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us Chandra\Documents\UCLA Documents\Rotations\jjacobs_fall2023\tl1a_humanizedmice\metagenomics\03-data\raw_data\"/>
    </mc:Choice>
  </mc:AlternateContent>
  <xr:revisionPtr revIDLastSave="0" documentId="13_ncr:1_{E8CD0BD6-7D5D-4731-A955-D417AD51D530}" xr6:coauthVersionLast="47" xr6:coauthVersionMax="47" xr10:uidLastSave="{00000000-0000-0000-0000-000000000000}"/>
  <bookViews>
    <workbookView xWindow="7848" yWindow="2844" windowWidth="19620" windowHeight="7536" activeTab="3" xr2:uid="{95EA55EC-0B44-364D-B078-7D3007379C34}"/>
  </bookViews>
  <sheets>
    <sheet name="Sheet2" sheetId="2" r:id="rId1"/>
    <sheet name="Sheet1" sheetId="1" r:id="rId2"/>
    <sheet name="clean" sheetId="3" r:id="rId3"/>
    <sheet name="inflamation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" i="4" l="1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503" i="1"/>
  <c r="L503" i="1"/>
  <c r="M503" i="1"/>
  <c r="N503" i="1"/>
  <c r="K504" i="1"/>
  <c r="L504" i="1"/>
  <c r="M504" i="1"/>
  <c r="N504" i="1"/>
  <c r="K505" i="1"/>
  <c r="L505" i="1"/>
  <c r="M505" i="1"/>
  <c r="N505" i="1"/>
  <c r="K506" i="1"/>
  <c r="L506" i="1"/>
  <c r="M506" i="1"/>
  <c r="N506" i="1"/>
  <c r="K507" i="1"/>
  <c r="L507" i="1"/>
  <c r="M507" i="1"/>
  <c r="N507" i="1"/>
  <c r="K508" i="1"/>
  <c r="L508" i="1"/>
  <c r="M508" i="1"/>
  <c r="N508" i="1"/>
  <c r="K509" i="1"/>
  <c r="L509" i="1"/>
  <c r="M509" i="1"/>
  <c r="N509" i="1"/>
  <c r="K510" i="1"/>
  <c r="L510" i="1"/>
  <c r="M510" i="1"/>
  <c r="N510" i="1"/>
  <c r="K511" i="1"/>
  <c r="L511" i="1"/>
  <c r="M511" i="1"/>
  <c r="N511" i="1"/>
  <c r="K512" i="1"/>
  <c r="L512" i="1"/>
  <c r="M512" i="1"/>
  <c r="N512" i="1"/>
  <c r="K513" i="1"/>
  <c r="L513" i="1"/>
  <c r="M513" i="1"/>
  <c r="N513" i="1"/>
  <c r="K514" i="1"/>
  <c r="L514" i="1"/>
  <c r="M514" i="1"/>
  <c r="N514" i="1"/>
  <c r="K515" i="1"/>
  <c r="L515" i="1"/>
  <c r="M515" i="1"/>
  <c r="N515" i="1"/>
  <c r="K516" i="1"/>
  <c r="L516" i="1"/>
  <c r="M516" i="1"/>
  <c r="N516" i="1"/>
  <c r="K517" i="1"/>
  <c r="L517" i="1"/>
  <c r="M517" i="1"/>
  <c r="N517" i="1"/>
  <c r="K518" i="1"/>
  <c r="L518" i="1"/>
  <c r="M518" i="1"/>
  <c r="N518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528" i="1"/>
  <c r="L528" i="1"/>
  <c r="M528" i="1"/>
  <c r="N528" i="1"/>
  <c r="K529" i="1"/>
  <c r="L529" i="1"/>
  <c r="M529" i="1"/>
  <c r="N529" i="1"/>
  <c r="K530" i="1"/>
  <c r="L530" i="1"/>
  <c r="M530" i="1"/>
  <c r="N530" i="1"/>
  <c r="K531" i="1"/>
  <c r="L531" i="1"/>
  <c r="M531" i="1"/>
  <c r="N531" i="1"/>
  <c r="K532" i="1"/>
  <c r="L532" i="1"/>
  <c r="M532" i="1"/>
  <c r="N532" i="1"/>
  <c r="K533" i="1"/>
  <c r="L533" i="1"/>
  <c r="M533" i="1"/>
  <c r="N533" i="1"/>
  <c r="K534" i="1"/>
  <c r="L534" i="1"/>
  <c r="M534" i="1"/>
  <c r="N534" i="1"/>
  <c r="K535" i="1"/>
  <c r="L535" i="1"/>
  <c r="M535" i="1"/>
  <c r="N535" i="1"/>
  <c r="K536" i="1"/>
  <c r="L536" i="1"/>
  <c r="M536" i="1"/>
  <c r="N536" i="1"/>
  <c r="K537" i="1"/>
  <c r="L537" i="1"/>
  <c r="M537" i="1"/>
  <c r="N537" i="1"/>
  <c r="K538" i="1"/>
  <c r="L538" i="1"/>
  <c r="M538" i="1"/>
  <c r="N538" i="1"/>
  <c r="K539" i="1"/>
  <c r="L539" i="1"/>
  <c r="M539" i="1"/>
  <c r="N539" i="1"/>
  <c r="K540" i="1"/>
  <c r="L540" i="1"/>
  <c r="M540" i="1"/>
  <c r="N540" i="1"/>
  <c r="K541" i="1"/>
  <c r="L541" i="1"/>
  <c r="M541" i="1"/>
  <c r="N541" i="1"/>
  <c r="K542" i="1"/>
  <c r="L542" i="1"/>
  <c r="M542" i="1"/>
  <c r="N542" i="1"/>
  <c r="K543" i="1"/>
  <c r="L543" i="1"/>
  <c r="M543" i="1"/>
  <c r="N543" i="1"/>
  <c r="K544" i="1"/>
  <c r="L544" i="1"/>
  <c r="M544" i="1"/>
  <c r="N544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548" i="1"/>
  <c r="L548" i="1"/>
  <c r="M548" i="1"/>
  <c r="N548" i="1"/>
  <c r="K549" i="1"/>
  <c r="L549" i="1"/>
  <c r="M549" i="1"/>
  <c r="N549" i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M556" i="1"/>
  <c r="N556" i="1"/>
  <c r="K557" i="1"/>
  <c r="L557" i="1"/>
  <c r="M557" i="1"/>
  <c r="N557" i="1"/>
  <c r="K558" i="1"/>
  <c r="L558" i="1"/>
  <c r="M558" i="1"/>
  <c r="N558" i="1"/>
  <c r="K559" i="1"/>
  <c r="L559" i="1"/>
  <c r="M559" i="1"/>
  <c r="N559" i="1"/>
  <c r="K560" i="1"/>
  <c r="L560" i="1"/>
  <c r="M560" i="1"/>
  <c r="N560" i="1"/>
  <c r="K561" i="1"/>
  <c r="L561" i="1"/>
  <c r="M561" i="1"/>
  <c r="N561" i="1"/>
  <c r="K562" i="1"/>
  <c r="L562" i="1"/>
  <c r="M562" i="1"/>
  <c r="N562" i="1"/>
  <c r="K563" i="1"/>
  <c r="L563" i="1"/>
  <c r="M563" i="1"/>
  <c r="N563" i="1"/>
  <c r="K564" i="1"/>
  <c r="L564" i="1"/>
  <c r="M564" i="1"/>
  <c r="N564" i="1"/>
  <c r="K565" i="1"/>
  <c r="L565" i="1"/>
  <c r="M565" i="1"/>
  <c r="N565" i="1"/>
  <c r="K566" i="1"/>
  <c r="L566" i="1"/>
  <c r="M566" i="1"/>
  <c r="N566" i="1"/>
  <c r="K567" i="1"/>
  <c r="L567" i="1"/>
  <c r="M567" i="1"/>
  <c r="N567" i="1"/>
  <c r="K568" i="1"/>
  <c r="L568" i="1"/>
  <c r="M568" i="1"/>
  <c r="N568" i="1"/>
  <c r="K569" i="1"/>
  <c r="L569" i="1"/>
  <c r="M569" i="1"/>
  <c r="N569" i="1"/>
  <c r="K570" i="1"/>
  <c r="L570" i="1"/>
  <c r="M570" i="1"/>
  <c r="N570" i="1"/>
  <c r="K571" i="1"/>
  <c r="L571" i="1"/>
  <c r="M571" i="1"/>
  <c r="N571" i="1"/>
  <c r="K572" i="1"/>
  <c r="L572" i="1"/>
  <c r="M572" i="1"/>
  <c r="N572" i="1"/>
  <c r="K573" i="1"/>
  <c r="L573" i="1"/>
  <c r="M573" i="1"/>
  <c r="N573" i="1"/>
  <c r="K574" i="1"/>
  <c r="L574" i="1"/>
  <c r="M574" i="1"/>
  <c r="N574" i="1"/>
  <c r="K575" i="1"/>
  <c r="L575" i="1"/>
  <c r="M575" i="1"/>
  <c r="N575" i="1"/>
  <c r="K576" i="1"/>
  <c r="L576" i="1"/>
  <c r="M576" i="1"/>
  <c r="N576" i="1"/>
  <c r="K577" i="1"/>
  <c r="L577" i="1"/>
  <c r="M577" i="1"/>
  <c r="N577" i="1"/>
  <c r="K578" i="1"/>
  <c r="L578" i="1"/>
  <c r="M578" i="1"/>
  <c r="N578" i="1"/>
  <c r="K579" i="1"/>
  <c r="L579" i="1"/>
  <c r="M579" i="1"/>
  <c r="N579" i="1"/>
  <c r="K580" i="1"/>
  <c r="L580" i="1"/>
  <c r="M580" i="1"/>
  <c r="N580" i="1"/>
  <c r="K581" i="1"/>
  <c r="L581" i="1"/>
  <c r="M581" i="1"/>
  <c r="N581" i="1"/>
  <c r="K582" i="1"/>
  <c r="L582" i="1"/>
  <c r="M582" i="1"/>
  <c r="N582" i="1"/>
  <c r="K583" i="1"/>
  <c r="L583" i="1"/>
  <c r="M583" i="1"/>
  <c r="N583" i="1"/>
  <c r="K584" i="1"/>
  <c r="L584" i="1"/>
  <c r="M584" i="1"/>
  <c r="N584" i="1"/>
  <c r="K585" i="1"/>
  <c r="L585" i="1"/>
  <c r="M585" i="1"/>
  <c r="N585" i="1"/>
  <c r="K586" i="1"/>
  <c r="L586" i="1"/>
  <c r="M586" i="1"/>
  <c r="N586" i="1"/>
  <c r="K587" i="1"/>
  <c r="L587" i="1"/>
  <c r="M587" i="1"/>
  <c r="N587" i="1"/>
  <c r="K588" i="1"/>
  <c r="L588" i="1"/>
  <c r="M588" i="1"/>
  <c r="N588" i="1"/>
  <c r="K589" i="1"/>
  <c r="L589" i="1"/>
  <c r="M589" i="1"/>
  <c r="N589" i="1"/>
  <c r="K590" i="1"/>
  <c r="L590" i="1"/>
  <c r="M590" i="1"/>
  <c r="N590" i="1"/>
  <c r="K591" i="1"/>
  <c r="L591" i="1"/>
  <c r="M591" i="1"/>
  <c r="N591" i="1"/>
  <c r="K592" i="1"/>
  <c r="L592" i="1"/>
  <c r="M592" i="1"/>
  <c r="N592" i="1"/>
  <c r="K593" i="1"/>
  <c r="L593" i="1"/>
  <c r="M593" i="1"/>
  <c r="N593" i="1"/>
  <c r="K594" i="1"/>
  <c r="L594" i="1"/>
  <c r="M594" i="1"/>
  <c r="N594" i="1"/>
  <c r="K595" i="1"/>
  <c r="L595" i="1"/>
  <c r="M595" i="1"/>
  <c r="N595" i="1"/>
  <c r="K596" i="1"/>
  <c r="L596" i="1"/>
  <c r="M596" i="1"/>
  <c r="N596" i="1"/>
  <c r="K597" i="1"/>
  <c r="L597" i="1"/>
  <c r="M597" i="1"/>
  <c r="N597" i="1"/>
  <c r="K598" i="1"/>
  <c r="L598" i="1"/>
  <c r="M598" i="1"/>
  <c r="N598" i="1"/>
  <c r="K599" i="1"/>
  <c r="L599" i="1"/>
  <c r="M599" i="1"/>
  <c r="N599" i="1"/>
  <c r="K600" i="1"/>
  <c r="L600" i="1"/>
  <c r="M600" i="1"/>
  <c r="N600" i="1"/>
  <c r="K601" i="1"/>
  <c r="L601" i="1"/>
  <c r="M601" i="1"/>
  <c r="N601" i="1"/>
  <c r="K602" i="1"/>
  <c r="L602" i="1"/>
  <c r="M602" i="1"/>
  <c r="N602" i="1"/>
  <c r="K603" i="1"/>
  <c r="L603" i="1"/>
  <c r="M603" i="1"/>
  <c r="N603" i="1"/>
  <c r="K604" i="1"/>
  <c r="L604" i="1"/>
  <c r="M604" i="1"/>
  <c r="N604" i="1"/>
  <c r="K605" i="1"/>
  <c r="L605" i="1"/>
  <c r="M605" i="1"/>
  <c r="N605" i="1"/>
  <c r="K606" i="1"/>
  <c r="L606" i="1"/>
  <c r="M606" i="1"/>
  <c r="N606" i="1"/>
  <c r="K607" i="1"/>
  <c r="L607" i="1"/>
  <c r="M607" i="1"/>
  <c r="N607" i="1"/>
  <c r="K608" i="1"/>
  <c r="L608" i="1"/>
  <c r="M608" i="1"/>
  <c r="N608" i="1"/>
  <c r="K609" i="1"/>
  <c r="L609" i="1"/>
  <c r="M609" i="1"/>
  <c r="N609" i="1"/>
  <c r="K610" i="1"/>
  <c r="L610" i="1"/>
  <c r="M610" i="1"/>
  <c r="N610" i="1"/>
  <c r="K611" i="1"/>
  <c r="L611" i="1"/>
  <c r="M611" i="1"/>
  <c r="N611" i="1"/>
  <c r="K612" i="1"/>
  <c r="L612" i="1"/>
  <c r="M612" i="1"/>
  <c r="N612" i="1"/>
  <c r="K613" i="1"/>
  <c r="L613" i="1"/>
  <c r="M613" i="1"/>
  <c r="N613" i="1"/>
  <c r="K614" i="1"/>
  <c r="L614" i="1"/>
  <c r="M614" i="1"/>
  <c r="N614" i="1"/>
  <c r="K615" i="1"/>
  <c r="L615" i="1"/>
  <c r="M615" i="1"/>
  <c r="N615" i="1"/>
  <c r="K616" i="1"/>
  <c r="L616" i="1"/>
  <c r="M616" i="1"/>
  <c r="N616" i="1"/>
  <c r="K617" i="1"/>
  <c r="L617" i="1"/>
  <c r="M617" i="1"/>
  <c r="N617" i="1"/>
  <c r="K618" i="1"/>
  <c r="L618" i="1"/>
  <c r="M618" i="1"/>
  <c r="N618" i="1"/>
  <c r="K619" i="1"/>
  <c r="L619" i="1"/>
  <c r="M619" i="1"/>
  <c r="N619" i="1"/>
  <c r="K620" i="1"/>
  <c r="L620" i="1"/>
  <c r="M620" i="1"/>
  <c r="N620" i="1"/>
  <c r="K621" i="1"/>
  <c r="L621" i="1"/>
  <c r="M621" i="1"/>
  <c r="N621" i="1"/>
  <c r="K622" i="1"/>
  <c r="L622" i="1"/>
  <c r="M622" i="1"/>
  <c r="N622" i="1"/>
  <c r="K623" i="1"/>
  <c r="L623" i="1"/>
  <c r="M623" i="1"/>
  <c r="N623" i="1"/>
  <c r="K624" i="1"/>
  <c r="L624" i="1"/>
  <c r="M624" i="1"/>
  <c r="N624" i="1"/>
  <c r="K625" i="1"/>
  <c r="L625" i="1"/>
  <c r="M625" i="1"/>
  <c r="N625" i="1"/>
  <c r="K626" i="1"/>
  <c r="L626" i="1"/>
  <c r="M626" i="1"/>
  <c r="N626" i="1"/>
  <c r="K627" i="1"/>
  <c r="L627" i="1"/>
  <c r="M627" i="1"/>
  <c r="N627" i="1"/>
  <c r="K628" i="1"/>
  <c r="L628" i="1"/>
  <c r="M628" i="1"/>
  <c r="N628" i="1"/>
  <c r="K629" i="1"/>
  <c r="L629" i="1"/>
  <c r="M629" i="1"/>
  <c r="N629" i="1"/>
  <c r="K630" i="1"/>
  <c r="L630" i="1"/>
  <c r="M630" i="1"/>
  <c r="N630" i="1"/>
  <c r="K631" i="1"/>
  <c r="L631" i="1"/>
  <c r="M631" i="1"/>
  <c r="N631" i="1"/>
  <c r="K632" i="1"/>
  <c r="L632" i="1"/>
  <c r="M632" i="1"/>
  <c r="N632" i="1"/>
  <c r="K633" i="1"/>
  <c r="L633" i="1"/>
  <c r="M633" i="1"/>
  <c r="N633" i="1"/>
  <c r="K634" i="1"/>
  <c r="L634" i="1"/>
  <c r="M634" i="1"/>
  <c r="N634" i="1"/>
  <c r="K635" i="1"/>
  <c r="L635" i="1"/>
  <c r="M635" i="1"/>
  <c r="N635" i="1"/>
  <c r="K636" i="1"/>
  <c r="L636" i="1"/>
  <c r="M636" i="1"/>
  <c r="N636" i="1"/>
  <c r="K637" i="1"/>
  <c r="L637" i="1"/>
  <c r="M637" i="1"/>
  <c r="N637" i="1"/>
  <c r="K638" i="1"/>
  <c r="L638" i="1"/>
  <c r="M638" i="1"/>
  <c r="N638" i="1"/>
  <c r="K639" i="1"/>
  <c r="L639" i="1"/>
  <c r="M639" i="1"/>
  <c r="N639" i="1"/>
  <c r="K640" i="1"/>
  <c r="L640" i="1"/>
  <c r="M640" i="1"/>
  <c r="N640" i="1"/>
  <c r="K641" i="1"/>
  <c r="L641" i="1"/>
  <c r="M641" i="1"/>
  <c r="N641" i="1"/>
  <c r="K642" i="1"/>
  <c r="L642" i="1"/>
  <c r="M642" i="1"/>
  <c r="N642" i="1"/>
  <c r="K643" i="1"/>
  <c r="L643" i="1"/>
  <c r="M643" i="1"/>
  <c r="N643" i="1"/>
  <c r="K644" i="1"/>
  <c r="L644" i="1"/>
  <c r="M644" i="1"/>
  <c r="N644" i="1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K713" i="1"/>
  <c r="L713" i="1"/>
  <c r="M713" i="1"/>
  <c r="N713" i="1"/>
  <c r="K714" i="1"/>
  <c r="L714" i="1"/>
  <c r="M714" i="1"/>
  <c r="N714" i="1"/>
  <c r="K715" i="1"/>
  <c r="L715" i="1"/>
  <c r="M715" i="1"/>
  <c r="N715" i="1"/>
  <c r="K716" i="1"/>
  <c r="L716" i="1"/>
  <c r="M716" i="1"/>
  <c r="N716" i="1"/>
  <c r="K717" i="1"/>
  <c r="L717" i="1"/>
  <c r="M717" i="1"/>
  <c r="N717" i="1"/>
  <c r="K718" i="1"/>
  <c r="L718" i="1"/>
  <c r="M718" i="1"/>
  <c r="N718" i="1"/>
  <c r="K719" i="1"/>
  <c r="L719" i="1"/>
  <c r="M719" i="1"/>
  <c r="N719" i="1"/>
  <c r="K720" i="1"/>
  <c r="L720" i="1"/>
  <c r="M720" i="1"/>
  <c r="N720" i="1"/>
  <c r="K721" i="1"/>
  <c r="L721" i="1"/>
  <c r="M721" i="1"/>
  <c r="N721" i="1"/>
  <c r="K722" i="1"/>
  <c r="L722" i="1"/>
  <c r="M722" i="1"/>
  <c r="N722" i="1"/>
  <c r="K723" i="1"/>
  <c r="L723" i="1"/>
  <c r="M723" i="1"/>
  <c r="N723" i="1"/>
  <c r="K724" i="1"/>
  <c r="L724" i="1"/>
  <c r="M724" i="1"/>
  <c r="N724" i="1"/>
  <c r="K725" i="1"/>
  <c r="L725" i="1"/>
  <c r="M725" i="1"/>
  <c r="N725" i="1"/>
  <c r="K726" i="1"/>
  <c r="L726" i="1"/>
  <c r="M726" i="1"/>
  <c r="N726" i="1"/>
  <c r="K727" i="1"/>
  <c r="L727" i="1"/>
  <c r="M727" i="1"/>
  <c r="N727" i="1"/>
  <c r="K728" i="1"/>
  <c r="L728" i="1"/>
  <c r="M728" i="1"/>
  <c r="N728" i="1"/>
  <c r="K729" i="1"/>
  <c r="L729" i="1"/>
  <c r="M729" i="1"/>
  <c r="N729" i="1"/>
  <c r="K730" i="1"/>
  <c r="L730" i="1"/>
  <c r="M730" i="1"/>
  <c r="N730" i="1"/>
  <c r="K731" i="1"/>
  <c r="L731" i="1"/>
  <c r="M731" i="1"/>
  <c r="N731" i="1"/>
  <c r="K732" i="1"/>
  <c r="L732" i="1"/>
  <c r="M732" i="1"/>
  <c r="N732" i="1"/>
  <c r="K733" i="1"/>
  <c r="L733" i="1"/>
  <c r="M733" i="1"/>
  <c r="N733" i="1"/>
  <c r="K734" i="1"/>
  <c r="L734" i="1"/>
  <c r="M734" i="1"/>
  <c r="N734" i="1"/>
  <c r="K735" i="1"/>
  <c r="L735" i="1"/>
  <c r="M735" i="1"/>
  <c r="N735" i="1"/>
  <c r="K736" i="1"/>
  <c r="L736" i="1"/>
  <c r="M736" i="1"/>
  <c r="N736" i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K749" i="1"/>
  <c r="L749" i="1"/>
  <c r="M749" i="1"/>
  <c r="N749" i="1"/>
  <c r="K750" i="1"/>
  <c r="L750" i="1"/>
  <c r="M750" i="1"/>
  <c r="N750" i="1"/>
  <c r="K751" i="1"/>
  <c r="L751" i="1"/>
  <c r="M751" i="1"/>
  <c r="N751" i="1"/>
  <c r="K752" i="1"/>
  <c r="L752" i="1"/>
  <c r="M752" i="1"/>
  <c r="N752" i="1"/>
  <c r="K753" i="1"/>
  <c r="L753" i="1"/>
  <c r="M753" i="1"/>
  <c r="N753" i="1"/>
  <c r="K754" i="1"/>
  <c r="L754" i="1"/>
  <c r="M754" i="1"/>
  <c r="N754" i="1"/>
  <c r="K755" i="1"/>
  <c r="L755" i="1"/>
  <c r="M755" i="1"/>
  <c r="N755" i="1"/>
  <c r="K756" i="1"/>
  <c r="L756" i="1"/>
  <c r="M756" i="1"/>
  <c r="N756" i="1"/>
  <c r="K757" i="1"/>
  <c r="L757" i="1"/>
  <c r="M757" i="1"/>
  <c r="N757" i="1"/>
  <c r="K758" i="1"/>
  <c r="L758" i="1"/>
  <c r="M758" i="1"/>
  <c r="N758" i="1"/>
  <c r="K759" i="1"/>
  <c r="L759" i="1"/>
  <c r="M759" i="1"/>
  <c r="N759" i="1"/>
  <c r="K760" i="1"/>
  <c r="L760" i="1"/>
  <c r="M760" i="1"/>
  <c r="N760" i="1"/>
  <c r="K761" i="1"/>
  <c r="L761" i="1"/>
  <c r="M761" i="1"/>
  <c r="N761" i="1"/>
  <c r="K762" i="1"/>
  <c r="L762" i="1"/>
  <c r="M762" i="1"/>
  <c r="N762" i="1"/>
  <c r="K763" i="1"/>
  <c r="L763" i="1"/>
  <c r="M763" i="1"/>
  <c r="N763" i="1"/>
  <c r="K764" i="1"/>
  <c r="L764" i="1"/>
  <c r="M764" i="1"/>
  <c r="N764" i="1"/>
  <c r="K765" i="1"/>
  <c r="L765" i="1"/>
  <c r="M765" i="1"/>
  <c r="N765" i="1"/>
  <c r="K766" i="1"/>
  <c r="L766" i="1"/>
  <c r="M766" i="1"/>
  <c r="N766" i="1"/>
  <c r="K767" i="1"/>
  <c r="L767" i="1"/>
  <c r="M767" i="1"/>
  <c r="N767" i="1"/>
  <c r="K768" i="1"/>
  <c r="L768" i="1"/>
  <c r="M768" i="1"/>
  <c r="N768" i="1"/>
  <c r="K769" i="1"/>
  <c r="L769" i="1"/>
  <c r="M769" i="1"/>
  <c r="N769" i="1"/>
  <c r="K770" i="1"/>
  <c r="L770" i="1"/>
  <c r="M770" i="1"/>
  <c r="N770" i="1"/>
  <c r="K771" i="1"/>
  <c r="L771" i="1"/>
  <c r="M771" i="1"/>
  <c r="N771" i="1"/>
  <c r="K772" i="1"/>
  <c r="L772" i="1"/>
  <c r="M772" i="1"/>
  <c r="N772" i="1"/>
  <c r="K773" i="1"/>
  <c r="L773" i="1"/>
  <c r="M773" i="1"/>
  <c r="N773" i="1"/>
  <c r="K774" i="1"/>
  <c r="L774" i="1"/>
  <c r="M774" i="1"/>
  <c r="N774" i="1"/>
  <c r="K775" i="1"/>
  <c r="L775" i="1"/>
  <c r="M775" i="1"/>
  <c r="N775" i="1"/>
  <c r="K776" i="1"/>
  <c r="L776" i="1"/>
  <c r="M776" i="1"/>
  <c r="N776" i="1"/>
  <c r="K777" i="1"/>
  <c r="L777" i="1"/>
  <c r="M777" i="1"/>
  <c r="N777" i="1"/>
  <c r="K778" i="1"/>
  <c r="L778" i="1"/>
  <c r="M778" i="1"/>
  <c r="N778" i="1"/>
  <c r="K779" i="1"/>
  <c r="L779" i="1"/>
  <c r="M779" i="1"/>
  <c r="N779" i="1"/>
  <c r="K780" i="1"/>
  <c r="L780" i="1"/>
  <c r="M780" i="1"/>
  <c r="N780" i="1"/>
  <c r="K781" i="1"/>
  <c r="L781" i="1"/>
  <c r="M781" i="1"/>
  <c r="N781" i="1"/>
  <c r="K782" i="1"/>
  <c r="L782" i="1"/>
  <c r="M782" i="1"/>
  <c r="N782" i="1"/>
  <c r="K783" i="1"/>
  <c r="L783" i="1"/>
  <c r="M783" i="1"/>
  <c r="N783" i="1"/>
  <c r="K784" i="1"/>
  <c r="L784" i="1"/>
  <c r="M784" i="1"/>
  <c r="N784" i="1"/>
  <c r="K785" i="1"/>
  <c r="L785" i="1"/>
  <c r="M785" i="1"/>
  <c r="N785" i="1"/>
  <c r="K786" i="1"/>
  <c r="L786" i="1"/>
  <c r="M786" i="1"/>
  <c r="N786" i="1"/>
  <c r="K787" i="1"/>
  <c r="L787" i="1"/>
  <c r="M787" i="1"/>
  <c r="N787" i="1"/>
  <c r="K788" i="1"/>
  <c r="L788" i="1"/>
  <c r="M788" i="1"/>
  <c r="N788" i="1"/>
  <c r="K789" i="1"/>
  <c r="L789" i="1"/>
  <c r="M789" i="1"/>
  <c r="N789" i="1"/>
  <c r="K790" i="1"/>
  <c r="L790" i="1"/>
  <c r="M790" i="1"/>
  <c r="N790" i="1"/>
  <c r="K791" i="1"/>
  <c r="L791" i="1"/>
  <c r="M791" i="1"/>
  <c r="N791" i="1"/>
  <c r="K792" i="1"/>
  <c r="L792" i="1"/>
  <c r="M792" i="1"/>
  <c r="N792" i="1"/>
  <c r="K793" i="1"/>
  <c r="L793" i="1"/>
  <c r="M793" i="1"/>
  <c r="N793" i="1"/>
  <c r="K794" i="1"/>
  <c r="L794" i="1"/>
  <c r="M794" i="1"/>
  <c r="N794" i="1"/>
  <c r="K795" i="1"/>
  <c r="L795" i="1"/>
  <c r="M795" i="1"/>
  <c r="N795" i="1"/>
  <c r="K796" i="1"/>
  <c r="L796" i="1"/>
  <c r="M796" i="1"/>
  <c r="N796" i="1"/>
  <c r="K797" i="1"/>
  <c r="L797" i="1"/>
  <c r="M797" i="1"/>
  <c r="N797" i="1"/>
  <c r="K798" i="1"/>
  <c r="L798" i="1"/>
  <c r="M798" i="1"/>
  <c r="N798" i="1"/>
  <c r="K799" i="1"/>
  <c r="L799" i="1"/>
  <c r="M799" i="1"/>
  <c r="N799" i="1"/>
  <c r="K800" i="1"/>
  <c r="L800" i="1"/>
  <c r="M800" i="1"/>
  <c r="N800" i="1"/>
  <c r="K801" i="1"/>
  <c r="L801" i="1"/>
  <c r="M801" i="1"/>
  <c r="N801" i="1"/>
  <c r="K802" i="1"/>
  <c r="L802" i="1"/>
  <c r="M802" i="1"/>
  <c r="N802" i="1"/>
  <c r="K803" i="1"/>
  <c r="L803" i="1"/>
  <c r="M803" i="1"/>
  <c r="N803" i="1"/>
  <c r="K804" i="1"/>
  <c r="L804" i="1"/>
  <c r="M804" i="1"/>
  <c r="N804" i="1"/>
  <c r="K805" i="1"/>
  <c r="L805" i="1"/>
  <c r="M805" i="1"/>
  <c r="N805" i="1"/>
  <c r="K806" i="1"/>
  <c r="L806" i="1"/>
  <c r="M806" i="1"/>
  <c r="N806" i="1"/>
  <c r="K807" i="1"/>
  <c r="L807" i="1"/>
  <c r="M807" i="1"/>
  <c r="N807" i="1"/>
  <c r="K808" i="1"/>
  <c r="L808" i="1"/>
  <c r="M808" i="1"/>
  <c r="N808" i="1"/>
  <c r="K809" i="1"/>
  <c r="L809" i="1"/>
  <c r="M809" i="1"/>
  <c r="N809" i="1"/>
  <c r="K810" i="1"/>
  <c r="L810" i="1"/>
  <c r="M810" i="1"/>
  <c r="N810" i="1"/>
  <c r="K811" i="1"/>
  <c r="L811" i="1"/>
  <c r="M811" i="1"/>
  <c r="N811" i="1"/>
  <c r="K812" i="1"/>
  <c r="L812" i="1"/>
  <c r="M812" i="1"/>
  <c r="N812" i="1"/>
  <c r="K813" i="1"/>
  <c r="L813" i="1"/>
  <c r="M813" i="1"/>
  <c r="N813" i="1"/>
  <c r="K814" i="1"/>
  <c r="L814" i="1"/>
  <c r="M814" i="1"/>
  <c r="N814" i="1"/>
  <c r="K815" i="1"/>
  <c r="L815" i="1"/>
  <c r="M815" i="1"/>
  <c r="N815" i="1"/>
  <c r="K816" i="1"/>
  <c r="L816" i="1"/>
  <c r="M816" i="1"/>
  <c r="N816" i="1"/>
  <c r="K817" i="1"/>
  <c r="L817" i="1"/>
  <c r="M817" i="1"/>
  <c r="N817" i="1"/>
  <c r="K818" i="1"/>
  <c r="L818" i="1"/>
  <c r="M818" i="1"/>
  <c r="N818" i="1"/>
  <c r="K819" i="1"/>
  <c r="L819" i="1"/>
  <c r="M819" i="1"/>
  <c r="N819" i="1"/>
  <c r="K820" i="1"/>
  <c r="L820" i="1"/>
  <c r="M820" i="1"/>
  <c r="N820" i="1"/>
  <c r="K821" i="1"/>
  <c r="L821" i="1"/>
  <c r="M821" i="1"/>
  <c r="N821" i="1"/>
  <c r="K822" i="1"/>
  <c r="L822" i="1"/>
  <c r="M822" i="1"/>
  <c r="N822" i="1"/>
  <c r="K823" i="1"/>
  <c r="L823" i="1"/>
  <c r="M823" i="1"/>
  <c r="N823" i="1"/>
  <c r="K824" i="1"/>
  <c r="L824" i="1"/>
  <c r="M824" i="1"/>
  <c r="N824" i="1"/>
  <c r="K825" i="1"/>
  <c r="L825" i="1"/>
  <c r="M825" i="1"/>
  <c r="N825" i="1"/>
  <c r="K826" i="1"/>
  <c r="L826" i="1"/>
  <c r="M826" i="1"/>
  <c r="N826" i="1"/>
  <c r="K827" i="1"/>
  <c r="L827" i="1"/>
  <c r="M827" i="1"/>
  <c r="N827" i="1"/>
  <c r="K828" i="1"/>
  <c r="L828" i="1"/>
  <c r="M828" i="1"/>
  <c r="N828" i="1"/>
  <c r="K829" i="1"/>
  <c r="L829" i="1"/>
  <c r="M829" i="1"/>
  <c r="N829" i="1"/>
  <c r="K830" i="1"/>
  <c r="L830" i="1"/>
  <c r="M830" i="1"/>
  <c r="N830" i="1"/>
  <c r="K831" i="1"/>
  <c r="L831" i="1"/>
  <c r="M831" i="1"/>
  <c r="N831" i="1"/>
  <c r="K832" i="1"/>
  <c r="L832" i="1"/>
  <c r="M832" i="1"/>
  <c r="N832" i="1"/>
  <c r="K833" i="1"/>
  <c r="L833" i="1"/>
  <c r="M833" i="1"/>
  <c r="N833" i="1"/>
  <c r="K834" i="1"/>
  <c r="L834" i="1"/>
  <c r="M834" i="1"/>
  <c r="N834" i="1"/>
  <c r="K835" i="1"/>
  <c r="L835" i="1"/>
  <c r="M835" i="1"/>
  <c r="N835" i="1"/>
  <c r="K836" i="1"/>
  <c r="L836" i="1"/>
  <c r="M836" i="1"/>
  <c r="N836" i="1"/>
  <c r="K837" i="1"/>
  <c r="L837" i="1"/>
  <c r="M837" i="1"/>
  <c r="N837" i="1"/>
  <c r="K838" i="1"/>
  <c r="L838" i="1"/>
  <c r="M838" i="1"/>
  <c r="N838" i="1"/>
  <c r="K839" i="1"/>
  <c r="L839" i="1"/>
  <c r="M839" i="1"/>
  <c r="N839" i="1"/>
  <c r="K840" i="1"/>
  <c r="L840" i="1"/>
  <c r="M840" i="1"/>
  <c r="N840" i="1"/>
  <c r="K841" i="1"/>
  <c r="L841" i="1"/>
  <c r="M841" i="1"/>
  <c r="N841" i="1"/>
  <c r="K842" i="1"/>
  <c r="L842" i="1"/>
  <c r="M842" i="1"/>
  <c r="N842" i="1"/>
  <c r="K843" i="1"/>
  <c r="L843" i="1"/>
  <c r="M843" i="1"/>
  <c r="N843" i="1"/>
  <c r="K844" i="1"/>
  <c r="L844" i="1"/>
  <c r="M844" i="1"/>
  <c r="N844" i="1"/>
  <c r="K845" i="1"/>
  <c r="L845" i="1"/>
  <c r="M845" i="1"/>
  <c r="N845" i="1"/>
  <c r="K846" i="1"/>
  <c r="L846" i="1"/>
  <c r="M846" i="1"/>
  <c r="N846" i="1"/>
  <c r="K847" i="1"/>
  <c r="L847" i="1"/>
  <c r="M847" i="1"/>
  <c r="N847" i="1"/>
  <c r="K848" i="1"/>
  <c r="L848" i="1"/>
  <c r="M848" i="1"/>
  <c r="N848" i="1"/>
  <c r="K849" i="1"/>
  <c r="L849" i="1"/>
  <c r="M849" i="1"/>
  <c r="N849" i="1"/>
  <c r="K850" i="1"/>
  <c r="L850" i="1"/>
  <c r="M850" i="1"/>
  <c r="N850" i="1"/>
  <c r="K851" i="1"/>
  <c r="L851" i="1"/>
  <c r="M851" i="1"/>
  <c r="N851" i="1"/>
  <c r="K852" i="1"/>
  <c r="L852" i="1"/>
  <c r="M852" i="1"/>
  <c r="N852" i="1"/>
  <c r="K853" i="1"/>
  <c r="L853" i="1"/>
  <c r="M853" i="1"/>
  <c r="N853" i="1"/>
  <c r="K854" i="1"/>
  <c r="L854" i="1"/>
  <c r="M854" i="1"/>
  <c r="N854" i="1"/>
  <c r="K855" i="1"/>
  <c r="L855" i="1"/>
  <c r="M855" i="1"/>
  <c r="N855" i="1"/>
  <c r="K856" i="1"/>
  <c r="L856" i="1"/>
  <c r="M856" i="1"/>
  <c r="N856" i="1"/>
  <c r="K857" i="1"/>
  <c r="L857" i="1"/>
  <c r="M857" i="1"/>
  <c r="N857" i="1"/>
  <c r="K858" i="1"/>
  <c r="L858" i="1"/>
  <c r="M858" i="1"/>
  <c r="N858" i="1"/>
  <c r="K859" i="1"/>
  <c r="L859" i="1"/>
  <c r="M859" i="1"/>
  <c r="N859" i="1"/>
  <c r="K860" i="1"/>
  <c r="L860" i="1"/>
  <c r="M860" i="1"/>
  <c r="N860" i="1"/>
  <c r="K861" i="1"/>
  <c r="L861" i="1"/>
  <c r="M861" i="1"/>
  <c r="N861" i="1"/>
  <c r="K862" i="1"/>
  <c r="L862" i="1"/>
  <c r="M862" i="1"/>
  <c r="N862" i="1"/>
  <c r="K863" i="1"/>
  <c r="L863" i="1"/>
  <c r="M863" i="1"/>
  <c r="N863" i="1"/>
  <c r="K864" i="1"/>
  <c r="L864" i="1"/>
  <c r="M864" i="1"/>
  <c r="N864" i="1"/>
  <c r="K865" i="1"/>
  <c r="L865" i="1"/>
  <c r="M865" i="1"/>
  <c r="N865" i="1"/>
  <c r="K866" i="1"/>
  <c r="L866" i="1"/>
  <c r="M866" i="1"/>
  <c r="N866" i="1"/>
  <c r="K867" i="1"/>
  <c r="L867" i="1"/>
  <c r="M867" i="1"/>
  <c r="N867" i="1"/>
  <c r="K868" i="1"/>
  <c r="L868" i="1"/>
  <c r="M868" i="1"/>
  <c r="N868" i="1"/>
  <c r="K869" i="1"/>
  <c r="L869" i="1"/>
  <c r="M869" i="1"/>
  <c r="N869" i="1"/>
  <c r="K870" i="1"/>
  <c r="L870" i="1"/>
  <c r="M870" i="1"/>
  <c r="N870" i="1"/>
  <c r="K871" i="1"/>
  <c r="L871" i="1"/>
  <c r="M871" i="1"/>
  <c r="N871" i="1"/>
  <c r="K872" i="1"/>
  <c r="L872" i="1"/>
  <c r="M872" i="1"/>
  <c r="N872" i="1"/>
  <c r="K873" i="1"/>
  <c r="L873" i="1"/>
  <c r="M873" i="1"/>
  <c r="N873" i="1"/>
  <c r="K874" i="1"/>
  <c r="L874" i="1"/>
  <c r="M874" i="1"/>
  <c r="N874" i="1"/>
  <c r="K875" i="1"/>
  <c r="L875" i="1"/>
  <c r="M875" i="1"/>
  <c r="N875" i="1"/>
  <c r="K876" i="1"/>
  <c r="L876" i="1"/>
  <c r="M876" i="1"/>
  <c r="N876" i="1"/>
  <c r="K877" i="1"/>
  <c r="L877" i="1"/>
  <c r="M877" i="1"/>
  <c r="N877" i="1"/>
  <c r="K878" i="1"/>
  <c r="L878" i="1"/>
  <c r="M878" i="1"/>
  <c r="N878" i="1"/>
  <c r="K879" i="1"/>
  <c r="L879" i="1"/>
  <c r="M879" i="1"/>
  <c r="N879" i="1"/>
  <c r="K880" i="1"/>
  <c r="L880" i="1"/>
  <c r="M880" i="1"/>
  <c r="N880" i="1"/>
  <c r="K881" i="1"/>
  <c r="L881" i="1"/>
  <c r="M881" i="1"/>
  <c r="N881" i="1"/>
  <c r="K882" i="1"/>
  <c r="L882" i="1"/>
  <c r="M882" i="1"/>
  <c r="N882" i="1"/>
  <c r="K883" i="1"/>
  <c r="L883" i="1"/>
  <c r="M883" i="1"/>
  <c r="N883" i="1"/>
  <c r="K884" i="1"/>
  <c r="L884" i="1"/>
  <c r="M884" i="1"/>
  <c r="N884" i="1"/>
  <c r="K885" i="1"/>
  <c r="L885" i="1"/>
  <c r="M885" i="1"/>
  <c r="N885" i="1"/>
  <c r="K886" i="1"/>
  <c r="L886" i="1"/>
  <c r="M886" i="1"/>
  <c r="N886" i="1"/>
  <c r="K887" i="1"/>
  <c r="L887" i="1"/>
  <c r="M887" i="1"/>
  <c r="N887" i="1"/>
  <c r="K888" i="1"/>
  <c r="L888" i="1"/>
  <c r="M888" i="1"/>
  <c r="N888" i="1"/>
  <c r="K889" i="1"/>
  <c r="L889" i="1"/>
  <c r="M889" i="1"/>
  <c r="N889" i="1"/>
  <c r="K890" i="1"/>
  <c r="L890" i="1"/>
  <c r="M890" i="1"/>
  <c r="N890" i="1"/>
  <c r="K891" i="1"/>
  <c r="L891" i="1"/>
  <c r="M891" i="1"/>
  <c r="N891" i="1"/>
  <c r="K892" i="1"/>
  <c r="L892" i="1"/>
  <c r="M892" i="1"/>
  <c r="N892" i="1"/>
  <c r="K893" i="1"/>
  <c r="L893" i="1"/>
  <c r="M893" i="1"/>
  <c r="N893" i="1"/>
  <c r="K894" i="1"/>
  <c r="L894" i="1"/>
  <c r="M894" i="1"/>
  <c r="N894" i="1"/>
  <c r="K895" i="1"/>
  <c r="L895" i="1"/>
  <c r="M895" i="1"/>
  <c r="N895" i="1"/>
  <c r="K896" i="1"/>
  <c r="L896" i="1"/>
  <c r="M896" i="1"/>
  <c r="N896" i="1"/>
  <c r="K897" i="1"/>
  <c r="L897" i="1"/>
  <c r="M897" i="1"/>
  <c r="N897" i="1"/>
  <c r="K898" i="1"/>
  <c r="L898" i="1"/>
  <c r="M898" i="1"/>
  <c r="N898" i="1"/>
  <c r="K899" i="1"/>
  <c r="L899" i="1"/>
  <c r="M899" i="1"/>
  <c r="N899" i="1"/>
  <c r="K900" i="1"/>
  <c r="L900" i="1"/>
  <c r="M900" i="1"/>
  <c r="N900" i="1"/>
  <c r="K901" i="1"/>
  <c r="L901" i="1"/>
  <c r="M901" i="1"/>
  <c r="N901" i="1"/>
  <c r="K902" i="1"/>
  <c r="L902" i="1"/>
  <c r="M902" i="1"/>
  <c r="N902" i="1"/>
  <c r="K903" i="1"/>
  <c r="L903" i="1"/>
  <c r="M903" i="1"/>
  <c r="N903" i="1"/>
  <c r="K904" i="1"/>
  <c r="L904" i="1"/>
  <c r="M904" i="1"/>
  <c r="N904" i="1"/>
  <c r="K905" i="1"/>
  <c r="L905" i="1"/>
  <c r="M905" i="1"/>
  <c r="N905" i="1"/>
  <c r="K906" i="1"/>
  <c r="L906" i="1"/>
  <c r="M906" i="1"/>
  <c r="N906" i="1"/>
  <c r="K907" i="1"/>
  <c r="L907" i="1"/>
  <c r="M907" i="1"/>
  <c r="N907" i="1"/>
  <c r="K908" i="1"/>
  <c r="L908" i="1"/>
  <c r="M908" i="1"/>
  <c r="N908" i="1"/>
  <c r="K909" i="1"/>
  <c r="L909" i="1"/>
  <c r="M909" i="1"/>
  <c r="N909" i="1"/>
  <c r="K910" i="1"/>
  <c r="L910" i="1"/>
  <c r="M910" i="1"/>
  <c r="N910" i="1"/>
  <c r="K911" i="1"/>
  <c r="L911" i="1"/>
  <c r="M911" i="1"/>
  <c r="N911" i="1"/>
  <c r="K912" i="1"/>
  <c r="L912" i="1"/>
  <c r="M912" i="1"/>
  <c r="N912" i="1"/>
  <c r="K913" i="1"/>
  <c r="L913" i="1"/>
  <c r="M913" i="1"/>
  <c r="N913" i="1"/>
  <c r="K914" i="1"/>
  <c r="L914" i="1"/>
  <c r="M914" i="1"/>
  <c r="N914" i="1"/>
  <c r="K915" i="1"/>
  <c r="L915" i="1"/>
  <c r="M915" i="1"/>
  <c r="N915" i="1"/>
  <c r="K916" i="1"/>
  <c r="L916" i="1"/>
  <c r="M916" i="1"/>
  <c r="N916" i="1"/>
  <c r="K917" i="1"/>
  <c r="L917" i="1"/>
  <c r="M917" i="1"/>
  <c r="N917" i="1"/>
  <c r="K918" i="1"/>
  <c r="L918" i="1"/>
  <c r="M918" i="1"/>
  <c r="N918" i="1"/>
  <c r="K919" i="1"/>
  <c r="L919" i="1"/>
  <c r="M919" i="1"/>
  <c r="N919" i="1"/>
  <c r="K920" i="1"/>
  <c r="L920" i="1"/>
  <c r="M920" i="1"/>
  <c r="N920" i="1"/>
  <c r="K921" i="1"/>
  <c r="L921" i="1"/>
  <c r="M921" i="1"/>
  <c r="N921" i="1"/>
  <c r="K922" i="1"/>
  <c r="L922" i="1"/>
  <c r="M922" i="1"/>
  <c r="N922" i="1"/>
  <c r="K923" i="1"/>
  <c r="L923" i="1"/>
  <c r="M923" i="1"/>
  <c r="N923" i="1"/>
  <c r="K924" i="1"/>
  <c r="L924" i="1"/>
  <c r="M924" i="1"/>
  <c r="N924" i="1"/>
  <c r="K925" i="1"/>
  <c r="L925" i="1"/>
  <c r="M925" i="1"/>
  <c r="N925" i="1"/>
  <c r="K926" i="1"/>
  <c r="L926" i="1"/>
  <c r="M926" i="1"/>
  <c r="N926" i="1"/>
  <c r="K927" i="1"/>
  <c r="L927" i="1"/>
  <c r="M927" i="1"/>
  <c r="N927" i="1"/>
  <c r="K928" i="1"/>
  <c r="L928" i="1"/>
  <c r="M928" i="1"/>
  <c r="N928" i="1"/>
  <c r="K929" i="1"/>
  <c r="L929" i="1"/>
  <c r="M929" i="1"/>
  <c r="N929" i="1"/>
  <c r="K930" i="1"/>
  <c r="L930" i="1"/>
  <c r="M930" i="1"/>
  <c r="N930" i="1"/>
  <c r="K931" i="1"/>
  <c r="L931" i="1"/>
  <c r="M931" i="1"/>
  <c r="N931" i="1"/>
  <c r="K932" i="1"/>
  <c r="L932" i="1"/>
  <c r="M932" i="1"/>
  <c r="N932" i="1"/>
  <c r="K933" i="1"/>
  <c r="L933" i="1"/>
  <c r="M933" i="1"/>
  <c r="N933" i="1"/>
  <c r="K934" i="1"/>
  <c r="L934" i="1"/>
  <c r="M934" i="1"/>
  <c r="N934" i="1"/>
  <c r="K935" i="1"/>
  <c r="L935" i="1"/>
  <c r="M935" i="1"/>
  <c r="N935" i="1"/>
  <c r="K936" i="1"/>
  <c r="L936" i="1"/>
  <c r="M936" i="1"/>
  <c r="N936" i="1"/>
  <c r="K937" i="1"/>
  <c r="L937" i="1"/>
  <c r="M937" i="1"/>
  <c r="N937" i="1"/>
  <c r="K938" i="1"/>
  <c r="L938" i="1"/>
  <c r="M938" i="1"/>
  <c r="N938" i="1"/>
  <c r="K939" i="1"/>
  <c r="L939" i="1"/>
  <c r="M939" i="1"/>
  <c r="N939" i="1"/>
  <c r="K940" i="1"/>
  <c r="L940" i="1"/>
  <c r="M940" i="1"/>
  <c r="N940" i="1"/>
  <c r="K941" i="1"/>
  <c r="L941" i="1"/>
  <c r="M941" i="1"/>
  <c r="N941" i="1"/>
  <c r="K942" i="1"/>
  <c r="L942" i="1"/>
  <c r="M942" i="1"/>
  <c r="N942" i="1"/>
  <c r="K943" i="1"/>
  <c r="L943" i="1"/>
  <c r="M943" i="1"/>
  <c r="N943" i="1"/>
  <c r="K944" i="1"/>
  <c r="L944" i="1"/>
  <c r="M944" i="1"/>
  <c r="N944" i="1"/>
  <c r="K945" i="1"/>
  <c r="L945" i="1"/>
  <c r="M945" i="1"/>
  <c r="N945" i="1"/>
  <c r="K946" i="1"/>
  <c r="L946" i="1"/>
  <c r="M946" i="1"/>
  <c r="N946" i="1"/>
  <c r="K947" i="1"/>
  <c r="L947" i="1"/>
  <c r="M947" i="1"/>
  <c r="N947" i="1"/>
  <c r="K948" i="1"/>
  <c r="L948" i="1"/>
  <c r="M948" i="1"/>
  <c r="N948" i="1"/>
  <c r="K949" i="1"/>
  <c r="L949" i="1"/>
  <c r="M949" i="1"/>
  <c r="N949" i="1"/>
  <c r="K950" i="1"/>
  <c r="L950" i="1"/>
  <c r="M950" i="1"/>
  <c r="N950" i="1"/>
  <c r="K951" i="1"/>
  <c r="L951" i="1"/>
  <c r="M951" i="1"/>
  <c r="N951" i="1"/>
  <c r="K952" i="1"/>
  <c r="L952" i="1"/>
  <c r="M952" i="1"/>
  <c r="N952" i="1"/>
  <c r="K953" i="1"/>
  <c r="L953" i="1"/>
  <c r="M953" i="1"/>
  <c r="N953" i="1"/>
  <c r="K954" i="1"/>
  <c r="L954" i="1"/>
  <c r="M954" i="1"/>
  <c r="N954" i="1"/>
  <c r="K955" i="1"/>
  <c r="L955" i="1"/>
  <c r="M955" i="1"/>
  <c r="N955" i="1"/>
  <c r="K956" i="1"/>
  <c r="L956" i="1"/>
  <c r="M956" i="1"/>
  <c r="N956" i="1"/>
  <c r="K957" i="1"/>
  <c r="L957" i="1"/>
  <c r="M957" i="1"/>
  <c r="N957" i="1"/>
  <c r="K958" i="1"/>
  <c r="L958" i="1"/>
  <c r="M958" i="1"/>
  <c r="N958" i="1"/>
  <c r="K959" i="1"/>
  <c r="L959" i="1"/>
  <c r="M959" i="1"/>
  <c r="N959" i="1"/>
  <c r="K960" i="1"/>
  <c r="L960" i="1"/>
  <c r="M960" i="1"/>
  <c r="N960" i="1"/>
  <c r="K961" i="1"/>
  <c r="L961" i="1"/>
  <c r="M961" i="1"/>
  <c r="N961" i="1"/>
  <c r="K962" i="1"/>
  <c r="L962" i="1"/>
  <c r="M962" i="1"/>
  <c r="N962" i="1"/>
  <c r="K963" i="1"/>
  <c r="L963" i="1"/>
  <c r="M963" i="1"/>
  <c r="N963" i="1"/>
  <c r="K964" i="1"/>
  <c r="L964" i="1"/>
  <c r="M964" i="1"/>
  <c r="N964" i="1"/>
  <c r="K965" i="1"/>
  <c r="L965" i="1"/>
  <c r="M965" i="1"/>
  <c r="N965" i="1"/>
  <c r="K966" i="1"/>
  <c r="L966" i="1"/>
  <c r="M966" i="1"/>
  <c r="N966" i="1"/>
  <c r="K967" i="1"/>
  <c r="L967" i="1"/>
  <c r="M967" i="1"/>
  <c r="N967" i="1"/>
  <c r="K968" i="1"/>
  <c r="L968" i="1"/>
  <c r="M968" i="1"/>
  <c r="N968" i="1"/>
  <c r="K969" i="1"/>
  <c r="L969" i="1"/>
  <c r="M969" i="1"/>
  <c r="N969" i="1"/>
  <c r="K970" i="1"/>
  <c r="L970" i="1"/>
  <c r="M970" i="1"/>
  <c r="N970" i="1"/>
  <c r="K971" i="1"/>
  <c r="L971" i="1"/>
  <c r="M971" i="1"/>
  <c r="N971" i="1"/>
  <c r="K972" i="1"/>
  <c r="L972" i="1"/>
  <c r="M972" i="1"/>
  <c r="N972" i="1"/>
  <c r="K973" i="1"/>
  <c r="L973" i="1"/>
  <c r="M973" i="1"/>
  <c r="N973" i="1"/>
  <c r="K974" i="1"/>
  <c r="L974" i="1"/>
  <c r="M974" i="1"/>
  <c r="N974" i="1"/>
  <c r="K975" i="1"/>
  <c r="L975" i="1"/>
  <c r="M975" i="1"/>
  <c r="N975" i="1"/>
  <c r="K976" i="1"/>
  <c r="L976" i="1"/>
  <c r="M976" i="1"/>
  <c r="N976" i="1"/>
  <c r="K977" i="1"/>
  <c r="L977" i="1"/>
  <c r="M977" i="1"/>
  <c r="N977" i="1"/>
  <c r="K978" i="1"/>
  <c r="L978" i="1"/>
  <c r="M978" i="1"/>
  <c r="N978" i="1"/>
  <c r="K979" i="1"/>
  <c r="L979" i="1"/>
  <c r="M979" i="1"/>
  <c r="N979" i="1"/>
  <c r="K980" i="1"/>
  <c r="L980" i="1"/>
  <c r="M980" i="1"/>
  <c r="N980" i="1"/>
  <c r="K981" i="1"/>
  <c r="L981" i="1"/>
  <c r="M981" i="1"/>
  <c r="N981" i="1"/>
  <c r="K982" i="1"/>
  <c r="L982" i="1"/>
  <c r="M982" i="1"/>
  <c r="N982" i="1"/>
  <c r="K983" i="1"/>
  <c r="L983" i="1"/>
  <c r="M983" i="1"/>
  <c r="N983" i="1"/>
  <c r="K984" i="1"/>
  <c r="L984" i="1"/>
  <c r="M984" i="1"/>
  <c r="N984" i="1"/>
  <c r="K985" i="1"/>
  <c r="L985" i="1"/>
  <c r="M985" i="1"/>
  <c r="N985" i="1"/>
  <c r="K986" i="1"/>
  <c r="L986" i="1"/>
  <c r="M986" i="1"/>
  <c r="N986" i="1"/>
  <c r="K987" i="1"/>
  <c r="L987" i="1"/>
  <c r="M987" i="1"/>
  <c r="N987" i="1"/>
  <c r="K988" i="1"/>
  <c r="L988" i="1"/>
  <c r="M988" i="1"/>
  <c r="N988" i="1"/>
  <c r="K989" i="1"/>
  <c r="L989" i="1"/>
  <c r="M989" i="1"/>
  <c r="N989" i="1"/>
  <c r="K990" i="1"/>
  <c r="L990" i="1"/>
  <c r="M990" i="1"/>
  <c r="N990" i="1"/>
  <c r="K991" i="1"/>
  <c r="L991" i="1"/>
  <c r="M991" i="1"/>
  <c r="N991" i="1"/>
  <c r="K992" i="1"/>
  <c r="L992" i="1"/>
  <c r="M992" i="1"/>
  <c r="N992" i="1"/>
  <c r="K993" i="1"/>
  <c r="L993" i="1"/>
  <c r="M993" i="1"/>
  <c r="N993" i="1"/>
  <c r="K994" i="1"/>
  <c r="L994" i="1"/>
  <c r="M994" i="1"/>
  <c r="N994" i="1"/>
  <c r="K995" i="1"/>
  <c r="L995" i="1"/>
  <c r="M995" i="1"/>
  <c r="N995" i="1"/>
  <c r="K996" i="1"/>
  <c r="L996" i="1"/>
  <c r="M996" i="1"/>
  <c r="N996" i="1"/>
  <c r="K997" i="1"/>
  <c r="L997" i="1"/>
  <c r="M997" i="1"/>
  <c r="N997" i="1"/>
  <c r="K998" i="1"/>
  <c r="L998" i="1"/>
  <c r="M998" i="1"/>
  <c r="N998" i="1"/>
  <c r="K999" i="1"/>
  <c r="L999" i="1"/>
  <c r="M999" i="1"/>
  <c r="N999" i="1"/>
  <c r="K1000" i="1"/>
  <c r="L1000" i="1"/>
  <c r="M1000" i="1"/>
  <c r="N1000" i="1"/>
  <c r="K1001" i="1"/>
  <c r="L1001" i="1"/>
  <c r="M1001" i="1"/>
  <c r="N1001" i="1"/>
  <c r="K1002" i="1"/>
  <c r="L1002" i="1"/>
  <c r="M1002" i="1"/>
  <c r="N1002" i="1"/>
  <c r="K1003" i="1"/>
  <c r="L1003" i="1"/>
  <c r="M1003" i="1"/>
  <c r="N1003" i="1"/>
  <c r="K1004" i="1"/>
  <c r="L1004" i="1"/>
  <c r="M1004" i="1"/>
  <c r="N1004" i="1"/>
  <c r="K1005" i="1"/>
  <c r="L1005" i="1"/>
  <c r="M1005" i="1"/>
  <c r="N1005" i="1"/>
  <c r="K1006" i="1"/>
  <c r="L1006" i="1"/>
  <c r="M1006" i="1"/>
  <c r="N1006" i="1"/>
  <c r="K1007" i="1"/>
  <c r="L1007" i="1"/>
  <c r="M1007" i="1"/>
  <c r="N1007" i="1"/>
  <c r="K1008" i="1"/>
  <c r="L1008" i="1"/>
  <c r="M1008" i="1"/>
  <c r="N1008" i="1"/>
  <c r="K1009" i="1"/>
  <c r="L1009" i="1"/>
  <c r="M1009" i="1"/>
  <c r="N1009" i="1"/>
  <c r="K1010" i="1"/>
  <c r="L1010" i="1"/>
  <c r="M1010" i="1"/>
  <c r="N1010" i="1"/>
  <c r="K1011" i="1"/>
  <c r="L1011" i="1"/>
  <c r="M1011" i="1"/>
  <c r="N1011" i="1"/>
  <c r="K1012" i="1"/>
  <c r="L1012" i="1"/>
  <c r="M1012" i="1"/>
  <c r="N1012" i="1"/>
  <c r="K1013" i="1"/>
  <c r="L1013" i="1"/>
  <c r="M1013" i="1"/>
  <c r="N1013" i="1"/>
  <c r="K1014" i="1"/>
  <c r="L1014" i="1"/>
  <c r="M1014" i="1"/>
  <c r="N1014" i="1"/>
  <c r="K1015" i="1"/>
  <c r="L1015" i="1"/>
  <c r="M1015" i="1"/>
  <c r="N1015" i="1"/>
  <c r="K1016" i="1"/>
  <c r="L1016" i="1"/>
  <c r="M1016" i="1"/>
  <c r="N1016" i="1"/>
  <c r="K1017" i="1"/>
  <c r="L1017" i="1"/>
  <c r="M1017" i="1"/>
  <c r="N1017" i="1"/>
  <c r="K1018" i="1"/>
  <c r="L1018" i="1"/>
  <c r="M1018" i="1"/>
  <c r="N1018" i="1"/>
  <c r="K1019" i="1"/>
  <c r="L1019" i="1"/>
  <c r="M1019" i="1"/>
  <c r="N1019" i="1"/>
  <c r="K1020" i="1"/>
  <c r="L1020" i="1"/>
  <c r="M1020" i="1"/>
  <c r="N1020" i="1"/>
  <c r="K1021" i="1"/>
  <c r="L1021" i="1"/>
  <c r="M1021" i="1"/>
  <c r="N1021" i="1"/>
  <c r="K1022" i="1"/>
  <c r="L1022" i="1"/>
  <c r="M1022" i="1"/>
  <c r="N1022" i="1"/>
  <c r="K1023" i="1"/>
  <c r="L1023" i="1"/>
  <c r="M1023" i="1"/>
  <c r="N1023" i="1"/>
  <c r="K1024" i="1"/>
  <c r="L1024" i="1"/>
  <c r="M1024" i="1"/>
  <c r="N1024" i="1"/>
  <c r="K1025" i="1"/>
  <c r="L1025" i="1"/>
  <c r="M1025" i="1"/>
  <c r="N1025" i="1"/>
  <c r="K1026" i="1"/>
  <c r="L1026" i="1"/>
  <c r="M1026" i="1"/>
  <c r="N1026" i="1"/>
  <c r="K1027" i="1"/>
  <c r="L1027" i="1"/>
  <c r="M1027" i="1"/>
  <c r="N1027" i="1"/>
  <c r="K1028" i="1"/>
  <c r="L1028" i="1"/>
  <c r="M1028" i="1"/>
  <c r="N1028" i="1"/>
  <c r="K1029" i="1"/>
  <c r="L1029" i="1"/>
  <c r="M1029" i="1"/>
  <c r="N1029" i="1"/>
  <c r="K1030" i="1"/>
  <c r="L1030" i="1"/>
  <c r="M1030" i="1"/>
  <c r="N1030" i="1"/>
  <c r="K1031" i="1"/>
  <c r="L1031" i="1"/>
  <c r="M1031" i="1"/>
  <c r="N1031" i="1"/>
  <c r="K1032" i="1"/>
  <c r="L1032" i="1"/>
  <c r="M1032" i="1"/>
  <c r="N1032" i="1"/>
  <c r="K1033" i="1"/>
  <c r="L1033" i="1"/>
  <c r="M1033" i="1"/>
  <c r="N1033" i="1"/>
  <c r="K1034" i="1"/>
  <c r="L1034" i="1"/>
  <c r="M1034" i="1"/>
  <c r="N1034" i="1"/>
  <c r="K1035" i="1"/>
  <c r="L1035" i="1"/>
  <c r="M1035" i="1"/>
  <c r="N1035" i="1"/>
  <c r="K1036" i="1"/>
  <c r="L1036" i="1"/>
  <c r="M1036" i="1"/>
  <c r="N1036" i="1"/>
  <c r="K1037" i="1"/>
  <c r="L1037" i="1"/>
  <c r="M1037" i="1"/>
  <c r="N1037" i="1"/>
  <c r="K1038" i="1"/>
  <c r="L1038" i="1"/>
  <c r="M1038" i="1"/>
  <c r="N1038" i="1"/>
  <c r="K1039" i="1"/>
  <c r="L1039" i="1"/>
  <c r="M1039" i="1"/>
  <c r="N1039" i="1"/>
  <c r="K1040" i="1"/>
  <c r="L1040" i="1"/>
  <c r="M1040" i="1"/>
  <c r="N1040" i="1"/>
  <c r="K1041" i="1"/>
  <c r="L1041" i="1"/>
  <c r="M1041" i="1"/>
  <c r="N1041" i="1"/>
  <c r="K1042" i="1"/>
  <c r="L1042" i="1"/>
  <c r="M1042" i="1"/>
  <c r="N1042" i="1"/>
  <c r="K1043" i="1"/>
  <c r="L1043" i="1"/>
  <c r="M1043" i="1"/>
  <c r="N1043" i="1"/>
  <c r="K1044" i="1"/>
  <c r="L1044" i="1"/>
  <c r="M1044" i="1"/>
  <c r="N1044" i="1"/>
  <c r="K1045" i="1"/>
  <c r="L1045" i="1"/>
  <c r="M1045" i="1"/>
  <c r="N1045" i="1"/>
  <c r="K1046" i="1"/>
  <c r="L1046" i="1"/>
  <c r="M1046" i="1"/>
  <c r="N1046" i="1"/>
  <c r="K1047" i="1"/>
  <c r="L1047" i="1"/>
  <c r="M1047" i="1"/>
  <c r="N1047" i="1"/>
  <c r="K1048" i="1"/>
  <c r="L1048" i="1"/>
  <c r="M1048" i="1"/>
  <c r="N1048" i="1"/>
  <c r="K1049" i="1"/>
  <c r="L1049" i="1"/>
  <c r="M1049" i="1"/>
  <c r="N1049" i="1"/>
  <c r="K1050" i="1"/>
  <c r="L1050" i="1"/>
  <c r="M1050" i="1"/>
  <c r="N1050" i="1"/>
  <c r="K1051" i="1"/>
  <c r="L1051" i="1"/>
  <c r="M1051" i="1"/>
  <c r="N1051" i="1"/>
  <c r="K1052" i="1"/>
  <c r="L1052" i="1"/>
  <c r="M1052" i="1"/>
  <c r="N1052" i="1"/>
  <c r="K1053" i="1"/>
  <c r="L1053" i="1"/>
  <c r="M1053" i="1"/>
  <c r="N1053" i="1"/>
  <c r="K1054" i="1"/>
  <c r="L1054" i="1"/>
  <c r="M1054" i="1"/>
  <c r="N1054" i="1"/>
  <c r="K1055" i="1"/>
  <c r="L1055" i="1"/>
  <c r="M1055" i="1"/>
  <c r="N1055" i="1"/>
  <c r="K1056" i="1"/>
  <c r="L1056" i="1"/>
  <c r="M1056" i="1"/>
  <c r="N1056" i="1"/>
  <c r="K1057" i="1"/>
  <c r="L1057" i="1"/>
  <c r="M1057" i="1"/>
  <c r="N1057" i="1"/>
  <c r="K1058" i="1"/>
  <c r="L1058" i="1"/>
  <c r="M1058" i="1"/>
  <c r="N1058" i="1"/>
  <c r="K1059" i="1"/>
  <c r="L1059" i="1"/>
  <c r="M1059" i="1"/>
  <c r="N1059" i="1"/>
  <c r="K1060" i="1"/>
  <c r="L1060" i="1"/>
  <c r="M1060" i="1"/>
  <c r="N1060" i="1"/>
  <c r="K1061" i="1"/>
  <c r="L1061" i="1"/>
  <c r="M1061" i="1"/>
  <c r="N1061" i="1"/>
  <c r="K1062" i="1"/>
  <c r="L1062" i="1"/>
  <c r="M1062" i="1"/>
  <c r="N1062" i="1"/>
  <c r="K1063" i="1"/>
  <c r="L1063" i="1"/>
  <c r="M1063" i="1"/>
  <c r="N1063" i="1"/>
  <c r="K1064" i="1"/>
  <c r="L1064" i="1"/>
  <c r="M1064" i="1"/>
  <c r="N1064" i="1"/>
  <c r="K1065" i="1"/>
  <c r="L1065" i="1"/>
  <c r="M1065" i="1"/>
  <c r="N1065" i="1"/>
  <c r="K1066" i="1"/>
  <c r="L1066" i="1"/>
  <c r="M1066" i="1"/>
  <c r="N1066" i="1"/>
  <c r="K1067" i="1"/>
  <c r="L1067" i="1"/>
  <c r="M1067" i="1"/>
  <c r="N1067" i="1"/>
  <c r="K1068" i="1"/>
  <c r="L1068" i="1"/>
  <c r="M1068" i="1"/>
  <c r="N1068" i="1"/>
  <c r="K1069" i="1"/>
  <c r="L1069" i="1"/>
  <c r="M1069" i="1"/>
  <c r="N1069" i="1"/>
  <c r="K1070" i="1"/>
  <c r="L1070" i="1"/>
  <c r="M1070" i="1"/>
  <c r="N1070" i="1"/>
  <c r="K1071" i="1"/>
  <c r="L1071" i="1"/>
  <c r="M1071" i="1"/>
  <c r="N1071" i="1"/>
  <c r="K1072" i="1"/>
  <c r="L1072" i="1"/>
  <c r="M1072" i="1"/>
  <c r="N1072" i="1"/>
  <c r="K1073" i="1"/>
  <c r="L1073" i="1"/>
  <c r="M1073" i="1"/>
  <c r="N1073" i="1"/>
  <c r="K1074" i="1"/>
  <c r="L1074" i="1"/>
  <c r="M1074" i="1"/>
  <c r="N1074" i="1"/>
  <c r="K1075" i="1"/>
  <c r="L1075" i="1"/>
  <c r="M1075" i="1"/>
  <c r="N1075" i="1"/>
  <c r="K1076" i="1"/>
  <c r="L1076" i="1"/>
  <c r="M1076" i="1"/>
  <c r="N1076" i="1"/>
  <c r="K1077" i="1"/>
  <c r="L1077" i="1"/>
  <c r="M1077" i="1"/>
  <c r="N1077" i="1"/>
  <c r="K1078" i="1"/>
  <c r="L1078" i="1"/>
  <c r="M1078" i="1"/>
  <c r="N1078" i="1"/>
  <c r="K1079" i="1"/>
  <c r="L1079" i="1"/>
  <c r="M1079" i="1"/>
  <c r="N1079" i="1"/>
  <c r="K1080" i="1"/>
  <c r="L1080" i="1"/>
  <c r="M1080" i="1"/>
  <c r="N1080" i="1"/>
  <c r="K1081" i="1"/>
  <c r="L1081" i="1"/>
  <c r="M1081" i="1"/>
  <c r="N1081" i="1"/>
  <c r="K1082" i="1"/>
  <c r="L1082" i="1"/>
  <c r="M1082" i="1"/>
  <c r="N1082" i="1"/>
  <c r="K1083" i="1"/>
  <c r="L1083" i="1"/>
  <c r="M1083" i="1"/>
  <c r="N1083" i="1"/>
  <c r="K1084" i="1"/>
  <c r="L1084" i="1"/>
  <c r="M1084" i="1"/>
  <c r="N1084" i="1"/>
  <c r="K1085" i="1"/>
  <c r="L1085" i="1"/>
  <c r="M1085" i="1"/>
  <c r="N1085" i="1"/>
  <c r="K1086" i="1"/>
  <c r="L1086" i="1"/>
  <c r="M1086" i="1"/>
  <c r="N1086" i="1"/>
  <c r="K1087" i="1"/>
  <c r="L1087" i="1"/>
  <c r="M1087" i="1"/>
  <c r="N1087" i="1"/>
  <c r="K1088" i="1"/>
  <c r="L1088" i="1"/>
  <c r="M1088" i="1"/>
  <c r="N1088" i="1"/>
  <c r="K1089" i="1"/>
  <c r="L1089" i="1"/>
  <c r="M1089" i="1"/>
  <c r="N1089" i="1"/>
  <c r="K1090" i="1"/>
  <c r="L1090" i="1"/>
  <c r="M1090" i="1"/>
  <c r="N1090" i="1"/>
  <c r="K1091" i="1"/>
  <c r="L1091" i="1"/>
  <c r="M1091" i="1"/>
  <c r="N1091" i="1"/>
  <c r="K1092" i="1"/>
  <c r="L1092" i="1"/>
  <c r="M1092" i="1"/>
  <c r="N1092" i="1"/>
  <c r="K1093" i="1"/>
  <c r="L1093" i="1"/>
  <c r="M1093" i="1"/>
  <c r="N1093" i="1"/>
  <c r="K1094" i="1"/>
  <c r="L1094" i="1"/>
  <c r="M1094" i="1"/>
  <c r="N1094" i="1"/>
  <c r="K1095" i="1"/>
  <c r="L1095" i="1"/>
  <c r="M1095" i="1"/>
  <c r="N1095" i="1"/>
  <c r="K1096" i="1"/>
  <c r="L1096" i="1"/>
  <c r="M1096" i="1"/>
  <c r="N1096" i="1"/>
  <c r="K1097" i="1"/>
  <c r="L1097" i="1"/>
  <c r="M1097" i="1"/>
  <c r="N1097" i="1"/>
  <c r="K1098" i="1"/>
  <c r="L1098" i="1"/>
  <c r="M1098" i="1"/>
  <c r="N1098" i="1"/>
  <c r="K1099" i="1"/>
  <c r="L1099" i="1"/>
  <c r="M1099" i="1"/>
  <c r="N1099" i="1"/>
  <c r="K1100" i="1"/>
  <c r="L1100" i="1"/>
  <c r="M1100" i="1"/>
  <c r="N1100" i="1"/>
  <c r="K1101" i="1"/>
  <c r="L1101" i="1"/>
  <c r="M1101" i="1"/>
  <c r="N1101" i="1"/>
  <c r="K1102" i="1"/>
  <c r="L1102" i="1"/>
  <c r="M1102" i="1"/>
  <c r="N1102" i="1"/>
  <c r="K1103" i="1"/>
  <c r="L1103" i="1"/>
  <c r="M1103" i="1"/>
  <c r="N1103" i="1"/>
  <c r="K1104" i="1"/>
  <c r="L1104" i="1"/>
  <c r="M1104" i="1"/>
  <c r="N1104" i="1"/>
  <c r="K1105" i="1"/>
  <c r="L1105" i="1"/>
  <c r="M1105" i="1"/>
  <c r="N1105" i="1"/>
  <c r="K1106" i="1"/>
  <c r="L1106" i="1"/>
  <c r="M1106" i="1"/>
  <c r="N1106" i="1"/>
  <c r="K1107" i="1"/>
  <c r="L1107" i="1"/>
  <c r="M1107" i="1"/>
  <c r="N1107" i="1"/>
  <c r="K1108" i="1"/>
  <c r="L1108" i="1"/>
  <c r="M1108" i="1"/>
  <c r="N1108" i="1"/>
  <c r="K1109" i="1"/>
  <c r="L1109" i="1"/>
  <c r="M1109" i="1"/>
  <c r="N1109" i="1"/>
  <c r="K1110" i="1"/>
  <c r="L1110" i="1"/>
  <c r="M1110" i="1"/>
  <c r="N1110" i="1"/>
  <c r="K1111" i="1"/>
  <c r="L1111" i="1"/>
  <c r="M1111" i="1"/>
  <c r="N1111" i="1"/>
  <c r="K1112" i="1"/>
  <c r="L1112" i="1"/>
  <c r="M1112" i="1"/>
  <c r="N1112" i="1"/>
  <c r="K1113" i="1"/>
  <c r="L1113" i="1"/>
  <c r="M1113" i="1"/>
  <c r="N1113" i="1"/>
  <c r="K1114" i="1"/>
  <c r="L1114" i="1"/>
  <c r="M1114" i="1"/>
  <c r="N1114" i="1"/>
  <c r="K1115" i="1"/>
  <c r="L1115" i="1"/>
  <c r="M1115" i="1"/>
  <c r="N1115" i="1"/>
  <c r="K1116" i="1"/>
  <c r="L1116" i="1"/>
  <c r="M1116" i="1"/>
  <c r="N1116" i="1"/>
  <c r="K1117" i="1"/>
  <c r="L1117" i="1"/>
  <c r="M1117" i="1"/>
  <c r="N1117" i="1"/>
  <c r="K1118" i="1"/>
  <c r="L1118" i="1"/>
  <c r="M1118" i="1"/>
  <c r="N1118" i="1"/>
  <c r="K1119" i="1"/>
  <c r="L1119" i="1"/>
  <c r="M1119" i="1"/>
  <c r="N1119" i="1"/>
  <c r="K1120" i="1"/>
  <c r="L1120" i="1"/>
  <c r="M1120" i="1"/>
  <c r="N1120" i="1"/>
  <c r="K1121" i="1"/>
  <c r="L1121" i="1"/>
  <c r="M1121" i="1"/>
  <c r="N1121" i="1"/>
  <c r="K1122" i="1"/>
  <c r="L1122" i="1"/>
  <c r="M1122" i="1"/>
  <c r="N1122" i="1"/>
  <c r="K1123" i="1"/>
  <c r="L1123" i="1"/>
  <c r="M1123" i="1"/>
  <c r="N1123" i="1"/>
  <c r="K1124" i="1"/>
  <c r="L1124" i="1"/>
  <c r="M1124" i="1"/>
  <c r="N1124" i="1"/>
  <c r="K1125" i="1"/>
  <c r="L1125" i="1"/>
  <c r="M1125" i="1"/>
  <c r="N1125" i="1"/>
  <c r="K1126" i="1"/>
  <c r="L1126" i="1"/>
  <c r="M1126" i="1"/>
  <c r="N1126" i="1"/>
  <c r="K1127" i="1"/>
  <c r="L1127" i="1"/>
  <c r="M1127" i="1"/>
  <c r="N1127" i="1"/>
  <c r="K1128" i="1"/>
  <c r="L1128" i="1"/>
  <c r="M1128" i="1"/>
  <c r="N1128" i="1"/>
  <c r="K1129" i="1"/>
  <c r="L1129" i="1"/>
  <c r="M1129" i="1"/>
  <c r="N1129" i="1"/>
  <c r="K1130" i="1"/>
  <c r="L1130" i="1"/>
  <c r="M1130" i="1"/>
  <c r="N1130" i="1"/>
  <c r="K1131" i="1"/>
  <c r="L1131" i="1"/>
  <c r="M1131" i="1"/>
  <c r="N1131" i="1"/>
  <c r="K1132" i="1"/>
  <c r="L1132" i="1"/>
  <c r="M1132" i="1"/>
  <c r="N1132" i="1"/>
  <c r="K1133" i="1"/>
  <c r="L1133" i="1"/>
  <c r="M1133" i="1"/>
  <c r="N1133" i="1"/>
  <c r="K1134" i="1"/>
  <c r="L1134" i="1"/>
  <c r="M1134" i="1"/>
  <c r="N1134" i="1"/>
  <c r="K1135" i="1"/>
  <c r="L1135" i="1"/>
  <c r="M1135" i="1"/>
  <c r="N1135" i="1"/>
  <c r="K1136" i="1"/>
  <c r="L1136" i="1"/>
  <c r="M1136" i="1"/>
  <c r="N1136" i="1"/>
  <c r="K1137" i="1"/>
  <c r="L1137" i="1"/>
  <c r="M1137" i="1"/>
  <c r="N1137" i="1"/>
  <c r="K1138" i="1"/>
  <c r="L1138" i="1"/>
  <c r="M1138" i="1"/>
  <c r="N1138" i="1"/>
  <c r="K1139" i="1"/>
  <c r="L1139" i="1"/>
  <c r="M1139" i="1"/>
  <c r="N1139" i="1"/>
  <c r="K1140" i="1"/>
  <c r="L1140" i="1"/>
  <c r="M1140" i="1"/>
  <c r="N1140" i="1"/>
  <c r="K1141" i="1"/>
  <c r="L1141" i="1"/>
  <c r="M1141" i="1"/>
  <c r="N1141" i="1"/>
  <c r="K1142" i="1"/>
  <c r="L1142" i="1"/>
  <c r="M1142" i="1"/>
  <c r="N1142" i="1"/>
  <c r="K1143" i="1"/>
  <c r="L1143" i="1"/>
  <c r="M1143" i="1"/>
  <c r="N1143" i="1"/>
  <c r="K1144" i="1"/>
  <c r="L1144" i="1"/>
  <c r="M1144" i="1"/>
  <c r="N1144" i="1"/>
  <c r="K1145" i="1"/>
  <c r="L1145" i="1"/>
  <c r="M1145" i="1"/>
  <c r="N1145" i="1"/>
  <c r="K1146" i="1"/>
  <c r="L1146" i="1"/>
  <c r="M1146" i="1"/>
  <c r="N1146" i="1"/>
  <c r="K1147" i="1"/>
  <c r="L1147" i="1"/>
  <c r="M1147" i="1"/>
  <c r="N1147" i="1"/>
  <c r="K1148" i="1"/>
  <c r="L1148" i="1"/>
  <c r="M1148" i="1"/>
  <c r="N1148" i="1"/>
  <c r="K1149" i="1"/>
  <c r="L1149" i="1"/>
  <c r="M1149" i="1"/>
  <c r="N1149" i="1"/>
  <c r="K1150" i="1"/>
  <c r="L1150" i="1"/>
  <c r="M1150" i="1"/>
  <c r="N1150" i="1"/>
  <c r="K1151" i="1"/>
  <c r="L1151" i="1"/>
  <c r="M1151" i="1"/>
  <c r="N1151" i="1"/>
  <c r="K1152" i="1"/>
  <c r="L1152" i="1"/>
  <c r="M1152" i="1"/>
  <c r="N1152" i="1"/>
  <c r="K1153" i="1"/>
  <c r="L1153" i="1"/>
  <c r="M1153" i="1"/>
  <c r="N1153" i="1"/>
  <c r="K1154" i="1"/>
  <c r="L1154" i="1"/>
  <c r="M1154" i="1"/>
  <c r="N1154" i="1"/>
  <c r="K1155" i="1"/>
  <c r="L1155" i="1"/>
  <c r="M1155" i="1"/>
  <c r="N1155" i="1"/>
  <c r="K1156" i="1"/>
  <c r="L1156" i="1"/>
  <c r="M1156" i="1"/>
  <c r="N1156" i="1"/>
  <c r="K1157" i="1"/>
  <c r="L1157" i="1"/>
  <c r="M1157" i="1"/>
  <c r="N1157" i="1"/>
  <c r="K1158" i="1"/>
  <c r="L1158" i="1"/>
  <c r="M1158" i="1"/>
  <c r="N1158" i="1"/>
  <c r="K1159" i="1"/>
  <c r="L1159" i="1"/>
  <c r="M1159" i="1"/>
  <c r="N1159" i="1"/>
  <c r="K1160" i="1"/>
  <c r="L1160" i="1"/>
  <c r="M1160" i="1"/>
  <c r="N1160" i="1"/>
  <c r="K1161" i="1"/>
  <c r="L1161" i="1"/>
  <c r="M1161" i="1"/>
  <c r="N1161" i="1"/>
  <c r="K1162" i="1"/>
  <c r="L1162" i="1"/>
  <c r="M1162" i="1"/>
  <c r="N1162" i="1"/>
  <c r="K1163" i="1"/>
  <c r="L1163" i="1"/>
  <c r="M1163" i="1"/>
  <c r="N1163" i="1"/>
  <c r="K1164" i="1"/>
  <c r="L1164" i="1"/>
  <c r="M1164" i="1"/>
  <c r="N1164" i="1"/>
  <c r="K1165" i="1"/>
  <c r="L1165" i="1"/>
  <c r="M1165" i="1"/>
  <c r="N1165" i="1"/>
  <c r="K1166" i="1"/>
  <c r="L1166" i="1"/>
  <c r="M1166" i="1"/>
  <c r="N1166" i="1"/>
  <c r="K1167" i="1"/>
  <c r="L1167" i="1"/>
  <c r="M1167" i="1"/>
  <c r="N1167" i="1"/>
  <c r="K1168" i="1"/>
  <c r="L1168" i="1"/>
  <c r="M1168" i="1"/>
  <c r="N1168" i="1"/>
  <c r="K1169" i="1"/>
  <c r="L1169" i="1"/>
  <c r="M1169" i="1"/>
  <c r="N1169" i="1"/>
  <c r="K1170" i="1"/>
  <c r="L1170" i="1"/>
  <c r="M1170" i="1"/>
  <c r="N1170" i="1"/>
  <c r="K1171" i="1"/>
  <c r="L1171" i="1"/>
  <c r="M1171" i="1"/>
  <c r="N1171" i="1"/>
  <c r="K1172" i="1"/>
  <c r="L1172" i="1"/>
  <c r="M1172" i="1"/>
  <c r="N1172" i="1"/>
  <c r="K1173" i="1"/>
  <c r="L1173" i="1"/>
  <c r="M1173" i="1"/>
  <c r="N1173" i="1"/>
  <c r="K1174" i="1"/>
  <c r="L1174" i="1"/>
  <c r="M1174" i="1"/>
  <c r="N1174" i="1"/>
  <c r="K1175" i="1"/>
  <c r="L1175" i="1"/>
  <c r="M1175" i="1"/>
  <c r="N1175" i="1"/>
  <c r="K1176" i="1"/>
  <c r="L1176" i="1"/>
  <c r="M1176" i="1"/>
  <c r="N1176" i="1"/>
  <c r="K1177" i="1"/>
  <c r="L1177" i="1"/>
  <c r="M1177" i="1"/>
  <c r="N1177" i="1"/>
  <c r="K1178" i="1"/>
  <c r="L1178" i="1"/>
  <c r="M1178" i="1"/>
  <c r="N1178" i="1"/>
  <c r="K1179" i="1"/>
  <c r="L1179" i="1"/>
  <c r="M1179" i="1"/>
  <c r="N1179" i="1"/>
  <c r="K1180" i="1"/>
  <c r="L1180" i="1"/>
  <c r="M1180" i="1"/>
  <c r="N1180" i="1"/>
  <c r="K1181" i="1"/>
  <c r="L1181" i="1"/>
  <c r="M1181" i="1"/>
  <c r="N1181" i="1"/>
  <c r="K1182" i="1"/>
  <c r="L1182" i="1"/>
  <c r="M1182" i="1"/>
  <c r="N1182" i="1"/>
  <c r="K1183" i="1"/>
  <c r="L1183" i="1"/>
  <c r="M1183" i="1"/>
  <c r="N1183" i="1"/>
  <c r="K1184" i="1"/>
  <c r="L1184" i="1"/>
  <c r="M1184" i="1"/>
  <c r="N1184" i="1"/>
  <c r="K1185" i="1"/>
  <c r="L1185" i="1"/>
  <c r="M1185" i="1"/>
  <c r="N1185" i="1"/>
  <c r="K1186" i="1"/>
  <c r="L1186" i="1"/>
  <c r="M1186" i="1"/>
  <c r="N1186" i="1"/>
  <c r="K1187" i="1"/>
  <c r="L1187" i="1"/>
  <c r="M1187" i="1"/>
  <c r="N1187" i="1"/>
  <c r="K1188" i="1"/>
  <c r="L1188" i="1"/>
  <c r="M1188" i="1"/>
  <c r="N1188" i="1"/>
  <c r="K1189" i="1"/>
  <c r="L1189" i="1"/>
  <c r="M1189" i="1"/>
  <c r="N1189" i="1"/>
  <c r="K1190" i="1"/>
  <c r="L1190" i="1"/>
  <c r="M1190" i="1"/>
  <c r="N1190" i="1"/>
  <c r="K1191" i="1"/>
  <c r="L1191" i="1"/>
  <c r="M1191" i="1"/>
  <c r="N1191" i="1"/>
  <c r="K1192" i="1"/>
  <c r="L1192" i="1"/>
  <c r="M1192" i="1"/>
  <c r="N1192" i="1"/>
  <c r="K1193" i="1"/>
  <c r="L1193" i="1"/>
  <c r="M1193" i="1"/>
  <c r="N1193" i="1"/>
  <c r="K1194" i="1"/>
  <c r="L1194" i="1"/>
  <c r="M1194" i="1"/>
  <c r="N1194" i="1"/>
  <c r="K1195" i="1"/>
  <c r="L1195" i="1"/>
  <c r="M1195" i="1"/>
  <c r="N1195" i="1"/>
  <c r="K1196" i="1"/>
  <c r="L1196" i="1"/>
  <c r="M1196" i="1"/>
  <c r="N1196" i="1"/>
  <c r="K1197" i="1"/>
  <c r="L1197" i="1"/>
  <c r="M1197" i="1"/>
  <c r="N1197" i="1"/>
  <c r="K1198" i="1"/>
  <c r="L1198" i="1"/>
  <c r="M1198" i="1"/>
  <c r="N1198" i="1"/>
  <c r="K1199" i="1"/>
  <c r="L1199" i="1"/>
  <c r="M1199" i="1"/>
  <c r="N1199" i="1"/>
  <c r="K1200" i="1"/>
  <c r="L1200" i="1"/>
  <c r="M1200" i="1"/>
  <c r="N1200" i="1"/>
  <c r="K1201" i="1"/>
  <c r="L1201" i="1"/>
  <c r="M1201" i="1"/>
  <c r="N1201" i="1"/>
  <c r="K1202" i="1"/>
  <c r="L1202" i="1"/>
  <c r="M1202" i="1"/>
  <c r="N1202" i="1"/>
  <c r="K1203" i="1"/>
  <c r="L1203" i="1"/>
  <c r="M1203" i="1"/>
  <c r="N1203" i="1"/>
  <c r="K1204" i="1"/>
  <c r="L1204" i="1"/>
  <c r="M1204" i="1"/>
  <c r="N1204" i="1"/>
  <c r="K1205" i="1"/>
  <c r="L1205" i="1"/>
  <c r="M1205" i="1"/>
  <c r="N1205" i="1"/>
  <c r="K1206" i="1"/>
  <c r="L1206" i="1"/>
  <c r="M1206" i="1"/>
  <c r="N1206" i="1"/>
  <c r="K1207" i="1"/>
  <c r="L1207" i="1"/>
  <c r="M1207" i="1"/>
  <c r="N1207" i="1"/>
  <c r="K1208" i="1"/>
  <c r="L1208" i="1"/>
  <c r="M1208" i="1"/>
  <c r="N1208" i="1"/>
  <c r="K1209" i="1"/>
  <c r="L1209" i="1"/>
  <c r="M1209" i="1"/>
  <c r="N1209" i="1"/>
  <c r="K1210" i="1"/>
  <c r="L1210" i="1"/>
  <c r="M1210" i="1"/>
  <c r="N1210" i="1"/>
  <c r="K1211" i="1"/>
  <c r="L1211" i="1"/>
  <c r="M1211" i="1"/>
  <c r="N1211" i="1"/>
  <c r="K1212" i="1"/>
  <c r="L1212" i="1"/>
  <c r="M1212" i="1"/>
  <c r="N1212" i="1"/>
  <c r="K1213" i="1"/>
  <c r="L1213" i="1"/>
  <c r="M1213" i="1"/>
  <c r="N1213" i="1"/>
  <c r="K1214" i="1"/>
  <c r="L1214" i="1"/>
  <c r="M1214" i="1"/>
  <c r="N1214" i="1"/>
  <c r="K1215" i="1"/>
  <c r="L1215" i="1"/>
  <c r="M1215" i="1"/>
  <c r="N1215" i="1"/>
  <c r="K1216" i="1"/>
  <c r="L1216" i="1"/>
  <c r="M1216" i="1"/>
  <c r="N1216" i="1"/>
  <c r="K1217" i="1"/>
  <c r="L1217" i="1"/>
  <c r="M1217" i="1"/>
  <c r="N1217" i="1"/>
  <c r="K1218" i="1"/>
  <c r="L1218" i="1"/>
  <c r="M1218" i="1"/>
  <c r="N1218" i="1"/>
  <c r="K1219" i="1"/>
  <c r="L1219" i="1"/>
  <c r="M1219" i="1"/>
  <c r="N1219" i="1"/>
  <c r="K1220" i="1"/>
  <c r="L1220" i="1"/>
  <c r="M1220" i="1"/>
  <c r="N1220" i="1"/>
  <c r="K1221" i="1"/>
  <c r="L1221" i="1"/>
  <c r="M1221" i="1"/>
  <c r="N1221" i="1"/>
  <c r="K1222" i="1"/>
  <c r="L1222" i="1"/>
  <c r="M1222" i="1"/>
  <c r="N1222" i="1"/>
  <c r="K1223" i="1"/>
  <c r="L1223" i="1"/>
  <c r="M1223" i="1"/>
  <c r="N1223" i="1"/>
  <c r="K1224" i="1"/>
  <c r="L1224" i="1"/>
  <c r="M1224" i="1"/>
  <c r="N1224" i="1"/>
  <c r="K1225" i="1"/>
  <c r="L1225" i="1"/>
  <c r="M1225" i="1"/>
  <c r="N1225" i="1"/>
  <c r="K1226" i="1"/>
  <c r="L1226" i="1"/>
  <c r="M1226" i="1"/>
  <c r="N1226" i="1"/>
  <c r="K1227" i="1"/>
  <c r="L1227" i="1"/>
  <c r="M1227" i="1"/>
  <c r="N1227" i="1"/>
  <c r="K1228" i="1"/>
  <c r="L1228" i="1"/>
  <c r="M1228" i="1"/>
  <c r="N1228" i="1"/>
  <c r="K1229" i="1"/>
  <c r="L1229" i="1"/>
  <c r="M1229" i="1"/>
  <c r="N1229" i="1"/>
  <c r="K1230" i="1"/>
  <c r="L1230" i="1"/>
  <c r="M1230" i="1"/>
  <c r="N1230" i="1"/>
  <c r="K1231" i="1"/>
  <c r="L1231" i="1"/>
  <c r="M1231" i="1"/>
  <c r="N1231" i="1"/>
  <c r="K1232" i="1"/>
  <c r="L1232" i="1"/>
  <c r="M1232" i="1"/>
  <c r="N1232" i="1"/>
  <c r="K1233" i="1"/>
  <c r="L1233" i="1"/>
  <c r="M1233" i="1"/>
  <c r="N1233" i="1"/>
  <c r="K1234" i="1"/>
  <c r="L1234" i="1"/>
  <c r="M1234" i="1"/>
  <c r="N1234" i="1"/>
  <c r="K1235" i="1"/>
  <c r="L1235" i="1"/>
  <c r="M1235" i="1"/>
  <c r="N1235" i="1"/>
  <c r="K1236" i="1"/>
  <c r="L1236" i="1"/>
  <c r="M1236" i="1"/>
  <c r="N1236" i="1"/>
  <c r="K1237" i="1"/>
  <c r="L1237" i="1"/>
  <c r="M1237" i="1"/>
  <c r="N1237" i="1"/>
  <c r="K1238" i="1"/>
  <c r="L1238" i="1"/>
  <c r="M1238" i="1"/>
  <c r="N1238" i="1"/>
  <c r="K1239" i="1"/>
  <c r="L1239" i="1"/>
  <c r="M1239" i="1"/>
  <c r="N1239" i="1"/>
  <c r="K1240" i="1"/>
  <c r="L1240" i="1"/>
  <c r="M1240" i="1"/>
  <c r="N1240" i="1"/>
  <c r="K1241" i="1"/>
  <c r="L1241" i="1"/>
  <c r="M1241" i="1"/>
  <c r="N1241" i="1"/>
  <c r="K1242" i="1"/>
  <c r="L1242" i="1"/>
  <c r="M1242" i="1"/>
  <c r="N1242" i="1"/>
  <c r="K1243" i="1"/>
  <c r="L1243" i="1"/>
  <c r="M1243" i="1"/>
  <c r="N1243" i="1"/>
  <c r="K1244" i="1"/>
  <c r="L1244" i="1"/>
  <c r="M1244" i="1"/>
  <c r="N1244" i="1"/>
  <c r="K1245" i="1"/>
  <c r="L1245" i="1"/>
  <c r="M1245" i="1"/>
  <c r="N1245" i="1"/>
  <c r="K1246" i="1"/>
  <c r="L1246" i="1"/>
  <c r="M1246" i="1"/>
  <c r="N1246" i="1"/>
  <c r="K1247" i="1"/>
  <c r="L1247" i="1"/>
  <c r="M1247" i="1"/>
  <c r="N1247" i="1"/>
  <c r="K1248" i="1"/>
  <c r="L1248" i="1"/>
  <c r="M1248" i="1"/>
  <c r="N1248" i="1"/>
  <c r="K1249" i="1"/>
  <c r="L1249" i="1"/>
  <c r="M1249" i="1"/>
  <c r="N1249" i="1"/>
  <c r="K1250" i="1"/>
  <c r="L1250" i="1"/>
  <c r="M1250" i="1"/>
  <c r="N1250" i="1"/>
  <c r="K1251" i="1"/>
  <c r="L1251" i="1"/>
  <c r="M1251" i="1"/>
  <c r="N1251" i="1"/>
  <c r="K1252" i="1"/>
  <c r="L1252" i="1"/>
  <c r="M1252" i="1"/>
  <c r="N1252" i="1"/>
  <c r="K1253" i="1"/>
  <c r="L1253" i="1"/>
  <c r="M1253" i="1"/>
  <c r="N1253" i="1"/>
  <c r="K1254" i="1"/>
  <c r="L1254" i="1"/>
  <c r="M1254" i="1"/>
  <c r="N1254" i="1"/>
  <c r="K1255" i="1"/>
  <c r="L1255" i="1"/>
  <c r="M1255" i="1"/>
  <c r="N1255" i="1"/>
  <c r="K1256" i="1"/>
  <c r="L1256" i="1"/>
  <c r="M1256" i="1"/>
  <c r="N1256" i="1"/>
  <c r="K1257" i="1"/>
  <c r="L1257" i="1"/>
  <c r="M1257" i="1"/>
  <c r="N1257" i="1"/>
  <c r="K1258" i="1"/>
  <c r="L1258" i="1"/>
  <c r="M1258" i="1"/>
  <c r="N1258" i="1"/>
  <c r="K1259" i="1"/>
  <c r="L1259" i="1"/>
  <c r="M1259" i="1"/>
  <c r="N1259" i="1"/>
  <c r="K1260" i="1"/>
  <c r="L1260" i="1"/>
  <c r="M1260" i="1"/>
  <c r="N1260" i="1"/>
  <c r="K1261" i="1"/>
  <c r="L1261" i="1"/>
  <c r="M1261" i="1"/>
  <c r="N1261" i="1"/>
  <c r="K1262" i="1"/>
  <c r="L1262" i="1"/>
  <c r="M1262" i="1"/>
  <c r="N1262" i="1"/>
  <c r="K1263" i="1"/>
  <c r="L1263" i="1"/>
  <c r="M1263" i="1"/>
  <c r="N1263" i="1"/>
  <c r="K1264" i="1"/>
  <c r="L1264" i="1"/>
  <c r="M1264" i="1"/>
  <c r="N1264" i="1"/>
  <c r="K1265" i="1"/>
  <c r="L1265" i="1"/>
  <c r="M1265" i="1"/>
  <c r="N1265" i="1"/>
  <c r="K1266" i="1"/>
  <c r="L1266" i="1"/>
  <c r="M1266" i="1"/>
  <c r="N1266" i="1"/>
  <c r="K1267" i="1"/>
  <c r="L1267" i="1"/>
  <c r="M1267" i="1"/>
  <c r="N1267" i="1"/>
  <c r="K1268" i="1"/>
  <c r="L1268" i="1"/>
  <c r="M1268" i="1"/>
  <c r="N1268" i="1"/>
  <c r="K1269" i="1"/>
  <c r="L1269" i="1"/>
  <c r="M1269" i="1"/>
  <c r="N1269" i="1"/>
  <c r="K1270" i="1"/>
  <c r="L1270" i="1"/>
  <c r="M1270" i="1"/>
  <c r="N1270" i="1"/>
  <c r="K1271" i="1"/>
  <c r="L1271" i="1"/>
  <c r="M1271" i="1"/>
  <c r="N1271" i="1"/>
  <c r="K1272" i="1"/>
  <c r="L1272" i="1"/>
  <c r="M1272" i="1"/>
  <c r="N1272" i="1"/>
  <c r="K1273" i="1"/>
  <c r="L1273" i="1"/>
  <c r="M1273" i="1"/>
  <c r="N1273" i="1"/>
  <c r="K1274" i="1"/>
  <c r="L1274" i="1"/>
  <c r="M1274" i="1"/>
  <c r="N1274" i="1"/>
  <c r="K1275" i="1"/>
  <c r="L1275" i="1"/>
  <c r="M1275" i="1"/>
  <c r="N1275" i="1"/>
  <c r="K1276" i="1"/>
  <c r="L1276" i="1"/>
  <c r="M1276" i="1"/>
  <c r="N1276" i="1"/>
  <c r="K1277" i="1"/>
  <c r="L1277" i="1"/>
  <c r="M1277" i="1"/>
  <c r="N1277" i="1"/>
  <c r="K1278" i="1"/>
  <c r="L1278" i="1"/>
  <c r="M1278" i="1"/>
  <c r="N1278" i="1"/>
  <c r="K1279" i="1"/>
  <c r="L1279" i="1"/>
  <c r="M1279" i="1"/>
  <c r="N1279" i="1"/>
  <c r="K1280" i="1"/>
  <c r="L1280" i="1"/>
  <c r="M1280" i="1"/>
  <c r="N1280" i="1"/>
  <c r="K1281" i="1"/>
  <c r="L1281" i="1"/>
  <c r="M1281" i="1"/>
  <c r="N1281" i="1"/>
  <c r="K1282" i="1"/>
  <c r="L1282" i="1"/>
  <c r="M1282" i="1"/>
  <c r="N1282" i="1"/>
  <c r="K1283" i="1"/>
  <c r="L1283" i="1"/>
  <c r="M1283" i="1"/>
  <c r="N1283" i="1"/>
  <c r="K1284" i="1"/>
  <c r="L1284" i="1"/>
  <c r="M1284" i="1"/>
  <c r="N1284" i="1"/>
  <c r="K1285" i="1"/>
  <c r="L1285" i="1"/>
  <c r="M1285" i="1"/>
  <c r="N1285" i="1"/>
  <c r="K1286" i="1"/>
  <c r="L1286" i="1"/>
  <c r="M1286" i="1"/>
  <c r="N1286" i="1"/>
  <c r="K1287" i="1"/>
  <c r="L1287" i="1"/>
  <c r="M1287" i="1"/>
  <c r="N1287" i="1"/>
  <c r="K1288" i="1"/>
  <c r="L1288" i="1"/>
  <c r="M1288" i="1"/>
  <c r="N1288" i="1"/>
  <c r="K1289" i="1"/>
  <c r="L1289" i="1"/>
  <c r="M1289" i="1"/>
  <c r="N1289" i="1"/>
  <c r="K1290" i="1"/>
  <c r="L1290" i="1"/>
  <c r="M1290" i="1"/>
  <c r="N1290" i="1"/>
  <c r="K1291" i="1"/>
  <c r="L1291" i="1"/>
  <c r="M1291" i="1"/>
  <c r="N1291" i="1"/>
  <c r="K1292" i="1"/>
  <c r="L1292" i="1"/>
  <c r="M1292" i="1"/>
  <c r="N1292" i="1"/>
  <c r="K1293" i="1"/>
  <c r="L1293" i="1"/>
  <c r="M1293" i="1"/>
  <c r="N1293" i="1"/>
  <c r="K1294" i="1"/>
  <c r="L1294" i="1"/>
  <c r="M1294" i="1"/>
  <c r="N1294" i="1"/>
  <c r="K1295" i="1"/>
  <c r="L1295" i="1"/>
  <c r="M1295" i="1"/>
  <c r="N1295" i="1"/>
  <c r="K1296" i="1"/>
  <c r="L1296" i="1"/>
  <c r="M1296" i="1"/>
  <c r="N1296" i="1"/>
  <c r="K1297" i="1"/>
  <c r="L1297" i="1"/>
  <c r="M1297" i="1"/>
  <c r="N1297" i="1"/>
  <c r="K1298" i="1"/>
  <c r="L1298" i="1"/>
  <c r="M1298" i="1"/>
  <c r="N1298" i="1"/>
  <c r="K1299" i="1"/>
  <c r="L1299" i="1"/>
  <c r="M1299" i="1"/>
  <c r="N1299" i="1"/>
  <c r="K1300" i="1"/>
  <c r="L1300" i="1"/>
  <c r="M1300" i="1"/>
  <c r="N1300" i="1"/>
  <c r="K1301" i="1"/>
  <c r="L1301" i="1"/>
  <c r="M1301" i="1"/>
  <c r="N1301" i="1"/>
  <c r="K1302" i="1"/>
  <c r="L1302" i="1"/>
  <c r="M1302" i="1"/>
  <c r="N1302" i="1"/>
  <c r="K1303" i="1"/>
  <c r="L1303" i="1"/>
  <c r="M1303" i="1"/>
  <c r="N1303" i="1"/>
  <c r="K1304" i="1"/>
  <c r="L1304" i="1"/>
  <c r="M1304" i="1"/>
  <c r="N1304" i="1"/>
  <c r="K1305" i="1"/>
  <c r="L1305" i="1"/>
  <c r="M1305" i="1"/>
  <c r="N1305" i="1"/>
  <c r="K1306" i="1"/>
  <c r="L1306" i="1"/>
  <c r="M1306" i="1"/>
  <c r="N1306" i="1"/>
  <c r="K1307" i="1"/>
  <c r="L1307" i="1"/>
  <c r="M1307" i="1"/>
  <c r="N1307" i="1"/>
  <c r="K1308" i="1"/>
  <c r="L1308" i="1"/>
  <c r="M1308" i="1"/>
  <c r="N1308" i="1"/>
  <c r="K1309" i="1"/>
  <c r="L1309" i="1"/>
  <c r="M1309" i="1"/>
  <c r="N1309" i="1"/>
  <c r="K1310" i="1"/>
  <c r="L1310" i="1"/>
  <c r="M1310" i="1"/>
  <c r="N1310" i="1"/>
  <c r="K1311" i="1"/>
  <c r="L1311" i="1"/>
  <c r="M1311" i="1"/>
  <c r="N1311" i="1"/>
  <c r="K1312" i="1"/>
  <c r="L1312" i="1"/>
  <c r="M1312" i="1"/>
  <c r="N1312" i="1"/>
  <c r="K1313" i="1"/>
  <c r="L1313" i="1"/>
  <c r="M1313" i="1"/>
  <c r="N1313" i="1"/>
  <c r="K1314" i="1"/>
  <c r="L1314" i="1"/>
  <c r="M1314" i="1"/>
  <c r="N1314" i="1"/>
  <c r="K1315" i="1"/>
  <c r="L1315" i="1"/>
  <c r="M1315" i="1"/>
  <c r="N1315" i="1"/>
  <c r="K1316" i="1"/>
  <c r="L1316" i="1"/>
  <c r="M1316" i="1"/>
  <c r="N1316" i="1"/>
  <c r="K1317" i="1"/>
  <c r="L1317" i="1"/>
  <c r="M1317" i="1"/>
  <c r="N1317" i="1"/>
  <c r="K1318" i="1"/>
  <c r="L1318" i="1"/>
  <c r="M1318" i="1"/>
  <c r="N1318" i="1"/>
  <c r="K1319" i="1"/>
  <c r="L1319" i="1"/>
  <c r="M1319" i="1"/>
  <c r="N1319" i="1"/>
  <c r="K1320" i="1"/>
  <c r="L1320" i="1"/>
  <c r="M1320" i="1"/>
  <c r="N1320" i="1"/>
  <c r="K1321" i="1"/>
  <c r="L1321" i="1"/>
  <c r="M1321" i="1"/>
  <c r="N1321" i="1"/>
  <c r="K1322" i="1"/>
  <c r="L1322" i="1"/>
  <c r="M1322" i="1"/>
  <c r="N1322" i="1"/>
  <c r="K1323" i="1"/>
  <c r="L1323" i="1"/>
  <c r="M1323" i="1"/>
  <c r="N1323" i="1"/>
  <c r="K1324" i="1"/>
  <c r="L1324" i="1"/>
  <c r="M1324" i="1"/>
  <c r="N1324" i="1"/>
  <c r="K1325" i="1"/>
  <c r="L1325" i="1"/>
  <c r="M1325" i="1"/>
  <c r="N1325" i="1"/>
  <c r="K1326" i="1"/>
  <c r="L1326" i="1"/>
  <c r="M1326" i="1"/>
  <c r="N1326" i="1"/>
  <c r="K1327" i="1"/>
  <c r="L1327" i="1"/>
  <c r="M1327" i="1"/>
  <c r="N1327" i="1"/>
  <c r="K1328" i="1"/>
  <c r="L1328" i="1"/>
  <c r="M1328" i="1"/>
  <c r="N1328" i="1"/>
  <c r="K1329" i="1"/>
  <c r="L1329" i="1"/>
  <c r="M1329" i="1"/>
  <c r="N1329" i="1"/>
  <c r="K1330" i="1"/>
  <c r="L1330" i="1"/>
  <c r="M1330" i="1"/>
  <c r="N1330" i="1"/>
  <c r="K1331" i="1"/>
  <c r="L1331" i="1"/>
  <c r="M1331" i="1"/>
  <c r="N1331" i="1"/>
  <c r="K1332" i="1"/>
  <c r="L1332" i="1"/>
  <c r="M1332" i="1"/>
  <c r="N1332" i="1"/>
  <c r="K1333" i="1"/>
  <c r="L1333" i="1"/>
  <c r="M1333" i="1"/>
  <c r="N1333" i="1"/>
  <c r="K1334" i="1"/>
  <c r="L1334" i="1"/>
  <c r="M1334" i="1"/>
  <c r="N1334" i="1"/>
  <c r="K1335" i="1"/>
  <c r="L1335" i="1"/>
  <c r="M1335" i="1"/>
  <c r="N1335" i="1"/>
  <c r="K1336" i="1"/>
  <c r="L1336" i="1"/>
  <c r="M1336" i="1"/>
  <c r="N1336" i="1"/>
  <c r="K1337" i="1"/>
  <c r="L1337" i="1"/>
  <c r="M1337" i="1"/>
  <c r="N1337" i="1"/>
  <c r="K1338" i="1"/>
  <c r="L1338" i="1"/>
  <c r="M1338" i="1"/>
  <c r="N1338" i="1"/>
  <c r="K1339" i="1"/>
  <c r="L1339" i="1"/>
  <c r="M1339" i="1"/>
  <c r="N1339" i="1"/>
  <c r="K1340" i="1"/>
  <c r="L1340" i="1"/>
  <c r="M1340" i="1"/>
  <c r="N1340" i="1"/>
  <c r="K1341" i="1"/>
  <c r="L1341" i="1"/>
  <c r="M1341" i="1"/>
  <c r="N1341" i="1"/>
  <c r="K1342" i="1"/>
  <c r="L1342" i="1"/>
  <c r="M1342" i="1"/>
  <c r="N1342" i="1"/>
  <c r="K1343" i="1"/>
  <c r="L1343" i="1"/>
  <c r="M1343" i="1"/>
  <c r="N1343" i="1"/>
  <c r="K1344" i="1"/>
  <c r="L1344" i="1"/>
  <c r="M1344" i="1"/>
  <c r="N1344" i="1"/>
  <c r="K1345" i="1"/>
  <c r="L1345" i="1"/>
  <c r="M1345" i="1"/>
  <c r="N1345" i="1"/>
  <c r="K1346" i="1"/>
  <c r="L1346" i="1"/>
  <c r="M1346" i="1"/>
  <c r="N1346" i="1"/>
  <c r="K1347" i="1"/>
  <c r="L1347" i="1"/>
  <c r="M1347" i="1"/>
  <c r="N1347" i="1"/>
  <c r="K1348" i="1"/>
  <c r="L1348" i="1"/>
  <c r="M1348" i="1"/>
  <c r="N1348" i="1"/>
  <c r="K1349" i="1"/>
  <c r="L1349" i="1"/>
  <c r="M1349" i="1"/>
  <c r="N1349" i="1"/>
  <c r="K1350" i="1"/>
  <c r="L1350" i="1"/>
  <c r="M1350" i="1"/>
  <c r="N1350" i="1"/>
  <c r="K1351" i="1"/>
  <c r="L1351" i="1"/>
  <c r="M1351" i="1"/>
  <c r="N1351" i="1"/>
  <c r="K1352" i="1"/>
  <c r="L1352" i="1"/>
  <c r="M1352" i="1"/>
  <c r="N1352" i="1"/>
  <c r="K1353" i="1"/>
  <c r="L1353" i="1"/>
  <c r="M1353" i="1"/>
  <c r="N1353" i="1"/>
  <c r="K1354" i="1"/>
  <c r="L1354" i="1"/>
  <c r="M1354" i="1"/>
  <c r="N1354" i="1"/>
  <c r="K1355" i="1"/>
  <c r="L1355" i="1"/>
  <c r="M1355" i="1"/>
  <c r="N1355" i="1"/>
  <c r="K1356" i="1"/>
  <c r="L1356" i="1"/>
  <c r="M1356" i="1"/>
  <c r="N1356" i="1"/>
  <c r="K1357" i="1"/>
  <c r="L1357" i="1"/>
  <c r="M1357" i="1"/>
  <c r="N1357" i="1"/>
  <c r="K1358" i="1"/>
  <c r="L1358" i="1"/>
  <c r="M1358" i="1"/>
  <c r="N1358" i="1"/>
  <c r="K1359" i="1"/>
  <c r="L1359" i="1"/>
  <c r="M1359" i="1"/>
  <c r="N1359" i="1"/>
  <c r="K1360" i="1"/>
  <c r="L1360" i="1"/>
  <c r="M1360" i="1"/>
  <c r="N1360" i="1"/>
  <c r="K1361" i="1"/>
  <c r="L1361" i="1"/>
  <c r="M1361" i="1"/>
  <c r="N1361" i="1"/>
  <c r="K1362" i="1"/>
  <c r="L1362" i="1"/>
  <c r="M1362" i="1"/>
  <c r="N1362" i="1"/>
  <c r="K1363" i="1"/>
  <c r="L1363" i="1"/>
  <c r="M1363" i="1"/>
  <c r="N1363" i="1"/>
  <c r="K1364" i="1"/>
  <c r="L1364" i="1"/>
  <c r="M1364" i="1"/>
  <c r="N1364" i="1"/>
  <c r="K1365" i="1"/>
  <c r="L1365" i="1"/>
  <c r="M1365" i="1"/>
  <c r="N1365" i="1"/>
  <c r="K1366" i="1"/>
  <c r="L1366" i="1"/>
  <c r="M1366" i="1"/>
  <c r="N1366" i="1"/>
  <c r="K1367" i="1"/>
  <c r="L1367" i="1"/>
  <c r="M1367" i="1"/>
  <c r="N1367" i="1"/>
  <c r="K1368" i="1"/>
  <c r="L1368" i="1"/>
  <c r="M1368" i="1"/>
  <c r="N1368" i="1"/>
  <c r="K1369" i="1"/>
  <c r="L1369" i="1"/>
  <c r="M1369" i="1"/>
  <c r="N1369" i="1"/>
  <c r="K1370" i="1"/>
  <c r="L1370" i="1"/>
  <c r="M1370" i="1"/>
  <c r="N1370" i="1"/>
  <c r="K1371" i="1"/>
  <c r="L1371" i="1"/>
  <c r="M1371" i="1"/>
  <c r="N1371" i="1"/>
  <c r="K1372" i="1"/>
  <c r="L1372" i="1"/>
  <c r="M1372" i="1"/>
  <c r="N1372" i="1"/>
  <c r="K1373" i="1"/>
  <c r="L1373" i="1"/>
  <c r="M1373" i="1"/>
  <c r="N1373" i="1"/>
  <c r="K1374" i="1"/>
  <c r="L1374" i="1"/>
  <c r="M1374" i="1"/>
  <c r="N1374" i="1"/>
  <c r="K1375" i="1"/>
  <c r="L1375" i="1"/>
  <c r="M1375" i="1"/>
  <c r="N1375" i="1"/>
  <c r="K1376" i="1"/>
  <c r="L1376" i="1"/>
  <c r="M1376" i="1"/>
  <c r="N1376" i="1"/>
  <c r="K1377" i="1"/>
  <c r="L1377" i="1"/>
  <c r="M1377" i="1"/>
  <c r="N1377" i="1"/>
  <c r="K1378" i="1"/>
  <c r="L1378" i="1"/>
  <c r="M1378" i="1"/>
  <c r="N1378" i="1"/>
  <c r="K1379" i="1"/>
  <c r="L1379" i="1"/>
  <c r="M1379" i="1"/>
  <c r="N1379" i="1"/>
  <c r="K1380" i="1"/>
  <c r="L1380" i="1"/>
  <c r="M1380" i="1"/>
  <c r="N1380" i="1"/>
  <c r="K1381" i="1"/>
  <c r="L1381" i="1"/>
  <c r="M1381" i="1"/>
  <c r="N1381" i="1"/>
  <c r="K1382" i="1"/>
  <c r="L1382" i="1"/>
  <c r="M1382" i="1"/>
  <c r="N1382" i="1"/>
  <c r="K1383" i="1"/>
  <c r="L1383" i="1"/>
  <c r="M1383" i="1"/>
  <c r="N1383" i="1"/>
  <c r="K1384" i="1"/>
  <c r="L1384" i="1"/>
  <c r="M1384" i="1"/>
  <c r="N1384" i="1"/>
  <c r="K1385" i="1"/>
  <c r="L1385" i="1"/>
  <c r="M1385" i="1"/>
  <c r="N1385" i="1"/>
  <c r="K1386" i="1"/>
  <c r="L1386" i="1"/>
  <c r="M1386" i="1"/>
  <c r="N1386" i="1"/>
  <c r="K1387" i="1"/>
  <c r="L1387" i="1"/>
  <c r="M1387" i="1"/>
  <c r="N1387" i="1"/>
  <c r="K1388" i="1"/>
  <c r="L1388" i="1"/>
  <c r="M1388" i="1"/>
  <c r="N1388" i="1"/>
  <c r="K1389" i="1"/>
  <c r="L1389" i="1"/>
  <c r="M1389" i="1"/>
  <c r="N1389" i="1"/>
  <c r="K1390" i="1"/>
  <c r="L1390" i="1"/>
  <c r="M1390" i="1"/>
  <c r="N1390" i="1"/>
  <c r="K1391" i="1"/>
  <c r="L1391" i="1"/>
  <c r="M1391" i="1"/>
  <c r="N1391" i="1"/>
  <c r="K1392" i="1"/>
  <c r="L1392" i="1"/>
  <c r="M1392" i="1"/>
  <c r="N1392" i="1"/>
  <c r="K1393" i="1"/>
  <c r="L1393" i="1"/>
  <c r="M1393" i="1"/>
  <c r="N1393" i="1"/>
  <c r="K1394" i="1"/>
  <c r="L1394" i="1"/>
  <c r="M1394" i="1"/>
  <c r="N1394" i="1"/>
  <c r="K1395" i="1"/>
  <c r="L1395" i="1"/>
  <c r="M1395" i="1"/>
  <c r="N1395" i="1"/>
  <c r="K1396" i="1"/>
  <c r="L1396" i="1"/>
  <c r="M1396" i="1"/>
  <c r="N1396" i="1"/>
  <c r="K1397" i="1"/>
  <c r="L1397" i="1"/>
  <c r="M1397" i="1"/>
  <c r="N1397" i="1"/>
  <c r="K1398" i="1"/>
  <c r="L1398" i="1"/>
  <c r="M1398" i="1"/>
  <c r="N1398" i="1"/>
  <c r="K1399" i="1"/>
  <c r="L1399" i="1"/>
  <c r="M1399" i="1"/>
  <c r="N1399" i="1"/>
  <c r="K1400" i="1"/>
  <c r="L1400" i="1"/>
  <c r="M1400" i="1"/>
  <c r="N1400" i="1"/>
  <c r="K1401" i="1"/>
  <c r="L1401" i="1"/>
  <c r="M1401" i="1"/>
  <c r="N1401" i="1"/>
  <c r="K1402" i="1"/>
  <c r="L1402" i="1"/>
  <c r="M1402" i="1"/>
  <c r="N1402" i="1"/>
  <c r="K1403" i="1"/>
  <c r="L1403" i="1"/>
  <c r="M1403" i="1"/>
  <c r="N1403" i="1"/>
  <c r="K1404" i="1"/>
  <c r="L1404" i="1"/>
  <c r="M1404" i="1"/>
  <c r="N1404" i="1"/>
  <c r="K1405" i="1"/>
  <c r="L1405" i="1"/>
  <c r="M1405" i="1"/>
  <c r="N1405" i="1"/>
  <c r="K1406" i="1"/>
  <c r="L1406" i="1"/>
  <c r="M1406" i="1"/>
  <c r="N1406" i="1"/>
  <c r="K1407" i="1"/>
  <c r="L1407" i="1"/>
  <c r="M1407" i="1"/>
  <c r="N1407" i="1"/>
  <c r="K1408" i="1"/>
  <c r="L1408" i="1"/>
  <c r="M1408" i="1"/>
  <c r="N1408" i="1"/>
  <c r="K1409" i="1"/>
  <c r="L1409" i="1"/>
  <c r="M1409" i="1"/>
  <c r="N1409" i="1"/>
  <c r="K1410" i="1"/>
  <c r="L1410" i="1"/>
  <c r="M1410" i="1"/>
  <c r="N1410" i="1"/>
  <c r="K1411" i="1"/>
  <c r="L1411" i="1"/>
  <c r="M1411" i="1"/>
  <c r="N1411" i="1"/>
  <c r="K1412" i="1"/>
  <c r="L1412" i="1"/>
  <c r="M1412" i="1"/>
  <c r="N1412" i="1"/>
  <c r="K1413" i="1"/>
  <c r="L1413" i="1"/>
  <c r="M1413" i="1"/>
  <c r="N1413" i="1"/>
  <c r="K1414" i="1"/>
  <c r="L1414" i="1"/>
  <c r="M1414" i="1"/>
  <c r="N1414" i="1"/>
  <c r="K1415" i="1"/>
  <c r="L1415" i="1"/>
  <c r="M1415" i="1"/>
  <c r="N1415" i="1"/>
  <c r="K1416" i="1"/>
  <c r="L1416" i="1"/>
  <c r="M1416" i="1"/>
  <c r="N1416" i="1"/>
  <c r="K1417" i="1"/>
  <c r="L1417" i="1"/>
  <c r="M1417" i="1"/>
  <c r="N1417" i="1"/>
  <c r="K1418" i="1"/>
  <c r="L1418" i="1"/>
  <c r="M1418" i="1"/>
  <c r="N1418" i="1"/>
  <c r="K1419" i="1"/>
  <c r="L1419" i="1"/>
  <c r="M1419" i="1"/>
  <c r="N1419" i="1"/>
  <c r="K1420" i="1"/>
  <c r="L1420" i="1"/>
  <c r="M1420" i="1"/>
  <c r="N1420" i="1"/>
  <c r="K1421" i="1"/>
  <c r="L1421" i="1"/>
  <c r="M1421" i="1"/>
  <c r="N1421" i="1"/>
  <c r="K1422" i="1"/>
  <c r="L1422" i="1"/>
  <c r="M1422" i="1"/>
  <c r="N1422" i="1"/>
  <c r="K1423" i="1"/>
  <c r="L1423" i="1"/>
  <c r="M1423" i="1"/>
  <c r="N1423" i="1"/>
  <c r="K1424" i="1"/>
  <c r="L1424" i="1"/>
  <c r="M1424" i="1"/>
  <c r="N1424" i="1"/>
  <c r="K1425" i="1"/>
  <c r="L1425" i="1"/>
  <c r="M1425" i="1"/>
  <c r="N1425" i="1"/>
  <c r="K1426" i="1"/>
  <c r="L1426" i="1"/>
  <c r="M1426" i="1"/>
  <c r="N1426" i="1"/>
  <c r="K1427" i="1"/>
  <c r="L1427" i="1"/>
  <c r="M1427" i="1"/>
  <c r="N1427" i="1"/>
  <c r="K1428" i="1"/>
  <c r="L1428" i="1"/>
  <c r="M1428" i="1"/>
  <c r="N1428" i="1"/>
  <c r="K1429" i="1"/>
  <c r="L1429" i="1"/>
  <c r="M1429" i="1"/>
  <c r="N1429" i="1"/>
  <c r="N2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2" i="1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<sst xmlns="http://schemas.openxmlformats.org/spreadsheetml/2006/main" count="24585" uniqueCount="2984">
  <si>
    <t>F</t>
  </si>
  <si>
    <t>M</t>
  </si>
  <si>
    <t>4031C</t>
  </si>
  <si>
    <t>2780E</t>
  </si>
  <si>
    <t>3205A</t>
  </si>
  <si>
    <t>2205B</t>
  </si>
  <si>
    <t>2205A</t>
  </si>
  <si>
    <t>3590B</t>
  </si>
  <si>
    <t>4362A</t>
  </si>
  <si>
    <t>5304C</t>
  </si>
  <si>
    <t>5304A</t>
  </si>
  <si>
    <t>3448D-A045</t>
  </si>
  <si>
    <t>4362F-A082</t>
  </si>
  <si>
    <t>4031D-A041</t>
  </si>
  <si>
    <t>3178C-A009</t>
  </si>
  <si>
    <t>4257A-A018</t>
  </si>
  <si>
    <t>4257B-A019</t>
  </si>
  <si>
    <t>5304D-A072</t>
  </si>
  <si>
    <t>3590A</t>
  </si>
  <si>
    <t>3178B</t>
  </si>
  <si>
    <t>3205D</t>
  </si>
  <si>
    <t>4031A</t>
  </si>
  <si>
    <t>3205B</t>
  </si>
  <si>
    <t>4362E</t>
  </si>
  <si>
    <t>2205C</t>
  </si>
  <si>
    <t>2205D</t>
  </si>
  <si>
    <t>3590C</t>
  </si>
  <si>
    <t>3178A</t>
  </si>
  <si>
    <t>4257D</t>
  </si>
  <si>
    <t>3205C</t>
  </si>
  <si>
    <t>TL1A1091_DTT</t>
  </si>
  <si>
    <t>TL1A1092_DTT</t>
  </si>
  <si>
    <t>TL1A1093_DTT</t>
  </si>
  <si>
    <t>TL1A1094_DTT</t>
  </si>
  <si>
    <t>TL1A1095_DTT</t>
  </si>
  <si>
    <t>TL1A1096_DTT</t>
  </si>
  <si>
    <t>TL1A1097_DTT</t>
  </si>
  <si>
    <t>TL1A1098_DTT</t>
  </si>
  <si>
    <t>TL1A1099_DTT</t>
  </si>
  <si>
    <t>TL1A1100_DTT</t>
  </si>
  <si>
    <t>TL1A1101_DTT</t>
  </si>
  <si>
    <t>TL1A1102_DTT</t>
  </si>
  <si>
    <t>TL1A1103_DTT</t>
  </si>
  <si>
    <t>TL1A1104_DTT</t>
  </si>
  <si>
    <t>TL1A1105_DTT</t>
  </si>
  <si>
    <t>TL1A1106_DTT</t>
  </si>
  <si>
    <t>TL1A1107_DTT</t>
  </si>
  <si>
    <t>TL1A1108_DTT</t>
  </si>
  <si>
    <t>TL1A1109_DTT</t>
  </si>
  <si>
    <t>TL1A1110_DTT</t>
  </si>
  <si>
    <t>TL1A1111_DTT</t>
  </si>
  <si>
    <t>TL1A1112_DTT</t>
  </si>
  <si>
    <t>TL1A1113_DTT</t>
  </si>
  <si>
    <t>TL1A1114_DTT</t>
  </si>
  <si>
    <t>TL1A1115_DTT</t>
  </si>
  <si>
    <t>TL1A1116_DTT</t>
  </si>
  <si>
    <t>TL1A1117_DTT</t>
  </si>
  <si>
    <t>TL1A1118_DTT</t>
  </si>
  <si>
    <t>TL1A1119_DTT</t>
  </si>
  <si>
    <t>TL1A1120_DTT</t>
  </si>
  <si>
    <t>TL1A1121_DTT</t>
  </si>
  <si>
    <t>TL1A1122_DTT</t>
  </si>
  <si>
    <t>TL1A1123_DTT</t>
  </si>
  <si>
    <t>TL1A1124_DTT</t>
  </si>
  <si>
    <t>TL1A1125_DTT</t>
  </si>
  <si>
    <t>TL1A1126_DTT</t>
  </si>
  <si>
    <t>TL1A1127_DTT</t>
  </si>
  <si>
    <t>TL1A1128_DTT</t>
  </si>
  <si>
    <t>TL1A1129_DTT</t>
  </si>
  <si>
    <t>TL1A1130_DTT</t>
  </si>
  <si>
    <t>TL1A1131_DTT</t>
  </si>
  <si>
    <t>TL1A1132_DTT</t>
  </si>
  <si>
    <t>TL1A1133_DTT</t>
  </si>
  <si>
    <t>TL1A1134_DTT</t>
  </si>
  <si>
    <t>TL1A1135_DTT</t>
  </si>
  <si>
    <t>TL1A1136_DTT</t>
  </si>
  <si>
    <t>TL1A1137_DTT</t>
  </si>
  <si>
    <t>TL1A1138_DTT</t>
  </si>
  <si>
    <t>TL1A1139_DTT</t>
  </si>
  <si>
    <t>TL1A1140_DTT</t>
  </si>
  <si>
    <t>TL1A1141_DTT</t>
  </si>
  <si>
    <t>TL1A1142_DTT</t>
  </si>
  <si>
    <t>TL1A1143_DTT</t>
  </si>
  <si>
    <t>TL1A1144_DTT</t>
  </si>
  <si>
    <t>TL1A1145_DTT</t>
  </si>
  <si>
    <t>TL1A1146_DTT</t>
  </si>
  <si>
    <t>TL1A1147_DTT</t>
  </si>
  <si>
    <t>TL1A1148_DTT</t>
  </si>
  <si>
    <t>TL1A1149_DTT</t>
  </si>
  <si>
    <t>TL1A1150_DTT</t>
  </si>
  <si>
    <t>TL1A1151_DTT</t>
  </si>
  <si>
    <t>TL1A1152_DTT</t>
  </si>
  <si>
    <t>TL1A1153_DTT</t>
  </si>
  <si>
    <t>TL1A1154_DTT</t>
  </si>
  <si>
    <t>TL1A1155_DTT</t>
  </si>
  <si>
    <t>TL1A1156_DTT</t>
  </si>
  <si>
    <t>TL1A1157_DTT</t>
  </si>
  <si>
    <t>TL1A1158_DTT</t>
  </si>
  <si>
    <t>TL1A1159_DTT</t>
  </si>
  <si>
    <t>TL1A1160_DTT</t>
  </si>
  <si>
    <t>TL1A1161_DTT</t>
  </si>
  <si>
    <t>TL1A1162_DTT</t>
  </si>
  <si>
    <t>TL1A1163_DTT</t>
  </si>
  <si>
    <t>TL1A1164_DTT</t>
  </si>
  <si>
    <t>TL1A1165_DTT</t>
  </si>
  <si>
    <t>TL1A1166_DTT</t>
  </si>
  <si>
    <t>TL1A1167_DTT</t>
  </si>
  <si>
    <t>TL1A1168_DTT</t>
  </si>
  <si>
    <t>TL1A1169_DTT</t>
  </si>
  <si>
    <t>TL1A1170_DTT</t>
  </si>
  <si>
    <t>TL1A1171_DTT</t>
  </si>
  <si>
    <t>TL1A1172_DTT</t>
  </si>
  <si>
    <t>TL1A1173_DTT</t>
  </si>
  <si>
    <t>TL1A1174_DTT</t>
  </si>
  <si>
    <t>TL1A1175_DTT</t>
  </si>
  <si>
    <t>TL1A1176_DTT</t>
  </si>
  <si>
    <t>TL1A1177_DTT</t>
  </si>
  <si>
    <t>TL1A1178_DTT</t>
  </si>
  <si>
    <t>TL1A1179_DTT</t>
  </si>
  <si>
    <t>TL1A1180_DTT</t>
  </si>
  <si>
    <t>TL1A1181_DTT</t>
  </si>
  <si>
    <t>TL1A1182_DTT</t>
  </si>
  <si>
    <t>TL1A1183_DTT</t>
  </si>
  <si>
    <t>TL1A1184_DTT</t>
  </si>
  <si>
    <t>TL1A1185_DTT</t>
  </si>
  <si>
    <t>TL1A1186_DTT</t>
  </si>
  <si>
    <t>TL1A1187_DTT</t>
  </si>
  <si>
    <t>TL1A1188_DTT</t>
  </si>
  <si>
    <t>TL1A1189_DTT</t>
  </si>
  <si>
    <t>TL1A1190_DTT</t>
  </si>
  <si>
    <t>TL1A1191_DTT</t>
  </si>
  <si>
    <t>TL1A1192_DTT</t>
  </si>
  <si>
    <t>TL1A1193_DTT</t>
  </si>
  <si>
    <t>TL1A1194_DTT</t>
  </si>
  <si>
    <t>TL1A1195_DTT</t>
  </si>
  <si>
    <t>TL1A1196_DTT</t>
  </si>
  <si>
    <t>TL1A1197_DTT</t>
  </si>
  <si>
    <t>TL1A1198_DTT</t>
  </si>
  <si>
    <t>TL1A1199_DTT</t>
  </si>
  <si>
    <t>TL1A1200_DTT</t>
  </si>
  <si>
    <t>TL1A1201_DTT</t>
  </si>
  <si>
    <t>TL1A1202_DTT</t>
  </si>
  <si>
    <t>TL1A1203_DTT</t>
  </si>
  <si>
    <t>TL1A1204_DTT</t>
  </si>
  <si>
    <t>TL1A1205_DTT</t>
  </si>
  <si>
    <t>TL1A1206_DTT</t>
  </si>
  <si>
    <t>TL1A1207_DTT</t>
  </si>
  <si>
    <t>TL1A1208_DTT</t>
  </si>
  <si>
    <t>TL1A1209_DTT</t>
  </si>
  <si>
    <t>TL1A1210_DTT</t>
  </si>
  <si>
    <t>TL1A1211_DTT</t>
  </si>
  <si>
    <t>TL1A1212_DTT</t>
  </si>
  <si>
    <t>TL1A1213_DTT</t>
  </si>
  <si>
    <t>TL1A1214_DTT</t>
  </si>
  <si>
    <t>TL1A1215_DTT</t>
  </si>
  <si>
    <t>TL1A1216_DTT</t>
  </si>
  <si>
    <t>TL1A1217_DTT</t>
  </si>
  <si>
    <t>TL1A1218_DTT</t>
  </si>
  <si>
    <t>TL1A1219_DTT</t>
  </si>
  <si>
    <t>TL1A1220_DTT</t>
  </si>
  <si>
    <t>TL1A1221_DTT</t>
  </si>
  <si>
    <t>TL1A1222_DTT</t>
  </si>
  <si>
    <t>TL1A1223_DTT</t>
  </si>
  <si>
    <t>TL1A1224_DTT</t>
  </si>
  <si>
    <t>TL1A1225_DTT</t>
  </si>
  <si>
    <t>TL1A1226_DTT</t>
  </si>
  <si>
    <t>TL1A1227_DTT</t>
  </si>
  <si>
    <t>TL1A1228_DTT</t>
  </si>
  <si>
    <t>TL1A1229_DTT</t>
  </si>
  <si>
    <t>TL1A1230_DTT</t>
  </si>
  <si>
    <t>TL1A1231_DTT</t>
  </si>
  <si>
    <t>TL1A1232_DTT</t>
  </si>
  <si>
    <t>TL1A1233_DTT</t>
  </si>
  <si>
    <t>TL1A1234_DTT</t>
  </si>
  <si>
    <t>TL1A1235_DTT</t>
  </si>
  <si>
    <t>TL1A1236_DTT</t>
  </si>
  <si>
    <t>TL1A1237_DTT</t>
  </si>
  <si>
    <t>TL1A1238_DTT</t>
  </si>
  <si>
    <t>TL1A1239_DTT</t>
  </si>
  <si>
    <t>TL1A1240_DTT</t>
  </si>
  <si>
    <t>TL1A1241_DTT</t>
  </si>
  <si>
    <t>TL1A1242_DTT</t>
  </si>
  <si>
    <t>TL1A1243_DTT</t>
  </si>
  <si>
    <t>TL1A1244_DTT</t>
  </si>
  <si>
    <t>TL1A1245_DTT</t>
  </si>
  <si>
    <t>TL1A1246_DTT</t>
  </si>
  <si>
    <t>TL1A1247_DTT</t>
  </si>
  <si>
    <t>TL1A1248_DTT</t>
  </si>
  <si>
    <t>TL1A1249_DTT</t>
  </si>
  <si>
    <t>TL1A1250_DTT</t>
  </si>
  <si>
    <t>TL1A1251_DTT</t>
  </si>
  <si>
    <t>TL1A1252_DTT</t>
  </si>
  <si>
    <t>TL1A1253_DTT</t>
  </si>
  <si>
    <t>TL1A1254_DTT</t>
  </si>
  <si>
    <t>TL1A1255_DTT</t>
  </si>
  <si>
    <t>TL1A1256_DTT</t>
  </si>
  <si>
    <t>TL1A1257_DTT</t>
  </si>
  <si>
    <t>TL1A1258_DTT</t>
  </si>
  <si>
    <t>TL1A1259_DTT</t>
  </si>
  <si>
    <t>TL1A1260_DTT</t>
  </si>
  <si>
    <t>TL1A1261_DTT</t>
  </si>
  <si>
    <t>TL1A1262_DTT</t>
  </si>
  <si>
    <t>TL1A1263_DTT</t>
  </si>
  <si>
    <t>TL1A1264_DTT</t>
  </si>
  <si>
    <t>TL1A1265_DTT</t>
  </si>
  <si>
    <t>TL1A1266_DTT</t>
  </si>
  <si>
    <t>TL1A1267_DTT</t>
  </si>
  <si>
    <t>TL1A1268_DTT</t>
  </si>
  <si>
    <t>TL1A1269_DTT</t>
  </si>
  <si>
    <t>TL1A1270_DTT</t>
  </si>
  <si>
    <t>TL1A1271_DTT</t>
  </si>
  <si>
    <t>TL1A1272_DTT</t>
  </si>
  <si>
    <t>TL1A1273_DTT</t>
  </si>
  <si>
    <t>TL1A1274_DTT</t>
  </si>
  <si>
    <t>TL1A1275_DTT</t>
  </si>
  <si>
    <t>TL1A1276_DTT</t>
  </si>
  <si>
    <t>TL1A1277_DTT</t>
  </si>
  <si>
    <t>TL1A1278_DTT</t>
  </si>
  <si>
    <t>TL1A1279_DTT</t>
  </si>
  <si>
    <t>TL1A1280_DTT</t>
  </si>
  <si>
    <t>TL1A1281_DTT</t>
  </si>
  <si>
    <t>TL1A1282_DTT</t>
  </si>
  <si>
    <t>TL1A1283_DTT</t>
  </si>
  <si>
    <t>TL1A1284_DTT</t>
  </si>
  <si>
    <t>TL1A1285_DTT</t>
  </si>
  <si>
    <t>TL1A1286_DTT</t>
  </si>
  <si>
    <t>TL1A1287_DTT</t>
  </si>
  <si>
    <t>TL1A1288_DTT</t>
  </si>
  <si>
    <t>TL1A1289_DTT</t>
  </si>
  <si>
    <t>TL1A1290_DTT</t>
  </si>
  <si>
    <t>TL1A1291_DTT</t>
  </si>
  <si>
    <t>TL1A1292_DTT</t>
  </si>
  <si>
    <t>TL1A1293_DTT</t>
  </si>
  <si>
    <t>TL1A1294_DTT</t>
  </si>
  <si>
    <t>TL1A1295_DTT</t>
  </si>
  <si>
    <t>TL1A1296_DTT</t>
  </si>
  <si>
    <t>TL1A1297_DTT</t>
  </si>
  <si>
    <t>TL1A1298_DTT</t>
  </si>
  <si>
    <t>TL1A1299_DTT</t>
  </si>
  <si>
    <t>TL1A1300_DTT</t>
  </si>
  <si>
    <t>TL1A1301_DTT</t>
  </si>
  <si>
    <t>TL1A1302_DTT</t>
  </si>
  <si>
    <t>TL1A1303_DTT</t>
  </si>
  <si>
    <t>TL1A1304_DTT</t>
  </si>
  <si>
    <t>TL1A1305_DTT</t>
  </si>
  <si>
    <t>TL1A1306_DTT</t>
  </si>
  <si>
    <t>TL1A1307_DTT</t>
  </si>
  <si>
    <t>TL1A1308_DTT</t>
  </si>
  <si>
    <t>TL1A1309_DTT</t>
  </si>
  <si>
    <t>TL1A1310_DTT</t>
  </si>
  <si>
    <t>TL1A1311_DTT</t>
  </si>
  <si>
    <t>TL1A1312_DTT</t>
  </si>
  <si>
    <t>TL1A1313_DTT</t>
  </si>
  <si>
    <t>TL1A1314_DTT</t>
  </si>
  <si>
    <t>TL1A1315_DTT</t>
  </si>
  <si>
    <t>TL1A1316_DTT</t>
  </si>
  <si>
    <t>TL1A1317_DTT</t>
  </si>
  <si>
    <t>TL1A1318_DTT</t>
  </si>
  <si>
    <t>TL1A1319_DTT</t>
  </si>
  <si>
    <t>TL1A1320_DTT</t>
  </si>
  <si>
    <t>TL1A1321_DTT</t>
  </si>
  <si>
    <t>TL1A1322_DTT</t>
  </si>
  <si>
    <t>TL1A1323_DTT</t>
  </si>
  <si>
    <t>TL1A1324_DTT</t>
  </si>
  <si>
    <t>TL1A1325_DTT</t>
  </si>
  <si>
    <t>TL1A1326_DTT</t>
  </si>
  <si>
    <t>TL1A1327_DTT</t>
  </si>
  <si>
    <t>TL1A1328_DTT</t>
  </si>
  <si>
    <t>TL1A1329_DTT</t>
  </si>
  <si>
    <t>TL1A1330_DTT</t>
  </si>
  <si>
    <t>TL1A1331_DTT</t>
  </si>
  <si>
    <t>TL1A1332_DTT</t>
  </si>
  <si>
    <t>TL1A1333_DTT</t>
  </si>
  <si>
    <t>TL1A1334_DTT</t>
  </si>
  <si>
    <t>TL1A1335_DTT</t>
  </si>
  <si>
    <t>TL1A1336_DTT</t>
  </si>
  <si>
    <t>TL1A1337_DTT</t>
  </si>
  <si>
    <t>TL1A1338_DTT</t>
  </si>
  <si>
    <t>TL1A1339_DTT</t>
  </si>
  <si>
    <t>TL1A1340_DTT</t>
  </si>
  <si>
    <t>TL1A1341_DTT</t>
  </si>
  <si>
    <t>TL1A1342_DTT</t>
  </si>
  <si>
    <t>TL1A1343_DTT</t>
  </si>
  <si>
    <t>TL1A1344_DTT</t>
  </si>
  <si>
    <t>TL1A1345_DTT</t>
  </si>
  <si>
    <t>TL1A1346_DTT</t>
  </si>
  <si>
    <t>TL1A1347_DTT</t>
  </si>
  <si>
    <t>TL1A1348_DTT</t>
  </si>
  <si>
    <t>TL1A1501_DTT</t>
  </si>
  <si>
    <t>TL1A1502_DTT</t>
  </si>
  <si>
    <t>TL1A1503_DTT</t>
  </si>
  <si>
    <t>TL1A1504_DTT</t>
  </si>
  <si>
    <t>TL1A1505_DTT</t>
  </si>
  <si>
    <t>TL1A1506_DTT</t>
  </si>
  <si>
    <t>TL1A1507_DTT</t>
  </si>
  <si>
    <t>TL1A1508_DTT</t>
  </si>
  <si>
    <t>TL1A1509_DTT</t>
  </si>
  <si>
    <t>TL1A1510_DTT</t>
  </si>
  <si>
    <t>TL1A1511_DTT</t>
  </si>
  <si>
    <t>TL1A1512_DTT</t>
  </si>
  <si>
    <t>TL1A1513_DTT</t>
  </si>
  <si>
    <t>TL1A1514_DTT</t>
  </si>
  <si>
    <t>TL1A1515_DTT</t>
  </si>
  <si>
    <t>TL1A1516_DTT</t>
  </si>
  <si>
    <t>TL1A1517_DTT</t>
  </si>
  <si>
    <t>TL1A1518_DTT</t>
  </si>
  <si>
    <t>TL1A1519_DTT</t>
  </si>
  <si>
    <t>TL1A1520_DTT</t>
  </si>
  <si>
    <t>TL1A1521_DTT</t>
  </si>
  <si>
    <t>TL1A1522_DTT</t>
  </si>
  <si>
    <t>TL1A1523_DTT</t>
  </si>
  <si>
    <t>TL1A1524_DTT</t>
  </si>
  <si>
    <t>TL1A1525_DTT</t>
  </si>
  <si>
    <t>TL1A1526_DTT</t>
  </si>
  <si>
    <t>TL1A1527_DTT</t>
  </si>
  <si>
    <t>TL1A1528_DTT</t>
  </si>
  <si>
    <t>TL1A1529_DTT</t>
  </si>
  <si>
    <t>TL1A1530_DTT</t>
  </si>
  <si>
    <t>TL1A1531_DTT</t>
  </si>
  <si>
    <t>TL1A1532_DTT</t>
  </si>
  <si>
    <t>TL1A1533_DTT</t>
  </si>
  <si>
    <t>TL1A1534_DTT</t>
  </si>
  <si>
    <t>TL1A1535_DTT</t>
  </si>
  <si>
    <t>TL1A1536_DTT</t>
  </si>
  <si>
    <t>TL1A1537_DTT</t>
  </si>
  <si>
    <t>TL1A1538_DTT</t>
  </si>
  <si>
    <t>TL1A1539_DTT</t>
  </si>
  <si>
    <t>TL1A1540_DTT</t>
  </si>
  <si>
    <t>TL1A1541_DTT</t>
  </si>
  <si>
    <t>TL1A1542_DTT</t>
  </si>
  <si>
    <t>TL1A1543_DTT</t>
  </si>
  <si>
    <t>TL1A1544_DTT</t>
  </si>
  <si>
    <t>TL1A1545_DTT</t>
  </si>
  <si>
    <t>TL1A1546_DTT</t>
  </si>
  <si>
    <t>TL1A1547_DTT</t>
  </si>
  <si>
    <t>TL1A1548_DTT</t>
  </si>
  <si>
    <t>TL1A1549_DTT</t>
  </si>
  <si>
    <t>TL1A1550_DTT</t>
  </si>
  <si>
    <t>TL1A1551_DTT</t>
  </si>
  <si>
    <t>TL1A1552_DTT</t>
  </si>
  <si>
    <t>TL1A1553_DTT</t>
  </si>
  <si>
    <t>TL1A1554_DTT</t>
  </si>
  <si>
    <t>TL1A1555_DTT</t>
  </si>
  <si>
    <t>TL1A1556_DTT</t>
  </si>
  <si>
    <t>TL1A1557_DTT</t>
  </si>
  <si>
    <t>TL1A1558_DTT</t>
  </si>
  <si>
    <t>TL1A1559_DTT</t>
  </si>
  <si>
    <t>TL1A1560_DTT</t>
  </si>
  <si>
    <t>TL1A1561_DTT</t>
  </si>
  <si>
    <t>TL1A1562_DTT</t>
  </si>
  <si>
    <t>TL1A1563_DTT</t>
  </si>
  <si>
    <t>TL1A1564_DTT</t>
  </si>
  <si>
    <t>TL1A1565_DTT</t>
  </si>
  <si>
    <t>TL1A1566_DTT</t>
  </si>
  <si>
    <t>TL1A1567_DTT</t>
  </si>
  <si>
    <t>TL1A1568_DTT</t>
  </si>
  <si>
    <t>TL1A1569_DTT</t>
  </si>
  <si>
    <t>TL1A1570_DTT</t>
  </si>
  <si>
    <t>TL1A1571_DTT</t>
  </si>
  <si>
    <t>TL1A1572_DTT</t>
  </si>
  <si>
    <t>TL1A1573_DTT</t>
  </si>
  <si>
    <t>TL1A1574_DTT</t>
  </si>
  <si>
    <t>TL1A1575_DTT</t>
  </si>
  <si>
    <t>TL1A1576_DTT</t>
  </si>
  <si>
    <t>TL1A1577_DTT</t>
  </si>
  <si>
    <t>TL1A1578_DTT</t>
  </si>
  <si>
    <t>TL1A1579_DTT</t>
  </si>
  <si>
    <t>TL1A1580_DTT</t>
  </si>
  <si>
    <t>TL1A1581_DTT</t>
  </si>
  <si>
    <t>TL1A1582_DTT</t>
  </si>
  <si>
    <t>TL1A1583_DTT</t>
  </si>
  <si>
    <t>TL1A1584_DTT</t>
  </si>
  <si>
    <t>TL1A1585_DTT</t>
  </si>
  <si>
    <t>TL1A1586_DTT</t>
  </si>
  <si>
    <t>TL1A1587_DTT</t>
  </si>
  <si>
    <t>TL1A1588_DTT</t>
  </si>
  <si>
    <t>TL1A1589_DTT</t>
  </si>
  <si>
    <t>TL1A1590_DTT</t>
  </si>
  <si>
    <t>TL1A1591_DTT</t>
  </si>
  <si>
    <t>TL1A1592_DTT</t>
  </si>
  <si>
    <t>TL1A1593_DTT</t>
  </si>
  <si>
    <t>TL1A1594_DTT</t>
  </si>
  <si>
    <t>TL1A1595_DTT</t>
  </si>
  <si>
    <t>TL1A1596_DTT</t>
  </si>
  <si>
    <t>TL1A1597_DTT</t>
  </si>
  <si>
    <t>TL1A1598_DTT</t>
  </si>
  <si>
    <t>TL1A1599_DTT</t>
  </si>
  <si>
    <t>TL1A1600_DTT</t>
  </si>
  <si>
    <t>TL1A1601_DTT</t>
  </si>
  <si>
    <t>TL1A1602_DTT</t>
  </si>
  <si>
    <t>TL1A1603_DTT</t>
  </si>
  <si>
    <t>TL1A1604_DTT</t>
  </si>
  <si>
    <t>TL1A1605_DTT</t>
  </si>
  <si>
    <t>TL1A1606_DTT</t>
  </si>
  <si>
    <t>TL1A1607_DTT</t>
  </si>
  <si>
    <t>TL1A1608_DTT</t>
  </si>
  <si>
    <t>TL1A1609_DTT</t>
  </si>
  <si>
    <t>TL1A1610_DTT</t>
  </si>
  <si>
    <t>TL1A1611_DTT</t>
  </si>
  <si>
    <t>TL1A1612_DTT</t>
  </si>
  <si>
    <t>TL1A1613_DTT</t>
  </si>
  <si>
    <t>TL1A1614_DTT</t>
  </si>
  <si>
    <t>TL1A1615_DTT</t>
  </si>
  <si>
    <t>TL1A1616_DTT</t>
  </si>
  <si>
    <t>TL1A1617_DTT</t>
  </si>
  <si>
    <t>TL1A1618_DTT</t>
  </si>
  <si>
    <t>TL1A1619_DTT</t>
  </si>
  <si>
    <t>TL1A1620_DTT</t>
  </si>
  <si>
    <t>TL1A1621_DTT</t>
  </si>
  <si>
    <t>TL1A1622_DTT</t>
  </si>
  <si>
    <t>TL1A1623_DTT</t>
  </si>
  <si>
    <t>TL1A1624_DTT</t>
  </si>
  <si>
    <t>TL1A1625_DTT</t>
  </si>
  <si>
    <t>TL1A1626_DTT</t>
  </si>
  <si>
    <t>TL1A1627_DTT</t>
  </si>
  <si>
    <t>TL1A1628_DTT</t>
  </si>
  <si>
    <t>TL1A1629_DTT</t>
  </si>
  <si>
    <t>TL1A1630_DTT</t>
  </si>
  <si>
    <t>TL1A1631_DTT</t>
  </si>
  <si>
    <t>TL1A1632_DTT</t>
  </si>
  <si>
    <t>TL1A1633_DTT</t>
  </si>
  <si>
    <t>TL1A1634_DTT</t>
  </si>
  <si>
    <t>TL1A1635_DTT</t>
  </si>
  <si>
    <t>TL1A1636_DTT</t>
  </si>
  <si>
    <t>TL1A1637_DTT</t>
  </si>
  <si>
    <t>TL1A1638_DTT</t>
  </si>
  <si>
    <t>TL1A1639_DTT</t>
  </si>
  <si>
    <t>TL1A1640_DTT</t>
  </si>
  <si>
    <t>TL1A1641_DTT</t>
  </si>
  <si>
    <t>TL1A1642_DTT</t>
  </si>
  <si>
    <t>TL1A1643_DTT</t>
  </si>
  <si>
    <t>TL1A1644_DTT</t>
  </si>
  <si>
    <t>TL1A1645_DTT</t>
  </si>
  <si>
    <t>TL1A1646_DTT</t>
  </si>
  <si>
    <t>TL1A1647_DTT</t>
  </si>
  <si>
    <t>TL1A1648_DTT</t>
  </si>
  <si>
    <t>TL1A1649_DTT</t>
  </si>
  <si>
    <t>TL1A1650_DTT</t>
  </si>
  <si>
    <t>TL1A1651_DTT</t>
  </si>
  <si>
    <t>TL1A1652_DTT</t>
  </si>
  <si>
    <t>TL1A1653_DTT</t>
  </si>
  <si>
    <t>TL1A1654_DTT</t>
  </si>
  <si>
    <t>TL1A1655_DTT</t>
  </si>
  <si>
    <t>TL1A1656_DTT</t>
  </si>
  <si>
    <t>TL1A1657_DTT</t>
  </si>
  <si>
    <t>TL1A1658_DTT</t>
  </si>
  <si>
    <t>TL1A1659_DTT</t>
  </si>
  <si>
    <t>TL1A1660_DTT</t>
  </si>
  <si>
    <t>TL1A1661_DTT</t>
  </si>
  <si>
    <t>TL1A1662_DTT</t>
  </si>
  <si>
    <t>TL1A1663_DTT</t>
  </si>
  <si>
    <t>TL1A1664_DTT</t>
  </si>
  <si>
    <t>TL1A1665_DTT</t>
  </si>
  <si>
    <t>TL1A1666_DTT</t>
  </si>
  <si>
    <t>TL1A1667_DTT</t>
  </si>
  <si>
    <t>TL1A1668_DTT</t>
  </si>
  <si>
    <t>TL1A1669_DTT</t>
  </si>
  <si>
    <t>TL1A1670_DTT</t>
  </si>
  <si>
    <t>TL1A1671_DTT</t>
  </si>
  <si>
    <t>TL1A1672_DTT</t>
  </si>
  <si>
    <t>TL1A1673_DTT</t>
  </si>
  <si>
    <t>TL1A1674_DTT</t>
  </si>
  <si>
    <t>TL1A1675_DTT</t>
  </si>
  <si>
    <t>TL1A1676_DTT</t>
  </si>
  <si>
    <t>TL1A1677_DTT</t>
  </si>
  <si>
    <t>TL1A1678_DTT</t>
  </si>
  <si>
    <t>TL1A1679_DTT</t>
  </si>
  <si>
    <t>TL1A1680_DTT</t>
  </si>
  <si>
    <t>TL1A1681_DTT</t>
  </si>
  <si>
    <t>TL1A1682_DTT</t>
  </si>
  <si>
    <t>TL1A1683_DTT</t>
  </si>
  <si>
    <t>TL1A1684_DTT</t>
  </si>
  <si>
    <t>TL1A1685_DTT</t>
  </si>
  <si>
    <t>TL1A1686_DTT</t>
  </si>
  <si>
    <t>TL1A1687_DTT</t>
  </si>
  <si>
    <t>TL1A1688_DTT</t>
  </si>
  <si>
    <t>TL1A1689_DTT</t>
  </si>
  <si>
    <t>TL1A1690_DTT</t>
  </si>
  <si>
    <t>TL1A1691_DTT</t>
  </si>
  <si>
    <t>TL1A1692_DTT</t>
  </si>
  <si>
    <t>TL1A1693_DTT</t>
  </si>
  <si>
    <t>TL1A1694_DTT</t>
  </si>
  <si>
    <t>TL1A1695_DTT</t>
  </si>
  <si>
    <t>TL1A1696_DTT</t>
  </si>
  <si>
    <t>TL1A1697_DTT</t>
  </si>
  <si>
    <t>TL1A1698_DTT</t>
  </si>
  <si>
    <t>TL1A1699_DTT</t>
  </si>
  <si>
    <t>TL1A1700_DTT</t>
  </si>
  <si>
    <t>TL1A1701_DTT</t>
  </si>
  <si>
    <t>TL1A1702_DTT</t>
  </si>
  <si>
    <t>TL1A1703_DTT</t>
  </si>
  <si>
    <t>TL1A1704_DTT</t>
  </si>
  <si>
    <t>TL1A1705_DTT</t>
  </si>
  <si>
    <t>TL1A1706_DTT</t>
  </si>
  <si>
    <t>TL1A1707_DTT</t>
  </si>
  <si>
    <t>TL1A1708_DTT</t>
  </si>
  <si>
    <t>TL1A1709_DTT</t>
  </si>
  <si>
    <t>TL1A1710_DTT</t>
  </si>
  <si>
    <t>TL1A1711_DTT</t>
  </si>
  <si>
    <t>TL1A1712_DTT</t>
  </si>
  <si>
    <t>TL1A1713_DTT</t>
  </si>
  <si>
    <t>TL1A1714_DTT</t>
  </si>
  <si>
    <t>TL1A1715_DTT</t>
  </si>
  <si>
    <t>TL1A1716_DTT</t>
  </si>
  <si>
    <t>TL1A1717_DTT</t>
  </si>
  <si>
    <t>TL1A1718_DTT</t>
  </si>
  <si>
    <t>TL1A1719_DTT</t>
  </si>
  <si>
    <t>TL1A1720_DTT</t>
  </si>
  <si>
    <t>TL1A1721_DTT</t>
  </si>
  <si>
    <t>TL1A1722_DTT</t>
  </si>
  <si>
    <t>TL1A1723_DTT</t>
  </si>
  <si>
    <t>TL1A1724_DTT</t>
  </si>
  <si>
    <t>TL1A1725_DTT</t>
  </si>
  <si>
    <t>TL1A1726_DTT</t>
  </si>
  <si>
    <t>TL1A1727_DTT</t>
  </si>
  <si>
    <t>TL1A1728_DTT</t>
  </si>
  <si>
    <t>TL1A1729_DTT</t>
  </si>
  <si>
    <t>TL1A1730_DTT</t>
  </si>
  <si>
    <t>TL1A1731_DTT</t>
  </si>
  <si>
    <t>TL1A1732_DTT</t>
  </si>
  <si>
    <t>TL1A1733_DTT</t>
  </si>
  <si>
    <t>TL1A1734_DTT</t>
  </si>
  <si>
    <t>TL1A1735_DTT</t>
  </si>
  <si>
    <t>TL1A1736_DTT</t>
  </si>
  <si>
    <t>TL1A1737_DTT</t>
  </si>
  <si>
    <t>TL1A1738_DTT</t>
  </si>
  <si>
    <t>TL1A1739_DTT</t>
  </si>
  <si>
    <t>TL1A1740_DTT</t>
  </si>
  <si>
    <t>TL1A1741_DTT</t>
  </si>
  <si>
    <t>TL1A1742_DTT</t>
  </si>
  <si>
    <t>TL1A1743_DTT</t>
  </si>
  <si>
    <t>TL1A1744_DTT</t>
  </si>
  <si>
    <t>TL1A1745_DTT</t>
  </si>
  <si>
    <t>TL1A1746_DTT</t>
  </si>
  <si>
    <t>TL1A1747_DTT</t>
  </si>
  <si>
    <t>TL1A1748_DTT</t>
  </si>
  <si>
    <t>TL1A1749_DTT</t>
  </si>
  <si>
    <t>TL1A1750_DTT</t>
  </si>
  <si>
    <t>TL1A1751_DTT</t>
  </si>
  <si>
    <t>TL1A1752_DTT</t>
  </si>
  <si>
    <t>TL1A1753_DTT</t>
  </si>
  <si>
    <t>TL1A1754_DTT</t>
  </si>
  <si>
    <t>TL1A1755_DTT</t>
  </si>
  <si>
    <t>TL1A1756_DTT</t>
  </si>
  <si>
    <t>TL1A1757_DTT</t>
  </si>
  <si>
    <t>TL1A1758_DTT</t>
  </si>
  <si>
    <t>TL1A1759_DTT</t>
  </si>
  <si>
    <t>TL1A1760_DTT</t>
  </si>
  <si>
    <t>TL1A1761_DTT</t>
  </si>
  <si>
    <t>TL1A1762_DTT</t>
  </si>
  <si>
    <t>TL1A1763_DTT</t>
  </si>
  <si>
    <t>TL1A1764_DTT</t>
  </si>
  <si>
    <t>TL1A1765_DTT</t>
  </si>
  <si>
    <t>TL1A1766_DTT</t>
  </si>
  <si>
    <t>TL1A1767_DTT</t>
  </si>
  <si>
    <t>TL1A1768_DTT</t>
  </si>
  <si>
    <t>TL1A1769_DTT</t>
  </si>
  <si>
    <t>TL1A1770_DTT</t>
  </si>
  <si>
    <t>TL1A1771_DTT</t>
  </si>
  <si>
    <t>TL1A1772_DTT</t>
  </si>
  <si>
    <t>TL1A1773_DTT</t>
  </si>
  <si>
    <t>TL1A1774_DTT</t>
  </si>
  <si>
    <t>TL1A1775_DTT</t>
  </si>
  <si>
    <t>TL1A1776_DTT</t>
  </si>
  <si>
    <t>TL1A1777_DTT</t>
  </si>
  <si>
    <t>TL1A1778_DTT</t>
  </si>
  <si>
    <t>TL1A1779_DTT</t>
  </si>
  <si>
    <t>TL1A1780_DTT</t>
  </si>
  <si>
    <t>TL1A1781_DTT</t>
  </si>
  <si>
    <t>TL1A1782_DTT</t>
  </si>
  <si>
    <t>TL1A1783_DTT</t>
  </si>
  <si>
    <t>TL1A1784_DTT</t>
  </si>
  <si>
    <t>TL1A1785_DTT</t>
  </si>
  <si>
    <t>TL1A1786_DTT</t>
  </si>
  <si>
    <t>TL1A1787-3/8_DTT</t>
  </si>
  <si>
    <t>TL1A1788-3/8_DTT</t>
  </si>
  <si>
    <t>TL1A1787_DTT</t>
  </si>
  <si>
    <t>TL1A1788_DTT</t>
  </si>
  <si>
    <t>TL1A1789_DTT</t>
  </si>
  <si>
    <t>TL1A1790_DTT</t>
  </si>
  <si>
    <t>TL1A1791_DTT</t>
  </si>
  <si>
    <t>TL1A1792_DTT</t>
  </si>
  <si>
    <t>TL1A1793_DTT</t>
  </si>
  <si>
    <t>TL1A1794_DTT</t>
  </si>
  <si>
    <t>TL1A1795_DTT</t>
  </si>
  <si>
    <t>TL1A1796_DTT</t>
  </si>
  <si>
    <t>TL1A1797_DTT</t>
  </si>
  <si>
    <t>TL1A1798_DTT</t>
  </si>
  <si>
    <t>TL1A1799_DTT</t>
  </si>
  <si>
    <t>TL1A1800_DTT</t>
  </si>
  <si>
    <t>TL1A1801_DTT</t>
  </si>
  <si>
    <t>TL1A1802_DTT</t>
  </si>
  <si>
    <t>TL1A1803_DTT</t>
  </si>
  <si>
    <t>TL1A1804_DTT</t>
  </si>
  <si>
    <t>TL1A1805_DTT</t>
  </si>
  <si>
    <t>TL1A1806_DTT</t>
  </si>
  <si>
    <t>TL1A1807_DTT</t>
  </si>
  <si>
    <t>TL1A1808_DTT</t>
  </si>
  <si>
    <t>TL1A1809_DTT</t>
  </si>
  <si>
    <t>TL1A1810_DTT</t>
  </si>
  <si>
    <t>TL1A1811_DTT</t>
  </si>
  <si>
    <t>TL1A1812_DTT</t>
  </si>
  <si>
    <t>TL1A1813_DTT</t>
  </si>
  <si>
    <t>TL1A1814_DTT</t>
  </si>
  <si>
    <t>TL1A1815_DTT</t>
  </si>
  <si>
    <t>TL1A1816_DTT</t>
  </si>
  <si>
    <t>TL1A1817_DTT</t>
  </si>
  <si>
    <t>TL1A1818_DTT</t>
  </si>
  <si>
    <t>TL1A1819_DTT</t>
  </si>
  <si>
    <t>TL1A1820_DTT</t>
  </si>
  <si>
    <t>TL1A1821_DTT</t>
  </si>
  <si>
    <t>TL1A1822_DTT</t>
  </si>
  <si>
    <t>TL1A1823_DTT</t>
  </si>
  <si>
    <t>TL1A1824_DTT</t>
  </si>
  <si>
    <t>TL1A1825_DTT</t>
  </si>
  <si>
    <t>TL1A1826_DTT</t>
  </si>
  <si>
    <t>TL1A1827_DTT</t>
  </si>
  <si>
    <t>TL1A1828_DTT</t>
  </si>
  <si>
    <t>TL1A1829_DTT</t>
  </si>
  <si>
    <t>TL1A1830_DTT</t>
  </si>
  <si>
    <t>TL1A1831_DTT</t>
  </si>
  <si>
    <t>TL1A1832_DTT</t>
  </si>
  <si>
    <t>TL1A1833_DTT</t>
  </si>
  <si>
    <t>TL1A1834_DTT</t>
  </si>
  <si>
    <t>TL1A1835_DTT</t>
  </si>
  <si>
    <t>TL1A1836_DTT</t>
  </si>
  <si>
    <t>TL1A1837_DTT</t>
  </si>
  <si>
    <t>TL1A1838_DTT</t>
  </si>
  <si>
    <t>TL1A1839_DTT</t>
  </si>
  <si>
    <t>TL1A1840_DTT</t>
  </si>
  <si>
    <t>TL1A1841_DTT</t>
  </si>
  <si>
    <t>TL1A1842_DTT</t>
  </si>
  <si>
    <t>TL1A1843_DTT</t>
  </si>
  <si>
    <t>TL1A1844_DTT</t>
  </si>
  <si>
    <t>TL1A1845_DTT</t>
  </si>
  <si>
    <t>TL1A1846_DTT</t>
  </si>
  <si>
    <t>TL1A1847_DTT</t>
  </si>
  <si>
    <t>TL1A1848_DTT</t>
  </si>
  <si>
    <t>TL1A1849_DTT</t>
  </si>
  <si>
    <t>TL1A1850_DTT</t>
  </si>
  <si>
    <t>TL1A1851_DTT</t>
  </si>
  <si>
    <t>TL1A1852_DTT</t>
  </si>
  <si>
    <t>TL1A1853_DTT</t>
  </si>
  <si>
    <t>TL1A1854_DTT</t>
  </si>
  <si>
    <t>TL1A1855_DTT</t>
  </si>
  <si>
    <t>TL1A1856_DTT</t>
  </si>
  <si>
    <t>TL1A1857_DTT</t>
  </si>
  <si>
    <t>TL1A1858_DTT</t>
  </si>
  <si>
    <t>TL1A1859_DTT</t>
  </si>
  <si>
    <t>TL1A1860_DTT</t>
  </si>
  <si>
    <t>TL1A1861_DTT</t>
  </si>
  <si>
    <t>TL1A1862_DTT</t>
  </si>
  <si>
    <t>TL1A1863_DTT</t>
  </si>
  <si>
    <t>TL1A1864_DTT</t>
  </si>
  <si>
    <t>TL1A1091_FP</t>
  </si>
  <si>
    <t>TL1A1092_FP</t>
  </si>
  <si>
    <t>TL1A1093_FP</t>
  </si>
  <si>
    <t>TL1A1094_FP</t>
  </si>
  <si>
    <t>TL1A1095_FP</t>
  </si>
  <si>
    <t>TL1A1096_FP</t>
  </si>
  <si>
    <t>TL1A1097_FP</t>
  </si>
  <si>
    <t>TL1A1098_FP</t>
  </si>
  <si>
    <t>TL1A1099_FP</t>
  </si>
  <si>
    <t>TL1A1100_FP</t>
  </si>
  <si>
    <t>TL1A1101_FP</t>
  </si>
  <si>
    <t>TL1A1102_FP</t>
  </si>
  <si>
    <t>TL1A1103_FP</t>
  </si>
  <si>
    <t>TL1A1104_FP</t>
  </si>
  <si>
    <t>TL1A1105_FP</t>
  </si>
  <si>
    <t>TL1A1106_FP</t>
  </si>
  <si>
    <t>TL1A1107_FP</t>
  </si>
  <si>
    <t>TL1A1108_FP</t>
  </si>
  <si>
    <t>TL1A1109_FP</t>
  </si>
  <si>
    <t>TL1A1110_FP</t>
  </si>
  <si>
    <t>TL1A1111_FP</t>
  </si>
  <si>
    <t>TL1A1112_FP</t>
  </si>
  <si>
    <t>TL1A1113_FP</t>
  </si>
  <si>
    <t>TL1A1114_FP</t>
  </si>
  <si>
    <t>TL1A1115_FP</t>
  </si>
  <si>
    <t>TL1A1116_FP</t>
  </si>
  <si>
    <t>TL1A1117_FP</t>
  </si>
  <si>
    <t>TL1A1118_FP</t>
  </si>
  <si>
    <t>TL1A1119_FP</t>
  </si>
  <si>
    <t>TL1A1120_FP</t>
  </si>
  <si>
    <t>TL1A1121_FP</t>
  </si>
  <si>
    <t>TL1A1122_FP</t>
  </si>
  <si>
    <t>TL1A1123_FP</t>
  </si>
  <si>
    <t>TL1A1124_FP</t>
  </si>
  <si>
    <t>TL1A1125_FP</t>
  </si>
  <si>
    <t>TL1A1126_FP</t>
  </si>
  <si>
    <t>TL1A1127_FP</t>
  </si>
  <si>
    <t>TL1A1128_FP</t>
  </si>
  <si>
    <t>TL1A1129_FP</t>
  </si>
  <si>
    <t>TL1A1130_FP</t>
  </si>
  <si>
    <t>TL1A1131_FP</t>
  </si>
  <si>
    <t>TL1A1132_FP</t>
  </si>
  <si>
    <t>TL1A1133_FP</t>
  </si>
  <si>
    <t>TL1A1134_FP</t>
  </si>
  <si>
    <t>TL1A1135_FP</t>
  </si>
  <si>
    <t>TL1A1136_FP</t>
  </si>
  <si>
    <t>TL1A1137_FP</t>
  </si>
  <si>
    <t>TL1A1138_FP</t>
  </si>
  <si>
    <t>TL1A1139_FP</t>
  </si>
  <si>
    <t>TL1A1140_FP</t>
  </si>
  <si>
    <t>TL1A1141_FP</t>
  </si>
  <si>
    <t>TL1A1142_FP</t>
  </si>
  <si>
    <t>TL1A1143_FP</t>
  </si>
  <si>
    <t>TL1A1144_FP</t>
  </si>
  <si>
    <t>TL1A1145_FP</t>
  </si>
  <si>
    <t>TL1A1146_FP</t>
  </si>
  <si>
    <t>TL1A1147_FP</t>
  </si>
  <si>
    <t>TL1A1148_FP</t>
  </si>
  <si>
    <t>TL1A1149_FP</t>
  </si>
  <si>
    <t>TL1A1150_FP</t>
  </si>
  <si>
    <t>TL1A1151_FP</t>
  </si>
  <si>
    <t>TL1A1152_FP</t>
  </si>
  <si>
    <t>TL1A1153_FP</t>
  </si>
  <si>
    <t>TL1A1154_FP</t>
  </si>
  <si>
    <t>TL1A1155_FP</t>
  </si>
  <si>
    <t>TL1A1156_FP</t>
  </si>
  <si>
    <t>TL1A1157_FP</t>
  </si>
  <si>
    <t>TL1A1158_FP</t>
  </si>
  <si>
    <t>TL1A1159_FP</t>
  </si>
  <si>
    <t>TL1A1160_FP</t>
  </si>
  <si>
    <t>TL1A1161_FP</t>
  </si>
  <si>
    <t>TL1A1162_FP</t>
  </si>
  <si>
    <t>TL1A1163_FP</t>
  </si>
  <si>
    <t>TL1A1164_FP</t>
  </si>
  <si>
    <t>TL1A1165_FP</t>
  </si>
  <si>
    <t>TL1A1166_FP</t>
  </si>
  <si>
    <t>TL1A1167_FP</t>
  </si>
  <si>
    <t>TL1A1168_FP</t>
  </si>
  <si>
    <t>TL1A1169_FP</t>
  </si>
  <si>
    <t>TL1A1170_FP</t>
  </si>
  <si>
    <t>TL1A1171_FP</t>
  </si>
  <si>
    <t>TL1A1172_FP</t>
  </si>
  <si>
    <t>TL1A1173_FP</t>
  </si>
  <si>
    <t>TL1A1174_FP</t>
  </si>
  <si>
    <t>TL1A1175_FP</t>
  </si>
  <si>
    <t>TL1A1176_FP</t>
  </si>
  <si>
    <t>TL1A1177_FP</t>
  </si>
  <si>
    <t>TL1A1178_FP</t>
  </si>
  <si>
    <t>TL1A1179_FP</t>
  </si>
  <si>
    <t>TL1A1180_FP</t>
  </si>
  <si>
    <t>TL1A1181_FP</t>
  </si>
  <si>
    <t>TL1A1182_FP</t>
  </si>
  <si>
    <t>TL1A1183_FP</t>
  </si>
  <si>
    <t>TL1A1184_FP</t>
  </si>
  <si>
    <t>TL1A1185_FP</t>
  </si>
  <si>
    <t>TL1A1186_FP</t>
  </si>
  <si>
    <t>TL1A1187_FP</t>
  </si>
  <si>
    <t>TL1A1188_FP</t>
  </si>
  <si>
    <t>TL1A1189_FP</t>
  </si>
  <si>
    <t>TL1A1190_FP</t>
  </si>
  <si>
    <t>TL1A1191_FP</t>
  </si>
  <si>
    <t>TL1A1192_FP</t>
  </si>
  <si>
    <t>TL1A1193_FP</t>
  </si>
  <si>
    <t>TL1A1194_FP</t>
  </si>
  <si>
    <t>TL1A1195_FP</t>
  </si>
  <si>
    <t>TL1A1196_FP</t>
  </si>
  <si>
    <t>TL1A1197_FP</t>
  </si>
  <si>
    <t>TL1A1198_FP</t>
  </si>
  <si>
    <t>TL1A1199_FP</t>
  </si>
  <si>
    <t>TL1A1200_FP</t>
  </si>
  <si>
    <t>TL1A1201_FP</t>
  </si>
  <si>
    <t>TL1A1202_FP</t>
  </si>
  <si>
    <t>TL1A1203_FP</t>
  </si>
  <si>
    <t>TL1A1204_FP</t>
  </si>
  <si>
    <t>TL1A1205_FP</t>
  </si>
  <si>
    <t>TL1A1206_FP</t>
  </si>
  <si>
    <t>TL1A1207_FP</t>
  </si>
  <si>
    <t>TL1A1208_FP</t>
  </si>
  <si>
    <t>TL1A1209_FP</t>
  </si>
  <si>
    <t>TL1A1210_FP</t>
  </si>
  <si>
    <t>TL1A1211_FP</t>
  </si>
  <si>
    <t>TL1A1212_FP</t>
  </si>
  <si>
    <t>TL1A1213_FP</t>
  </si>
  <si>
    <t>TL1A1214_FP</t>
  </si>
  <si>
    <t>TL1A1215_FP</t>
  </si>
  <si>
    <t>TL1A1216_FP</t>
  </si>
  <si>
    <t>TL1A1217_FP</t>
  </si>
  <si>
    <t>TL1A1218_FP</t>
  </si>
  <si>
    <t>TL1A1219_FP</t>
  </si>
  <si>
    <t>TL1A1220_FP</t>
  </si>
  <si>
    <t>TL1A1221_FP</t>
  </si>
  <si>
    <t>TL1A1222_FP</t>
  </si>
  <si>
    <t>TL1A1223_FP</t>
  </si>
  <si>
    <t>TL1A1224_FP</t>
  </si>
  <si>
    <t>TL1A1225_FP</t>
  </si>
  <si>
    <t>TL1A1226_FP</t>
  </si>
  <si>
    <t>TL1A1227_FP</t>
  </si>
  <si>
    <t>TL1A1228_FP</t>
  </si>
  <si>
    <t>TL1A1229_FP</t>
  </si>
  <si>
    <t>TL1A1230_FP</t>
  </si>
  <si>
    <t>TL1A1231_FP</t>
  </si>
  <si>
    <t>TL1A1232_FP</t>
  </si>
  <si>
    <t>TL1A1233_FP</t>
  </si>
  <si>
    <t>TL1A1234_FP</t>
  </si>
  <si>
    <t>TL1A1235_FP</t>
  </si>
  <si>
    <t>TL1A1236_FP</t>
  </si>
  <si>
    <t>TL1A1237_FP</t>
  </si>
  <si>
    <t>TL1A1238_FP</t>
  </si>
  <si>
    <t>TL1A1239_FP</t>
  </si>
  <si>
    <t>TL1A1240_FP</t>
  </si>
  <si>
    <t>TL1A1241_FP</t>
  </si>
  <si>
    <t>TL1A1242_FP</t>
  </si>
  <si>
    <t>TL1A1243_FP</t>
  </si>
  <si>
    <t>TL1A1244_FP</t>
  </si>
  <si>
    <t>TL1A1245_FP</t>
  </si>
  <si>
    <t>TL1A1246_FP</t>
  </si>
  <si>
    <t>TL1A1247_FP</t>
  </si>
  <si>
    <t>TL1A1248_FP</t>
  </si>
  <si>
    <t>TL1A1249_FP</t>
  </si>
  <si>
    <t>TL1A1250_FP</t>
  </si>
  <si>
    <t>TL1A1251_FP</t>
  </si>
  <si>
    <t>TL1A1252_FP</t>
  </si>
  <si>
    <t>TL1A1253_FP</t>
  </si>
  <si>
    <t>TL1A1254_FP</t>
  </si>
  <si>
    <t>TL1A1255_FP</t>
  </si>
  <si>
    <t>TL1A1256_FP</t>
  </si>
  <si>
    <t>TL1A1257_FP</t>
  </si>
  <si>
    <t>TL1A1258_FP</t>
  </si>
  <si>
    <t>TL1A1259_FP</t>
  </si>
  <si>
    <t>TL1A1260_FP</t>
  </si>
  <si>
    <t>TL1A1261_FP</t>
  </si>
  <si>
    <t>TL1A1262_FP</t>
  </si>
  <si>
    <t>TL1A1263_FP</t>
  </si>
  <si>
    <t>TL1A1264_FP</t>
  </si>
  <si>
    <t>TL1A1265_FP</t>
  </si>
  <si>
    <t>TL1A1266_FP</t>
  </si>
  <si>
    <t>TL1A1267_FP</t>
  </si>
  <si>
    <t>TL1A1268_FP</t>
  </si>
  <si>
    <t>TL1A1269_FP</t>
  </si>
  <si>
    <t>TL1A1270_FP</t>
  </si>
  <si>
    <t>TL1A1271_FP</t>
  </si>
  <si>
    <t>TL1A1272_FP</t>
  </si>
  <si>
    <t>TL1A1273_FP</t>
  </si>
  <si>
    <t>TL1A1274_FP</t>
  </si>
  <si>
    <t>TL1A1275_FP</t>
  </si>
  <si>
    <t>TL1A1276_FP</t>
  </si>
  <si>
    <t>TL1A1277_FP</t>
  </si>
  <si>
    <t>TL1A1278_FP</t>
  </si>
  <si>
    <t>TL1A1279_FP</t>
  </si>
  <si>
    <t>TL1A1280_FP</t>
  </si>
  <si>
    <t>TL1A1281_FP</t>
  </si>
  <si>
    <t>TL1A1282_FP</t>
  </si>
  <si>
    <t>TL1A1283_FP</t>
  </si>
  <si>
    <t>TL1A1284_FP</t>
  </si>
  <si>
    <t>TL1A1285_FP</t>
  </si>
  <si>
    <t>TL1A1286_FP</t>
  </si>
  <si>
    <t>TL1A1287_FP</t>
  </si>
  <si>
    <t>TL1A1288_FP</t>
  </si>
  <si>
    <t>TL1A1289_FP</t>
  </si>
  <si>
    <t>TL1A1290_FP</t>
  </si>
  <si>
    <t>TL1A1291_FP</t>
  </si>
  <si>
    <t>TL1A1292_FP</t>
  </si>
  <si>
    <t>TL1A1293_FP</t>
  </si>
  <si>
    <t>TL1A1294_FP</t>
  </si>
  <si>
    <t>TL1A1295_FP</t>
  </si>
  <si>
    <t>TL1A1296_FP</t>
  </si>
  <si>
    <t>TL1A1297_FP</t>
  </si>
  <si>
    <t>TL1A1298_FP</t>
  </si>
  <si>
    <t>TL1A1299_FP</t>
  </si>
  <si>
    <t>TL1A1300_FP</t>
  </si>
  <si>
    <t>TL1A1301_FP</t>
  </si>
  <si>
    <t>TL1A1302_FP</t>
  </si>
  <si>
    <t>TL1A1303_FP</t>
  </si>
  <si>
    <t>TL1A1304_FP</t>
  </si>
  <si>
    <t>TL1A1305_FP</t>
  </si>
  <si>
    <t>TL1A1306_FP</t>
  </si>
  <si>
    <t>TL1A1307_FP</t>
  </si>
  <si>
    <t>TL1A1308_FP</t>
  </si>
  <si>
    <t>TL1A1309_FP</t>
  </si>
  <si>
    <t>TL1A1310_FP</t>
  </si>
  <si>
    <t>TL1A1311_FP</t>
  </si>
  <si>
    <t>TL1A1312_FP</t>
  </si>
  <si>
    <t>TL1A1313_FP</t>
  </si>
  <si>
    <t>TL1A1314_FP</t>
  </si>
  <si>
    <t>TL1A1315_FP</t>
  </si>
  <si>
    <t>TL1A1316_FP</t>
  </si>
  <si>
    <t>TL1A1317_FP</t>
  </si>
  <si>
    <t>TL1A1318_FP</t>
  </si>
  <si>
    <t>TL1A1319_FP</t>
  </si>
  <si>
    <t>TL1A1320_FP</t>
  </si>
  <si>
    <t>TL1A1321_FP</t>
  </si>
  <si>
    <t>TL1A1322_FP</t>
  </si>
  <si>
    <t>TL1A1323_FP</t>
  </si>
  <si>
    <t>TL1A1324_FP</t>
  </si>
  <si>
    <t>TL1A1325_FP</t>
  </si>
  <si>
    <t>TL1A1326_FP</t>
  </si>
  <si>
    <t>TL1A1327_FP</t>
  </si>
  <si>
    <t>TL1A1328_FP</t>
  </si>
  <si>
    <t>TL1A1329_FP</t>
  </si>
  <si>
    <t>TL1A1330_FP</t>
  </si>
  <si>
    <t>TL1A1331_FP</t>
  </si>
  <si>
    <t>TL1A1332_FP</t>
  </si>
  <si>
    <t>TL1A1333_FP</t>
  </si>
  <si>
    <t>TL1A1334_FP</t>
  </si>
  <si>
    <t>TL1A1335_FP</t>
  </si>
  <si>
    <t>TL1A1336_FP</t>
  </si>
  <si>
    <t>TL1A1337_FP</t>
  </si>
  <si>
    <t>TL1A1338_FP</t>
  </si>
  <si>
    <t>TL1A1339_FP</t>
  </si>
  <si>
    <t>TL1A1340_FP</t>
  </si>
  <si>
    <t>TL1A1341_FP</t>
  </si>
  <si>
    <t>TL1A1342_FP</t>
  </si>
  <si>
    <t>TL1A1343_FP</t>
  </si>
  <si>
    <t>TL1A1344_FP</t>
  </si>
  <si>
    <t>TL1A1345_FP</t>
  </si>
  <si>
    <t>TL1A1346_FP</t>
  </si>
  <si>
    <t>TL1A1347_FP</t>
  </si>
  <si>
    <t>TL1A1348_FP</t>
  </si>
  <si>
    <t>TL1A1561_FP</t>
  </si>
  <si>
    <t>TL1A1562_FP</t>
  </si>
  <si>
    <t>TL1A1563_FP</t>
  </si>
  <si>
    <t>TL1A1564_FP</t>
  </si>
  <si>
    <t>TL1A1565_FP</t>
  </si>
  <si>
    <t>TL1A1566_FP</t>
  </si>
  <si>
    <t>TL1A1567_FP</t>
  </si>
  <si>
    <t>TL1A1568_FP</t>
  </si>
  <si>
    <t>TL1A1569_FP</t>
  </si>
  <si>
    <t>TL1A1570_FP</t>
  </si>
  <si>
    <t>TL1A1571_FP</t>
  </si>
  <si>
    <t>TL1A1572_FP</t>
  </si>
  <si>
    <t>TL1A1573_FP</t>
  </si>
  <si>
    <t>TL1A1574_FP</t>
  </si>
  <si>
    <t>TL1A1575_FP</t>
  </si>
  <si>
    <t>TL1A1576_FP</t>
  </si>
  <si>
    <t>TL1A1577_FP</t>
  </si>
  <si>
    <t>TL1A1578_FP</t>
  </si>
  <si>
    <t>TL1A1579_FP</t>
  </si>
  <si>
    <t>TL1A1580_FP</t>
  </si>
  <si>
    <t>TL1A1581_FP</t>
  </si>
  <si>
    <t>TL1A1582_FP</t>
  </si>
  <si>
    <t>TL1A1583_FP</t>
  </si>
  <si>
    <t>TL1A1584_FP</t>
  </si>
  <si>
    <t>TL1A1585_FP</t>
  </si>
  <si>
    <t>TL1A1586_FP</t>
  </si>
  <si>
    <t>TL1A1587_FP</t>
  </si>
  <si>
    <t>TL1A1588_FP</t>
  </si>
  <si>
    <t>TL1A1589_FP</t>
  </si>
  <si>
    <t>TL1A1590_FP</t>
  </si>
  <si>
    <t>TL1A1591_FP</t>
  </si>
  <si>
    <t>TL1A1592_FP</t>
  </si>
  <si>
    <t>TL1A1593_FP</t>
  </si>
  <si>
    <t>TL1A1594_FP</t>
  </si>
  <si>
    <t>TL1A1595_FP</t>
  </si>
  <si>
    <t>TL1A1596_FP</t>
  </si>
  <si>
    <t>TL1A1597_FP</t>
  </si>
  <si>
    <t>TL1A1598_FP</t>
  </si>
  <si>
    <t>TL1A1599_FP</t>
  </si>
  <si>
    <t>TL1A1600_FP</t>
  </si>
  <si>
    <t>TL1A1601_FP</t>
  </si>
  <si>
    <t>TL1A1602_FP</t>
  </si>
  <si>
    <t>TL1A1727_FP</t>
  </si>
  <si>
    <t>TL1A1728_FP</t>
  </si>
  <si>
    <t>TL1A1729_FP</t>
  </si>
  <si>
    <t>TL1A1730_FP</t>
  </si>
  <si>
    <t>TL1A1731_FP</t>
  </si>
  <si>
    <t>TL1A1732_FP</t>
  </si>
  <si>
    <t>TL1A1733_FP</t>
  </si>
  <si>
    <t>TL1A1734_FP</t>
  </si>
  <si>
    <t>TL1A1735_FP</t>
  </si>
  <si>
    <t>TL1A1736_FP</t>
  </si>
  <si>
    <t>TL1A1737_FP</t>
  </si>
  <si>
    <t>TL1A1738_FP</t>
  </si>
  <si>
    <t>TL1A1739_FP</t>
  </si>
  <si>
    <t>TL1A1740_FP</t>
  </si>
  <si>
    <t>TL1A1741_FP</t>
  </si>
  <si>
    <t>TL1A1742_FP</t>
  </si>
  <si>
    <t>TL1A1743_FP</t>
  </si>
  <si>
    <t>TL1A1744_FP</t>
  </si>
  <si>
    <t>TL1A1745_FP</t>
  </si>
  <si>
    <t>TL1A1746_FP</t>
  </si>
  <si>
    <t>TL1A1747_FP</t>
  </si>
  <si>
    <t>TL1A1748_FP</t>
  </si>
  <si>
    <t>TL1A1749_FP</t>
  </si>
  <si>
    <t>TL1A1750_FP</t>
  </si>
  <si>
    <t>TL1A1751_FP</t>
  </si>
  <si>
    <t>TL1A1752_FP</t>
  </si>
  <si>
    <t>TL1A1753_FP</t>
  </si>
  <si>
    <t>TL1A1754_FP</t>
  </si>
  <si>
    <t>TL1A1755_FP</t>
  </si>
  <si>
    <t>TL1A1756_FP</t>
  </si>
  <si>
    <t>TL1A1757_FP</t>
  </si>
  <si>
    <t>TL1A1758_FP</t>
  </si>
  <si>
    <t>TL1A1759_FP</t>
  </si>
  <si>
    <t>TL1A1760_FP</t>
  </si>
  <si>
    <t>TL1A1761_FP</t>
  </si>
  <si>
    <t>TL1A1762_FP</t>
  </si>
  <si>
    <t>TL1A1763_FP</t>
  </si>
  <si>
    <t>TL1A1764_FP</t>
  </si>
  <si>
    <t>TL1A1765_FP</t>
  </si>
  <si>
    <t>TL1A1766_FP</t>
  </si>
  <si>
    <t>TL1A1767_FP</t>
  </si>
  <si>
    <t>TL1A1768_FP</t>
  </si>
  <si>
    <t>TL1A1769_FP</t>
  </si>
  <si>
    <t>TL1A1770_FP</t>
  </si>
  <si>
    <t>TL1A1771_FP</t>
  </si>
  <si>
    <t>TL1A1772_FP</t>
  </si>
  <si>
    <t>TL1A1773_FP</t>
  </si>
  <si>
    <t>TL1A1774_FP</t>
  </si>
  <si>
    <t>TL1A1775_FP</t>
  </si>
  <si>
    <t>TL1A1776_FP</t>
  </si>
  <si>
    <t>TL1A1777_FP</t>
  </si>
  <si>
    <t>TL1A1778_FP</t>
  </si>
  <si>
    <t>TL1A1779_FP</t>
  </si>
  <si>
    <t>TL1A1780_FP</t>
  </si>
  <si>
    <t>TL1A1781_FP</t>
  </si>
  <si>
    <t>TL1A1782_FP</t>
  </si>
  <si>
    <t>TL1A1783_FP</t>
  </si>
  <si>
    <t>TL1A1784_FP</t>
  </si>
  <si>
    <t>TL1A1785_FP</t>
  </si>
  <si>
    <t>TL1A1786_FP</t>
  </si>
  <si>
    <t>TL1A1787-3/8_FP</t>
  </si>
  <si>
    <t>TL1A1788-3/8_FP</t>
  </si>
  <si>
    <t>TL1A1787_FP</t>
  </si>
  <si>
    <t>TL1A1788_FP</t>
  </si>
  <si>
    <t>TL1A1789_FP</t>
  </si>
  <si>
    <t>TL1A1790_FP</t>
  </si>
  <si>
    <t>TL1A1791_FP</t>
  </si>
  <si>
    <t>TL1A1792_FP</t>
  </si>
  <si>
    <t>TL1A1793_FP</t>
  </si>
  <si>
    <t>TL1A1794_FP</t>
  </si>
  <si>
    <t>TL1A1795_FP</t>
  </si>
  <si>
    <t>TL1A1796_FP</t>
  </si>
  <si>
    <t>TL1A1797_FP</t>
  </si>
  <si>
    <t>TL1A1798_FP</t>
  </si>
  <si>
    <t>TL1A1799_FP</t>
  </si>
  <si>
    <t>TL1A1800_FP</t>
  </si>
  <si>
    <t>TL1A1801_FP</t>
  </si>
  <si>
    <t>TL1A1802_FP</t>
  </si>
  <si>
    <t>TL1A1803_FP</t>
  </si>
  <si>
    <t>TL1A1804_FP</t>
  </si>
  <si>
    <t>TL1A1805_FP</t>
  </si>
  <si>
    <t>TL1A1806_FP</t>
  </si>
  <si>
    <t>TL1A1807_FP</t>
  </si>
  <si>
    <t>TL1A1808_FP</t>
  </si>
  <si>
    <t>TL1A1809_FP</t>
  </si>
  <si>
    <t>TL1A1810_FP</t>
  </si>
  <si>
    <t>TL1A1811_FP</t>
  </si>
  <si>
    <t>TL1A1812_FP</t>
  </si>
  <si>
    <t>TL1A1813_FP</t>
  </si>
  <si>
    <t>TL1A1814_FP</t>
  </si>
  <si>
    <t>TL1A1815_FP</t>
  </si>
  <si>
    <t>TL1A1816_FP</t>
  </si>
  <si>
    <t>TL1A1817_FP</t>
  </si>
  <si>
    <t>TL1A1818_FP</t>
  </si>
  <si>
    <t>TL1A1819_FP</t>
  </si>
  <si>
    <t>TL1A1820_FP</t>
  </si>
  <si>
    <t>TL1A1821_FP</t>
  </si>
  <si>
    <t>TL1A1822_FP</t>
  </si>
  <si>
    <t>TL1A1823_FP</t>
  </si>
  <si>
    <t>TL1A1824_FP</t>
  </si>
  <si>
    <t>TL1A1825_FP</t>
  </si>
  <si>
    <t>TL1A1826_FP</t>
  </si>
  <si>
    <t>TL1A1827_FP</t>
  </si>
  <si>
    <t>TL1A1828_FP</t>
  </si>
  <si>
    <t>TL1A1829_FP</t>
  </si>
  <si>
    <t>TL1A1830_FP</t>
  </si>
  <si>
    <t>TL1A1831_FP</t>
  </si>
  <si>
    <t>TL1A1832_FP</t>
  </si>
  <si>
    <t>TL1A1833_FP</t>
  </si>
  <si>
    <t>TL1A1834_FP</t>
  </si>
  <si>
    <t>TL1A1835_FP</t>
  </si>
  <si>
    <t>TL1A1836_FP</t>
  </si>
  <si>
    <t>TL1A1837_FP</t>
  </si>
  <si>
    <t>TL1A1838_FP</t>
  </si>
  <si>
    <t>TL1A1839_FP</t>
  </si>
  <si>
    <t>TL1A1840_FP</t>
  </si>
  <si>
    <t>TL1A1841_FP</t>
  </si>
  <si>
    <t>TL1A1842_FP</t>
  </si>
  <si>
    <t>TL1A1843_FP</t>
  </si>
  <si>
    <t>TL1A1844_FP</t>
  </si>
  <si>
    <t>TL1A1845_FP</t>
  </si>
  <si>
    <t>TL1A1846_FP</t>
  </si>
  <si>
    <t>TL1A1847_FP</t>
  </si>
  <si>
    <t>TL1A1848_FP</t>
  </si>
  <si>
    <t>TL1A1849_FP</t>
  </si>
  <si>
    <t>TL1A1850_FP</t>
  </si>
  <si>
    <t>TL1A1851_FP</t>
  </si>
  <si>
    <t>TL1A1852_FP</t>
  </si>
  <si>
    <t>TL1A1853_FP</t>
  </si>
  <si>
    <t>TL1A1854_FP</t>
  </si>
  <si>
    <t>TL1A1855_FP</t>
  </si>
  <si>
    <t>TL1A1856_FP</t>
  </si>
  <si>
    <t>TL1A1857_FP</t>
  </si>
  <si>
    <t>TL1A1858_FP</t>
  </si>
  <si>
    <t>TL1A1859_FP</t>
  </si>
  <si>
    <t>TL1A1860_FP</t>
  </si>
  <si>
    <t>TL1A1861_FP</t>
  </si>
  <si>
    <t>TL1A1862_FP</t>
  </si>
  <si>
    <t>TL1A1863_FP</t>
  </si>
  <si>
    <t>TL1A1864_FP</t>
  </si>
  <si>
    <t>1787-3/8</t>
  </si>
  <si>
    <t>1788-3/8</t>
  </si>
  <si>
    <t>TL1A1001_FP</t>
  </si>
  <si>
    <t>TL1A1001_DTT</t>
  </si>
  <si>
    <t>TL1A1002_FP</t>
  </si>
  <si>
    <t>TL1A1002_DTT</t>
  </si>
  <si>
    <t>TL1A1003_FP</t>
  </si>
  <si>
    <t>TL1A1003_DTT</t>
  </si>
  <si>
    <t>TL1A1004_FP</t>
  </si>
  <si>
    <t>TL1A1004_DTT</t>
  </si>
  <si>
    <t>TL1A1005_FP</t>
  </si>
  <si>
    <t>TL1A1005_DTT</t>
  </si>
  <si>
    <t>TL1A1006_FP</t>
  </si>
  <si>
    <t>TL1A1006_DTT</t>
  </si>
  <si>
    <t>TL1A1007_FP</t>
  </si>
  <si>
    <t>TL1A1007_DTT</t>
  </si>
  <si>
    <t>TL1A1008_FP</t>
  </si>
  <si>
    <t>TL1A1008_DTT</t>
  </si>
  <si>
    <t>TL1A1009_FP</t>
  </si>
  <si>
    <t>TL1A1009_DTT</t>
  </si>
  <si>
    <t>TL1A1010_FP</t>
  </si>
  <si>
    <t>TL1A1010_DTT</t>
  </si>
  <si>
    <t>TL1A1011_FP</t>
  </si>
  <si>
    <t>TL1A1011_DTT</t>
  </si>
  <si>
    <t>TL1A1012_FP</t>
  </si>
  <si>
    <t>TL1A1012_DTT</t>
  </si>
  <si>
    <t>TL1A1013_FP</t>
  </si>
  <si>
    <t>TL1A1013_DTT</t>
  </si>
  <si>
    <t>TL1A1014_FP</t>
  </si>
  <si>
    <t>TL1A1014_DTT</t>
  </si>
  <si>
    <t>TL1A1015_FP</t>
  </si>
  <si>
    <t>TL1A1015_DTT</t>
  </si>
  <si>
    <t>TL1A1016_FP</t>
  </si>
  <si>
    <t>TL1A1016_DTT</t>
  </si>
  <si>
    <t>TL1A1017_FP</t>
  </si>
  <si>
    <t>TL1A1017_DTT</t>
  </si>
  <si>
    <t>TL1A1018_FP</t>
  </si>
  <si>
    <t>TL1A1018_DTT</t>
  </si>
  <si>
    <t>TL1A1019_FP</t>
  </si>
  <si>
    <t>TL1A1019_DTT</t>
  </si>
  <si>
    <t>TL1A1020_FP</t>
  </si>
  <si>
    <t>TL1A1020_DTT</t>
  </si>
  <si>
    <t>TL1A1021_FP</t>
  </si>
  <si>
    <t>TL1A1021_DTT</t>
  </si>
  <si>
    <t>TL1A1022_FP</t>
  </si>
  <si>
    <t>TL1A1022_DTT</t>
  </si>
  <si>
    <t>TL1A1023_FP</t>
  </si>
  <si>
    <t>TL1A1023_DTT</t>
  </si>
  <si>
    <t>TL1A1024_FP</t>
  </si>
  <si>
    <t>TL1A1024_DTT</t>
  </si>
  <si>
    <t>TL1A1025_FP</t>
  </si>
  <si>
    <t>TL1A1025_DTT</t>
  </si>
  <si>
    <t>TL1A1026_FP</t>
  </si>
  <si>
    <t>TL1A1026_DTT</t>
  </si>
  <si>
    <t>TL1A1027_FP</t>
  </si>
  <si>
    <t>TL1A1027_DTT</t>
  </si>
  <si>
    <t>TL1A1028_FP</t>
  </si>
  <si>
    <t>TL1A1028_DTT</t>
  </si>
  <si>
    <t>TL1A1029_FP</t>
  </si>
  <si>
    <t>TL1A1029_DTT</t>
  </si>
  <si>
    <t>TL1A1030_FP</t>
  </si>
  <si>
    <t>TL1A1030_DTT</t>
  </si>
  <si>
    <t>TL1A1031_FP</t>
  </si>
  <si>
    <t>TL1A1031_DTT</t>
  </si>
  <si>
    <t>TL1A1032_FP</t>
  </si>
  <si>
    <t>TL1A1032_DTT</t>
  </si>
  <si>
    <t>TL1A1033_FP</t>
  </si>
  <si>
    <t>TL1A1033_DTT</t>
  </si>
  <si>
    <t>TL1A1034_FP</t>
  </si>
  <si>
    <t>TL1A1034_DTT</t>
  </si>
  <si>
    <t>TL1A1035_FP</t>
  </si>
  <si>
    <t>TL1A1035_DTT</t>
  </si>
  <si>
    <t>TL1A1036_FP</t>
  </si>
  <si>
    <t>TL1A1036_DTT</t>
  </si>
  <si>
    <t>TL1A1037_FP</t>
  </si>
  <si>
    <t>TL1A1037_DTT</t>
  </si>
  <si>
    <t>TL1A1038_FP</t>
  </si>
  <si>
    <t>TL1A1038_DTT</t>
  </si>
  <si>
    <t>TL1A1039_FP</t>
  </si>
  <si>
    <t>TL1A1039_DTT</t>
  </si>
  <si>
    <t>TL1A1040_FP</t>
  </si>
  <si>
    <t>TL1A1040_DTT</t>
  </si>
  <si>
    <t>TL1A1041_FP</t>
  </si>
  <si>
    <t>TL1A1041_DTT</t>
  </si>
  <si>
    <t>TL1A1042_FP</t>
  </si>
  <si>
    <t>TL1A1042_DTT</t>
  </si>
  <si>
    <t>TL1A1043_FP</t>
  </si>
  <si>
    <t>TL1A1043_DTT</t>
  </si>
  <si>
    <t>TL1A1044_FP</t>
  </si>
  <si>
    <t>TL1A1044_DTT</t>
  </si>
  <si>
    <t>TL1A1045_FP</t>
  </si>
  <si>
    <t>TL1A1045_DTT</t>
  </si>
  <si>
    <t>TL1A1046_FP</t>
  </si>
  <si>
    <t>TL1A1046_DTT</t>
  </si>
  <si>
    <t>TL1A1047_FP</t>
  </si>
  <si>
    <t>TL1A1047_DTT</t>
  </si>
  <si>
    <t>TL1A1048_FP</t>
  </si>
  <si>
    <t>TL1A1048_DTT</t>
  </si>
  <si>
    <t>TL1A1049_FP</t>
  </si>
  <si>
    <t>TL1A1049_DTT</t>
  </si>
  <si>
    <t>TL1A1050_FP</t>
  </si>
  <si>
    <t>TL1A1050_DTT</t>
  </si>
  <si>
    <t>TL1A1051_FP</t>
  </si>
  <si>
    <t>TL1A1051_DTT</t>
  </si>
  <si>
    <t>TL1A1052_FP</t>
  </si>
  <si>
    <t>TL1A1052_DTT</t>
  </si>
  <si>
    <t>TL1A1053_FP</t>
  </si>
  <si>
    <t>TL1A1053_DTT</t>
  </si>
  <si>
    <t>TL1A1054_FP</t>
  </si>
  <si>
    <t>TL1A1054_DTT</t>
  </si>
  <si>
    <t>TL1A1055_FP</t>
  </si>
  <si>
    <t>TL1A1055_DTT</t>
  </si>
  <si>
    <t>TL1A1056_FP</t>
  </si>
  <si>
    <t>TL1A1056_DTT</t>
  </si>
  <si>
    <t>TL1A1057_FP</t>
  </si>
  <si>
    <t>TL1A1057_DTT</t>
  </si>
  <si>
    <t>TL1A1058_FP</t>
  </si>
  <si>
    <t>TL1A1058_DTT</t>
  </si>
  <si>
    <t>TL1A1059_FP</t>
  </si>
  <si>
    <t>TL1A1059_DTT</t>
  </si>
  <si>
    <t>TL1A1060_FP</t>
  </si>
  <si>
    <t>TL1A1060_DTT</t>
  </si>
  <si>
    <t>TL1A1061_FP</t>
  </si>
  <si>
    <t>TL1A1061_DTT</t>
  </si>
  <si>
    <t>TL1A1062_FP</t>
  </si>
  <si>
    <t>TL1A1062_DTT</t>
  </si>
  <si>
    <t>TL1A1063_FP</t>
  </si>
  <si>
    <t>TL1A1063_DTT</t>
  </si>
  <si>
    <t>TL1A1064_FP</t>
  </si>
  <si>
    <t>TL1A1064_DTT</t>
  </si>
  <si>
    <t>TL1A1065_FP</t>
  </si>
  <si>
    <t>TL1A1065_DTT</t>
  </si>
  <si>
    <t>TL1A1066_FP</t>
  </si>
  <si>
    <t>TL1A1066_DTT</t>
  </si>
  <si>
    <t>TL1A1067_FP</t>
  </si>
  <si>
    <t>TL1A1067_DTT</t>
  </si>
  <si>
    <t>TL1A1068_FP</t>
  </si>
  <si>
    <t>TL1A1068_DTT</t>
  </si>
  <si>
    <t>TL1A1069_FP</t>
  </si>
  <si>
    <t>TL1A1069_DTT</t>
  </si>
  <si>
    <t>TL1A1070_FP</t>
  </si>
  <si>
    <t>TL1A1070_DTT</t>
  </si>
  <si>
    <t>TL1A1071_FP</t>
  </si>
  <si>
    <t>TL1A1071_DTT</t>
  </si>
  <si>
    <t>TL1A1072_FP</t>
  </si>
  <si>
    <t>TL1A1072_DTT</t>
  </si>
  <si>
    <t>TL1A1073_FP</t>
  </si>
  <si>
    <t>TL1A1073_DTT</t>
  </si>
  <si>
    <t>TL1A1074_FP</t>
  </si>
  <si>
    <t>TL1A1074_DTT</t>
  </si>
  <si>
    <t>TL1A1075_FP</t>
  </si>
  <si>
    <t>TL1A1075_DTT</t>
  </si>
  <si>
    <t>TL1A1076_FP</t>
  </si>
  <si>
    <t>TL1A1076_DTT</t>
  </si>
  <si>
    <t>TL1A1077_FP</t>
  </si>
  <si>
    <t>TL1A1077_DTT</t>
  </si>
  <si>
    <t>TL1A1078_FP</t>
  </si>
  <si>
    <t>TL1A1078_DTT</t>
  </si>
  <si>
    <t>TL1A1079_FP</t>
  </si>
  <si>
    <t>TL1A1079_DTT</t>
  </si>
  <si>
    <t>TL1A1080_FP</t>
  </si>
  <si>
    <t>TL1A1080_DTT</t>
  </si>
  <si>
    <t>TL1A1081_FP</t>
  </si>
  <si>
    <t>TL1A1081_DTT</t>
  </si>
  <si>
    <t>TL1A1082_FP</t>
  </si>
  <si>
    <t>TL1A1082_DTT</t>
  </si>
  <si>
    <t>TL1A1083_FP</t>
  </si>
  <si>
    <t>TL1A1083_DTT</t>
  </si>
  <si>
    <t>TL1A1084_FP</t>
  </si>
  <si>
    <t>TL1A1084_DTT</t>
  </si>
  <si>
    <t>TL1A1085_FP</t>
  </si>
  <si>
    <t>TL1A1085_DTT</t>
  </si>
  <si>
    <t>TL1A1086_FP</t>
  </si>
  <si>
    <t>TL1A1086_DTT</t>
  </si>
  <si>
    <t>TL1A1087_FP</t>
  </si>
  <si>
    <t>TL1A1087_DTT</t>
  </si>
  <si>
    <t>TL1A1088_FP</t>
  </si>
  <si>
    <t>TL1A1088_DTT</t>
  </si>
  <si>
    <t>TL1A1089_FP</t>
  </si>
  <si>
    <t>TL1A1089_DTT</t>
  </si>
  <si>
    <t>TL1A1090_FP</t>
  </si>
  <si>
    <t>TL1A1090_DTT</t>
  </si>
  <si>
    <t>TL1A1501_FP</t>
  </si>
  <si>
    <t>TL1A1502_FP</t>
  </si>
  <si>
    <t>TL1A1503_FP</t>
  </si>
  <si>
    <t>TL1A1504_FP</t>
  </si>
  <si>
    <t>TL1A1505_FP</t>
  </si>
  <si>
    <t>TL1A1506_FP</t>
  </si>
  <si>
    <t>TL1A1507_FP</t>
  </si>
  <si>
    <t>TL1A1508_FP</t>
  </si>
  <si>
    <t>TL1A1509_FP</t>
  </si>
  <si>
    <t>TL1A1510_FP</t>
  </si>
  <si>
    <t>TL1A1511_FP</t>
  </si>
  <si>
    <t>TL1A1512_FP</t>
  </si>
  <si>
    <t>TL1A1513_FP</t>
  </si>
  <si>
    <t>TL1A1514_FP</t>
  </si>
  <si>
    <t>TL1A1515_FP</t>
  </si>
  <si>
    <t>TL1A1516_FP</t>
  </si>
  <si>
    <t>TL1A1517_FP</t>
  </si>
  <si>
    <t>TL1A1518_FP</t>
  </si>
  <si>
    <t>TL1A1519_FP</t>
  </si>
  <si>
    <t>TL1A1520_FP</t>
  </si>
  <si>
    <t>TL1A1521_FP</t>
  </si>
  <si>
    <t>TL1A1522_FP</t>
  </si>
  <si>
    <t>TL1A1523_FP</t>
  </si>
  <si>
    <t>TL1A1524_FP</t>
  </si>
  <si>
    <t>TL1A1525_FP</t>
  </si>
  <si>
    <t>TL1A1526_FP</t>
  </si>
  <si>
    <t>TL1A1527_FP</t>
  </si>
  <si>
    <t>TL1A1528_FP</t>
  </si>
  <si>
    <t>TL1A1529_FP</t>
  </si>
  <si>
    <t>TL1A1530_FP</t>
  </si>
  <si>
    <t>TL1A1531_FP</t>
  </si>
  <si>
    <t>TL1A1532_FP</t>
  </si>
  <si>
    <t>TL1A1533_FP</t>
  </si>
  <si>
    <t>TL1A1534_FP</t>
  </si>
  <si>
    <t>TL1A1535_FP</t>
  </si>
  <si>
    <t>TL1A1536_FP</t>
  </si>
  <si>
    <t>TL1A1537_FP</t>
  </si>
  <si>
    <t>TL1A1538_FP</t>
  </si>
  <si>
    <t>TL1A1539_FP</t>
  </si>
  <si>
    <t>TL1A1540_FP</t>
  </si>
  <si>
    <t>TL1A1541_FP</t>
  </si>
  <si>
    <t>TL1A1542_FP</t>
  </si>
  <si>
    <t>TL1A1543_FP</t>
  </si>
  <si>
    <t>TL1A1544_FP</t>
  </si>
  <si>
    <t>TL1A1545_FP</t>
  </si>
  <si>
    <t>TL1A1546_FP</t>
  </si>
  <si>
    <t>TL1A1547_FP</t>
  </si>
  <si>
    <t>TL1A1548_FP</t>
  </si>
  <si>
    <t>TL1A1549_FP</t>
  </si>
  <si>
    <t>TL1A1550_FP</t>
  </si>
  <si>
    <t>TL1A1551_FP</t>
  </si>
  <si>
    <t>TL1A1552_FP</t>
  </si>
  <si>
    <t>TL1A1553_FP</t>
  </si>
  <si>
    <t>TL1A1554_FP</t>
  </si>
  <si>
    <t>TL1A1555_FP</t>
  </si>
  <si>
    <t>TL1A1556_FP</t>
  </si>
  <si>
    <t>TL1A1557_FP</t>
  </si>
  <si>
    <t>TL1A1558_FP</t>
  </si>
  <si>
    <t>TL1A1559_FP</t>
  </si>
  <si>
    <t>TL1A1560_FP</t>
  </si>
  <si>
    <t>TL1A1603_FP</t>
  </si>
  <si>
    <t>TL1A1604_FP</t>
  </si>
  <si>
    <t>TL1A1605_FP</t>
  </si>
  <si>
    <t>TL1A1606_FP</t>
  </si>
  <si>
    <t>TL1A1607_FP</t>
  </si>
  <si>
    <t>TL1A1608_FP</t>
  </si>
  <si>
    <t>TL1A1609_FP</t>
  </si>
  <si>
    <t>TL1A1610_FP</t>
  </si>
  <si>
    <t>TL1A1611_FP</t>
  </si>
  <si>
    <t>TL1A1612_FP</t>
  </si>
  <si>
    <t>TL1A1613_FP</t>
  </si>
  <si>
    <t>TL1A1614_FP</t>
  </si>
  <si>
    <t>TL1A1615_FP</t>
  </si>
  <si>
    <t>TL1A1616_FP</t>
  </si>
  <si>
    <t>TL1A1617_FP</t>
  </si>
  <si>
    <t>TL1A1618_FP</t>
  </si>
  <si>
    <t>TL1A1619_FP</t>
  </si>
  <si>
    <t>TL1A1620_FP</t>
  </si>
  <si>
    <t>TL1A1621_FP</t>
  </si>
  <si>
    <t>TL1A1622_FP</t>
  </si>
  <si>
    <t>TL1A1623_FP</t>
  </si>
  <si>
    <t>TL1A1624_FP</t>
  </si>
  <si>
    <t>TL1A1625_FP</t>
  </si>
  <si>
    <t>TL1A1626_FP</t>
  </si>
  <si>
    <t>TL1A1627_FP</t>
  </si>
  <si>
    <t>TL1A1628_FP</t>
  </si>
  <si>
    <t>TL1A1629_FP</t>
  </si>
  <si>
    <t>TL1A1630_FP</t>
  </si>
  <si>
    <t>TL1A1631_FP</t>
  </si>
  <si>
    <t>TL1A1632_FP</t>
  </si>
  <si>
    <t>TL1A1633_FP</t>
  </si>
  <si>
    <t>TL1A1634_FP</t>
  </si>
  <si>
    <t>TL1A1635_FP</t>
  </si>
  <si>
    <t>TL1A1636_FP</t>
  </si>
  <si>
    <t>TL1A1637_FP</t>
  </si>
  <si>
    <t>TL1A1638_FP</t>
  </si>
  <si>
    <t>TL1A1639_FP</t>
  </si>
  <si>
    <t>TL1A1640_FP</t>
  </si>
  <si>
    <t>TL1A1641_FP</t>
  </si>
  <si>
    <t>TL1A1642_FP</t>
  </si>
  <si>
    <t>TL1A1643_FP</t>
  </si>
  <si>
    <t>TL1A1644_FP</t>
  </si>
  <si>
    <t>TL1A1645_FP</t>
  </si>
  <si>
    <t>TL1A1646_FP</t>
  </si>
  <si>
    <t>TL1A1647_FP</t>
  </si>
  <si>
    <t>TL1A1648_FP</t>
  </si>
  <si>
    <t>TL1A1649_FP</t>
  </si>
  <si>
    <t>TL1A1650_FP</t>
  </si>
  <si>
    <t>TL1A1651_FP</t>
  </si>
  <si>
    <t>TL1A1652_FP</t>
  </si>
  <si>
    <t>TL1A1653_FP</t>
  </si>
  <si>
    <t>TL1A1654_FP</t>
  </si>
  <si>
    <t>TL1A1655_FP</t>
  </si>
  <si>
    <t>TL1A1656_FP</t>
  </si>
  <si>
    <t>TL1A1657_FP</t>
  </si>
  <si>
    <t>TL1A1658_FP</t>
  </si>
  <si>
    <t>TL1A1659_FP</t>
  </si>
  <si>
    <t>TL1A1660_FP</t>
  </si>
  <si>
    <t>TL1A1661_FP</t>
  </si>
  <si>
    <t>TL1A1662_FP</t>
  </si>
  <si>
    <t>TL1A1663_FP</t>
  </si>
  <si>
    <t>TL1A1664_FP</t>
  </si>
  <si>
    <t>TL1A1665_FP</t>
  </si>
  <si>
    <t>TL1A1666_FP</t>
  </si>
  <si>
    <t>TL1A1667_FP</t>
  </si>
  <si>
    <t>TL1A1668_FP</t>
  </si>
  <si>
    <t>TL1A1669_FP</t>
  </si>
  <si>
    <t>TL1A1670_FP</t>
  </si>
  <si>
    <t>TL1A1671_FP</t>
  </si>
  <si>
    <t>TL1A1672_FP</t>
  </si>
  <si>
    <t>TL1A1673_FP</t>
  </si>
  <si>
    <t>TL1A1674_FP</t>
  </si>
  <si>
    <t>TL1A1675_FP</t>
  </si>
  <si>
    <t>TL1A1676_FP</t>
  </si>
  <si>
    <t>TL1A1677_FP</t>
  </si>
  <si>
    <t>TL1A1678_FP</t>
  </si>
  <si>
    <t>TL1A1679_FP</t>
  </si>
  <si>
    <t>TL1A1680_FP</t>
  </si>
  <si>
    <t>TL1A1681_FP</t>
  </si>
  <si>
    <t>TL1A1682_FP</t>
  </si>
  <si>
    <t>TL1A1683_FP</t>
  </si>
  <si>
    <t>TL1A1684_FP</t>
  </si>
  <si>
    <t>TL1A1685_FP</t>
  </si>
  <si>
    <t>TL1A1686_FP</t>
  </si>
  <si>
    <t>TL1A1687_FP</t>
  </si>
  <si>
    <t>TL1A1688_FP</t>
  </si>
  <si>
    <t>TL1A1689_FP</t>
  </si>
  <si>
    <t>TL1A1690_FP</t>
  </si>
  <si>
    <t>TL1A1691_FP</t>
  </si>
  <si>
    <t>TL1A1692_FP</t>
  </si>
  <si>
    <t>TL1A1693_FP</t>
  </si>
  <si>
    <t>TL1A1694_FP</t>
  </si>
  <si>
    <t>TL1A1695_FP</t>
  </si>
  <si>
    <t>TL1A1696_FP</t>
  </si>
  <si>
    <t>TL1A1697_FP</t>
  </si>
  <si>
    <t>TL1A1698_FP</t>
  </si>
  <si>
    <t>TL1A1699_FP</t>
  </si>
  <si>
    <t>TL1A1700_FP</t>
  </si>
  <si>
    <t>TL1A1701_FP</t>
  </si>
  <si>
    <t>TL1A1702_FP</t>
  </si>
  <si>
    <t>TL1A1703_FP</t>
  </si>
  <si>
    <t>TL1A1704_FP</t>
  </si>
  <si>
    <t>TL1A1705_FP</t>
  </si>
  <si>
    <t>TL1A1706_FP</t>
  </si>
  <si>
    <t>TL1A1707_FP</t>
  </si>
  <si>
    <t>TL1A1708_FP</t>
  </si>
  <si>
    <t>TL1A1709_FP</t>
  </si>
  <si>
    <t>TL1A1710_FP</t>
  </si>
  <si>
    <t>TL1A1711_FP</t>
  </si>
  <si>
    <t>TL1A1712_FP</t>
  </si>
  <si>
    <t>TL1A1713_FP</t>
  </si>
  <si>
    <t>TL1A1714_FP</t>
  </si>
  <si>
    <t>TL1A1715_FP</t>
  </si>
  <si>
    <t>TL1A1716_FP</t>
  </si>
  <si>
    <t>TL1A1717_FP</t>
  </si>
  <si>
    <t>TL1A1718_FP</t>
  </si>
  <si>
    <t>TL1A1719_FP</t>
  </si>
  <si>
    <t>TL1A1720_FP</t>
  </si>
  <si>
    <t>TL1A1721_FP</t>
  </si>
  <si>
    <t>TL1A1722_FP</t>
  </si>
  <si>
    <t>TL1A1723_FP</t>
  </si>
  <si>
    <t>TL1A1724_FP</t>
  </si>
  <si>
    <t>TL1A1725_FP</t>
  </si>
  <si>
    <t>TL1A1726_FP</t>
  </si>
  <si>
    <t>sample_id</t>
  </si>
  <si>
    <t>id2</t>
  </si>
  <si>
    <t>location</t>
  </si>
  <si>
    <t>IBD_stat</t>
  </si>
  <si>
    <t>OTU_type</t>
  </si>
  <si>
    <t>mouse_ID</t>
  </si>
  <si>
    <t>mouse_sex</t>
  </si>
  <si>
    <t>donor</t>
  </si>
  <si>
    <t>batch</t>
  </si>
  <si>
    <t>cage_id</t>
  </si>
  <si>
    <t>isolator_id</t>
  </si>
  <si>
    <t>d_colonize</t>
  </si>
  <si>
    <t>d_collect</t>
  </si>
  <si>
    <t>d_interval</t>
  </si>
  <si>
    <t>infl_score</t>
  </si>
  <si>
    <t>fibrosis_duo</t>
  </si>
  <si>
    <t>fibrosis_jej</t>
  </si>
  <si>
    <t>fibrosis_ile</t>
  </si>
  <si>
    <t>fibrosis_colon</t>
  </si>
  <si>
    <t>distal_colon</t>
  </si>
  <si>
    <t>Healthy</t>
  </si>
  <si>
    <t>otu_1</t>
  </si>
  <si>
    <t>NA</t>
  </si>
  <si>
    <t>B4</t>
  </si>
  <si>
    <t>B4_6</t>
  </si>
  <si>
    <t>B4_JJ3</t>
  </si>
  <si>
    <t>proximal_colon</t>
  </si>
  <si>
    <t>Cecum</t>
  </si>
  <si>
    <t>Ileum</t>
  </si>
  <si>
    <t>Jejunum</t>
  </si>
  <si>
    <t>Duodenum</t>
  </si>
  <si>
    <t>B4_1</t>
  </si>
  <si>
    <t>B4_JJ4</t>
  </si>
  <si>
    <t>B4_2</t>
  </si>
  <si>
    <t>B4_3</t>
  </si>
  <si>
    <t>B4_7</t>
  </si>
  <si>
    <t>B4_5</t>
  </si>
  <si>
    <t>B4_4</t>
  </si>
  <si>
    <t>B4_8</t>
  </si>
  <si>
    <t>IBD</t>
  </si>
  <si>
    <t>B1</t>
  </si>
  <si>
    <t>B1_2</t>
  </si>
  <si>
    <t>B1_JJ3</t>
  </si>
  <si>
    <t>B1_6</t>
  </si>
  <si>
    <t>B1_JJ4</t>
  </si>
  <si>
    <t>B1_1</t>
  </si>
  <si>
    <t>B1_8</t>
  </si>
  <si>
    <t>B1_7</t>
  </si>
  <si>
    <t>otu_2</t>
  </si>
  <si>
    <t>B2</t>
  </si>
  <si>
    <t>B2_1</t>
  </si>
  <si>
    <t>B2_JJ4</t>
  </si>
  <si>
    <t>B2_2</t>
  </si>
  <si>
    <t>B2_3</t>
  </si>
  <si>
    <t>B2_4</t>
  </si>
  <si>
    <t>B2_5</t>
  </si>
  <si>
    <t>B2_6</t>
  </si>
  <si>
    <t>B2_11</t>
  </si>
  <si>
    <t>4257A</t>
  </si>
  <si>
    <t>B3</t>
  </si>
  <si>
    <t>B3_11</t>
  </si>
  <si>
    <t>4257B</t>
  </si>
  <si>
    <t>B3_12</t>
  </si>
  <si>
    <t>4031D</t>
  </si>
  <si>
    <t>B3_3</t>
  </si>
  <si>
    <t>B3_JJ4</t>
  </si>
  <si>
    <t>3448D</t>
  </si>
  <si>
    <t>B3_1</t>
  </si>
  <si>
    <t>3448A</t>
  </si>
  <si>
    <t>3448B</t>
  </si>
  <si>
    <t>3178C</t>
  </si>
  <si>
    <t>B3_5</t>
  </si>
  <si>
    <t>4362F</t>
  </si>
  <si>
    <t>B3_2</t>
  </si>
  <si>
    <t>B2_12</t>
  </si>
  <si>
    <t>5304D</t>
  </si>
  <si>
    <t>B3_13</t>
  </si>
  <si>
    <t>mouse_id</t>
  </si>
  <si>
    <t>TL1A1001-FP</t>
  </si>
  <si>
    <t>TL1A1002-FP</t>
  </si>
  <si>
    <t>TL1A1003-FP</t>
  </si>
  <si>
    <t>TL1A1004-FP</t>
  </si>
  <si>
    <t>TL1A1005-FP</t>
  </si>
  <si>
    <t>TL1A1006-FP</t>
  </si>
  <si>
    <t>TL1A1007-FP</t>
  </si>
  <si>
    <t>TL1A1008-FP</t>
  </si>
  <si>
    <t>TL1A1009-FP</t>
  </si>
  <si>
    <t>TL1A1010-FP</t>
  </si>
  <si>
    <t>TL1A1011-FP</t>
  </si>
  <si>
    <t>TL1A1012-FP</t>
  </si>
  <si>
    <t>TL1A1013-FP</t>
  </si>
  <si>
    <t>TL1A1014-FP</t>
  </si>
  <si>
    <t>TL1A1015-FP</t>
  </si>
  <si>
    <t>TL1A1016-FP</t>
  </si>
  <si>
    <t>TL1A1017-FP</t>
  </si>
  <si>
    <t>TL1A1018-FP</t>
  </si>
  <si>
    <t>TL1A1019-FP</t>
  </si>
  <si>
    <t>TL1A1020-FP</t>
  </si>
  <si>
    <t>TL1A1021-FP</t>
  </si>
  <si>
    <t>TL1A1022-FP</t>
  </si>
  <si>
    <t>TL1A1023-FP</t>
  </si>
  <si>
    <t>TL1A1024-FP</t>
  </si>
  <si>
    <t>TL1A1025-FP</t>
  </si>
  <si>
    <t>TL1A1026-FP</t>
  </si>
  <si>
    <t>TL1A1027-FP</t>
  </si>
  <si>
    <t>TL1A1028-FP</t>
  </si>
  <si>
    <t>TL1A1029-FP</t>
  </si>
  <si>
    <t>TL1A1030-FP</t>
  </si>
  <si>
    <t>TL1A1031-FP</t>
  </si>
  <si>
    <t>TL1A1032-FP</t>
  </si>
  <si>
    <t>TL1A1033-FP</t>
  </si>
  <si>
    <t>TL1A1034-FP</t>
  </si>
  <si>
    <t>TL1A1035-FP</t>
  </si>
  <si>
    <t>TL1A1036-FP</t>
  </si>
  <si>
    <t>TL1A1037-FP</t>
  </si>
  <si>
    <t>TL1A1038-FP</t>
  </si>
  <si>
    <t>TL1A1039-FP</t>
  </si>
  <si>
    <t>TL1A1040-FP</t>
  </si>
  <si>
    <t>TL1A1041-FP</t>
  </si>
  <si>
    <t>TL1A1042-FP</t>
  </si>
  <si>
    <t>TL1A1043-FP</t>
  </si>
  <si>
    <t>TL1A1044-FP</t>
  </si>
  <si>
    <t>TL1A1045-FP</t>
  </si>
  <si>
    <t>TL1A1046-FP</t>
  </si>
  <si>
    <t>TL1A1047-FP</t>
  </si>
  <si>
    <t>TL1A1048-FP</t>
  </si>
  <si>
    <t>TL1A1049-FP</t>
  </si>
  <si>
    <t>TL1A1050-FP</t>
  </si>
  <si>
    <t>TL1A1051-FP</t>
  </si>
  <si>
    <t>TL1A1052-FP</t>
  </si>
  <si>
    <t>TL1A1053-FP</t>
  </si>
  <si>
    <t>TL1A1054-FP</t>
  </si>
  <si>
    <t>TL1A1055-FP</t>
  </si>
  <si>
    <t>TL1A1056-FP</t>
  </si>
  <si>
    <t>TL1A1057-FP</t>
  </si>
  <si>
    <t>TL1A1058-FP</t>
  </si>
  <si>
    <t>TL1A1059-FP</t>
  </si>
  <si>
    <t>TL1A1060-FP</t>
  </si>
  <si>
    <t>TL1A1061-FP</t>
  </si>
  <si>
    <t>TL1A1062-FP</t>
  </si>
  <si>
    <t>TL1A1063-FP</t>
  </si>
  <si>
    <t>TL1A1064-FP</t>
  </si>
  <si>
    <t>TL1A1065-FP</t>
  </si>
  <si>
    <t>TL1A1066-FP</t>
  </si>
  <si>
    <t>TL1A1067-FP</t>
  </si>
  <si>
    <t>TL1A1068-FP</t>
  </si>
  <si>
    <t>TL1A1069-FP</t>
  </si>
  <si>
    <t>TL1A1070-FP</t>
  </si>
  <si>
    <t>TL1A1071-FP</t>
  </si>
  <si>
    <t>TL1A1072-FP</t>
  </si>
  <si>
    <t>TL1A1073-FP</t>
  </si>
  <si>
    <t>TL1A1074-FP</t>
  </si>
  <si>
    <t>TL1A1075-FP</t>
  </si>
  <si>
    <t>TL1A1076-FP</t>
  </si>
  <si>
    <t>TL1A1077-FP</t>
  </si>
  <si>
    <t>TL1A1078-FP</t>
  </si>
  <si>
    <t>TL1A1079-FP</t>
  </si>
  <si>
    <t>TL1A1080-FP</t>
  </si>
  <si>
    <t>TL1A1081-FP</t>
  </si>
  <si>
    <t>TL1A1082-FP</t>
  </si>
  <si>
    <t>TL1A1083-FP</t>
  </si>
  <si>
    <t>TL1A1084-FP</t>
  </si>
  <si>
    <t>TL1A1085-FP</t>
  </si>
  <si>
    <t>TL1A1086-FP</t>
  </si>
  <si>
    <t>TL1A1087-FP</t>
  </si>
  <si>
    <t>TL1A1088-FP</t>
  </si>
  <si>
    <t>TL1A1089-FP</t>
  </si>
  <si>
    <t>TL1A1090-FP</t>
  </si>
  <si>
    <t>TL1A1091-FP</t>
  </si>
  <si>
    <t>TL1A1092-FP</t>
  </si>
  <si>
    <t>TL1A1093-FP</t>
  </si>
  <si>
    <t>TL1A1094-FP</t>
  </si>
  <si>
    <t>TL1A1095-FP</t>
  </si>
  <si>
    <t>TL1A1096-FP</t>
  </si>
  <si>
    <t>TL1A1097-FP</t>
  </si>
  <si>
    <t>TL1A1098-FP</t>
  </si>
  <si>
    <t>TL1A1099-FP</t>
  </si>
  <si>
    <t>TL1A1100-FP</t>
  </si>
  <si>
    <t>TL1A1101-FP</t>
  </si>
  <si>
    <t>TL1A1102-FP</t>
  </si>
  <si>
    <t>TL1A1103-FP</t>
  </si>
  <si>
    <t>TL1A1104-FP</t>
  </si>
  <si>
    <t>TL1A1105-FP</t>
  </si>
  <si>
    <t>TL1A1106-FP</t>
  </si>
  <si>
    <t>TL1A1107-FP</t>
  </si>
  <si>
    <t>TL1A1108-FP</t>
  </si>
  <si>
    <t>TL1A1109-FP</t>
  </si>
  <si>
    <t>TL1A1110-FP</t>
  </si>
  <si>
    <t>TL1A1111-FP</t>
  </si>
  <si>
    <t>TL1A1112-FP</t>
  </si>
  <si>
    <t>TL1A1113-FP</t>
  </si>
  <si>
    <t>TL1A1114-FP</t>
  </si>
  <si>
    <t>TL1A1115-FP</t>
  </si>
  <si>
    <t>TL1A1116-FP</t>
  </si>
  <si>
    <t>TL1A1117-FP</t>
  </si>
  <si>
    <t>TL1A1118-FP</t>
  </si>
  <si>
    <t>TL1A1119-FP</t>
  </si>
  <si>
    <t>TL1A1120-FP</t>
  </si>
  <si>
    <t>TL1A1121-FP</t>
  </si>
  <si>
    <t>TL1A1122-FP</t>
  </si>
  <si>
    <t>TL1A1123-FP</t>
  </si>
  <si>
    <t>TL1A1124-FP</t>
  </si>
  <si>
    <t>TL1A1125-FP</t>
  </si>
  <si>
    <t>TL1A1126-FP</t>
  </si>
  <si>
    <t>TL1A1127-FP</t>
  </si>
  <si>
    <t>TL1A1128-FP</t>
  </si>
  <si>
    <t>TL1A1129-FP</t>
  </si>
  <si>
    <t>TL1A1130-FP</t>
  </si>
  <si>
    <t>TL1A1131-FP</t>
  </si>
  <si>
    <t>TL1A1132-FP</t>
  </si>
  <si>
    <t>TL1A1133-FP</t>
  </si>
  <si>
    <t>TL1A1134-FP</t>
  </si>
  <si>
    <t>TL1A1135-FP</t>
  </si>
  <si>
    <t>TL1A1136-FP</t>
  </si>
  <si>
    <t>TL1A1137-FP</t>
  </si>
  <si>
    <t>TL1A1138-FP</t>
  </si>
  <si>
    <t>TL1A1139-FP</t>
  </si>
  <si>
    <t>TL1A1140-FP</t>
  </si>
  <si>
    <t>TL1A1141-FP</t>
  </si>
  <si>
    <t>TL1A1142-FP</t>
  </si>
  <si>
    <t>TL1A1143-FP</t>
  </si>
  <si>
    <t>TL1A1144-FP</t>
  </si>
  <si>
    <t>TL1A1145-FP</t>
  </si>
  <si>
    <t>TL1A1146-FP</t>
  </si>
  <si>
    <t>TL1A1147-FP</t>
  </si>
  <si>
    <t>TL1A1148-FP</t>
  </si>
  <si>
    <t>TL1A1149-FP</t>
  </si>
  <si>
    <t>TL1A1150-FP</t>
  </si>
  <si>
    <t>TL1A1151-FP</t>
  </si>
  <si>
    <t>TL1A1152-FP</t>
  </si>
  <si>
    <t>TL1A1153-FP</t>
  </si>
  <si>
    <t>TL1A1154-FP</t>
  </si>
  <si>
    <t>TL1A1155-FP</t>
  </si>
  <si>
    <t>TL1A1156-FP</t>
  </si>
  <si>
    <t>TL1A1157-FP</t>
  </si>
  <si>
    <t>TL1A1158-FP</t>
  </si>
  <si>
    <t>TL1A1159-FP</t>
  </si>
  <si>
    <t>TL1A1160-FP</t>
  </si>
  <si>
    <t>TL1A1161-FP</t>
  </si>
  <si>
    <t>TL1A1162-FP</t>
  </si>
  <si>
    <t>TL1A1163-FP</t>
  </si>
  <si>
    <t>TL1A1164-FP</t>
  </si>
  <si>
    <t>TL1A1165-FP</t>
  </si>
  <si>
    <t>TL1A1166-FP</t>
  </si>
  <si>
    <t>TL1A1167-FP</t>
  </si>
  <si>
    <t>TL1A1168-FP</t>
  </si>
  <si>
    <t>TL1A1169-FP</t>
  </si>
  <si>
    <t>TL1A1170-FP</t>
  </si>
  <si>
    <t>TL1A1171-FP</t>
  </si>
  <si>
    <t>TL1A1172-FP</t>
  </si>
  <si>
    <t>TL1A1173-FP</t>
  </si>
  <si>
    <t>TL1A1174-FP</t>
  </si>
  <si>
    <t>TL1A1175-FP</t>
  </si>
  <si>
    <t>TL1A1176-FP</t>
  </si>
  <si>
    <t>TL1A1177-FP</t>
  </si>
  <si>
    <t>TL1A1178-FP</t>
  </si>
  <si>
    <t>TL1A1179-FP</t>
  </si>
  <si>
    <t>TL1A1180-FP</t>
  </si>
  <si>
    <t>TL1A1181-FP</t>
  </si>
  <si>
    <t>TL1A1182-FP</t>
  </si>
  <si>
    <t>TL1A1183-FP</t>
  </si>
  <si>
    <t>TL1A1184-FP</t>
  </si>
  <si>
    <t>TL1A1185-FP</t>
  </si>
  <si>
    <t>TL1A1186-FP</t>
  </si>
  <si>
    <t>TL1A1187-FP</t>
  </si>
  <si>
    <t>TL1A1188-FP</t>
  </si>
  <si>
    <t>TL1A1189-FP</t>
  </si>
  <si>
    <t>TL1A1190-FP</t>
  </si>
  <si>
    <t>TL1A1191-FP</t>
  </si>
  <si>
    <t>TL1A1192-FP</t>
  </si>
  <si>
    <t>TL1A1193-FP</t>
  </si>
  <si>
    <t>TL1A1194-FP</t>
  </si>
  <si>
    <t>TL1A1195-FP</t>
  </si>
  <si>
    <t>TL1A1196-FP</t>
  </si>
  <si>
    <t>TL1A1197-FP</t>
  </si>
  <si>
    <t>TL1A1198-FP</t>
  </si>
  <si>
    <t>TL1A1199-FP</t>
  </si>
  <si>
    <t>TL1A1200-FP</t>
  </si>
  <si>
    <t>TL1A1201-FP</t>
  </si>
  <si>
    <t>TL1A1202-FP</t>
  </si>
  <si>
    <t>TL1A1203-FP</t>
  </si>
  <si>
    <t>TL1A1204-FP</t>
  </si>
  <si>
    <t>TL1A1205-FP</t>
  </si>
  <si>
    <t>TL1A1206-FP</t>
  </si>
  <si>
    <t>TL1A1207-FP</t>
  </si>
  <si>
    <t>TL1A1208-FP</t>
  </si>
  <si>
    <t>TL1A1209-FP</t>
  </si>
  <si>
    <t>TL1A1210-FP</t>
  </si>
  <si>
    <t>TL1A1211-FP</t>
  </si>
  <si>
    <t>TL1A1212-FP</t>
  </si>
  <si>
    <t>TL1A1213-FP</t>
  </si>
  <si>
    <t>TL1A1214-FP</t>
  </si>
  <si>
    <t>TL1A1215-FP</t>
  </si>
  <si>
    <t>TL1A1216-FP</t>
  </si>
  <si>
    <t>TL1A1217-FP</t>
  </si>
  <si>
    <t>TL1A1218-FP</t>
  </si>
  <si>
    <t>TL1A1219-FP</t>
  </si>
  <si>
    <t>TL1A1220-FP</t>
  </si>
  <si>
    <t>TL1A1221-FP</t>
  </si>
  <si>
    <t>TL1A1222-FP</t>
  </si>
  <si>
    <t>TL1A1223-FP</t>
  </si>
  <si>
    <t>TL1A1224-FP</t>
  </si>
  <si>
    <t>TL1A1225-FP</t>
  </si>
  <si>
    <t>TL1A1226-FP</t>
  </si>
  <si>
    <t>TL1A1227-FP</t>
  </si>
  <si>
    <t>TL1A1228-FP</t>
  </si>
  <si>
    <t>TL1A1229-FP</t>
  </si>
  <si>
    <t>TL1A1230-FP</t>
  </si>
  <si>
    <t>TL1A1231-FP</t>
  </si>
  <si>
    <t>TL1A1232-FP</t>
  </si>
  <si>
    <t>TL1A1233-FP</t>
  </si>
  <si>
    <t>TL1A1234-FP</t>
  </si>
  <si>
    <t>TL1A1235-FP</t>
  </si>
  <si>
    <t>TL1A1236-FP</t>
  </si>
  <si>
    <t>TL1A1237-FP</t>
  </si>
  <si>
    <t>TL1A1238-FP</t>
  </si>
  <si>
    <t>TL1A1239-FP</t>
  </si>
  <si>
    <t>TL1A1240-FP</t>
  </si>
  <si>
    <t>TL1A1241-FP</t>
  </si>
  <si>
    <t>TL1A1242-FP</t>
  </si>
  <si>
    <t>TL1A1243-FP</t>
  </si>
  <si>
    <t>TL1A1244-FP</t>
  </si>
  <si>
    <t>TL1A1245-FP</t>
  </si>
  <si>
    <t>TL1A1246-FP</t>
  </si>
  <si>
    <t>TL1A1247-FP</t>
  </si>
  <si>
    <t>TL1A1248-FP</t>
  </si>
  <si>
    <t>TL1A1249-FP</t>
  </si>
  <si>
    <t>TL1A1250-FP</t>
  </si>
  <si>
    <t>TL1A1251-FP</t>
  </si>
  <si>
    <t>TL1A1252-FP</t>
  </si>
  <si>
    <t>TL1A1253-FP</t>
  </si>
  <si>
    <t>TL1A1254-FP</t>
  </si>
  <si>
    <t>TL1A1255-FP</t>
  </si>
  <si>
    <t>TL1A1256-FP</t>
  </si>
  <si>
    <t>TL1A1257-FP</t>
  </si>
  <si>
    <t>TL1A1258-FP</t>
  </si>
  <si>
    <t>TL1A1259-FP</t>
  </si>
  <si>
    <t>TL1A1260-FP</t>
  </si>
  <si>
    <t>TL1A1261-FP</t>
  </si>
  <si>
    <t>TL1A1262-FP</t>
  </si>
  <si>
    <t>TL1A1263-FP</t>
  </si>
  <si>
    <t>TL1A1264-FP</t>
  </si>
  <si>
    <t>TL1A1265-FP</t>
  </si>
  <si>
    <t>TL1A1266-FP</t>
  </si>
  <si>
    <t>TL1A1267-FP</t>
  </si>
  <si>
    <t>TL1A1268-FP</t>
  </si>
  <si>
    <t>TL1A1269-FP</t>
  </si>
  <si>
    <t>TL1A1270-FP</t>
  </si>
  <si>
    <t>TL1A1271-FP</t>
  </si>
  <si>
    <t>TL1A1272-FP</t>
  </si>
  <si>
    <t>TL1A1273-FP</t>
  </si>
  <si>
    <t>TL1A1274-FP</t>
  </si>
  <si>
    <t>TL1A1275-FP</t>
  </si>
  <si>
    <t>TL1A1276-FP</t>
  </si>
  <si>
    <t>TL1A1277-FP</t>
  </si>
  <si>
    <t>TL1A1278-FP</t>
  </si>
  <si>
    <t>TL1A1279-FP</t>
  </si>
  <si>
    <t>TL1A1280-FP</t>
  </si>
  <si>
    <t>TL1A1281-FP</t>
  </si>
  <si>
    <t>TL1A1282-FP</t>
  </si>
  <si>
    <t>TL1A1283-FP</t>
  </si>
  <si>
    <t>TL1A1284-FP</t>
  </si>
  <si>
    <t>TL1A1285-FP</t>
  </si>
  <si>
    <t>TL1A1286-FP</t>
  </si>
  <si>
    <t>TL1A1287-FP</t>
  </si>
  <si>
    <t>TL1A1288-FP</t>
  </si>
  <si>
    <t>TL1A1289-FP</t>
  </si>
  <si>
    <t>TL1A1290-FP</t>
  </si>
  <si>
    <t>TL1A1291-FP</t>
  </si>
  <si>
    <t>TL1A1292-FP</t>
  </si>
  <si>
    <t>TL1A1293-FP</t>
  </si>
  <si>
    <t>TL1A1294-FP</t>
  </si>
  <si>
    <t>TL1A1295-FP</t>
  </si>
  <si>
    <t>TL1A1296-FP</t>
  </si>
  <si>
    <t>TL1A1297-FP</t>
  </si>
  <si>
    <t>TL1A1298-FP</t>
  </si>
  <si>
    <t>TL1A1299-FP</t>
  </si>
  <si>
    <t>TL1A1300-FP</t>
  </si>
  <si>
    <t>TL1A1301-FP</t>
  </si>
  <si>
    <t>TL1A1302-FP</t>
  </si>
  <si>
    <t>TL1A1303-FP</t>
  </si>
  <si>
    <t>TL1A1304-FP</t>
  </si>
  <si>
    <t>TL1A1305-FP</t>
  </si>
  <si>
    <t>TL1A1306-FP</t>
  </si>
  <si>
    <t>TL1A1307-FP</t>
  </si>
  <si>
    <t>TL1A1308-FP</t>
  </si>
  <si>
    <t>TL1A1309-FP</t>
  </si>
  <si>
    <t>TL1A1310-FP</t>
  </si>
  <si>
    <t>TL1A1311-FP</t>
  </si>
  <si>
    <t>TL1A1312-FP</t>
  </si>
  <si>
    <t>TL1A1313-FP</t>
  </si>
  <si>
    <t>TL1A1314-FP</t>
  </si>
  <si>
    <t>TL1A1315-FP</t>
  </si>
  <si>
    <t>TL1A1316-FP</t>
  </si>
  <si>
    <t>TL1A1317-FP</t>
  </si>
  <si>
    <t>TL1A1318-FP</t>
  </si>
  <si>
    <t>TL1A1319-FP</t>
  </si>
  <si>
    <t>TL1A1320-FP</t>
  </si>
  <si>
    <t>TL1A1321-FP</t>
  </si>
  <si>
    <t>TL1A1322-FP</t>
  </si>
  <si>
    <t>TL1A1323-FP</t>
  </si>
  <si>
    <t>TL1A1324-FP</t>
  </si>
  <si>
    <t>TL1A1325-FP</t>
  </si>
  <si>
    <t>TL1A1326-FP</t>
  </si>
  <si>
    <t>TL1A1327-FP</t>
  </si>
  <si>
    <t>TL1A1328-FP</t>
  </si>
  <si>
    <t>TL1A1329-FP</t>
  </si>
  <si>
    <t>TL1A1330-FP</t>
  </si>
  <si>
    <t>TL1A1331-FP</t>
  </si>
  <si>
    <t>TL1A1332-FP</t>
  </si>
  <si>
    <t>TL1A1333-FP</t>
  </si>
  <si>
    <t>TL1A1334-FP</t>
  </si>
  <si>
    <t>TL1A1335-FP</t>
  </si>
  <si>
    <t>TL1A1336-FP</t>
  </si>
  <si>
    <t>TL1A1337-FP</t>
  </si>
  <si>
    <t>TL1A1338-FP</t>
  </si>
  <si>
    <t>TL1A1339-FP</t>
  </si>
  <si>
    <t>TL1A1340-FP</t>
  </si>
  <si>
    <t>TL1A1341-FP</t>
  </si>
  <si>
    <t>TL1A1342-FP</t>
  </si>
  <si>
    <t>TL1A1343-FP</t>
  </si>
  <si>
    <t>TL1A1344-FP</t>
  </si>
  <si>
    <t>TL1A1345-FP</t>
  </si>
  <si>
    <t>TL1A1346-FP</t>
  </si>
  <si>
    <t>TL1A1347-FP</t>
  </si>
  <si>
    <t>TL1A1348-FP</t>
  </si>
  <si>
    <t>TL1A1787-FP</t>
  </si>
  <si>
    <t>TL1A1788-FP</t>
  </si>
  <si>
    <t>TL1A1789-FP</t>
  </si>
  <si>
    <t>TL1A1790-FP</t>
  </si>
  <si>
    <t>TL1A1791-FP</t>
  </si>
  <si>
    <t>TL1A1792-FP</t>
  </si>
  <si>
    <t>TL1A1793-FP</t>
  </si>
  <si>
    <t>TL1A1794-FP</t>
  </si>
  <si>
    <t>TL1A1795-FP</t>
  </si>
  <si>
    <t>TL1A1796-FP</t>
  </si>
  <si>
    <t>TL1A1797-FP</t>
  </si>
  <si>
    <t>TL1A1798-FP</t>
  </si>
  <si>
    <t>TL1A1799-FP</t>
  </si>
  <si>
    <t>TL1A1800-FP</t>
  </si>
  <si>
    <t>TL1A1801-FP</t>
  </si>
  <si>
    <t>TL1A1802-FP</t>
  </si>
  <si>
    <t>TL1A1803-FP</t>
  </si>
  <si>
    <t>TL1A1804-FP</t>
  </si>
  <si>
    <t>TL1A1805-FP</t>
  </si>
  <si>
    <t>TL1A1806-FP</t>
  </si>
  <si>
    <t>TL1A1807-FP</t>
  </si>
  <si>
    <t>TL1A1808-FP</t>
  </si>
  <si>
    <t>TL1A1809-FP</t>
  </si>
  <si>
    <t>TL1A1810-FP</t>
  </si>
  <si>
    <t>TL1A1811-FP</t>
  </si>
  <si>
    <t>TL1A1812-FP</t>
  </si>
  <si>
    <t>TL1A1813-FP</t>
  </si>
  <si>
    <t>TL1A1814-FP</t>
  </si>
  <si>
    <t>TL1A1815-FP</t>
  </si>
  <si>
    <t>TL1A1816-FP</t>
  </si>
  <si>
    <t>TL1A1817-FP</t>
  </si>
  <si>
    <t>TL1A1818-FP</t>
  </si>
  <si>
    <t>TL1A1819-FP</t>
  </si>
  <si>
    <t>TL1A1820-FP</t>
  </si>
  <si>
    <t>TL1A1821-FP</t>
  </si>
  <si>
    <t>TL1A1822-FP</t>
  </si>
  <si>
    <t>TL1A1823-FP</t>
  </si>
  <si>
    <t>TL1A1824-FP</t>
  </si>
  <si>
    <t>TL1A1825-FP</t>
  </si>
  <si>
    <t>TL1A1826-FP</t>
  </si>
  <si>
    <t>TL1A1827-FP</t>
  </si>
  <si>
    <t>TL1A1828-FP</t>
  </si>
  <si>
    <t>TL1A1829-FP</t>
  </si>
  <si>
    <t>TL1A1830-FP</t>
  </si>
  <si>
    <t>TL1A1831-FP</t>
  </si>
  <si>
    <t>TL1A1832-FP</t>
  </si>
  <si>
    <t>TL1A1833-FP</t>
  </si>
  <si>
    <t>TL1A1834-FP</t>
  </si>
  <si>
    <t>TL1A1835-FP</t>
  </si>
  <si>
    <t>TL1A1836-FP</t>
  </si>
  <si>
    <t>TL1A1837-FP</t>
  </si>
  <si>
    <t>TL1A1838-FP</t>
  </si>
  <si>
    <t>TL1A1839-FP</t>
  </si>
  <si>
    <t>TL1A1840-FP</t>
  </si>
  <si>
    <t>TL1A1841-FP</t>
  </si>
  <si>
    <t>TL1A1842-FP</t>
  </si>
  <si>
    <t>TL1A1843-FP</t>
  </si>
  <si>
    <t>TL1A1844-FP</t>
  </si>
  <si>
    <t>TL1A1845-FP</t>
  </si>
  <si>
    <t>TL1A1846-FP</t>
  </si>
  <si>
    <t>TL1A1847-FP</t>
  </si>
  <si>
    <t>TL1A1848-FP</t>
  </si>
  <si>
    <t>TL1A1849-FP</t>
  </si>
  <si>
    <t>TL1A1850-FP</t>
  </si>
  <si>
    <t>TL1A1851-FP</t>
  </si>
  <si>
    <t>TL1A1852-FP</t>
  </si>
  <si>
    <t>TL1A1853-FP</t>
  </si>
  <si>
    <t>TL1A1854-FP</t>
  </si>
  <si>
    <t>TL1A1855-FP</t>
  </si>
  <si>
    <t>TL1A1856-FP</t>
  </si>
  <si>
    <t>TL1A1857-FP</t>
  </si>
  <si>
    <t>TL1A1858-FP</t>
  </si>
  <si>
    <t>TL1A1859-FP</t>
  </si>
  <si>
    <t>TL1A1860-FP</t>
  </si>
  <si>
    <t>TL1A1861-FP</t>
  </si>
  <si>
    <t>TL1A1862-FP</t>
  </si>
  <si>
    <t>TL1A1863-FP</t>
  </si>
  <si>
    <t>TL1A1864-FP</t>
  </si>
  <si>
    <t>TL1A1501-FP</t>
  </si>
  <si>
    <t>TL1A1502-FP</t>
  </si>
  <si>
    <t>TL1A1503-FP</t>
  </si>
  <si>
    <t>TL1A1504-FP</t>
  </si>
  <si>
    <t>TL1A1505-FP</t>
  </si>
  <si>
    <t>TL1A1506-FP</t>
  </si>
  <si>
    <t>TL1A1507-FP</t>
  </si>
  <si>
    <t>TL1A1508-FP</t>
  </si>
  <si>
    <t>TL1A1509-FP</t>
  </si>
  <si>
    <t>TL1A1510-FP</t>
  </si>
  <si>
    <t>TL1A1511-FP</t>
  </si>
  <si>
    <t>TL1A1512-FP</t>
  </si>
  <si>
    <t>TL1A1513-FP</t>
  </si>
  <si>
    <t>TL1A1514-FP</t>
  </si>
  <si>
    <t>TL1A1515-FP</t>
  </si>
  <si>
    <t>TL1A1516-FP</t>
  </si>
  <si>
    <t>TL1A1517-FP</t>
  </si>
  <si>
    <t>TL1A1518-FP</t>
  </si>
  <si>
    <t>TL1A1519-FP</t>
  </si>
  <si>
    <t>TL1A1520-FP</t>
  </si>
  <si>
    <t>TL1A1521-FP</t>
  </si>
  <si>
    <t>TL1A1522-FP</t>
  </si>
  <si>
    <t>TL1A1523-FP</t>
  </si>
  <si>
    <t>TL1A1524-FP</t>
  </si>
  <si>
    <t>TL1A1525-FP</t>
  </si>
  <si>
    <t>TL1A1526-FP</t>
  </si>
  <si>
    <t>TL1A1527-FP</t>
  </si>
  <si>
    <t>TL1A1528-FP</t>
  </si>
  <si>
    <t>TL1A1529-FP</t>
  </si>
  <si>
    <t>TL1A1530-FP</t>
  </si>
  <si>
    <t>TL1A1531-FP</t>
  </si>
  <si>
    <t>TL1A1532-FP</t>
  </si>
  <si>
    <t>TL1A1533-FP</t>
  </si>
  <si>
    <t>TL1A1534-FP</t>
  </si>
  <si>
    <t>TL1A1535-FP</t>
  </si>
  <si>
    <t>TL1A1536-FP</t>
  </si>
  <si>
    <t>TL1A1537-FP</t>
  </si>
  <si>
    <t>TL1A1538-FP</t>
  </si>
  <si>
    <t>TL1A1539-FP</t>
  </si>
  <si>
    <t>TL1A1540-FP</t>
  </si>
  <si>
    <t>TL1A1541-FP</t>
  </si>
  <si>
    <t>TL1A1542-FP</t>
  </si>
  <si>
    <t>TL1A1543-FP</t>
  </si>
  <si>
    <t>TL1A1544-FP</t>
  </si>
  <si>
    <t>TL1A1545-FP</t>
  </si>
  <si>
    <t>TL1A1546-FP</t>
  </si>
  <si>
    <t>TL1A1547-FP</t>
  </si>
  <si>
    <t>TL1A1548-FP</t>
  </si>
  <si>
    <t>TL1A1549-FP</t>
  </si>
  <si>
    <t>TL1A1550-FP</t>
  </si>
  <si>
    <t>TL1A1551-FP</t>
  </si>
  <si>
    <t>TL1A1552-FP</t>
  </si>
  <si>
    <t>TL1A1553-FP</t>
  </si>
  <si>
    <t>TL1A1554-FP</t>
  </si>
  <si>
    <t>TL1A1555-FP</t>
  </si>
  <si>
    <t>TL1A1556-FP</t>
  </si>
  <si>
    <t>TL1A1557-FP</t>
  </si>
  <si>
    <t>TL1A1558-FP</t>
  </si>
  <si>
    <t>TL1A1559-FP</t>
  </si>
  <si>
    <t>TL1A1560-FP</t>
  </si>
  <si>
    <t>TL1A1561-FP</t>
  </si>
  <si>
    <t>TL1A1562-FP</t>
  </si>
  <si>
    <t>TL1A1563-FP</t>
  </si>
  <si>
    <t>TL1A1564-FP</t>
  </si>
  <si>
    <t>TL1A1565-FP</t>
  </si>
  <si>
    <t>TL1A1566-FP</t>
  </si>
  <si>
    <t>TL1A1567-FP</t>
  </si>
  <si>
    <t>TL1A1568-FP</t>
  </si>
  <si>
    <t>TL1A1569-FP</t>
  </si>
  <si>
    <t>TL1A1570-FP</t>
  </si>
  <si>
    <t>TL1A1571-FP</t>
  </si>
  <si>
    <t>TL1A1572-FP</t>
  </si>
  <si>
    <t>TL1A1573-FP</t>
  </si>
  <si>
    <t>TL1A1574-FP</t>
  </si>
  <si>
    <t>TL1A1575-FP</t>
  </si>
  <si>
    <t>TL1A1576-FP</t>
  </si>
  <si>
    <t>TL1A1577-FP</t>
  </si>
  <si>
    <t>TL1A1578-FP</t>
  </si>
  <si>
    <t>TL1A1579-FP</t>
  </si>
  <si>
    <t>TL1A1580-FP</t>
  </si>
  <si>
    <t>TL1A1581-FP</t>
  </si>
  <si>
    <t>TL1A1582-FP</t>
  </si>
  <si>
    <t>TL1A1583-FP</t>
  </si>
  <si>
    <t>TL1A1584-FP</t>
  </si>
  <si>
    <t>TL1A1585-FP</t>
  </si>
  <si>
    <t>TL1A1586-FP</t>
  </si>
  <si>
    <t>TL1A1587-FP</t>
  </si>
  <si>
    <t>TL1A1588-FP</t>
  </si>
  <si>
    <t>TL1A1589-FP</t>
  </si>
  <si>
    <t>TL1A1590-FP</t>
  </si>
  <si>
    <t>TL1A1591-FP</t>
  </si>
  <si>
    <t>TL1A1592-FP</t>
  </si>
  <si>
    <t>TL1A1593-FP</t>
  </si>
  <si>
    <t>TL1A1594-FP</t>
  </si>
  <si>
    <t>TL1A1595-FP</t>
  </si>
  <si>
    <t>TL1A1596-FP</t>
  </si>
  <si>
    <t>TL1A1597-FP</t>
  </si>
  <si>
    <t>TL1A1598-FP</t>
  </si>
  <si>
    <t>TL1A1599-FP</t>
  </si>
  <si>
    <t>TL1A1600-FP</t>
  </si>
  <si>
    <t>TL1A1601-FP</t>
  </si>
  <si>
    <t>TL1A1602-FP</t>
  </si>
  <si>
    <t>TL1A1603-FP</t>
  </si>
  <si>
    <t>TL1A1604-FP</t>
  </si>
  <si>
    <t>TL1A1605-FP</t>
  </si>
  <si>
    <t>TL1A1606-FP</t>
  </si>
  <si>
    <t>TL1A1607-FP</t>
  </si>
  <si>
    <t>TL1A1608-FP</t>
  </si>
  <si>
    <t>TL1A1609-FP</t>
  </si>
  <si>
    <t>TL1A1610-FP</t>
  </si>
  <si>
    <t>TL1A1611-FP</t>
  </si>
  <si>
    <t>TL1A1612-FP</t>
  </si>
  <si>
    <t>TL1A1613-FP</t>
  </si>
  <si>
    <t>TL1A1614-FP</t>
  </si>
  <si>
    <t>TL1A1615-FP</t>
  </si>
  <si>
    <t>TL1A1616-FP</t>
  </si>
  <si>
    <t>TL1A1617-FP</t>
  </si>
  <si>
    <t>TL1A1618-FP</t>
  </si>
  <si>
    <t>TL1A1619-FP</t>
  </si>
  <si>
    <t>TL1A1620-FP</t>
  </si>
  <si>
    <t>TL1A1621-FP</t>
  </si>
  <si>
    <t>TL1A1622-FP</t>
  </si>
  <si>
    <t>TL1A1623-FP</t>
  </si>
  <si>
    <t>TL1A1624-FP</t>
  </si>
  <si>
    <t>TL1A1625-FP</t>
  </si>
  <si>
    <t>TL1A1626-FP</t>
  </si>
  <si>
    <t>TL1A1627-FP</t>
  </si>
  <si>
    <t>TL1A1628-FP</t>
  </si>
  <si>
    <t>TL1A1629-FP</t>
  </si>
  <si>
    <t>TL1A1630-FP</t>
  </si>
  <si>
    <t>TL1A1631-FP</t>
  </si>
  <si>
    <t>TL1A1632-FP</t>
  </si>
  <si>
    <t>TL1A1633-FP</t>
  </si>
  <si>
    <t>TL1A1634-FP</t>
  </si>
  <si>
    <t>TL1A1635-FP</t>
  </si>
  <si>
    <t>TL1A1636-FP</t>
  </si>
  <si>
    <t>TL1A1637-FP</t>
  </si>
  <si>
    <t>TL1A1638-FP</t>
  </si>
  <si>
    <t>TL1A1639-FP</t>
  </si>
  <si>
    <t>TL1A1640-FP</t>
  </si>
  <si>
    <t>TL1A1641-FP</t>
  </si>
  <si>
    <t>TL1A1642-FP</t>
  </si>
  <si>
    <t>TL1A1643-FP</t>
  </si>
  <si>
    <t>TL1A1644-FP</t>
  </si>
  <si>
    <t>TL1A1645-FP</t>
  </si>
  <si>
    <t>TL1A1646-FP</t>
  </si>
  <si>
    <t>TL1A1647-FP</t>
  </si>
  <si>
    <t>TL1A1648-FP</t>
  </si>
  <si>
    <t>TL1A1649-FP</t>
  </si>
  <si>
    <t>TL1A1650-FP</t>
  </si>
  <si>
    <t>TL1A1651-FP</t>
  </si>
  <si>
    <t>TL1A1652-FP</t>
  </si>
  <si>
    <t>TL1A1653-FP</t>
  </si>
  <si>
    <t>TL1A1654-FP</t>
  </si>
  <si>
    <t>TL1A1655-FP</t>
  </si>
  <si>
    <t>TL1A1656-FP</t>
  </si>
  <si>
    <t>TL1A1657-FP</t>
  </si>
  <si>
    <t>TL1A1658-FP</t>
  </si>
  <si>
    <t>TL1A1659-FP</t>
  </si>
  <si>
    <t>TL1A1660-FP</t>
  </si>
  <si>
    <t>TL1A1661-FP</t>
  </si>
  <si>
    <t>TL1A1662-FP</t>
  </si>
  <si>
    <t>TL1A1663-FP</t>
  </si>
  <si>
    <t>TL1A1664-FP</t>
  </si>
  <si>
    <t>TL1A1665-FP</t>
  </si>
  <si>
    <t>TL1A1666-FP</t>
  </si>
  <si>
    <t>TL1A1667-FP</t>
  </si>
  <si>
    <t>TL1A1668-FP</t>
  </si>
  <si>
    <t>TL1A1669-FP</t>
  </si>
  <si>
    <t>TL1A1670-FP</t>
  </si>
  <si>
    <t>TL1A1671-FP</t>
  </si>
  <si>
    <t>TL1A1672-FP</t>
  </si>
  <si>
    <t>TL1A1673-FP</t>
  </si>
  <si>
    <t>TL1A1674-FP</t>
  </si>
  <si>
    <t>TL1A1675-FP</t>
  </si>
  <si>
    <t>TL1A1676-FP</t>
  </si>
  <si>
    <t>TL1A1677-FP</t>
  </si>
  <si>
    <t>TL1A1678-FP</t>
  </si>
  <si>
    <t>TL1A1679-FP</t>
  </si>
  <si>
    <t>TL1A1680-FP</t>
  </si>
  <si>
    <t>TL1A1681-FP</t>
  </si>
  <si>
    <t>TL1A1682-FP</t>
  </si>
  <si>
    <t>TL1A1683-FP</t>
  </si>
  <si>
    <t>TL1A1684-FP</t>
  </si>
  <si>
    <t>TL1A1685-FP</t>
  </si>
  <si>
    <t>TL1A1686-FP</t>
  </si>
  <si>
    <t>TL1A1687-FP</t>
  </si>
  <si>
    <t>TL1A1688-FP</t>
  </si>
  <si>
    <t>TL1A1689-FP</t>
  </si>
  <si>
    <t>TL1A1690-FP</t>
  </si>
  <si>
    <t>TL1A1691-FP</t>
  </si>
  <si>
    <t>TL1A1692-FP</t>
  </si>
  <si>
    <t>TL1A1693-FP</t>
  </si>
  <si>
    <t>TL1A1694-FP</t>
  </si>
  <si>
    <t>TL1A1695-FP</t>
  </si>
  <si>
    <t>TL1A1696-FP</t>
  </si>
  <si>
    <t>TL1A1697-FP</t>
  </si>
  <si>
    <t>TL1A1698-FP</t>
  </si>
  <si>
    <t>TL1A1699-FP</t>
  </si>
  <si>
    <t>TL1A1700-FP</t>
  </si>
  <si>
    <t>TL1A1701-FP</t>
  </si>
  <si>
    <t>TL1A1702-FP</t>
  </si>
  <si>
    <t>TL1A1703-FP</t>
  </si>
  <si>
    <t>TL1A1704-FP</t>
  </si>
  <si>
    <t>TL1A1705-FP</t>
  </si>
  <si>
    <t>TL1A1706-FP</t>
  </si>
  <si>
    <t>TL1A1707-FP</t>
  </si>
  <si>
    <t>TL1A1708-FP</t>
  </si>
  <si>
    <t>TL1A1709-FP</t>
  </si>
  <si>
    <t>TL1A1710-FP</t>
  </si>
  <si>
    <t>TL1A1711-FP</t>
  </si>
  <si>
    <t>TL1A1712-FP</t>
  </si>
  <si>
    <t>TL1A1713-FP</t>
  </si>
  <si>
    <t>TL1A1714-FP</t>
  </si>
  <si>
    <t>TL1A1715-FP</t>
  </si>
  <si>
    <t>TL1A1716-FP</t>
  </si>
  <si>
    <t>TL1A1717-FP</t>
  </si>
  <si>
    <t>TL1A1718-FP</t>
  </si>
  <si>
    <t>TL1A1719-FP</t>
  </si>
  <si>
    <t>TL1A1720-FP</t>
  </si>
  <si>
    <t>TL1A1721-FP</t>
  </si>
  <si>
    <t>TL1A1722-FP</t>
  </si>
  <si>
    <t>TL1A1723-FP</t>
  </si>
  <si>
    <t>TL1A1724-FP</t>
  </si>
  <si>
    <t>TL1A1725-FP</t>
  </si>
  <si>
    <t>TL1A1726-FP</t>
  </si>
  <si>
    <t>TL1A1727-FP</t>
  </si>
  <si>
    <t>TL1A1728-FP</t>
  </si>
  <si>
    <t>TL1A1729-FP</t>
  </si>
  <si>
    <t>TL1A1730-FP</t>
  </si>
  <si>
    <t>TL1A1731-FP</t>
  </si>
  <si>
    <t>TL1A1732-FP</t>
  </si>
  <si>
    <t>TL1A1733-FP</t>
  </si>
  <si>
    <t>TL1A1734-FP</t>
  </si>
  <si>
    <t>TL1A1735-FP</t>
  </si>
  <si>
    <t>TL1A1736-FP</t>
  </si>
  <si>
    <t>TL1A1737-FP</t>
  </si>
  <si>
    <t>TL1A1738-FP</t>
  </si>
  <si>
    <t>TL1A1739-FP</t>
  </si>
  <si>
    <t>TL1A1740-FP</t>
  </si>
  <si>
    <t>TL1A1741-FP</t>
  </si>
  <si>
    <t>TL1A1742-FP</t>
  </si>
  <si>
    <t>TL1A1743-FP</t>
  </si>
  <si>
    <t>TL1A1744-FP</t>
  </si>
  <si>
    <t>TL1A1745-FP</t>
  </si>
  <si>
    <t>TL1A1746-FP</t>
  </si>
  <si>
    <t>TL1A1747-FP</t>
  </si>
  <si>
    <t>TL1A1748-FP</t>
  </si>
  <si>
    <t>TL1A1749-FP</t>
  </si>
  <si>
    <t>TL1A1750-FP</t>
  </si>
  <si>
    <t>TL1A1751-FP</t>
  </si>
  <si>
    <t>TL1A1752-FP</t>
  </si>
  <si>
    <t>TL1A1753-FP</t>
  </si>
  <si>
    <t>TL1A1754-FP</t>
  </si>
  <si>
    <t>TL1A1755-FP</t>
  </si>
  <si>
    <t>TL1A1756-FP</t>
  </si>
  <si>
    <t>TL1A1757-FP</t>
  </si>
  <si>
    <t>TL1A1758-FP</t>
  </si>
  <si>
    <t>TL1A1759-FP</t>
  </si>
  <si>
    <t>TL1A1760-FP</t>
  </si>
  <si>
    <t>TL1A1761-FP</t>
  </si>
  <si>
    <t>TL1A1762-FP</t>
  </si>
  <si>
    <t>TL1A1763-FP</t>
  </si>
  <si>
    <t>TL1A1764-FP</t>
  </si>
  <si>
    <t>TL1A1765-FP</t>
  </si>
  <si>
    <t>TL1A1766-FP</t>
  </si>
  <si>
    <t>TL1A1767-FP</t>
  </si>
  <si>
    <t>TL1A1768-FP</t>
  </si>
  <si>
    <t>TL1A1769-FP</t>
  </si>
  <si>
    <t>TL1A1770-FP</t>
  </si>
  <si>
    <t>TL1A1771-FP</t>
  </si>
  <si>
    <t>TL1A1772-FP</t>
  </si>
  <si>
    <t>TL1A1773-FP</t>
  </si>
  <si>
    <t>TL1A1774-FP</t>
  </si>
  <si>
    <t>TL1A1775-FP</t>
  </si>
  <si>
    <t>TL1A1776-FP</t>
  </si>
  <si>
    <t>TL1A1777-FP</t>
  </si>
  <si>
    <t>TL1A1778-FP</t>
  </si>
  <si>
    <t>TL1A1779-FP</t>
  </si>
  <si>
    <t>TL1A1780-FP</t>
  </si>
  <si>
    <t>TL1A1781-FP</t>
  </si>
  <si>
    <t>TL1A1782-FP</t>
  </si>
  <si>
    <t>TL1A1783-FP</t>
  </si>
  <si>
    <t>TL1A1784-FP</t>
  </si>
  <si>
    <t>TL1A1785-FP</t>
  </si>
  <si>
    <t>TL1A1786-FP</t>
  </si>
  <si>
    <t>TL1A1001-DTT</t>
  </si>
  <si>
    <t>TL1A1002-DTT</t>
  </si>
  <si>
    <t>TL1A1003-DTT</t>
  </si>
  <si>
    <t>TL1A1004-DTT</t>
  </si>
  <si>
    <t>TL1A1005-DTT</t>
  </si>
  <si>
    <t>TL1A1006-DTT</t>
  </si>
  <si>
    <t>TL1A1007-DTT</t>
  </si>
  <si>
    <t>TL1A1008-DTT</t>
  </si>
  <si>
    <t>TL1A1009-DTT</t>
  </si>
  <si>
    <t>TL1A1010-DTT</t>
  </si>
  <si>
    <t>TL1A1011-DTT</t>
  </si>
  <si>
    <t>TL1A1012-DTT</t>
  </si>
  <si>
    <t>TL1A1013-DTT</t>
  </si>
  <si>
    <t>TL1A1014-DTT</t>
  </si>
  <si>
    <t>TL1A1015-DTT</t>
  </si>
  <si>
    <t>TL1A1016-DTT</t>
  </si>
  <si>
    <t>TL1A1017-DTT</t>
  </si>
  <si>
    <t>TL1A1018-DTT</t>
  </si>
  <si>
    <t>TL1A1019-DTT</t>
  </si>
  <si>
    <t>TL1A1020-DTT</t>
  </si>
  <si>
    <t>TL1A1021-DTT</t>
  </si>
  <si>
    <t>TL1A1022-DTT</t>
  </si>
  <si>
    <t>TL1A1023-DTT</t>
  </si>
  <si>
    <t>TL1A1024-DTT</t>
  </si>
  <si>
    <t>TL1A1025-DTT</t>
  </si>
  <si>
    <t>TL1A1026-DTT</t>
  </si>
  <si>
    <t>TL1A1027-DTT</t>
  </si>
  <si>
    <t>TL1A1028-DTT</t>
  </si>
  <si>
    <t>TL1A1029-DTT</t>
  </si>
  <si>
    <t>TL1A1030-DTT</t>
  </si>
  <si>
    <t>TL1A1031-DTT</t>
  </si>
  <si>
    <t>TL1A1032-DTT</t>
  </si>
  <si>
    <t>TL1A1033-DTT</t>
  </si>
  <si>
    <t>TL1A1034-DTT</t>
  </si>
  <si>
    <t>TL1A1035-DTT</t>
  </si>
  <si>
    <t>TL1A1036-DTT</t>
  </si>
  <si>
    <t>TL1A1037-DTT</t>
  </si>
  <si>
    <t>TL1A1038-DTT</t>
  </si>
  <si>
    <t>TL1A1039-DTT</t>
  </si>
  <si>
    <t>TL1A1040-DTT</t>
  </si>
  <si>
    <t>TL1A1041-DTT</t>
  </si>
  <si>
    <t>TL1A1042-DTT</t>
  </si>
  <si>
    <t>TL1A1043-DTT</t>
  </si>
  <si>
    <t>TL1A1044-DTT</t>
  </si>
  <si>
    <t>TL1A1045-DTT</t>
  </si>
  <si>
    <t>TL1A1046-DTT</t>
  </si>
  <si>
    <t>TL1A1047-DTT</t>
  </si>
  <si>
    <t>TL1A1048-DTT</t>
  </si>
  <si>
    <t>TL1A1049-DTT</t>
  </si>
  <si>
    <t>TL1A1050-DTT</t>
  </si>
  <si>
    <t>TL1A1051-DTT</t>
  </si>
  <si>
    <t>TL1A1052-DTT</t>
  </si>
  <si>
    <t>TL1A1053-DTT</t>
  </si>
  <si>
    <t>TL1A1054-DTT</t>
  </si>
  <si>
    <t>TL1A1055-DTT</t>
  </si>
  <si>
    <t>TL1A1056-DTT</t>
  </si>
  <si>
    <t>TL1A1057-DTT</t>
  </si>
  <si>
    <t>TL1A1058-DTT</t>
  </si>
  <si>
    <t>TL1A1059-DTT</t>
  </si>
  <si>
    <t>TL1A1060-DTT</t>
  </si>
  <si>
    <t>TL1A1061-DTT</t>
  </si>
  <si>
    <t>TL1A1062-DTT</t>
  </si>
  <si>
    <t>TL1A1063-DTT</t>
  </si>
  <si>
    <t>TL1A1064-DTT</t>
  </si>
  <si>
    <t>TL1A1065-DTT</t>
  </si>
  <si>
    <t>TL1A1066-DTT</t>
  </si>
  <si>
    <t>TL1A1067-DTT</t>
  </si>
  <si>
    <t>TL1A1068-DTT</t>
  </si>
  <si>
    <t>TL1A1069-DTT</t>
  </si>
  <si>
    <t>TL1A1070-DTT</t>
  </si>
  <si>
    <t>TL1A1071-DTT</t>
  </si>
  <si>
    <t>TL1A1072-DTT</t>
  </si>
  <si>
    <t>TL1A1073-DTT</t>
  </si>
  <si>
    <t>TL1A1074-DTT</t>
  </si>
  <si>
    <t>TL1A1075-DTT</t>
  </si>
  <si>
    <t>TL1A1076-DTT</t>
  </si>
  <si>
    <t>TL1A1077-DTT</t>
  </si>
  <si>
    <t>TL1A1078-DTT</t>
  </si>
  <si>
    <t>TL1A1079-DTT</t>
  </si>
  <si>
    <t>TL1A1080-DTT</t>
  </si>
  <si>
    <t>TL1A1081-DTT</t>
  </si>
  <si>
    <t>TL1A1082-DTT</t>
  </si>
  <si>
    <t>TL1A1083-DTT</t>
  </si>
  <si>
    <t>TL1A1084-DTT</t>
  </si>
  <si>
    <t>TL1A1085-DTT</t>
  </si>
  <si>
    <t>TL1A1086-DTT</t>
  </si>
  <si>
    <t>TL1A1087-DTT</t>
  </si>
  <si>
    <t>TL1A1088-DTT</t>
  </si>
  <si>
    <t>TL1A1089-DTT</t>
  </si>
  <si>
    <t>TL1A1090-DTT</t>
  </si>
  <si>
    <t>TL1A1091-DTT</t>
  </si>
  <si>
    <t>TL1A1092-DTT</t>
  </si>
  <si>
    <t>TL1A1093-DTT</t>
  </si>
  <si>
    <t>TL1A1094-DTT</t>
  </si>
  <si>
    <t>TL1A1095-DTT</t>
  </si>
  <si>
    <t>TL1A1096-DTT</t>
  </si>
  <si>
    <t>TL1A1097-DTT</t>
  </si>
  <si>
    <t>TL1A1098-DTT</t>
  </si>
  <si>
    <t>TL1A1099-DTT</t>
  </si>
  <si>
    <t>TL1A1100-DTT</t>
  </si>
  <si>
    <t>TL1A1101-DTT</t>
  </si>
  <si>
    <t>TL1A1102-DTT</t>
  </si>
  <si>
    <t>TL1A1103-DTT</t>
  </si>
  <si>
    <t>TL1A1104-DTT</t>
  </si>
  <si>
    <t>TL1A1105-DTT</t>
  </si>
  <si>
    <t>TL1A1106-DTT</t>
  </si>
  <si>
    <t>TL1A1107-DTT</t>
  </si>
  <si>
    <t>TL1A1108-DTT</t>
  </si>
  <si>
    <t>TL1A1109-DTT</t>
  </si>
  <si>
    <t>TL1A1110-DTT</t>
  </si>
  <si>
    <t>TL1A1111-DTT</t>
  </si>
  <si>
    <t>TL1A1112-DTT</t>
  </si>
  <si>
    <t>TL1A1113-DTT</t>
  </si>
  <si>
    <t>TL1A1114-DTT</t>
  </si>
  <si>
    <t>TL1A1115-DTT</t>
  </si>
  <si>
    <t>TL1A1116-DTT</t>
  </si>
  <si>
    <t>TL1A1117-DTT</t>
  </si>
  <si>
    <t>TL1A1118-DTT</t>
  </si>
  <si>
    <t>TL1A1119-DTT</t>
  </si>
  <si>
    <t>TL1A1120-DTT</t>
  </si>
  <si>
    <t>TL1A1121-DTT</t>
  </si>
  <si>
    <t>TL1A1122-DTT</t>
  </si>
  <si>
    <t>TL1A1123-DTT</t>
  </si>
  <si>
    <t>TL1A1124-DTT</t>
  </si>
  <si>
    <t>TL1A1125-DTT</t>
  </si>
  <si>
    <t>TL1A1126-DTT</t>
  </si>
  <si>
    <t>TL1A1127-DTT</t>
  </si>
  <si>
    <t>TL1A1128-DTT</t>
  </si>
  <si>
    <t>TL1A1129-DTT</t>
  </si>
  <si>
    <t>TL1A1130-DTT</t>
  </si>
  <si>
    <t>TL1A1131-DTT</t>
  </si>
  <si>
    <t>TL1A1132-DTT</t>
  </si>
  <si>
    <t>TL1A1133-DTT</t>
  </si>
  <si>
    <t>TL1A1134-DTT</t>
  </si>
  <si>
    <t>TL1A1135-DTT</t>
  </si>
  <si>
    <t>TL1A1136-DTT</t>
  </si>
  <si>
    <t>TL1A1137-DTT</t>
  </si>
  <si>
    <t>TL1A1138-DTT</t>
  </si>
  <si>
    <t>TL1A1139-DTT</t>
  </si>
  <si>
    <t>TL1A1140-DTT</t>
  </si>
  <si>
    <t>TL1A1141-DTT</t>
  </si>
  <si>
    <t>TL1A1142-DTT</t>
  </si>
  <si>
    <t>TL1A1143-DTT</t>
  </si>
  <si>
    <t>TL1A1144-DTT</t>
  </si>
  <si>
    <t>TL1A1145-DTT</t>
  </si>
  <si>
    <t>TL1A1146-DTT</t>
  </si>
  <si>
    <t>TL1A1147-DTT</t>
  </si>
  <si>
    <t>TL1A1148-DTT</t>
  </si>
  <si>
    <t>TL1A1149-DTT</t>
  </si>
  <si>
    <t>TL1A1150-DTT</t>
  </si>
  <si>
    <t>TL1A1151-DTT</t>
  </si>
  <si>
    <t>TL1A1152-DTT</t>
  </si>
  <si>
    <t>TL1A1153-DTT</t>
  </si>
  <si>
    <t>TL1A1154-DTT</t>
  </si>
  <si>
    <t>TL1A1155-DTT</t>
  </si>
  <si>
    <t>TL1A1156-DTT</t>
  </si>
  <si>
    <t>TL1A1157-DTT</t>
  </si>
  <si>
    <t>TL1A1158-DTT</t>
  </si>
  <si>
    <t>TL1A1159-DTT</t>
  </si>
  <si>
    <t>TL1A1160-DTT</t>
  </si>
  <si>
    <t>TL1A1161-DTT</t>
  </si>
  <si>
    <t>TL1A1162-DTT</t>
  </si>
  <si>
    <t>TL1A1163-DTT</t>
  </si>
  <si>
    <t>TL1A1164-DTT</t>
  </si>
  <si>
    <t>TL1A1165-DTT</t>
  </si>
  <si>
    <t>TL1A1166-DTT</t>
  </si>
  <si>
    <t>TL1A1167-DTT</t>
  </si>
  <si>
    <t>TL1A1168-DTT</t>
  </si>
  <si>
    <t>TL1A1169-DTT</t>
  </si>
  <si>
    <t>TL1A1170-DTT</t>
  </si>
  <si>
    <t>TL1A1171-DTT</t>
  </si>
  <si>
    <t>TL1A1172-DTT</t>
  </si>
  <si>
    <t>TL1A1173-DTT</t>
  </si>
  <si>
    <t>TL1A1174-DTT</t>
  </si>
  <si>
    <t>TL1A1175-DTT</t>
  </si>
  <si>
    <t>TL1A1176-DTT</t>
  </si>
  <si>
    <t>TL1A1177-DTT</t>
  </si>
  <si>
    <t>TL1A1178-DTT</t>
  </si>
  <si>
    <t>TL1A1179-DTT</t>
  </si>
  <si>
    <t>TL1A1180-DTT</t>
  </si>
  <si>
    <t>TL1A1181-DTT</t>
  </si>
  <si>
    <t>TL1A1182-DTT</t>
  </si>
  <si>
    <t>TL1A1183-DTT</t>
  </si>
  <si>
    <t>TL1A1184-DTT</t>
  </si>
  <si>
    <t>TL1A1185-DTT</t>
  </si>
  <si>
    <t>TL1A1186-DTT</t>
  </si>
  <si>
    <t>TL1A1187-DTT</t>
  </si>
  <si>
    <t>TL1A1188-DTT</t>
  </si>
  <si>
    <t>TL1A1189-DTT</t>
  </si>
  <si>
    <t>TL1A1190-DTT</t>
  </si>
  <si>
    <t>TL1A1191-DTT</t>
  </si>
  <si>
    <t>TL1A1192-DTT</t>
  </si>
  <si>
    <t>TL1A1193-DTT</t>
  </si>
  <si>
    <t>TL1A1194-DTT</t>
  </si>
  <si>
    <t>TL1A1195-DTT</t>
  </si>
  <si>
    <t>TL1A1196-DTT</t>
  </si>
  <si>
    <t>TL1A1197-DTT</t>
  </si>
  <si>
    <t>TL1A1198-DTT</t>
  </si>
  <si>
    <t>TL1A1199-DTT</t>
  </si>
  <si>
    <t>TL1A1200-DTT</t>
  </si>
  <si>
    <t>TL1A1201-DTT</t>
  </si>
  <si>
    <t>TL1A1202-DTT</t>
  </si>
  <si>
    <t>TL1A1203-DTT</t>
  </si>
  <si>
    <t>TL1A1204-DTT</t>
  </si>
  <si>
    <t>TL1A1205-DTT</t>
  </si>
  <si>
    <t>TL1A1206-DTT</t>
  </si>
  <si>
    <t>TL1A1207-DTT</t>
  </si>
  <si>
    <t>TL1A1208-DTT</t>
  </si>
  <si>
    <t>TL1A1209-DTT</t>
  </si>
  <si>
    <t>TL1A1210-DTT</t>
  </si>
  <si>
    <t>TL1A1211-DTT</t>
  </si>
  <si>
    <t>TL1A1212-DTT</t>
  </si>
  <si>
    <t>TL1A1213-DTT</t>
  </si>
  <si>
    <t>TL1A1214-DTT</t>
  </si>
  <si>
    <t>TL1A1215-DTT</t>
  </si>
  <si>
    <t>TL1A1216-DTT</t>
  </si>
  <si>
    <t>TL1A1217-DTT</t>
  </si>
  <si>
    <t>TL1A1218-DTT</t>
  </si>
  <si>
    <t>TL1A1219-DTT</t>
  </si>
  <si>
    <t>TL1A1220-DTT</t>
  </si>
  <si>
    <t>TL1A1221-DTT</t>
  </si>
  <si>
    <t>TL1A1222-DTT</t>
  </si>
  <si>
    <t>TL1A1223-DTT</t>
  </si>
  <si>
    <t>TL1A1224-DTT</t>
  </si>
  <si>
    <t>TL1A1225-DTT</t>
  </si>
  <si>
    <t>TL1A1226-DTT</t>
  </si>
  <si>
    <t>TL1A1227-DTT</t>
  </si>
  <si>
    <t>TL1A1228-DTT</t>
  </si>
  <si>
    <t>TL1A1229-DTT</t>
  </si>
  <si>
    <t>TL1A1230-DTT</t>
  </si>
  <si>
    <t>TL1A1231-DTT</t>
  </si>
  <si>
    <t>TL1A1232-DTT</t>
  </si>
  <si>
    <t>TL1A1233-DTT</t>
  </si>
  <si>
    <t>TL1A1234-DTT</t>
  </si>
  <si>
    <t>TL1A1235-DTT</t>
  </si>
  <si>
    <t>TL1A1236-DTT</t>
  </si>
  <si>
    <t>TL1A1237-DTT</t>
  </si>
  <si>
    <t>TL1A1238-DTT</t>
  </si>
  <si>
    <t>TL1A1239-DTT</t>
  </si>
  <si>
    <t>TL1A1240-DTT</t>
  </si>
  <si>
    <t>TL1A1241-DTT</t>
  </si>
  <si>
    <t>TL1A1242-DTT</t>
  </si>
  <si>
    <t>TL1A1243-DTT</t>
  </si>
  <si>
    <t>TL1A1244-DTT</t>
  </si>
  <si>
    <t>TL1A1245-DTT</t>
  </si>
  <si>
    <t>TL1A1246-DTT</t>
  </si>
  <si>
    <t>TL1A1247-DTT</t>
  </si>
  <si>
    <t>TL1A1248-DTT</t>
  </si>
  <si>
    <t>TL1A1249-DTT</t>
  </si>
  <si>
    <t>TL1A1250-DTT</t>
  </si>
  <si>
    <t>TL1A1251-DTT</t>
  </si>
  <si>
    <t>TL1A1252-DTT</t>
  </si>
  <si>
    <t>TL1A1253-DTT</t>
  </si>
  <si>
    <t>TL1A1254-DTT</t>
  </si>
  <si>
    <t>TL1A1255-DTT</t>
  </si>
  <si>
    <t>TL1A1256-DTT</t>
  </si>
  <si>
    <t>TL1A1257-DTT</t>
  </si>
  <si>
    <t>TL1A1258-DTT</t>
  </si>
  <si>
    <t>TL1A1259-DTT</t>
  </si>
  <si>
    <t>TL1A1260-DTT</t>
  </si>
  <si>
    <t>TL1A1261-DTT</t>
  </si>
  <si>
    <t>TL1A1262-DTT</t>
  </si>
  <si>
    <t>TL1A1263-DTT</t>
  </si>
  <si>
    <t>TL1A1264-DTT</t>
  </si>
  <si>
    <t>TL1A1265-DTT</t>
  </si>
  <si>
    <t>TL1A1266-DTT</t>
  </si>
  <si>
    <t>TL1A1267-DTT</t>
  </si>
  <si>
    <t>TL1A1268-DTT</t>
  </si>
  <si>
    <t>TL1A1269-DTT</t>
  </si>
  <si>
    <t>TL1A1270-DTT</t>
  </si>
  <si>
    <t>TL1A1271-DTT</t>
  </si>
  <si>
    <t>TL1A1272-DTT</t>
  </si>
  <si>
    <t>TL1A1273-DTT</t>
  </si>
  <si>
    <t>TL1A1274-DTT</t>
  </si>
  <si>
    <t>TL1A1275-DTT</t>
  </si>
  <si>
    <t>TL1A1276-DTT</t>
  </si>
  <si>
    <t>TL1A1277-DTT</t>
  </si>
  <si>
    <t>TL1A1278-DTT</t>
  </si>
  <si>
    <t>TL1A1279-DTT</t>
  </si>
  <si>
    <t>TL1A1280-DTT</t>
  </si>
  <si>
    <t>TL1A1281-DTT</t>
  </si>
  <si>
    <t>TL1A1282-DTT</t>
  </si>
  <si>
    <t>TL1A1283-DTT</t>
  </si>
  <si>
    <t>TL1A1284-DTT</t>
  </si>
  <si>
    <t>TL1A1285-DTT</t>
  </si>
  <si>
    <t>TL1A1286-DTT</t>
  </si>
  <si>
    <t>TL1A1287-DTT</t>
  </si>
  <si>
    <t>TL1A1288-DTT</t>
  </si>
  <si>
    <t>TL1A1289-DTT</t>
  </si>
  <si>
    <t>TL1A1290-DTT</t>
  </si>
  <si>
    <t>TL1A1291-DTT</t>
  </si>
  <si>
    <t>TL1A1292-DTT</t>
  </si>
  <si>
    <t>TL1A1293-DTT</t>
  </si>
  <si>
    <t>TL1A1294-DTT</t>
  </si>
  <si>
    <t>TL1A1295-DTT</t>
  </si>
  <si>
    <t>TL1A1296-DTT</t>
  </si>
  <si>
    <t>TL1A1297-DTT</t>
  </si>
  <si>
    <t>TL1A1298-DTT</t>
  </si>
  <si>
    <t>TL1A1299-DTT</t>
  </si>
  <si>
    <t>TL1A1300-DTT</t>
  </si>
  <si>
    <t>TL1A1301-DTT</t>
  </si>
  <si>
    <t>TL1A1302-DTT</t>
  </si>
  <si>
    <t>TL1A1303-DTT</t>
  </si>
  <si>
    <t>TL1A1304-DTT</t>
  </si>
  <si>
    <t>TL1A1305-DTT</t>
  </si>
  <si>
    <t>TL1A1306-DTT</t>
  </si>
  <si>
    <t>TL1A1307-DTT</t>
  </si>
  <si>
    <t>TL1A1308-DTT</t>
  </si>
  <si>
    <t>TL1A1309-DTT</t>
  </si>
  <si>
    <t>TL1A1310-DTT</t>
  </si>
  <si>
    <t>TL1A1311-DTT</t>
  </si>
  <si>
    <t>TL1A1312-DTT</t>
  </si>
  <si>
    <t>TL1A1313-DTT</t>
  </si>
  <si>
    <t>TL1A1314-DTT</t>
  </si>
  <si>
    <t>TL1A1315-DTT</t>
  </si>
  <si>
    <t>TL1A1316-DTT</t>
  </si>
  <si>
    <t>TL1A1317-DTT</t>
  </si>
  <si>
    <t>TL1A1318-DTT</t>
  </si>
  <si>
    <t>TL1A1319-DTT</t>
  </si>
  <si>
    <t>TL1A1320-DTT</t>
  </si>
  <si>
    <t>TL1A1321-DTT</t>
  </si>
  <si>
    <t>TL1A1322-DTT</t>
  </si>
  <si>
    <t>TL1A1323-DTT</t>
  </si>
  <si>
    <t>TL1A1324-DTT</t>
  </si>
  <si>
    <t>TL1A1325-DTT</t>
  </si>
  <si>
    <t>TL1A1326-DTT</t>
  </si>
  <si>
    <t>TL1A1327-DTT</t>
  </si>
  <si>
    <t>TL1A1328-DTT</t>
  </si>
  <si>
    <t>TL1A1329-DTT</t>
  </si>
  <si>
    <t>TL1A1330-DTT</t>
  </si>
  <si>
    <t>TL1A1331-DTT</t>
  </si>
  <si>
    <t>TL1A1332-DTT</t>
  </si>
  <si>
    <t>TL1A1333-DTT</t>
  </si>
  <si>
    <t>TL1A1334-DTT</t>
  </si>
  <si>
    <t>TL1A1335-DTT</t>
  </si>
  <si>
    <t>TL1A1336-DTT</t>
  </si>
  <si>
    <t>TL1A1337-DTT</t>
  </si>
  <si>
    <t>TL1A1338-DTT</t>
  </si>
  <si>
    <t>TL1A1339-DTT</t>
  </si>
  <si>
    <t>TL1A1340-DTT</t>
  </si>
  <si>
    <t>TL1A1341-DTT</t>
  </si>
  <si>
    <t>TL1A1342-DTT</t>
  </si>
  <si>
    <t>TL1A1343-DTT</t>
  </si>
  <si>
    <t>TL1A1344-DTT</t>
  </si>
  <si>
    <t>TL1A1345-DTT</t>
  </si>
  <si>
    <t>TL1A1346-DTT</t>
  </si>
  <si>
    <t>TL1A1347-DTT</t>
  </si>
  <si>
    <t>TL1A1348-DTT</t>
  </si>
  <si>
    <t>TL1A1787-DTT</t>
  </si>
  <si>
    <t>TL1A1788-DTT</t>
  </si>
  <si>
    <t>TL1A1789-DTT</t>
  </si>
  <si>
    <t>TL1A1790-DTT</t>
  </si>
  <si>
    <t>TL1A1791-DTT</t>
  </si>
  <si>
    <t>TL1A1792-DTT</t>
  </si>
  <si>
    <t>TL1A1793-DTT</t>
  </si>
  <si>
    <t>TL1A1794-DTT</t>
  </si>
  <si>
    <t>TL1A1795-DTT</t>
  </si>
  <si>
    <t>TL1A1796-DTT</t>
  </si>
  <si>
    <t>TL1A1797-DTT</t>
  </si>
  <si>
    <t>TL1A1798-DTT</t>
  </si>
  <si>
    <t>TL1A1799-DTT</t>
  </si>
  <si>
    <t>TL1A1800-DTT</t>
  </si>
  <si>
    <t>TL1A1801-DTT</t>
  </si>
  <si>
    <t>TL1A1802-DTT</t>
  </si>
  <si>
    <t>TL1A1803-DTT</t>
  </si>
  <si>
    <t>TL1A1804-DTT</t>
  </si>
  <si>
    <t>TL1A1805-DTT</t>
  </si>
  <si>
    <t>TL1A1806-DTT</t>
  </si>
  <si>
    <t>TL1A1807-DTT</t>
  </si>
  <si>
    <t>TL1A1808-DTT</t>
  </si>
  <si>
    <t>TL1A1809-DTT</t>
  </si>
  <si>
    <t>TL1A1810-DTT</t>
  </si>
  <si>
    <t>TL1A1811-DTT</t>
  </si>
  <si>
    <t>TL1A1812-DTT</t>
  </si>
  <si>
    <t>TL1A1813-DTT</t>
  </si>
  <si>
    <t>TL1A1814-DTT</t>
  </si>
  <si>
    <t>TL1A1815-DTT</t>
  </si>
  <si>
    <t>TL1A1816-DTT</t>
  </si>
  <si>
    <t>TL1A1817-DTT</t>
  </si>
  <si>
    <t>TL1A1818-DTT</t>
  </si>
  <si>
    <t>TL1A1819-DTT</t>
  </si>
  <si>
    <t>TL1A1820-DTT</t>
  </si>
  <si>
    <t>TL1A1821-DTT</t>
  </si>
  <si>
    <t>TL1A1822-DTT</t>
  </si>
  <si>
    <t>TL1A1823-DTT</t>
  </si>
  <si>
    <t>TL1A1824-DTT</t>
  </si>
  <si>
    <t>TL1A1825-DTT</t>
  </si>
  <si>
    <t>TL1A1826-DTT</t>
  </si>
  <si>
    <t>TL1A1827-DTT</t>
  </si>
  <si>
    <t>TL1A1828-DTT</t>
  </si>
  <si>
    <t>TL1A1829-DTT</t>
  </si>
  <si>
    <t>TL1A1830-DTT</t>
  </si>
  <si>
    <t>TL1A1831-DTT</t>
  </si>
  <si>
    <t>TL1A1832-DTT</t>
  </si>
  <si>
    <t>TL1A1833-DTT</t>
  </si>
  <si>
    <t>TL1A1834-DTT</t>
  </si>
  <si>
    <t>TL1A1835-DTT</t>
  </si>
  <si>
    <t>TL1A1836-DTT</t>
  </si>
  <si>
    <t>TL1A1837-DTT</t>
  </si>
  <si>
    <t>TL1A1838-DTT</t>
  </si>
  <si>
    <t>TL1A1839-DTT</t>
  </si>
  <si>
    <t>TL1A1840-DTT</t>
  </si>
  <si>
    <t>TL1A1841-DTT</t>
  </si>
  <si>
    <t>TL1A1842-DTT</t>
  </si>
  <si>
    <t>TL1A1843-DTT</t>
  </si>
  <si>
    <t>TL1A1844-DTT</t>
  </si>
  <si>
    <t>TL1A1845-DTT</t>
  </si>
  <si>
    <t>TL1A1846-DTT</t>
  </si>
  <si>
    <t>TL1A1847-DTT</t>
  </si>
  <si>
    <t>TL1A1848-DTT</t>
  </si>
  <si>
    <t>TL1A1849-DTT</t>
  </si>
  <si>
    <t>TL1A1850-DTT</t>
  </si>
  <si>
    <t>TL1A1851-DTT</t>
  </si>
  <si>
    <t>TL1A1852-DTT</t>
  </si>
  <si>
    <t>TL1A1853-DTT</t>
  </si>
  <si>
    <t>TL1A1854-DTT</t>
  </si>
  <si>
    <t>TL1A1855-DTT</t>
  </si>
  <si>
    <t>TL1A1856-DTT</t>
  </si>
  <si>
    <t>TL1A1857-DTT</t>
  </si>
  <si>
    <t>TL1A1858-DTT</t>
  </si>
  <si>
    <t>TL1A1859-DTT</t>
  </si>
  <si>
    <t>TL1A1860-DTT</t>
  </si>
  <si>
    <t>TL1A1861-DTT</t>
  </si>
  <si>
    <t>TL1A1862-DTT</t>
  </si>
  <si>
    <t>TL1A1863-DTT</t>
  </si>
  <si>
    <t>TL1A1864-DTT</t>
  </si>
  <si>
    <t>TL1A1501-DTT</t>
  </si>
  <si>
    <t>TL1A1502-DTT</t>
  </si>
  <si>
    <t>TL1A1503-DTT</t>
  </si>
  <si>
    <t>TL1A1504-DTT</t>
  </si>
  <si>
    <t>TL1A1505-DTT</t>
  </si>
  <si>
    <t>TL1A1506-DTT</t>
  </si>
  <si>
    <t>TL1A1507-DTT</t>
  </si>
  <si>
    <t>TL1A1508-DTT</t>
  </si>
  <si>
    <t>TL1A1509-DTT</t>
  </si>
  <si>
    <t>TL1A1510-DTT</t>
  </si>
  <si>
    <t>TL1A1511-DTT</t>
  </si>
  <si>
    <t>TL1A1512-DTT</t>
  </si>
  <si>
    <t>TL1A1513-DTT</t>
  </si>
  <si>
    <t>TL1A1514-DTT</t>
  </si>
  <si>
    <t>TL1A1515-DTT</t>
  </si>
  <si>
    <t>TL1A1516-DTT</t>
  </si>
  <si>
    <t>TL1A1517-DTT</t>
  </si>
  <si>
    <t>TL1A1518-DTT</t>
  </si>
  <si>
    <t>TL1A1519-DTT</t>
  </si>
  <si>
    <t>TL1A1520-DTT</t>
  </si>
  <si>
    <t>TL1A1521-DTT</t>
  </si>
  <si>
    <t>TL1A1522-DTT</t>
  </si>
  <si>
    <t>TL1A1523-DTT</t>
  </si>
  <si>
    <t>TL1A1524-DTT</t>
  </si>
  <si>
    <t>TL1A1525-DTT</t>
  </si>
  <si>
    <t>TL1A1526-DTT</t>
  </si>
  <si>
    <t>TL1A1527-DTT</t>
  </si>
  <si>
    <t>TL1A1528-DTT</t>
  </si>
  <si>
    <t>TL1A1529-DTT</t>
  </si>
  <si>
    <t>TL1A1530-DTT</t>
  </si>
  <si>
    <t>TL1A1531-DTT</t>
  </si>
  <si>
    <t>TL1A1532-DTT</t>
  </si>
  <si>
    <t>TL1A1533-DTT</t>
  </si>
  <si>
    <t>TL1A1534-DTT</t>
  </si>
  <si>
    <t>TL1A1535-DTT</t>
  </si>
  <si>
    <t>TL1A1536-DTT</t>
  </si>
  <si>
    <t>TL1A1537-DTT</t>
  </si>
  <si>
    <t>TL1A1538-DTT</t>
  </si>
  <si>
    <t>TL1A1539-DTT</t>
  </si>
  <si>
    <t>TL1A1540-DTT</t>
  </si>
  <si>
    <t>TL1A1541-DTT</t>
  </si>
  <si>
    <t>TL1A1542-DTT</t>
  </si>
  <si>
    <t>TL1A1543-DTT</t>
  </si>
  <si>
    <t>TL1A1544-DTT</t>
  </si>
  <si>
    <t>TL1A1545-DTT</t>
  </si>
  <si>
    <t>TL1A1546-DTT</t>
  </si>
  <si>
    <t>TL1A1547-DTT</t>
  </si>
  <si>
    <t>TL1A1548-DTT</t>
  </si>
  <si>
    <t>TL1A1549-DTT</t>
  </si>
  <si>
    <t>TL1A1550-DTT</t>
  </si>
  <si>
    <t>TL1A1551-DTT</t>
  </si>
  <si>
    <t>TL1A1552-DTT</t>
  </si>
  <si>
    <t>TL1A1553-DTT</t>
  </si>
  <si>
    <t>TL1A1554-DTT</t>
  </si>
  <si>
    <t>TL1A1555-DTT</t>
  </si>
  <si>
    <t>TL1A1556-DTT</t>
  </si>
  <si>
    <t>TL1A1557-DTT</t>
  </si>
  <si>
    <t>TL1A1558-DTT</t>
  </si>
  <si>
    <t>TL1A1559-DTT</t>
  </si>
  <si>
    <t>TL1A1560-DTT</t>
  </si>
  <si>
    <t>TL1A1561-DTT</t>
  </si>
  <si>
    <t>TL1A1562-DTT</t>
  </si>
  <si>
    <t>TL1A1563-DTT</t>
  </si>
  <si>
    <t>TL1A1564-DTT</t>
  </si>
  <si>
    <t>TL1A1565-DTT</t>
  </si>
  <si>
    <t>TL1A1566-DTT</t>
  </si>
  <si>
    <t>TL1A1567-DTT</t>
  </si>
  <si>
    <t>TL1A1568-DTT</t>
  </si>
  <si>
    <t>TL1A1569-DTT</t>
  </si>
  <si>
    <t>TL1A1570-DTT</t>
  </si>
  <si>
    <t>TL1A1571-DTT</t>
  </si>
  <si>
    <t>TL1A1572-DTT</t>
  </si>
  <si>
    <t>TL1A1573-DTT</t>
  </si>
  <si>
    <t>TL1A1574-DTT</t>
  </si>
  <si>
    <t>TL1A1575-DTT</t>
  </si>
  <si>
    <t>TL1A1576-DTT</t>
  </si>
  <si>
    <t>TL1A1577-DTT</t>
  </si>
  <si>
    <t>TL1A1578-DTT</t>
  </si>
  <si>
    <t>TL1A1579-DTT</t>
  </si>
  <si>
    <t>TL1A1580-DTT</t>
  </si>
  <si>
    <t>TL1A1581-DTT</t>
  </si>
  <si>
    <t>TL1A1582-DTT</t>
  </si>
  <si>
    <t>TL1A1583-DTT</t>
  </si>
  <si>
    <t>TL1A1584-DTT</t>
  </si>
  <si>
    <t>TL1A1585-DTT</t>
  </si>
  <si>
    <t>TL1A1586-DTT</t>
  </si>
  <si>
    <t>TL1A1587-DTT</t>
  </si>
  <si>
    <t>TL1A1588-DTT</t>
  </si>
  <si>
    <t>TL1A1589-DTT</t>
  </si>
  <si>
    <t>TL1A1590-DTT</t>
  </si>
  <si>
    <t>TL1A1591-DTT</t>
  </si>
  <si>
    <t>TL1A1592-DTT</t>
  </si>
  <si>
    <t>TL1A1593-DTT</t>
  </si>
  <si>
    <t>TL1A1594-DTT</t>
  </si>
  <si>
    <t>TL1A1595-DTT</t>
  </si>
  <si>
    <t>TL1A1596-DTT</t>
  </si>
  <si>
    <t>TL1A1597-DTT</t>
  </si>
  <si>
    <t>TL1A1598-DTT</t>
  </si>
  <si>
    <t>TL1A1599-DTT</t>
  </si>
  <si>
    <t>TL1A1600-DTT</t>
  </si>
  <si>
    <t>TL1A1601-DTT</t>
  </si>
  <si>
    <t>TL1A1602-DTT</t>
  </si>
  <si>
    <t>TL1A1603-DTT</t>
  </si>
  <si>
    <t>TL1A1604-DTT</t>
  </si>
  <si>
    <t>TL1A1605-DTT</t>
  </si>
  <si>
    <t>TL1A1606-DTT</t>
  </si>
  <si>
    <t>TL1A1607-DTT</t>
  </si>
  <si>
    <t>TL1A1608-DTT</t>
  </si>
  <si>
    <t>TL1A1609-DTT</t>
  </si>
  <si>
    <t>TL1A1610-DTT</t>
  </si>
  <si>
    <t>TL1A1611-DTT</t>
  </si>
  <si>
    <t>TL1A1612-DTT</t>
  </si>
  <si>
    <t>TL1A1613-DTT</t>
  </si>
  <si>
    <t>TL1A1614-DTT</t>
  </si>
  <si>
    <t>TL1A1615-DTT</t>
  </si>
  <si>
    <t>TL1A1616-DTT</t>
  </si>
  <si>
    <t>TL1A1617-DTT</t>
  </si>
  <si>
    <t>TL1A1618-DTT</t>
  </si>
  <si>
    <t>TL1A1619-DTT</t>
  </si>
  <si>
    <t>TL1A1620-DTT</t>
  </si>
  <si>
    <t>TL1A1621-DTT</t>
  </si>
  <si>
    <t>TL1A1622-DTT</t>
  </si>
  <si>
    <t>TL1A1623-DTT</t>
  </si>
  <si>
    <t>TL1A1624-DTT</t>
  </si>
  <si>
    <t>TL1A1625-DTT</t>
  </si>
  <si>
    <t>TL1A1626-DTT</t>
  </si>
  <si>
    <t>TL1A1627-DTT</t>
  </si>
  <si>
    <t>TL1A1628-DTT</t>
  </si>
  <si>
    <t>TL1A1629-DTT</t>
  </si>
  <si>
    <t>TL1A1630-DTT</t>
  </si>
  <si>
    <t>TL1A1631-DTT</t>
  </si>
  <si>
    <t>TL1A1632-DTT</t>
  </si>
  <si>
    <t>TL1A1633-DTT</t>
  </si>
  <si>
    <t>TL1A1634-DTT</t>
  </si>
  <si>
    <t>TL1A1635-DTT</t>
  </si>
  <si>
    <t>TL1A1636-DTT</t>
  </si>
  <si>
    <t>TL1A1637-DTT</t>
  </si>
  <si>
    <t>TL1A1638-DTT</t>
  </si>
  <si>
    <t>TL1A1639-DTT</t>
  </si>
  <si>
    <t>TL1A1640-DTT</t>
  </si>
  <si>
    <t>TL1A1641-DTT</t>
  </si>
  <si>
    <t>TL1A1642-DTT</t>
  </si>
  <si>
    <t>TL1A1643-DTT</t>
  </si>
  <si>
    <t>TL1A1644-DTT</t>
  </si>
  <si>
    <t>TL1A1645-DTT</t>
  </si>
  <si>
    <t>TL1A1646-DTT</t>
  </si>
  <si>
    <t>TL1A1647-DTT</t>
  </si>
  <si>
    <t>TL1A1648-DTT</t>
  </si>
  <si>
    <t>TL1A1649-DTT</t>
  </si>
  <si>
    <t>TL1A1650-DTT</t>
  </si>
  <si>
    <t>TL1A1651-DTT</t>
  </si>
  <si>
    <t>TL1A1652-DTT</t>
  </si>
  <si>
    <t>TL1A1653-DTT</t>
  </si>
  <si>
    <t>TL1A1654-DTT</t>
  </si>
  <si>
    <t>TL1A1655-DTT</t>
  </si>
  <si>
    <t>TL1A1656-DTT</t>
  </si>
  <si>
    <t>TL1A1657-DTT</t>
  </si>
  <si>
    <t>TL1A1658-DTT</t>
  </si>
  <si>
    <t>TL1A1659-DTT</t>
  </si>
  <si>
    <t>TL1A1660-DTT</t>
  </si>
  <si>
    <t>TL1A1661-DTT</t>
  </si>
  <si>
    <t>TL1A1662-DTT</t>
  </si>
  <si>
    <t>TL1A1663-DTT</t>
  </si>
  <si>
    <t>TL1A1664-DTT</t>
  </si>
  <si>
    <t>TL1A1665-DTT</t>
  </si>
  <si>
    <t>TL1A1666-DTT</t>
  </si>
  <si>
    <t>TL1A1667-DTT</t>
  </si>
  <si>
    <t>TL1A1668-DTT</t>
  </si>
  <si>
    <t>TL1A1669-DTT</t>
  </si>
  <si>
    <t>TL1A1670-DTT</t>
  </si>
  <si>
    <t>TL1A1671-DTT</t>
  </si>
  <si>
    <t>TL1A1672-DTT</t>
  </si>
  <si>
    <t>TL1A1673-DTT</t>
  </si>
  <si>
    <t>TL1A1674-DTT</t>
  </si>
  <si>
    <t>TL1A1675-DTT</t>
  </si>
  <si>
    <t>TL1A1676-DTT</t>
  </si>
  <si>
    <t>TL1A1677-DTT</t>
  </si>
  <si>
    <t>TL1A1678-DTT</t>
  </si>
  <si>
    <t>TL1A1679-DTT</t>
  </si>
  <si>
    <t>TL1A1680-DTT</t>
  </si>
  <si>
    <t>TL1A1681-DTT</t>
  </si>
  <si>
    <t>TL1A1682-DTT</t>
  </si>
  <si>
    <t>TL1A1683-DTT</t>
  </si>
  <si>
    <t>TL1A1684-DTT</t>
  </si>
  <si>
    <t>TL1A1685-DTT</t>
  </si>
  <si>
    <t>TL1A1686-DTT</t>
  </si>
  <si>
    <t>TL1A1687-DTT</t>
  </si>
  <si>
    <t>TL1A1688-DTT</t>
  </si>
  <si>
    <t>TL1A1689-DTT</t>
  </si>
  <si>
    <t>TL1A1690-DTT</t>
  </si>
  <si>
    <t>TL1A1691-DTT</t>
  </si>
  <si>
    <t>TL1A1692-DTT</t>
  </si>
  <si>
    <t>TL1A1693-DTT</t>
  </si>
  <si>
    <t>TL1A1694-DTT</t>
  </si>
  <si>
    <t>TL1A1695-DTT</t>
  </si>
  <si>
    <t>TL1A1696-DTT</t>
  </si>
  <si>
    <t>TL1A1697-DTT</t>
  </si>
  <si>
    <t>TL1A1698-DTT</t>
  </si>
  <si>
    <t>TL1A1699-DTT</t>
  </si>
  <si>
    <t>TL1A1700-DTT</t>
  </si>
  <si>
    <t>TL1A1701-DTT</t>
  </si>
  <si>
    <t>TL1A1702-DTT</t>
  </si>
  <si>
    <t>TL1A1703-DTT</t>
  </si>
  <si>
    <t>TL1A1704-DTT</t>
  </si>
  <si>
    <t>TL1A1705-DTT</t>
  </si>
  <si>
    <t>TL1A1706-DTT</t>
  </si>
  <si>
    <t>TL1A1707-DTT</t>
  </si>
  <si>
    <t>TL1A1708-DTT</t>
  </si>
  <si>
    <t>TL1A1709-DTT</t>
  </si>
  <si>
    <t>TL1A1710-DTT</t>
  </si>
  <si>
    <t>TL1A1711-DTT</t>
  </si>
  <si>
    <t>TL1A1712-DTT</t>
  </si>
  <si>
    <t>TL1A1713-DTT</t>
  </si>
  <si>
    <t>TL1A1714-DTT</t>
  </si>
  <si>
    <t>TL1A1715-DTT</t>
  </si>
  <si>
    <t>TL1A1716-DTT</t>
  </si>
  <si>
    <t>TL1A1717-DTT</t>
  </si>
  <si>
    <t>TL1A1718-DTT</t>
  </si>
  <si>
    <t>TL1A1719-DTT</t>
  </si>
  <si>
    <t>TL1A1720-DTT</t>
  </si>
  <si>
    <t>TL1A1721-DTT</t>
  </si>
  <si>
    <t>TL1A1722-DTT</t>
  </si>
  <si>
    <t>TL1A1723-DTT</t>
  </si>
  <si>
    <t>TL1A1724-DTT</t>
  </si>
  <si>
    <t>TL1A1725-DTT</t>
  </si>
  <si>
    <t>TL1A1726-DTT</t>
  </si>
  <si>
    <t>TL1A1727-DTT</t>
  </si>
  <si>
    <t>TL1A1728-DTT</t>
  </si>
  <si>
    <t>TL1A1729-DTT</t>
  </si>
  <si>
    <t>TL1A1730-DTT</t>
  </si>
  <si>
    <t>TL1A1731-DTT</t>
  </si>
  <si>
    <t>TL1A1732-DTT</t>
  </si>
  <si>
    <t>TL1A1733-DTT</t>
  </si>
  <si>
    <t>TL1A1734-DTT</t>
  </si>
  <si>
    <t>TL1A1735-DTT</t>
  </si>
  <si>
    <t>TL1A1736-DTT</t>
  </si>
  <si>
    <t>TL1A1737-DTT</t>
  </si>
  <si>
    <t>TL1A1738-DTT</t>
  </si>
  <si>
    <t>TL1A1739-DTT</t>
  </si>
  <si>
    <t>TL1A1740-DTT</t>
  </si>
  <si>
    <t>TL1A1741-DTT</t>
  </si>
  <si>
    <t>TL1A1742-DTT</t>
  </si>
  <si>
    <t>TL1A1743-DTT</t>
  </si>
  <si>
    <t>TL1A1744-DTT</t>
  </si>
  <si>
    <t>TL1A1745-DTT</t>
  </si>
  <si>
    <t>TL1A1746-DTT</t>
  </si>
  <si>
    <t>TL1A1747-DTT</t>
  </si>
  <si>
    <t>TL1A1748-DTT</t>
  </si>
  <si>
    <t>TL1A1749-DTT</t>
  </si>
  <si>
    <t>TL1A1750-DTT</t>
  </si>
  <si>
    <t>TL1A1751-DTT</t>
  </si>
  <si>
    <t>TL1A1752-DTT</t>
  </si>
  <si>
    <t>TL1A1753-DTT</t>
  </si>
  <si>
    <t>TL1A1754-DTT</t>
  </si>
  <si>
    <t>TL1A1755-DTT</t>
  </si>
  <si>
    <t>TL1A1756-DTT</t>
  </si>
  <si>
    <t>TL1A1757-DTT</t>
  </si>
  <si>
    <t>TL1A1758-DTT</t>
  </si>
  <si>
    <t>TL1A1759-DTT</t>
  </si>
  <si>
    <t>TL1A1760-DTT</t>
  </si>
  <si>
    <t>TL1A1761-DTT</t>
  </si>
  <si>
    <t>TL1A1762-DTT</t>
  </si>
  <si>
    <t>TL1A1763-DTT</t>
  </si>
  <si>
    <t>TL1A1764-DTT</t>
  </si>
  <si>
    <t>TL1A1765-DTT</t>
  </si>
  <si>
    <t>TL1A1766-DTT</t>
  </si>
  <si>
    <t>TL1A1767-DTT</t>
  </si>
  <si>
    <t>TL1A1768-DTT</t>
  </si>
  <si>
    <t>TL1A1769-DTT</t>
  </si>
  <si>
    <t>TL1A1770-DTT</t>
  </si>
  <si>
    <t>TL1A1771-DTT</t>
  </si>
  <si>
    <t>TL1A1772-DTT</t>
  </si>
  <si>
    <t>TL1A1773-DTT</t>
  </si>
  <si>
    <t>TL1A1774-DTT</t>
  </si>
  <si>
    <t>TL1A1775-DTT</t>
  </si>
  <si>
    <t>TL1A1776-DTT</t>
  </si>
  <si>
    <t>TL1A1777-DTT</t>
  </si>
  <si>
    <t>TL1A1778-DTT</t>
  </si>
  <si>
    <t>TL1A1779-DTT</t>
  </si>
  <si>
    <t>TL1A1780-DTT</t>
  </si>
  <si>
    <t>TL1A1781-DTT</t>
  </si>
  <si>
    <t>TL1A1782-DTT</t>
  </si>
  <si>
    <t>TL1A1783-DTT</t>
  </si>
  <si>
    <t>TL1A1784-DTT</t>
  </si>
  <si>
    <t>TL1A1785-DTT</t>
  </si>
  <si>
    <t>TL1A1786-DTT</t>
  </si>
  <si>
    <t>TL1A1787-3-8-DTT</t>
  </si>
  <si>
    <t>TL1A1788-3-8-DTT</t>
  </si>
  <si>
    <t>TL1A1787-3-8-FP</t>
  </si>
  <si>
    <t>TL1A1788-3-8-FP</t>
  </si>
  <si>
    <t>TL1A1291-FP-A</t>
  </si>
  <si>
    <t>TL1A1291-FP-B</t>
  </si>
  <si>
    <t>TL1A1303-FP-A</t>
  </si>
  <si>
    <t>TL1A1303-FP-B</t>
  </si>
  <si>
    <t>TL1A1315-FP-A</t>
  </si>
  <si>
    <t>TL1A1315-FP-B</t>
  </si>
  <si>
    <t>TL1A1339-FP-A</t>
  </si>
  <si>
    <t>TL1A1339-FP-B</t>
  </si>
  <si>
    <t>TL1A1563-FP-A</t>
  </si>
  <si>
    <t>TL1A1563-FP-B</t>
  </si>
  <si>
    <t>TL1A1577-FP-A</t>
  </si>
  <si>
    <t>TL1A1577-FP-B</t>
  </si>
  <si>
    <t>TL1A1589-FP-A</t>
  </si>
  <si>
    <t>TL1A1589-FP-B</t>
  </si>
  <si>
    <t>TL1A1327-FP-A</t>
  </si>
  <si>
    <t>TL1A1327-FP-B</t>
  </si>
  <si>
    <t>Colon</t>
  </si>
  <si>
    <t>donor_status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</si>
</sst>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E1E1E"/>
      <name val="Segoe UI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433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1" xfId="0" applyBorder="1"/>
    <xf numFmtId="0" fontId="3" fillId="2" borderId="0" xfId="0" applyFont="1" applyFill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right" wrapText="1"/>
    </xf>
    <xf numFmtId="0" fontId="4" fillId="8" borderId="2" xfId="0" applyFont="1" applyFill="1" applyBorder="1" applyAlignment="1">
      <alignment horizontal="right" wrapText="1"/>
    </xf>
    <xf numFmtId="0" fontId="4" fillId="9" borderId="2" xfId="0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ranciscus%20Chandra\Documents\UCLA%20Documents\Rotations\jjacobs_fall2023\tl1a_humanizedmice\metabolomics\03-data\raw_data\metadata_metab.xlsx" TargetMode="External"/><Relationship Id="rId1" Type="http://schemas.openxmlformats.org/officeDocument/2006/relationships/externalLinkPath" Target="/Users/Franciscus%20Chandra/Documents/UCLA%20Documents/Rotations/jjacobs_fall2023/tl1a_humanizedmice/metabolomics/03-data/raw_data/metadata_met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reclean"/>
      <sheetName val="preclean_beforeclean"/>
      <sheetName val="clean"/>
      <sheetName val="clean (2)"/>
      <sheetName val="inflamation"/>
    </sheetNames>
    <sheetDataSet>
      <sheetData sheetId="0">
        <row r="3">
          <cell r="A3">
            <v>231</v>
          </cell>
          <cell r="B3" t="str">
            <v>Healthy OTU 1</v>
          </cell>
        </row>
        <row r="4">
          <cell r="A4">
            <v>247</v>
          </cell>
          <cell r="B4" t="str">
            <v>Healthy OTU 1</v>
          </cell>
        </row>
        <row r="5">
          <cell r="A5">
            <v>248</v>
          </cell>
          <cell r="B5" t="str">
            <v>Healthy OTU 1</v>
          </cell>
        </row>
        <row r="6">
          <cell r="A6">
            <v>267</v>
          </cell>
          <cell r="B6" t="str">
            <v>Healthy OTU 1</v>
          </cell>
        </row>
        <row r="7">
          <cell r="A7">
            <v>268</v>
          </cell>
          <cell r="B7" t="str">
            <v>Healthy OTU 1</v>
          </cell>
        </row>
        <row r="8">
          <cell r="A8">
            <v>269</v>
          </cell>
          <cell r="B8" t="str">
            <v>Healthy OTU 1</v>
          </cell>
        </row>
        <row r="9">
          <cell r="A9">
            <v>274</v>
          </cell>
          <cell r="B9" t="str">
            <v>Healthy OTU 1</v>
          </cell>
        </row>
        <row r="10">
          <cell r="A10">
            <v>277</v>
          </cell>
          <cell r="B10" t="str">
            <v>Healthy OTU 1</v>
          </cell>
        </row>
        <row r="11">
          <cell r="A11">
            <v>280</v>
          </cell>
          <cell r="B11" t="str">
            <v>Healthy OTU 1</v>
          </cell>
        </row>
        <row r="12">
          <cell r="A12">
            <v>282</v>
          </cell>
          <cell r="B12" t="str">
            <v>Healthy OTU 1</v>
          </cell>
        </row>
        <row r="13">
          <cell r="A13">
            <v>283</v>
          </cell>
          <cell r="B13" t="str">
            <v>Healthy OTU 1</v>
          </cell>
        </row>
        <row r="14">
          <cell r="A14">
            <v>287</v>
          </cell>
          <cell r="B14" t="str">
            <v>Healthy OTU 1</v>
          </cell>
        </row>
        <row r="15">
          <cell r="A15">
            <v>289</v>
          </cell>
          <cell r="B15" t="str">
            <v>Healthy OTU 1</v>
          </cell>
        </row>
        <row r="16">
          <cell r="A16">
            <v>300</v>
          </cell>
          <cell r="B16" t="str">
            <v>Healthy OTU 1</v>
          </cell>
        </row>
        <row r="17">
          <cell r="A17">
            <v>303</v>
          </cell>
          <cell r="B17" t="str">
            <v>Healthy OTU 1</v>
          </cell>
        </row>
        <row r="18">
          <cell r="A18">
            <v>304</v>
          </cell>
          <cell r="B18" t="str">
            <v>Healthy OTU 1</v>
          </cell>
        </row>
        <row r="19">
          <cell r="A19">
            <v>308</v>
          </cell>
          <cell r="B19" t="str">
            <v>Healthy OTU 1</v>
          </cell>
        </row>
        <row r="20">
          <cell r="A20">
            <v>315</v>
          </cell>
          <cell r="B20" t="str">
            <v>Healthy OTU 1</v>
          </cell>
        </row>
        <row r="21">
          <cell r="A21">
            <v>316</v>
          </cell>
          <cell r="B21" t="str">
            <v>Healthy OTU 1</v>
          </cell>
        </row>
        <row r="22">
          <cell r="A22">
            <v>317</v>
          </cell>
          <cell r="B22" t="str">
            <v>Healthy OTU 1</v>
          </cell>
        </row>
        <row r="23">
          <cell r="A23">
            <v>401</v>
          </cell>
          <cell r="B23" t="str">
            <v>IBD OTU 1</v>
          </cell>
        </row>
        <row r="24">
          <cell r="A24">
            <v>410</v>
          </cell>
          <cell r="B24" t="str">
            <v>IBD OTU 1</v>
          </cell>
        </row>
        <row r="25">
          <cell r="A25">
            <v>411</v>
          </cell>
          <cell r="B25" t="str">
            <v>IBD OTU 1</v>
          </cell>
        </row>
        <row r="26">
          <cell r="A26">
            <v>415</v>
          </cell>
          <cell r="B26" t="str">
            <v>IBD OTU 1</v>
          </cell>
        </row>
        <row r="27">
          <cell r="A27">
            <v>418</v>
          </cell>
          <cell r="B27" t="str">
            <v>IBD OTU 2</v>
          </cell>
        </row>
        <row r="28">
          <cell r="A28">
            <v>423</v>
          </cell>
          <cell r="B28" t="str">
            <v>IBD OTU 2</v>
          </cell>
        </row>
        <row r="29">
          <cell r="A29">
            <v>424</v>
          </cell>
          <cell r="B29" t="str">
            <v>IBD OTU 2</v>
          </cell>
        </row>
        <row r="30">
          <cell r="A30">
            <v>430</v>
          </cell>
          <cell r="B30" t="str">
            <v>IBD OTU 2</v>
          </cell>
        </row>
        <row r="31">
          <cell r="A31">
            <v>431</v>
          </cell>
          <cell r="B31" t="str">
            <v>IBD OTU 2</v>
          </cell>
        </row>
        <row r="32">
          <cell r="A32">
            <v>433</v>
          </cell>
          <cell r="B32" t="str">
            <v>IBD OTU 1</v>
          </cell>
        </row>
        <row r="33">
          <cell r="A33">
            <v>434</v>
          </cell>
          <cell r="B33" t="str">
            <v>IBD OTU 1</v>
          </cell>
        </row>
        <row r="34">
          <cell r="A34">
            <v>439</v>
          </cell>
          <cell r="B34" t="str">
            <v>IBD OTU 1</v>
          </cell>
        </row>
        <row r="35">
          <cell r="A35">
            <v>445</v>
          </cell>
          <cell r="B35" t="str">
            <v>IBD OTU 1</v>
          </cell>
        </row>
        <row r="36">
          <cell r="A36">
            <v>446</v>
          </cell>
          <cell r="B36" t="str">
            <v>IBD OTU 1</v>
          </cell>
        </row>
        <row r="37">
          <cell r="A37">
            <v>448</v>
          </cell>
          <cell r="B37" t="str">
            <v>IBD OTU 1</v>
          </cell>
        </row>
        <row r="38">
          <cell r="A38">
            <v>449</v>
          </cell>
          <cell r="B38" t="str">
            <v>IBD OTU 2</v>
          </cell>
        </row>
        <row r="39">
          <cell r="A39">
            <v>450</v>
          </cell>
          <cell r="B39" t="str">
            <v>IBD OTU 1</v>
          </cell>
        </row>
        <row r="40">
          <cell r="A40">
            <v>452</v>
          </cell>
          <cell r="B40" t="str">
            <v>IBD OTU 2</v>
          </cell>
        </row>
        <row r="41">
          <cell r="A41">
            <v>453</v>
          </cell>
          <cell r="B41" t="str">
            <v>IBD OTU 2</v>
          </cell>
        </row>
        <row r="42">
          <cell r="A42">
            <v>458</v>
          </cell>
          <cell r="B42" t="str">
            <v>IBD OTU 2</v>
          </cell>
        </row>
        <row r="43">
          <cell r="A43">
            <v>464</v>
          </cell>
          <cell r="B43" t="str">
            <v>IBD OTU 2</v>
          </cell>
        </row>
        <row r="44">
          <cell r="A44">
            <v>469</v>
          </cell>
          <cell r="B44" t="str">
            <v>IBD OTU 2</v>
          </cell>
        </row>
        <row r="45">
          <cell r="A45">
            <v>470</v>
          </cell>
          <cell r="B45" t="str">
            <v>IBD OTU 2</v>
          </cell>
        </row>
        <row r="46">
          <cell r="A46">
            <v>473</v>
          </cell>
          <cell r="B46" t="str">
            <v>IBD OTU 2</v>
          </cell>
        </row>
        <row r="47">
          <cell r="A47">
            <v>476</v>
          </cell>
          <cell r="B47" t="str">
            <v>IBD OTU 1</v>
          </cell>
        </row>
        <row r="48">
          <cell r="A48">
            <v>481</v>
          </cell>
          <cell r="B48" t="str">
            <v>IBD OTU 1</v>
          </cell>
        </row>
        <row r="49">
          <cell r="A49">
            <v>483</v>
          </cell>
          <cell r="B49" t="str">
            <v>IBD OTU 1</v>
          </cell>
        </row>
        <row r="50">
          <cell r="A50">
            <v>485</v>
          </cell>
          <cell r="B50" t="str">
            <v>IBD OTU 2</v>
          </cell>
        </row>
        <row r="51">
          <cell r="A51">
            <v>486</v>
          </cell>
          <cell r="B51" t="str">
            <v>IBD OTU 2</v>
          </cell>
        </row>
        <row r="52">
          <cell r="A52">
            <v>490</v>
          </cell>
          <cell r="B52" t="str">
            <v>IBD OTU 2</v>
          </cell>
        </row>
        <row r="53">
          <cell r="A53">
            <v>491</v>
          </cell>
          <cell r="B53" t="str">
            <v>Healthy OTU 2</v>
          </cell>
        </row>
        <row r="54">
          <cell r="A54">
            <v>492</v>
          </cell>
          <cell r="B54" t="str">
            <v>IBD OTU 2</v>
          </cell>
        </row>
        <row r="55">
          <cell r="A55">
            <v>493</v>
          </cell>
          <cell r="B55" t="str">
            <v>IBD OTU 2</v>
          </cell>
        </row>
        <row r="56">
          <cell r="A56">
            <v>495</v>
          </cell>
          <cell r="B56" t="str">
            <v>IBD OTU 2</v>
          </cell>
        </row>
        <row r="57">
          <cell r="A57">
            <v>500</v>
          </cell>
          <cell r="B57" t="str">
            <v>IBD OTU 1</v>
          </cell>
        </row>
        <row r="58">
          <cell r="A58">
            <v>504</v>
          </cell>
          <cell r="B58" t="str">
            <v>Healthy OTU 2</v>
          </cell>
        </row>
        <row r="59">
          <cell r="A59">
            <v>515</v>
          </cell>
          <cell r="B59" t="str">
            <v>Healthy OTU 2</v>
          </cell>
        </row>
        <row r="60">
          <cell r="A60">
            <v>519</v>
          </cell>
          <cell r="B60" t="str">
            <v>Healthy OTU 2</v>
          </cell>
        </row>
        <row r="61">
          <cell r="A61">
            <v>528</v>
          </cell>
          <cell r="B61" t="str">
            <v>Healthy OTU 2</v>
          </cell>
        </row>
        <row r="62">
          <cell r="A62">
            <v>542</v>
          </cell>
          <cell r="B62" t="str">
            <v>Healthy OTU 2</v>
          </cell>
        </row>
        <row r="63">
          <cell r="A63">
            <v>545</v>
          </cell>
          <cell r="B63" t="str">
            <v>Healthy OTU 2</v>
          </cell>
        </row>
        <row r="64">
          <cell r="A64">
            <v>550</v>
          </cell>
          <cell r="B64" t="str">
            <v>IBD OTU 2</v>
          </cell>
        </row>
        <row r="65">
          <cell r="A65">
            <v>559</v>
          </cell>
          <cell r="B65" t="str">
            <v>Healthy OTU 2</v>
          </cell>
        </row>
        <row r="66">
          <cell r="A66">
            <v>560</v>
          </cell>
          <cell r="B66" t="str">
            <v>Healthy OTU 2</v>
          </cell>
        </row>
        <row r="67">
          <cell r="A67">
            <v>562</v>
          </cell>
          <cell r="B67" t="str">
            <v>Healthy OTU 2</v>
          </cell>
        </row>
        <row r="68">
          <cell r="A68">
            <v>568</v>
          </cell>
          <cell r="B68" t="str">
            <v>Healthy OTU 2</v>
          </cell>
        </row>
        <row r="69">
          <cell r="A69">
            <v>570</v>
          </cell>
          <cell r="B69" t="str">
            <v>Healthy OTU 2</v>
          </cell>
        </row>
        <row r="70">
          <cell r="A70">
            <v>574</v>
          </cell>
          <cell r="B70" t="str">
            <v>Healthy OTU 2</v>
          </cell>
        </row>
        <row r="71">
          <cell r="A71">
            <v>575</v>
          </cell>
          <cell r="B71" t="str">
            <v>IBD OTU 2</v>
          </cell>
        </row>
        <row r="72">
          <cell r="A72">
            <v>576</v>
          </cell>
          <cell r="B72" t="str">
            <v>IBD OTU 2</v>
          </cell>
        </row>
        <row r="73">
          <cell r="A73">
            <v>577</v>
          </cell>
          <cell r="B73" t="str">
            <v>IBD OTU 2</v>
          </cell>
        </row>
        <row r="74">
          <cell r="A74">
            <v>578</v>
          </cell>
          <cell r="B74" t="str">
            <v>IBD OTU 2</v>
          </cell>
        </row>
        <row r="75">
          <cell r="A75">
            <v>601</v>
          </cell>
          <cell r="B75" t="str">
            <v>IBD OTU 2</v>
          </cell>
        </row>
        <row r="76">
          <cell r="A76">
            <v>604</v>
          </cell>
          <cell r="B76" t="str">
            <v>Healthy OTU 1</v>
          </cell>
        </row>
        <row r="77">
          <cell r="A77">
            <v>612</v>
          </cell>
          <cell r="B77" t="str">
            <v>Healthy OTU 1</v>
          </cell>
        </row>
        <row r="78">
          <cell r="A78">
            <v>614</v>
          </cell>
          <cell r="B78" t="str">
            <v>Healthy OTU 1</v>
          </cell>
        </row>
        <row r="79">
          <cell r="A79">
            <v>617</v>
          </cell>
          <cell r="B79" t="str">
            <v>Healthy OTU 1</v>
          </cell>
        </row>
        <row r="80">
          <cell r="A80">
            <v>669</v>
          </cell>
          <cell r="B80" t="str">
            <v>Healthy OTU 1</v>
          </cell>
        </row>
        <row r="81">
          <cell r="A81">
            <v>674</v>
          </cell>
          <cell r="B81" t="str">
            <v>Healthy OTU 1</v>
          </cell>
        </row>
        <row r="82">
          <cell r="A82">
            <v>676</v>
          </cell>
          <cell r="B82" t="str">
            <v>Healthy OTU 1</v>
          </cell>
        </row>
        <row r="83">
          <cell r="A83">
            <v>677</v>
          </cell>
          <cell r="B83" t="str">
            <v>Healthy OTU 1</v>
          </cell>
        </row>
        <row r="84">
          <cell r="A84">
            <v>689</v>
          </cell>
          <cell r="B84" t="str">
            <v>IBD OTU 2</v>
          </cell>
        </row>
        <row r="85">
          <cell r="A85">
            <v>713</v>
          </cell>
          <cell r="B85" t="str">
            <v>Healthy OTU 1</v>
          </cell>
        </row>
        <row r="86">
          <cell r="A86">
            <v>722</v>
          </cell>
          <cell r="B86" t="str">
            <v>Healthy OTU 1</v>
          </cell>
        </row>
        <row r="87">
          <cell r="A87">
            <v>816</v>
          </cell>
          <cell r="B87" t="str">
            <v>IBD OTU 2</v>
          </cell>
        </row>
        <row r="88">
          <cell r="A88">
            <v>826</v>
          </cell>
          <cell r="B88" t="str">
            <v>IBD OTU 2</v>
          </cell>
        </row>
        <row r="89">
          <cell r="A89">
            <v>834</v>
          </cell>
          <cell r="B89" t="str">
            <v>IBD OTU 2</v>
          </cell>
        </row>
        <row r="90">
          <cell r="A90">
            <v>835</v>
          </cell>
          <cell r="B90" t="str">
            <v>IBD OTU 2</v>
          </cell>
        </row>
        <row r="91">
          <cell r="A91">
            <v>843</v>
          </cell>
          <cell r="B91" t="str">
            <v>IBD OTU 2</v>
          </cell>
        </row>
        <row r="92">
          <cell r="A92">
            <v>855</v>
          </cell>
          <cell r="B92" t="str">
            <v>IBD OTU 2</v>
          </cell>
        </row>
        <row r="93">
          <cell r="A93">
            <v>1535</v>
          </cell>
          <cell r="B93" t="str">
            <v>Healthy OTU 2</v>
          </cell>
        </row>
        <row r="94">
          <cell r="A94">
            <v>1537</v>
          </cell>
          <cell r="B94" t="str">
            <v>Healthy OTU 2</v>
          </cell>
        </row>
        <row r="95">
          <cell r="A95">
            <v>1540</v>
          </cell>
          <cell r="B95" t="str">
            <v>Healthy OTU 2</v>
          </cell>
        </row>
        <row r="96">
          <cell r="A96">
            <v>1802</v>
          </cell>
          <cell r="B96" t="str">
            <v>Healthy OTU 2</v>
          </cell>
        </row>
        <row r="97">
          <cell r="A97">
            <v>1806</v>
          </cell>
          <cell r="B97" t="str">
            <v>Healthy OTU 2</v>
          </cell>
        </row>
        <row r="98">
          <cell r="A98">
            <v>1811</v>
          </cell>
          <cell r="B98" t="str">
            <v>Healthy OTU 2</v>
          </cell>
        </row>
        <row r="99">
          <cell r="A99">
            <v>1816</v>
          </cell>
          <cell r="B99" t="str">
            <v>Healthy OTU 2</v>
          </cell>
        </row>
        <row r="100">
          <cell r="A100">
            <v>1825</v>
          </cell>
          <cell r="B100" t="str">
            <v>Healthy OTU 2</v>
          </cell>
        </row>
        <row r="101">
          <cell r="A101">
            <v>1826</v>
          </cell>
          <cell r="B101" t="str">
            <v>Healthy OTU 2</v>
          </cell>
        </row>
        <row r="102">
          <cell r="A102">
            <v>1827</v>
          </cell>
          <cell r="B102" t="str">
            <v>Healthy OTU 2</v>
          </cell>
        </row>
        <row r="103">
          <cell r="A103">
            <v>1828</v>
          </cell>
          <cell r="B103" t="str">
            <v>Healthy OTU 2</v>
          </cell>
        </row>
        <row r="104">
          <cell r="A104">
            <v>1829</v>
          </cell>
          <cell r="B104" t="str">
            <v>Healthy OTU 2</v>
          </cell>
        </row>
        <row r="105">
          <cell r="A105">
            <v>1832</v>
          </cell>
          <cell r="B105" t="str">
            <v>Healthy OTU 2</v>
          </cell>
        </row>
        <row r="106">
          <cell r="A106">
            <v>1835</v>
          </cell>
          <cell r="B106" t="str">
            <v>Healthy OTU 2</v>
          </cell>
        </row>
        <row r="107">
          <cell r="A107">
            <v>1836</v>
          </cell>
          <cell r="B107" t="str">
            <v>Healthy OTU 2</v>
          </cell>
        </row>
        <row r="108">
          <cell r="A108">
            <v>1837</v>
          </cell>
          <cell r="B108" t="str">
            <v>Healthy OTU 2</v>
          </cell>
        </row>
        <row r="109">
          <cell r="A109">
            <v>1854</v>
          </cell>
          <cell r="B109" t="str">
            <v>IBD OTU 1</v>
          </cell>
        </row>
        <row r="110">
          <cell r="A110">
            <v>1868</v>
          </cell>
          <cell r="B110" t="str">
            <v>Healthy OTU 2</v>
          </cell>
        </row>
        <row r="111">
          <cell r="A111">
            <v>1870</v>
          </cell>
          <cell r="B111" t="str">
            <v>Healthy OTU 2</v>
          </cell>
        </row>
        <row r="112">
          <cell r="A112">
            <v>1871</v>
          </cell>
          <cell r="B112" t="str">
            <v>Healthy OTU 2</v>
          </cell>
        </row>
        <row r="113">
          <cell r="A113">
            <v>1874</v>
          </cell>
          <cell r="B113" t="str">
            <v>IBD OTU 1</v>
          </cell>
        </row>
        <row r="114">
          <cell r="A114">
            <v>1875</v>
          </cell>
          <cell r="B114" t="str">
            <v>IBD OTU 1</v>
          </cell>
        </row>
        <row r="115">
          <cell r="A115">
            <v>1877</v>
          </cell>
          <cell r="B115" t="str">
            <v>IBD OTU 1</v>
          </cell>
        </row>
        <row r="116">
          <cell r="A116">
            <v>1881</v>
          </cell>
          <cell r="B116" t="str">
            <v>IBD OTU 1</v>
          </cell>
        </row>
        <row r="117">
          <cell r="A117">
            <v>1885</v>
          </cell>
          <cell r="B117" t="str">
            <v>IBD OTU 1</v>
          </cell>
        </row>
        <row r="118">
          <cell r="A118">
            <v>1886</v>
          </cell>
          <cell r="B118" t="str">
            <v>IBD OTU 1</v>
          </cell>
        </row>
        <row r="119">
          <cell r="A119">
            <v>1894</v>
          </cell>
          <cell r="B119" t="str">
            <v>IBD OTU 1</v>
          </cell>
        </row>
        <row r="120">
          <cell r="A120">
            <v>1899</v>
          </cell>
          <cell r="B120" t="str">
            <v>IBD OTU 1</v>
          </cell>
        </row>
        <row r="121">
          <cell r="A121">
            <v>1900</v>
          </cell>
          <cell r="B121" t="str">
            <v>IBD OTU 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CE27-1317-4390-BF68-739397A552B3}">
  <dimension ref="A1:Q1007"/>
  <sheetViews>
    <sheetView topLeftCell="A760" workbookViewId="0">
      <selection activeCell="C1" sqref="C1:D1"/>
    </sheetView>
  </sheetViews>
  <sheetFormatPr defaultRowHeight="15.6" x14ac:dyDescent="0.3"/>
  <cols>
    <col min="1" max="1" width="10.19921875" bestFit="1" customWidth="1"/>
    <col min="2" max="2" width="20" customWidth="1"/>
    <col min="4" max="4" width="9.19921875" bestFit="1" customWidth="1"/>
    <col min="7" max="8" width="10.5" style="1" bestFit="1" customWidth="1"/>
    <col min="9" max="9" width="10.5" style="1" customWidth="1"/>
    <col min="10" max="11" width="11.19921875" style="3" bestFit="1" customWidth="1"/>
    <col min="12" max="12" width="10.5" style="3" customWidth="1"/>
    <col min="13" max="13" width="9" bestFit="1" customWidth="1"/>
    <col min="14" max="14" width="11.296875" bestFit="1" customWidth="1"/>
    <col min="15" max="16" width="10" bestFit="1" customWidth="1"/>
    <col min="17" max="17" width="12.59765625" bestFit="1" customWidth="1"/>
  </cols>
  <sheetData>
    <row r="1" spans="1:17" ht="16.2" thickBot="1" x14ac:dyDescent="0.35">
      <c r="A1" t="s">
        <v>1465</v>
      </c>
      <c r="B1" t="s">
        <v>1462</v>
      </c>
      <c r="C1" t="s">
        <v>1463</v>
      </c>
      <c r="D1" t="s">
        <v>1464</v>
      </c>
      <c r="E1" t="s">
        <v>1466</v>
      </c>
      <c r="F1" t="s">
        <v>1467</v>
      </c>
      <c r="G1" s="1" t="s">
        <v>1468</v>
      </c>
      <c r="H1" s="1" t="s">
        <v>1469</v>
      </c>
      <c r="I1" s="1" t="s">
        <v>1470</v>
      </c>
      <c r="J1" s="3" t="s">
        <v>1471</v>
      </c>
      <c r="K1" s="3" t="s">
        <v>1472</v>
      </c>
      <c r="L1" s="3" t="s">
        <v>1473</v>
      </c>
      <c r="M1" t="s">
        <v>1474</v>
      </c>
      <c r="N1" s="3" t="s">
        <v>1475</v>
      </c>
      <c r="O1" s="3" t="s">
        <v>1476</v>
      </c>
      <c r="P1" s="3" t="s">
        <v>1477</v>
      </c>
      <c r="Q1" s="3" t="s">
        <v>1478</v>
      </c>
    </row>
    <row r="2" spans="1:17" ht="16.2" thickBot="1" x14ac:dyDescent="0.35">
      <c r="A2" t="s">
        <v>1482</v>
      </c>
      <c r="B2" t="s">
        <v>1479</v>
      </c>
      <c r="C2" t="s">
        <v>1480</v>
      </c>
      <c r="D2" t="s">
        <v>1481</v>
      </c>
      <c r="E2" t="s">
        <v>1</v>
      </c>
      <c r="F2" t="s">
        <v>25</v>
      </c>
      <c r="G2" s="4" t="s">
        <v>1483</v>
      </c>
      <c r="H2" s="1" t="s">
        <v>1484</v>
      </c>
      <c r="I2" s="1" t="s">
        <v>1485</v>
      </c>
      <c r="J2" s="3">
        <v>44429</v>
      </c>
      <c r="K2" s="3">
        <v>44518</v>
      </c>
      <c r="L2" s="5">
        <f>K2-J2</f>
        <v>89</v>
      </c>
      <c r="M2" s="6" t="s">
        <v>1482</v>
      </c>
      <c r="N2" t="e">
        <v>#N/A</v>
      </c>
      <c r="O2" t="e">
        <v>#N/A</v>
      </c>
      <c r="P2" t="e">
        <v>#N/A</v>
      </c>
      <c r="Q2" t="e">
        <v>#N/A</v>
      </c>
    </row>
    <row r="3" spans="1:17" x14ac:dyDescent="0.3">
      <c r="A3" t="s">
        <v>1482</v>
      </c>
      <c r="B3" t="s">
        <v>1486</v>
      </c>
      <c r="C3" t="s">
        <v>1480</v>
      </c>
      <c r="D3" t="s">
        <v>1481</v>
      </c>
      <c r="E3" t="s">
        <v>1</v>
      </c>
      <c r="F3" t="s">
        <v>25</v>
      </c>
      <c r="G3" s="4" t="s">
        <v>1483</v>
      </c>
      <c r="H3" s="1" t="s">
        <v>1484</v>
      </c>
      <c r="I3" s="1" t="s">
        <v>1485</v>
      </c>
      <c r="J3" s="3">
        <v>44429</v>
      </c>
      <c r="K3" s="3">
        <v>44518</v>
      </c>
      <c r="L3" s="5">
        <f t="shared" ref="L3:L66" si="0">K3-J3</f>
        <v>89</v>
      </c>
      <c r="M3" t="s">
        <v>1482</v>
      </c>
      <c r="N3" t="e">
        <v>#N/A</v>
      </c>
      <c r="O3" t="e">
        <v>#N/A</v>
      </c>
      <c r="P3" t="e">
        <v>#N/A</v>
      </c>
      <c r="Q3" t="e">
        <v>#N/A</v>
      </c>
    </row>
    <row r="4" spans="1:17" x14ac:dyDescent="0.3">
      <c r="A4" t="s">
        <v>1482</v>
      </c>
      <c r="B4" t="s">
        <v>1487</v>
      </c>
      <c r="C4" t="s">
        <v>1480</v>
      </c>
      <c r="D4" t="s">
        <v>1481</v>
      </c>
      <c r="E4" t="s">
        <v>1</v>
      </c>
      <c r="F4" t="s">
        <v>25</v>
      </c>
      <c r="G4" s="4" t="s">
        <v>1483</v>
      </c>
      <c r="H4" s="1" t="s">
        <v>1484</v>
      </c>
      <c r="I4" s="1" t="s">
        <v>1485</v>
      </c>
      <c r="J4" s="3">
        <v>44429</v>
      </c>
      <c r="K4" s="3">
        <v>44518</v>
      </c>
      <c r="L4" s="5">
        <f t="shared" si="0"/>
        <v>89</v>
      </c>
      <c r="M4" t="s">
        <v>1482</v>
      </c>
      <c r="N4" t="e">
        <v>#N/A</v>
      </c>
      <c r="O4" t="e">
        <v>#N/A</v>
      </c>
      <c r="P4" t="e">
        <v>#N/A</v>
      </c>
      <c r="Q4" t="e">
        <v>#N/A</v>
      </c>
    </row>
    <row r="5" spans="1:17" x14ac:dyDescent="0.3">
      <c r="A5" t="s">
        <v>1482</v>
      </c>
      <c r="B5" t="s">
        <v>1488</v>
      </c>
      <c r="C5" t="s">
        <v>1480</v>
      </c>
      <c r="D5" t="s">
        <v>1481</v>
      </c>
      <c r="E5" t="s">
        <v>1</v>
      </c>
      <c r="F5" t="s">
        <v>25</v>
      </c>
      <c r="G5" s="4" t="s">
        <v>1483</v>
      </c>
      <c r="H5" s="1" t="s">
        <v>1484</v>
      </c>
      <c r="I5" s="1" t="s">
        <v>1485</v>
      </c>
      <c r="J5" s="3">
        <v>44429</v>
      </c>
      <c r="K5" s="3">
        <v>44518</v>
      </c>
      <c r="L5" s="5">
        <f t="shared" si="0"/>
        <v>89</v>
      </c>
      <c r="M5" t="s">
        <v>1482</v>
      </c>
      <c r="N5" t="e">
        <v>#N/A</v>
      </c>
      <c r="O5" t="e">
        <v>#N/A</v>
      </c>
      <c r="P5" t="e">
        <v>#N/A</v>
      </c>
      <c r="Q5" t="e">
        <v>#N/A</v>
      </c>
    </row>
    <row r="6" spans="1:17" x14ac:dyDescent="0.3">
      <c r="A6" t="s">
        <v>1482</v>
      </c>
      <c r="B6" t="s">
        <v>1489</v>
      </c>
      <c r="C6" t="s">
        <v>1480</v>
      </c>
      <c r="D6" t="s">
        <v>1481</v>
      </c>
      <c r="E6" t="s">
        <v>1</v>
      </c>
      <c r="F6" t="s">
        <v>25</v>
      </c>
      <c r="G6" s="4" t="s">
        <v>1483</v>
      </c>
      <c r="H6" s="1" t="s">
        <v>1484</v>
      </c>
      <c r="I6" s="1" t="s">
        <v>1485</v>
      </c>
      <c r="J6" s="3">
        <v>44429</v>
      </c>
      <c r="K6" s="3">
        <v>44518</v>
      </c>
      <c r="L6" s="5">
        <f t="shared" si="0"/>
        <v>89</v>
      </c>
      <c r="M6" t="s">
        <v>1482</v>
      </c>
      <c r="N6" t="e">
        <v>#N/A</v>
      </c>
      <c r="O6" t="e">
        <v>#N/A</v>
      </c>
      <c r="P6" t="e">
        <v>#N/A</v>
      </c>
      <c r="Q6" t="e">
        <v>#N/A</v>
      </c>
    </row>
    <row r="7" spans="1:17" x14ac:dyDescent="0.3">
      <c r="A7" t="s">
        <v>1482</v>
      </c>
      <c r="B7" t="s">
        <v>1490</v>
      </c>
      <c r="C7" t="s">
        <v>1480</v>
      </c>
      <c r="D7" t="s">
        <v>1481</v>
      </c>
      <c r="E7" t="s">
        <v>1</v>
      </c>
      <c r="F7" t="s">
        <v>25</v>
      </c>
      <c r="G7" s="4" t="s">
        <v>1483</v>
      </c>
      <c r="H7" s="1" t="s">
        <v>1484</v>
      </c>
      <c r="I7" s="1" t="s">
        <v>1485</v>
      </c>
      <c r="J7" s="3">
        <v>44429</v>
      </c>
      <c r="K7" s="3">
        <v>44518</v>
      </c>
      <c r="L7" s="5">
        <f t="shared" si="0"/>
        <v>89</v>
      </c>
      <c r="M7" t="s">
        <v>1482</v>
      </c>
      <c r="N7" t="e">
        <v>#N/A</v>
      </c>
      <c r="O7" t="e">
        <v>#N/A</v>
      </c>
      <c r="P7" t="e">
        <v>#N/A</v>
      </c>
      <c r="Q7" t="e">
        <v>#N/A</v>
      </c>
    </row>
    <row r="8" spans="1:17" x14ac:dyDescent="0.3">
      <c r="A8" t="s">
        <v>1482</v>
      </c>
      <c r="B8" t="s">
        <v>1479</v>
      </c>
      <c r="C8" t="s">
        <v>1480</v>
      </c>
      <c r="D8" t="s">
        <v>1481</v>
      </c>
      <c r="E8" t="s">
        <v>1</v>
      </c>
      <c r="F8" t="s">
        <v>25</v>
      </c>
      <c r="G8" s="4" t="s">
        <v>1483</v>
      </c>
      <c r="H8" s="1" t="s">
        <v>1484</v>
      </c>
      <c r="I8" s="1" t="s">
        <v>1485</v>
      </c>
      <c r="J8" s="3">
        <v>44429</v>
      </c>
      <c r="K8" s="3">
        <v>44518</v>
      </c>
      <c r="L8" s="5">
        <f t="shared" si="0"/>
        <v>89</v>
      </c>
      <c r="M8" t="s">
        <v>1482</v>
      </c>
      <c r="N8" t="e">
        <v>#N/A</v>
      </c>
      <c r="O8" t="e">
        <v>#N/A</v>
      </c>
      <c r="P8" t="e">
        <v>#N/A</v>
      </c>
      <c r="Q8" t="e">
        <v>#N/A</v>
      </c>
    </row>
    <row r="9" spans="1:17" x14ac:dyDescent="0.3">
      <c r="A9" t="s">
        <v>1482</v>
      </c>
      <c r="B9" t="s">
        <v>1486</v>
      </c>
      <c r="C9" t="s">
        <v>1480</v>
      </c>
      <c r="D9" t="s">
        <v>1481</v>
      </c>
      <c r="E9" t="s">
        <v>1</v>
      </c>
      <c r="F9" t="s">
        <v>25</v>
      </c>
      <c r="G9" s="4" t="s">
        <v>1483</v>
      </c>
      <c r="H9" s="1" t="s">
        <v>1484</v>
      </c>
      <c r="I9" s="1" t="s">
        <v>1485</v>
      </c>
      <c r="J9" s="3">
        <v>44429</v>
      </c>
      <c r="K9" s="3">
        <v>44518</v>
      </c>
      <c r="L9" s="5">
        <f t="shared" si="0"/>
        <v>89</v>
      </c>
      <c r="M9" t="s">
        <v>1482</v>
      </c>
      <c r="N9" t="e">
        <v>#N/A</v>
      </c>
      <c r="O9" t="e">
        <v>#N/A</v>
      </c>
      <c r="P9" t="e">
        <v>#N/A</v>
      </c>
      <c r="Q9" t="e">
        <v>#N/A</v>
      </c>
    </row>
    <row r="10" spans="1:17" x14ac:dyDescent="0.3">
      <c r="A10" t="s">
        <v>1482</v>
      </c>
      <c r="B10" t="s">
        <v>1487</v>
      </c>
      <c r="C10" t="s">
        <v>1480</v>
      </c>
      <c r="D10" t="s">
        <v>1481</v>
      </c>
      <c r="E10" t="s">
        <v>1</v>
      </c>
      <c r="F10" t="s">
        <v>25</v>
      </c>
      <c r="G10" s="4" t="s">
        <v>1483</v>
      </c>
      <c r="H10" s="1" t="s">
        <v>1484</v>
      </c>
      <c r="I10" s="1" t="s">
        <v>1485</v>
      </c>
      <c r="J10" s="3">
        <v>44429</v>
      </c>
      <c r="K10" s="3">
        <v>44518</v>
      </c>
      <c r="L10" s="5">
        <f t="shared" si="0"/>
        <v>89</v>
      </c>
      <c r="M10" t="s">
        <v>1482</v>
      </c>
      <c r="N10" t="e">
        <v>#N/A</v>
      </c>
      <c r="O10" t="e">
        <v>#N/A</v>
      </c>
      <c r="P10" t="e">
        <v>#N/A</v>
      </c>
      <c r="Q10" t="e">
        <v>#N/A</v>
      </c>
    </row>
    <row r="11" spans="1:17" x14ac:dyDescent="0.3">
      <c r="A11" t="s">
        <v>1482</v>
      </c>
      <c r="B11" t="s">
        <v>1488</v>
      </c>
      <c r="C11" t="s">
        <v>1480</v>
      </c>
      <c r="D11" t="s">
        <v>1481</v>
      </c>
      <c r="E11" t="s">
        <v>1</v>
      </c>
      <c r="F11" t="s">
        <v>25</v>
      </c>
      <c r="G11" s="4" t="s">
        <v>1483</v>
      </c>
      <c r="H11" s="1" t="s">
        <v>1484</v>
      </c>
      <c r="I11" s="1" t="s">
        <v>1485</v>
      </c>
      <c r="J11" s="3">
        <v>44429</v>
      </c>
      <c r="K11" s="3">
        <v>44518</v>
      </c>
      <c r="L11" s="5">
        <f t="shared" si="0"/>
        <v>89</v>
      </c>
      <c r="M11" t="s">
        <v>1482</v>
      </c>
      <c r="N11" t="e">
        <v>#N/A</v>
      </c>
      <c r="O11" t="e">
        <v>#N/A</v>
      </c>
      <c r="P11" t="e">
        <v>#N/A</v>
      </c>
      <c r="Q11" t="e">
        <v>#N/A</v>
      </c>
    </row>
    <row r="12" spans="1:17" x14ac:dyDescent="0.3">
      <c r="A12" t="s">
        <v>1482</v>
      </c>
      <c r="B12" t="s">
        <v>1489</v>
      </c>
      <c r="C12" t="s">
        <v>1480</v>
      </c>
      <c r="D12" t="s">
        <v>1481</v>
      </c>
      <c r="E12" t="s">
        <v>1</v>
      </c>
      <c r="F12" t="s">
        <v>25</v>
      </c>
      <c r="G12" s="4" t="s">
        <v>1483</v>
      </c>
      <c r="H12" s="1" t="s">
        <v>1484</v>
      </c>
      <c r="I12" s="1" t="s">
        <v>1485</v>
      </c>
      <c r="J12" s="3">
        <v>44429</v>
      </c>
      <c r="K12" s="3">
        <v>44518</v>
      </c>
      <c r="L12" s="5">
        <f t="shared" si="0"/>
        <v>89</v>
      </c>
      <c r="M12" t="s">
        <v>1482</v>
      </c>
      <c r="N12" t="e">
        <v>#N/A</v>
      </c>
      <c r="O12" t="e">
        <v>#N/A</v>
      </c>
      <c r="P12" t="e">
        <v>#N/A</v>
      </c>
      <c r="Q12" t="e">
        <v>#N/A</v>
      </c>
    </row>
    <row r="13" spans="1:17" x14ac:dyDescent="0.3">
      <c r="A13" t="s">
        <v>1482</v>
      </c>
      <c r="B13" t="s">
        <v>1490</v>
      </c>
      <c r="C13" t="s">
        <v>1480</v>
      </c>
      <c r="D13" t="s">
        <v>1481</v>
      </c>
      <c r="E13" t="s">
        <v>1</v>
      </c>
      <c r="F13" t="s">
        <v>25</v>
      </c>
      <c r="G13" s="4" t="s">
        <v>1483</v>
      </c>
      <c r="H13" s="1" t="s">
        <v>1484</v>
      </c>
      <c r="I13" s="1" t="s">
        <v>1485</v>
      </c>
      <c r="J13" s="3">
        <v>44429</v>
      </c>
      <c r="K13" s="3">
        <v>44518</v>
      </c>
      <c r="L13" s="5">
        <f t="shared" si="0"/>
        <v>89</v>
      </c>
      <c r="M13" t="s">
        <v>1482</v>
      </c>
      <c r="N13" t="e">
        <v>#N/A</v>
      </c>
      <c r="O13" t="e">
        <v>#N/A</v>
      </c>
      <c r="P13" t="e">
        <v>#N/A</v>
      </c>
      <c r="Q13" t="e">
        <v>#N/A</v>
      </c>
    </row>
    <row r="14" spans="1:17" x14ac:dyDescent="0.3">
      <c r="A14" t="s">
        <v>1482</v>
      </c>
      <c r="B14" t="s">
        <v>1479</v>
      </c>
      <c r="C14" t="s">
        <v>1480</v>
      </c>
      <c r="D14" t="s">
        <v>1481</v>
      </c>
      <c r="E14" t="s">
        <v>1</v>
      </c>
      <c r="F14" t="s">
        <v>25</v>
      </c>
      <c r="G14" s="4" t="s">
        <v>1483</v>
      </c>
      <c r="H14" s="1" t="s">
        <v>1484</v>
      </c>
      <c r="I14" s="1" t="s">
        <v>1485</v>
      </c>
      <c r="J14" s="3">
        <v>44429</v>
      </c>
      <c r="K14" s="3">
        <v>44518</v>
      </c>
      <c r="L14" s="5">
        <f t="shared" si="0"/>
        <v>89</v>
      </c>
      <c r="M14" t="s">
        <v>1482</v>
      </c>
      <c r="N14" t="e">
        <v>#N/A</v>
      </c>
      <c r="O14" t="e">
        <v>#N/A</v>
      </c>
      <c r="P14" t="e">
        <v>#N/A</v>
      </c>
      <c r="Q14" t="e">
        <v>#N/A</v>
      </c>
    </row>
    <row r="15" spans="1:17" x14ac:dyDescent="0.3">
      <c r="A15" t="s">
        <v>1482</v>
      </c>
      <c r="B15" t="s">
        <v>1486</v>
      </c>
      <c r="C15" t="s">
        <v>1480</v>
      </c>
      <c r="D15" t="s">
        <v>1481</v>
      </c>
      <c r="E15" t="s">
        <v>1</v>
      </c>
      <c r="F15" t="s">
        <v>25</v>
      </c>
      <c r="G15" s="4" t="s">
        <v>1483</v>
      </c>
      <c r="H15" s="1" t="s">
        <v>1484</v>
      </c>
      <c r="I15" s="1" t="s">
        <v>1485</v>
      </c>
      <c r="J15" s="3">
        <v>44429</v>
      </c>
      <c r="K15" s="3">
        <v>44518</v>
      </c>
      <c r="L15" s="5">
        <f t="shared" si="0"/>
        <v>89</v>
      </c>
      <c r="M15" t="s">
        <v>1482</v>
      </c>
      <c r="N15" t="e">
        <v>#N/A</v>
      </c>
      <c r="O15" t="e">
        <v>#N/A</v>
      </c>
      <c r="P15" t="e">
        <v>#N/A</v>
      </c>
      <c r="Q15" t="e">
        <v>#N/A</v>
      </c>
    </row>
    <row r="16" spans="1:17" x14ac:dyDescent="0.3">
      <c r="A16" t="s">
        <v>1482</v>
      </c>
      <c r="B16" t="s">
        <v>1487</v>
      </c>
      <c r="C16" t="s">
        <v>1480</v>
      </c>
      <c r="D16" t="s">
        <v>1481</v>
      </c>
      <c r="E16" t="s">
        <v>1</v>
      </c>
      <c r="F16" t="s">
        <v>25</v>
      </c>
      <c r="G16" s="4" t="s">
        <v>1483</v>
      </c>
      <c r="H16" s="1" t="s">
        <v>1484</v>
      </c>
      <c r="I16" s="1" t="s">
        <v>1485</v>
      </c>
      <c r="J16" s="3">
        <v>44429</v>
      </c>
      <c r="K16" s="3">
        <v>44518</v>
      </c>
      <c r="L16" s="5">
        <f t="shared" si="0"/>
        <v>89</v>
      </c>
      <c r="M16" t="s">
        <v>1482</v>
      </c>
      <c r="N16" t="e">
        <v>#N/A</v>
      </c>
      <c r="O16" t="e">
        <v>#N/A</v>
      </c>
      <c r="P16" t="e">
        <v>#N/A</v>
      </c>
      <c r="Q16" t="e">
        <v>#N/A</v>
      </c>
    </row>
    <row r="17" spans="1:17" x14ac:dyDescent="0.3">
      <c r="A17" t="s">
        <v>1482</v>
      </c>
      <c r="B17" t="s">
        <v>1488</v>
      </c>
      <c r="C17" t="s">
        <v>1480</v>
      </c>
      <c r="D17" t="s">
        <v>1481</v>
      </c>
      <c r="E17" t="s">
        <v>1</v>
      </c>
      <c r="F17" t="s">
        <v>25</v>
      </c>
      <c r="G17" s="4" t="s">
        <v>1483</v>
      </c>
      <c r="H17" s="1" t="s">
        <v>1484</v>
      </c>
      <c r="I17" s="1" t="s">
        <v>1485</v>
      </c>
      <c r="J17" s="3">
        <v>44429</v>
      </c>
      <c r="K17" s="3">
        <v>44518</v>
      </c>
      <c r="L17" s="5">
        <f t="shared" si="0"/>
        <v>89</v>
      </c>
      <c r="M17" t="s">
        <v>1482</v>
      </c>
      <c r="N17" t="e">
        <v>#N/A</v>
      </c>
      <c r="O17" t="e">
        <v>#N/A</v>
      </c>
      <c r="P17" t="e">
        <v>#N/A</v>
      </c>
      <c r="Q17" t="e">
        <v>#N/A</v>
      </c>
    </row>
    <row r="18" spans="1:17" x14ac:dyDescent="0.3">
      <c r="A18" t="s">
        <v>1482</v>
      </c>
      <c r="B18" t="s">
        <v>1489</v>
      </c>
      <c r="C18" t="s">
        <v>1480</v>
      </c>
      <c r="D18" t="s">
        <v>1481</v>
      </c>
      <c r="E18" t="s">
        <v>1</v>
      </c>
      <c r="F18" t="s">
        <v>25</v>
      </c>
      <c r="G18" s="4" t="s">
        <v>1483</v>
      </c>
      <c r="H18" s="1" t="s">
        <v>1484</v>
      </c>
      <c r="I18" s="1" t="s">
        <v>1485</v>
      </c>
      <c r="J18" s="3">
        <v>44429</v>
      </c>
      <c r="K18" s="3">
        <v>44518</v>
      </c>
      <c r="L18" s="5">
        <f t="shared" si="0"/>
        <v>89</v>
      </c>
      <c r="M18" t="s">
        <v>1482</v>
      </c>
      <c r="N18" t="e">
        <v>#N/A</v>
      </c>
      <c r="O18" t="e">
        <v>#N/A</v>
      </c>
      <c r="P18" t="e">
        <v>#N/A</v>
      </c>
      <c r="Q18" t="e">
        <v>#N/A</v>
      </c>
    </row>
    <row r="19" spans="1:17" x14ac:dyDescent="0.3">
      <c r="A19" t="s">
        <v>1482</v>
      </c>
      <c r="B19" t="s">
        <v>1490</v>
      </c>
      <c r="C19" t="s">
        <v>1480</v>
      </c>
      <c r="D19" t="s">
        <v>1481</v>
      </c>
      <c r="E19" t="s">
        <v>1</v>
      </c>
      <c r="F19" t="s">
        <v>25</v>
      </c>
      <c r="G19" s="4" t="s">
        <v>1483</v>
      </c>
      <c r="H19" s="1" t="s">
        <v>1484</v>
      </c>
      <c r="I19" s="1" t="s">
        <v>1485</v>
      </c>
      <c r="J19" s="3">
        <v>44429</v>
      </c>
      <c r="K19" s="3">
        <v>44518</v>
      </c>
      <c r="L19" s="5">
        <f t="shared" si="0"/>
        <v>89</v>
      </c>
      <c r="M19" t="s">
        <v>1482</v>
      </c>
      <c r="N19" t="e">
        <v>#N/A</v>
      </c>
      <c r="O19" t="e">
        <v>#N/A</v>
      </c>
      <c r="P19" t="e">
        <v>#N/A</v>
      </c>
      <c r="Q19" t="e">
        <v>#N/A</v>
      </c>
    </row>
    <row r="20" spans="1:17" x14ac:dyDescent="0.3">
      <c r="A20" t="s">
        <v>1482</v>
      </c>
      <c r="B20" t="s">
        <v>1479</v>
      </c>
      <c r="C20" t="s">
        <v>1480</v>
      </c>
      <c r="D20" t="s">
        <v>1481</v>
      </c>
      <c r="E20" t="s">
        <v>1</v>
      </c>
      <c r="F20" t="s">
        <v>25</v>
      </c>
      <c r="G20" s="4" t="s">
        <v>1483</v>
      </c>
      <c r="H20" s="1" t="s">
        <v>1484</v>
      </c>
      <c r="I20" s="1" t="s">
        <v>1485</v>
      </c>
      <c r="J20" s="3">
        <v>44429</v>
      </c>
      <c r="K20" s="3">
        <v>44518</v>
      </c>
      <c r="L20" s="5">
        <f t="shared" si="0"/>
        <v>89</v>
      </c>
      <c r="M20" t="s">
        <v>1482</v>
      </c>
      <c r="N20" t="e">
        <v>#N/A</v>
      </c>
      <c r="O20" t="e">
        <v>#N/A</v>
      </c>
      <c r="P20" t="e">
        <v>#N/A</v>
      </c>
      <c r="Q20" t="e">
        <v>#N/A</v>
      </c>
    </row>
    <row r="21" spans="1:17" x14ac:dyDescent="0.3">
      <c r="A21" t="s">
        <v>1482</v>
      </c>
      <c r="B21" t="s">
        <v>1486</v>
      </c>
      <c r="C21" t="s">
        <v>1480</v>
      </c>
      <c r="D21" t="s">
        <v>1481</v>
      </c>
      <c r="E21" t="s">
        <v>1</v>
      </c>
      <c r="F21" t="s">
        <v>25</v>
      </c>
      <c r="G21" s="4" t="s">
        <v>1483</v>
      </c>
      <c r="H21" s="1" t="s">
        <v>1484</v>
      </c>
      <c r="I21" s="1" t="s">
        <v>1485</v>
      </c>
      <c r="J21" s="3">
        <v>44429</v>
      </c>
      <c r="K21" s="3">
        <v>44518</v>
      </c>
      <c r="L21" s="5">
        <f t="shared" si="0"/>
        <v>89</v>
      </c>
      <c r="M21" t="s">
        <v>1482</v>
      </c>
      <c r="N21" t="e">
        <v>#N/A</v>
      </c>
      <c r="O21" t="e">
        <v>#N/A</v>
      </c>
      <c r="P21" t="e">
        <v>#N/A</v>
      </c>
      <c r="Q21" t="e">
        <v>#N/A</v>
      </c>
    </row>
    <row r="22" spans="1:17" x14ac:dyDescent="0.3">
      <c r="A22" t="s">
        <v>1482</v>
      </c>
      <c r="B22" t="s">
        <v>1487</v>
      </c>
      <c r="C22" t="s">
        <v>1480</v>
      </c>
      <c r="D22" t="s">
        <v>1481</v>
      </c>
      <c r="E22" t="s">
        <v>1</v>
      </c>
      <c r="F22" t="s">
        <v>25</v>
      </c>
      <c r="G22" s="4" t="s">
        <v>1483</v>
      </c>
      <c r="H22" s="1" t="s">
        <v>1484</v>
      </c>
      <c r="I22" s="1" t="s">
        <v>1485</v>
      </c>
      <c r="J22" s="3">
        <v>44429</v>
      </c>
      <c r="K22" s="3">
        <v>44518</v>
      </c>
      <c r="L22" s="5">
        <f t="shared" si="0"/>
        <v>89</v>
      </c>
      <c r="M22" t="s">
        <v>1482</v>
      </c>
      <c r="N22" t="e">
        <v>#N/A</v>
      </c>
      <c r="O22" t="e">
        <v>#N/A</v>
      </c>
      <c r="P22" t="e">
        <v>#N/A</v>
      </c>
      <c r="Q22" t="e">
        <v>#N/A</v>
      </c>
    </row>
    <row r="23" spans="1:17" x14ac:dyDescent="0.3">
      <c r="A23" t="s">
        <v>1482</v>
      </c>
      <c r="B23" t="s">
        <v>1488</v>
      </c>
      <c r="C23" t="s">
        <v>1480</v>
      </c>
      <c r="D23" t="s">
        <v>1481</v>
      </c>
      <c r="E23" t="s">
        <v>1</v>
      </c>
      <c r="F23" t="s">
        <v>25</v>
      </c>
      <c r="G23" s="4" t="s">
        <v>1483</v>
      </c>
      <c r="H23" s="1" t="s">
        <v>1484</v>
      </c>
      <c r="I23" s="1" t="s">
        <v>1485</v>
      </c>
      <c r="J23" s="3">
        <v>44429</v>
      </c>
      <c r="K23" s="3">
        <v>44518</v>
      </c>
      <c r="L23" s="5">
        <f t="shared" si="0"/>
        <v>89</v>
      </c>
      <c r="M23" t="s">
        <v>1482</v>
      </c>
      <c r="N23" t="e">
        <v>#N/A</v>
      </c>
      <c r="O23" t="e">
        <v>#N/A</v>
      </c>
      <c r="P23" t="e">
        <v>#N/A</v>
      </c>
      <c r="Q23" t="e">
        <v>#N/A</v>
      </c>
    </row>
    <row r="24" spans="1:17" x14ac:dyDescent="0.3">
      <c r="A24" t="s">
        <v>1482</v>
      </c>
      <c r="B24" t="s">
        <v>1489</v>
      </c>
      <c r="C24" t="s">
        <v>1480</v>
      </c>
      <c r="D24" t="s">
        <v>1481</v>
      </c>
      <c r="E24" t="s">
        <v>1</v>
      </c>
      <c r="F24" t="s">
        <v>25</v>
      </c>
      <c r="G24" s="4" t="s">
        <v>1483</v>
      </c>
      <c r="H24" s="1" t="s">
        <v>1484</v>
      </c>
      <c r="I24" s="1" t="s">
        <v>1485</v>
      </c>
      <c r="J24" s="3">
        <v>44429</v>
      </c>
      <c r="K24" s="3">
        <v>44518</v>
      </c>
      <c r="L24" s="5">
        <f t="shared" si="0"/>
        <v>89</v>
      </c>
      <c r="M24" t="s">
        <v>1482</v>
      </c>
      <c r="N24" t="e">
        <v>#N/A</v>
      </c>
      <c r="O24" t="e">
        <v>#N/A</v>
      </c>
      <c r="P24" t="e">
        <v>#N/A</v>
      </c>
      <c r="Q24" t="e">
        <v>#N/A</v>
      </c>
    </row>
    <row r="25" spans="1:17" x14ac:dyDescent="0.3">
      <c r="A25" t="s">
        <v>1482</v>
      </c>
      <c r="B25" t="s">
        <v>1490</v>
      </c>
      <c r="C25" t="s">
        <v>1480</v>
      </c>
      <c r="D25" t="s">
        <v>1481</v>
      </c>
      <c r="E25" t="s">
        <v>1</v>
      </c>
      <c r="F25" t="s">
        <v>25</v>
      </c>
      <c r="G25" s="4" t="s">
        <v>1483</v>
      </c>
      <c r="H25" s="1" t="s">
        <v>1484</v>
      </c>
      <c r="I25" s="1" t="s">
        <v>1485</v>
      </c>
      <c r="J25" s="3">
        <v>44429</v>
      </c>
      <c r="K25" s="3">
        <v>44518</v>
      </c>
      <c r="L25" s="5">
        <f t="shared" si="0"/>
        <v>89</v>
      </c>
      <c r="M25" t="s">
        <v>1482</v>
      </c>
      <c r="N25" t="e">
        <v>#N/A</v>
      </c>
      <c r="O25" t="e">
        <v>#N/A</v>
      </c>
      <c r="P25" t="e">
        <v>#N/A</v>
      </c>
      <c r="Q25" t="e">
        <v>#N/A</v>
      </c>
    </row>
    <row r="26" spans="1:17" x14ac:dyDescent="0.3">
      <c r="A26" t="s">
        <v>1482</v>
      </c>
      <c r="B26" t="s">
        <v>1479</v>
      </c>
      <c r="C26" t="s">
        <v>1480</v>
      </c>
      <c r="D26" t="s">
        <v>1481</v>
      </c>
      <c r="E26" t="s">
        <v>1</v>
      </c>
      <c r="F26" t="s">
        <v>25</v>
      </c>
      <c r="G26" s="4" t="s">
        <v>1483</v>
      </c>
      <c r="H26" s="1" t="s">
        <v>1484</v>
      </c>
      <c r="I26" s="1" t="s">
        <v>1485</v>
      </c>
      <c r="J26" s="3">
        <v>44429</v>
      </c>
      <c r="K26" s="3">
        <v>44518</v>
      </c>
      <c r="L26" s="5">
        <f t="shared" si="0"/>
        <v>89</v>
      </c>
      <c r="M26" t="s">
        <v>1482</v>
      </c>
      <c r="N26" t="e">
        <v>#N/A</v>
      </c>
      <c r="O26" t="e">
        <v>#N/A</v>
      </c>
      <c r="P26" t="e">
        <v>#N/A</v>
      </c>
      <c r="Q26" t="e">
        <v>#N/A</v>
      </c>
    </row>
    <row r="27" spans="1:17" x14ac:dyDescent="0.3">
      <c r="A27" t="s">
        <v>1482</v>
      </c>
      <c r="B27" t="s">
        <v>1486</v>
      </c>
      <c r="C27" t="s">
        <v>1480</v>
      </c>
      <c r="D27" t="s">
        <v>1481</v>
      </c>
      <c r="E27" t="s">
        <v>1</v>
      </c>
      <c r="F27" t="s">
        <v>25</v>
      </c>
      <c r="G27" s="4" t="s">
        <v>1483</v>
      </c>
      <c r="H27" s="1" t="s">
        <v>1484</v>
      </c>
      <c r="I27" s="1" t="s">
        <v>1485</v>
      </c>
      <c r="J27" s="3">
        <v>44429</v>
      </c>
      <c r="K27" s="3">
        <v>44518</v>
      </c>
      <c r="L27" s="5">
        <f t="shared" si="0"/>
        <v>89</v>
      </c>
      <c r="M27" t="s">
        <v>1482</v>
      </c>
      <c r="N27" t="e">
        <v>#N/A</v>
      </c>
      <c r="O27" t="e">
        <v>#N/A</v>
      </c>
      <c r="P27" t="e">
        <v>#N/A</v>
      </c>
      <c r="Q27" t="e">
        <v>#N/A</v>
      </c>
    </row>
    <row r="28" spans="1:17" x14ac:dyDescent="0.3">
      <c r="A28" t="s">
        <v>1482</v>
      </c>
      <c r="B28" t="s">
        <v>1487</v>
      </c>
      <c r="C28" t="s">
        <v>1480</v>
      </c>
      <c r="D28" t="s">
        <v>1481</v>
      </c>
      <c r="E28" t="s">
        <v>1</v>
      </c>
      <c r="F28" t="s">
        <v>25</v>
      </c>
      <c r="G28" s="4" t="s">
        <v>1483</v>
      </c>
      <c r="H28" s="1" t="s">
        <v>1484</v>
      </c>
      <c r="I28" s="1" t="s">
        <v>1485</v>
      </c>
      <c r="J28" s="3">
        <v>44429</v>
      </c>
      <c r="K28" s="3">
        <v>44518</v>
      </c>
      <c r="L28" s="5">
        <f t="shared" si="0"/>
        <v>89</v>
      </c>
      <c r="M28" t="s">
        <v>1482</v>
      </c>
      <c r="N28" t="e">
        <v>#N/A</v>
      </c>
      <c r="O28" t="e">
        <v>#N/A</v>
      </c>
      <c r="P28" t="e">
        <v>#N/A</v>
      </c>
      <c r="Q28" t="e">
        <v>#N/A</v>
      </c>
    </row>
    <row r="29" spans="1:17" x14ac:dyDescent="0.3">
      <c r="A29" t="s">
        <v>1482</v>
      </c>
      <c r="B29" t="s">
        <v>1488</v>
      </c>
      <c r="C29" t="s">
        <v>1480</v>
      </c>
      <c r="D29" t="s">
        <v>1481</v>
      </c>
      <c r="E29" t="s">
        <v>1</v>
      </c>
      <c r="F29" t="s">
        <v>25</v>
      </c>
      <c r="G29" s="4" t="s">
        <v>1483</v>
      </c>
      <c r="H29" s="1" t="s">
        <v>1484</v>
      </c>
      <c r="I29" s="1" t="s">
        <v>1485</v>
      </c>
      <c r="J29" s="3">
        <v>44429</v>
      </c>
      <c r="K29" s="3">
        <v>44518</v>
      </c>
      <c r="L29" s="5">
        <f t="shared" si="0"/>
        <v>89</v>
      </c>
      <c r="M29" t="s">
        <v>1482</v>
      </c>
      <c r="N29" t="e">
        <v>#N/A</v>
      </c>
      <c r="O29" t="e">
        <v>#N/A</v>
      </c>
      <c r="P29" t="e">
        <v>#N/A</v>
      </c>
      <c r="Q29" t="e">
        <v>#N/A</v>
      </c>
    </row>
    <row r="30" spans="1:17" x14ac:dyDescent="0.3">
      <c r="A30" t="s">
        <v>1482</v>
      </c>
      <c r="B30" t="s">
        <v>1489</v>
      </c>
      <c r="C30" t="s">
        <v>1480</v>
      </c>
      <c r="D30" t="s">
        <v>1481</v>
      </c>
      <c r="E30" t="s">
        <v>1</v>
      </c>
      <c r="F30" t="s">
        <v>25</v>
      </c>
      <c r="G30" s="4" t="s">
        <v>1483</v>
      </c>
      <c r="H30" s="1" t="s">
        <v>1484</v>
      </c>
      <c r="I30" s="1" t="s">
        <v>1485</v>
      </c>
      <c r="J30" s="3">
        <v>44429</v>
      </c>
      <c r="K30" s="3">
        <v>44518</v>
      </c>
      <c r="L30" s="5">
        <f t="shared" si="0"/>
        <v>89</v>
      </c>
      <c r="M30" t="s">
        <v>1482</v>
      </c>
      <c r="N30" t="e">
        <v>#N/A</v>
      </c>
      <c r="O30" t="e">
        <v>#N/A</v>
      </c>
      <c r="P30" t="e">
        <v>#N/A</v>
      </c>
      <c r="Q30" t="e">
        <v>#N/A</v>
      </c>
    </row>
    <row r="31" spans="1:17" x14ac:dyDescent="0.3">
      <c r="A31" t="s">
        <v>1482</v>
      </c>
      <c r="B31" t="s">
        <v>1490</v>
      </c>
      <c r="C31" t="s">
        <v>1480</v>
      </c>
      <c r="D31" t="s">
        <v>1481</v>
      </c>
      <c r="E31" t="s">
        <v>1</v>
      </c>
      <c r="F31" t="s">
        <v>25</v>
      </c>
      <c r="G31" s="4" t="s">
        <v>1483</v>
      </c>
      <c r="H31" s="1" t="s">
        <v>1484</v>
      </c>
      <c r="I31" s="1" t="s">
        <v>1485</v>
      </c>
      <c r="J31" s="3">
        <v>44429</v>
      </c>
      <c r="K31" s="3">
        <v>44518</v>
      </c>
      <c r="L31" s="5">
        <f t="shared" si="0"/>
        <v>89</v>
      </c>
      <c r="M31" t="s">
        <v>1482</v>
      </c>
      <c r="N31" t="e">
        <v>#N/A</v>
      </c>
      <c r="O31" t="e">
        <v>#N/A</v>
      </c>
      <c r="P31" t="e">
        <v>#N/A</v>
      </c>
      <c r="Q31" t="e">
        <v>#N/A</v>
      </c>
    </row>
    <row r="32" spans="1:17" x14ac:dyDescent="0.3">
      <c r="A32" t="s">
        <v>1482</v>
      </c>
      <c r="B32" t="s">
        <v>1479</v>
      </c>
      <c r="C32" t="s">
        <v>1480</v>
      </c>
      <c r="D32" t="s">
        <v>1481</v>
      </c>
      <c r="E32" t="s">
        <v>1</v>
      </c>
      <c r="F32" t="s">
        <v>20</v>
      </c>
      <c r="G32" s="4" t="s">
        <v>1483</v>
      </c>
      <c r="H32" s="1" t="s">
        <v>1491</v>
      </c>
      <c r="I32" s="1" t="s">
        <v>1492</v>
      </c>
      <c r="J32" s="3">
        <v>44409</v>
      </c>
      <c r="K32" s="3">
        <v>44502</v>
      </c>
      <c r="L32" s="5">
        <f t="shared" si="0"/>
        <v>93</v>
      </c>
      <c r="M32" t="s">
        <v>1482</v>
      </c>
      <c r="N32" t="e">
        <v>#N/A</v>
      </c>
      <c r="O32" t="e">
        <v>#N/A</v>
      </c>
      <c r="P32" t="e">
        <v>#N/A</v>
      </c>
      <c r="Q32" t="e">
        <v>#N/A</v>
      </c>
    </row>
    <row r="33" spans="1:17" x14ac:dyDescent="0.3">
      <c r="A33" t="s">
        <v>1482</v>
      </c>
      <c r="B33" t="s">
        <v>1486</v>
      </c>
      <c r="C33" t="s">
        <v>1480</v>
      </c>
      <c r="D33" t="s">
        <v>1481</v>
      </c>
      <c r="E33" t="s">
        <v>1</v>
      </c>
      <c r="F33" t="s">
        <v>20</v>
      </c>
      <c r="G33" s="4" t="s">
        <v>1483</v>
      </c>
      <c r="H33" s="1" t="s">
        <v>1491</v>
      </c>
      <c r="I33" s="1" t="s">
        <v>1492</v>
      </c>
      <c r="J33" s="3">
        <v>44409</v>
      </c>
      <c r="K33" s="3">
        <v>44502</v>
      </c>
      <c r="L33" s="5">
        <f t="shared" si="0"/>
        <v>93</v>
      </c>
      <c r="M33" t="s">
        <v>1482</v>
      </c>
      <c r="N33" t="e">
        <v>#N/A</v>
      </c>
      <c r="O33" t="e">
        <v>#N/A</v>
      </c>
      <c r="P33" t="e">
        <v>#N/A</v>
      </c>
      <c r="Q33" t="e">
        <v>#N/A</v>
      </c>
    </row>
    <row r="34" spans="1:17" x14ac:dyDescent="0.3">
      <c r="A34" t="s">
        <v>1482</v>
      </c>
      <c r="B34" t="s">
        <v>1487</v>
      </c>
      <c r="C34" t="s">
        <v>1480</v>
      </c>
      <c r="D34" t="s">
        <v>1481</v>
      </c>
      <c r="E34" t="s">
        <v>1</v>
      </c>
      <c r="F34" t="s">
        <v>20</v>
      </c>
      <c r="G34" s="4" t="s">
        <v>1483</v>
      </c>
      <c r="H34" s="1" t="s">
        <v>1491</v>
      </c>
      <c r="I34" s="1" t="s">
        <v>1492</v>
      </c>
      <c r="J34" s="3">
        <v>44409</v>
      </c>
      <c r="K34" s="3">
        <v>44502</v>
      </c>
      <c r="L34" s="5">
        <f t="shared" si="0"/>
        <v>93</v>
      </c>
      <c r="M34" t="s">
        <v>1482</v>
      </c>
      <c r="N34" t="e">
        <v>#N/A</v>
      </c>
      <c r="O34" t="e">
        <v>#N/A</v>
      </c>
      <c r="P34" t="e">
        <v>#N/A</v>
      </c>
      <c r="Q34" t="e">
        <v>#N/A</v>
      </c>
    </row>
    <row r="35" spans="1:17" x14ac:dyDescent="0.3">
      <c r="A35" t="s">
        <v>1482</v>
      </c>
      <c r="B35" t="s">
        <v>1488</v>
      </c>
      <c r="C35" t="s">
        <v>1480</v>
      </c>
      <c r="D35" t="s">
        <v>1481</v>
      </c>
      <c r="E35" t="s">
        <v>1</v>
      </c>
      <c r="F35" t="s">
        <v>20</v>
      </c>
      <c r="G35" s="4" t="s">
        <v>1483</v>
      </c>
      <c r="H35" s="1" t="s">
        <v>1491</v>
      </c>
      <c r="I35" s="1" t="s">
        <v>1492</v>
      </c>
      <c r="J35" s="3">
        <v>44409</v>
      </c>
      <c r="K35" s="3">
        <v>44502</v>
      </c>
      <c r="L35" s="5">
        <f t="shared" si="0"/>
        <v>93</v>
      </c>
      <c r="M35" t="s">
        <v>1482</v>
      </c>
      <c r="N35" t="e">
        <v>#N/A</v>
      </c>
      <c r="O35" t="e">
        <v>#N/A</v>
      </c>
      <c r="P35" t="e">
        <v>#N/A</v>
      </c>
      <c r="Q35" t="e">
        <v>#N/A</v>
      </c>
    </row>
    <row r="36" spans="1:17" x14ac:dyDescent="0.3">
      <c r="A36" t="s">
        <v>1482</v>
      </c>
      <c r="B36" t="s">
        <v>1489</v>
      </c>
      <c r="C36" t="s">
        <v>1480</v>
      </c>
      <c r="D36" t="s">
        <v>1481</v>
      </c>
      <c r="E36" t="s">
        <v>1</v>
      </c>
      <c r="F36" t="s">
        <v>20</v>
      </c>
      <c r="G36" s="4" t="s">
        <v>1483</v>
      </c>
      <c r="H36" s="1" t="s">
        <v>1491</v>
      </c>
      <c r="I36" s="1" t="s">
        <v>1492</v>
      </c>
      <c r="J36" s="3">
        <v>44409</v>
      </c>
      <c r="K36" s="3">
        <v>44502</v>
      </c>
      <c r="L36" s="5">
        <f t="shared" si="0"/>
        <v>93</v>
      </c>
      <c r="M36" t="s">
        <v>1482</v>
      </c>
      <c r="N36" t="e">
        <v>#N/A</v>
      </c>
      <c r="O36" t="e">
        <v>#N/A</v>
      </c>
      <c r="P36" t="e">
        <v>#N/A</v>
      </c>
      <c r="Q36" t="e">
        <v>#N/A</v>
      </c>
    </row>
    <row r="37" spans="1:17" x14ac:dyDescent="0.3">
      <c r="A37" t="s">
        <v>1482</v>
      </c>
      <c r="B37" t="s">
        <v>1490</v>
      </c>
      <c r="C37" t="s">
        <v>1480</v>
      </c>
      <c r="D37" t="s">
        <v>1481</v>
      </c>
      <c r="E37" t="s">
        <v>1</v>
      </c>
      <c r="F37" t="s">
        <v>20</v>
      </c>
      <c r="G37" s="4" t="s">
        <v>1483</v>
      </c>
      <c r="H37" s="1" t="s">
        <v>1491</v>
      </c>
      <c r="I37" s="1" t="s">
        <v>1492</v>
      </c>
      <c r="J37" s="3">
        <v>44409</v>
      </c>
      <c r="K37" s="3">
        <v>44502</v>
      </c>
      <c r="L37" s="5">
        <f t="shared" si="0"/>
        <v>93</v>
      </c>
      <c r="M37" t="s">
        <v>1482</v>
      </c>
      <c r="N37" t="e">
        <v>#N/A</v>
      </c>
      <c r="O37" t="e">
        <v>#N/A</v>
      </c>
      <c r="P37" t="e">
        <v>#N/A</v>
      </c>
      <c r="Q37" t="e">
        <v>#N/A</v>
      </c>
    </row>
    <row r="38" spans="1:17" x14ac:dyDescent="0.3">
      <c r="A38" t="s">
        <v>1482</v>
      </c>
      <c r="B38" t="s">
        <v>1479</v>
      </c>
      <c r="C38" t="s">
        <v>1480</v>
      </c>
      <c r="D38" t="s">
        <v>1481</v>
      </c>
      <c r="E38" t="s">
        <v>1</v>
      </c>
      <c r="F38" t="s">
        <v>20</v>
      </c>
      <c r="G38" s="4" t="s">
        <v>1483</v>
      </c>
      <c r="H38" s="1" t="s">
        <v>1491</v>
      </c>
      <c r="I38" s="1" t="s">
        <v>1492</v>
      </c>
      <c r="J38" s="3">
        <v>44409</v>
      </c>
      <c r="K38" s="3">
        <v>44502</v>
      </c>
      <c r="L38" s="5">
        <f t="shared" si="0"/>
        <v>93</v>
      </c>
      <c r="M38" t="s">
        <v>1482</v>
      </c>
      <c r="N38" t="e">
        <v>#N/A</v>
      </c>
      <c r="O38" t="e">
        <v>#N/A</v>
      </c>
      <c r="P38" t="e">
        <v>#N/A</v>
      </c>
      <c r="Q38" t="e">
        <v>#N/A</v>
      </c>
    </row>
    <row r="39" spans="1:17" x14ac:dyDescent="0.3">
      <c r="A39" t="s">
        <v>1482</v>
      </c>
      <c r="B39" t="s">
        <v>1486</v>
      </c>
      <c r="C39" t="s">
        <v>1480</v>
      </c>
      <c r="D39" t="s">
        <v>1481</v>
      </c>
      <c r="E39" t="s">
        <v>1</v>
      </c>
      <c r="F39" t="s">
        <v>20</v>
      </c>
      <c r="G39" s="4" t="s">
        <v>1483</v>
      </c>
      <c r="H39" s="1" t="s">
        <v>1491</v>
      </c>
      <c r="I39" s="1" t="s">
        <v>1492</v>
      </c>
      <c r="J39" s="3">
        <v>44409</v>
      </c>
      <c r="K39" s="3">
        <v>44502</v>
      </c>
      <c r="L39" s="5">
        <f t="shared" si="0"/>
        <v>93</v>
      </c>
      <c r="M39" t="s">
        <v>1482</v>
      </c>
      <c r="N39" t="e">
        <v>#N/A</v>
      </c>
      <c r="O39" t="e">
        <v>#N/A</v>
      </c>
      <c r="P39" t="e">
        <v>#N/A</v>
      </c>
      <c r="Q39" t="e">
        <v>#N/A</v>
      </c>
    </row>
    <row r="40" spans="1:17" x14ac:dyDescent="0.3">
      <c r="A40" t="s">
        <v>1482</v>
      </c>
      <c r="B40" t="s">
        <v>1487</v>
      </c>
      <c r="C40" t="s">
        <v>1480</v>
      </c>
      <c r="D40" t="s">
        <v>1481</v>
      </c>
      <c r="E40" t="s">
        <v>1</v>
      </c>
      <c r="F40" t="s">
        <v>20</v>
      </c>
      <c r="G40" s="4" t="s">
        <v>1483</v>
      </c>
      <c r="H40" s="1" t="s">
        <v>1491</v>
      </c>
      <c r="I40" s="1" t="s">
        <v>1492</v>
      </c>
      <c r="J40" s="3">
        <v>44409</v>
      </c>
      <c r="K40" s="3">
        <v>44502</v>
      </c>
      <c r="L40" s="5">
        <f t="shared" si="0"/>
        <v>93</v>
      </c>
      <c r="M40" t="s">
        <v>1482</v>
      </c>
      <c r="N40" t="e">
        <v>#N/A</v>
      </c>
      <c r="O40" t="e">
        <v>#N/A</v>
      </c>
      <c r="P40" t="e">
        <v>#N/A</v>
      </c>
      <c r="Q40" t="e">
        <v>#N/A</v>
      </c>
    </row>
    <row r="41" spans="1:17" x14ac:dyDescent="0.3">
      <c r="A41" t="s">
        <v>1482</v>
      </c>
      <c r="B41" t="s">
        <v>1488</v>
      </c>
      <c r="C41" t="s">
        <v>1480</v>
      </c>
      <c r="D41" t="s">
        <v>1481</v>
      </c>
      <c r="E41" t="s">
        <v>1</v>
      </c>
      <c r="F41" t="s">
        <v>20</v>
      </c>
      <c r="G41" s="4" t="s">
        <v>1483</v>
      </c>
      <c r="H41" s="1" t="s">
        <v>1491</v>
      </c>
      <c r="I41" s="1" t="s">
        <v>1492</v>
      </c>
      <c r="J41" s="3">
        <v>44409</v>
      </c>
      <c r="K41" s="3">
        <v>44502</v>
      </c>
      <c r="L41" s="5">
        <f t="shared" si="0"/>
        <v>93</v>
      </c>
      <c r="M41" t="s">
        <v>1482</v>
      </c>
      <c r="N41" t="e">
        <v>#N/A</v>
      </c>
      <c r="O41" t="e">
        <v>#N/A</v>
      </c>
      <c r="P41" t="e">
        <v>#N/A</v>
      </c>
      <c r="Q41" t="e">
        <v>#N/A</v>
      </c>
    </row>
    <row r="42" spans="1:17" x14ac:dyDescent="0.3">
      <c r="A42" t="s">
        <v>1482</v>
      </c>
      <c r="B42" t="s">
        <v>1489</v>
      </c>
      <c r="C42" t="s">
        <v>1480</v>
      </c>
      <c r="D42" t="s">
        <v>1481</v>
      </c>
      <c r="E42" t="s">
        <v>1</v>
      </c>
      <c r="F42" t="s">
        <v>20</v>
      </c>
      <c r="G42" s="4" t="s">
        <v>1483</v>
      </c>
      <c r="H42" s="1" t="s">
        <v>1491</v>
      </c>
      <c r="I42" s="1" t="s">
        <v>1492</v>
      </c>
      <c r="J42" s="3">
        <v>44409</v>
      </c>
      <c r="K42" s="3">
        <v>44502</v>
      </c>
      <c r="L42" s="5">
        <f t="shared" si="0"/>
        <v>93</v>
      </c>
      <c r="M42" t="s">
        <v>1482</v>
      </c>
      <c r="N42" t="e">
        <v>#N/A</v>
      </c>
      <c r="O42" t="e">
        <v>#N/A</v>
      </c>
      <c r="P42" t="e">
        <v>#N/A</v>
      </c>
      <c r="Q42" t="e">
        <v>#N/A</v>
      </c>
    </row>
    <row r="43" spans="1:17" x14ac:dyDescent="0.3">
      <c r="A43" t="s">
        <v>1482</v>
      </c>
      <c r="B43" t="s">
        <v>1490</v>
      </c>
      <c r="C43" t="s">
        <v>1480</v>
      </c>
      <c r="D43" t="s">
        <v>1481</v>
      </c>
      <c r="E43" t="s">
        <v>1</v>
      </c>
      <c r="F43" t="s">
        <v>20</v>
      </c>
      <c r="G43" s="4" t="s">
        <v>1483</v>
      </c>
      <c r="H43" s="1" t="s">
        <v>1491</v>
      </c>
      <c r="I43" s="1" t="s">
        <v>1492</v>
      </c>
      <c r="J43" s="3">
        <v>44409</v>
      </c>
      <c r="K43" s="3">
        <v>44502</v>
      </c>
      <c r="L43" s="5">
        <f t="shared" si="0"/>
        <v>93</v>
      </c>
      <c r="M43" t="s">
        <v>1482</v>
      </c>
      <c r="N43" t="e">
        <v>#N/A</v>
      </c>
      <c r="O43" t="e">
        <v>#N/A</v>
      </c>
      <c r="P43" t="e">
        <v>#N/A</v>
      </c>
      <c r="Q43" t="e">
        <v>#N/A</v>
      </c>
    </row>
    <row r="44" spans="1:17" x14ac:dyDescent="0.3">
      <c r="A44" t="s">
        <v>1482</v>
      </c>
      <c r="B44" t="s">
        <v>1479</v>
      </c>
      <c r="C44" t="s">
        <v>1480</v>
      </c>
      <c r="D44" t="s">
        <v>1481</v>
      </c>
      <c r="E44" t="s">
        <v>1</v>
      </c>
      <c r="F44" t="s">
        <v>20</v>
      </c>
      <c r="G44" s="4" t="s">
        <v>1483</v>
      </c>
      <c r="H44" s="1" t="s">
        <v>1491</v>
      </c>
      <c r="I44" s="1" t="s">
        <v>1492</v>
      </c>
      <c r="J44" s="3">
        <v>44409</v>
      </c>
      <c r="K44" s="3">
        <v>44502</v>
      </c>
      <c r="L44" s="5">
        <f t="shared" si="0"/>
        <v>93</v>
      </c>
      <c r="M44" t="s">
        <v>1482</v>
      </c>
      <c r="N44" t="e">
        <v>#N/A</v>
      </c>
      <c r="O44" t="e">
        <v>#N/A</v>
      </c>
      <c r="P44" t="e">
        <v>#N/A</v>
      </c>
      <c r="Q44" t="e">
        <v>#N/A</v>
      </c>
    </row>
    <row r="45" spans="1:17" x14ac:dyDescent="0.3">
      <c r="A45" t="s">
        <v>1482</v>
      </c>
      <c r="B45" t="s">
        <v>1486</v>
      </c>
      <c r="C45" t="s">
        <v>1480</v>
      </c>
      <c r="D45" t="s">
        <v>1481</v>
      </c>
      <c r="E45" t="s">
        <v>1</v>
      </c>
      <c r="F45" t="s">
        <v>20</v>
      </c>
      <c r="G45" s="4" t="s">
        <v>1483</v>
      </c>
      <c r="H45" s="1" t="s">
        <v>1491</v>
      </c>
      <c r="I45" s="1" t="s">
        <v>1492</v>
      </c>
      <c r="J45" s="3">
        <v>44409</v>
      </c>
      <c r="K45" s="3">
        <v>44502</v>
      </c>
      <c r="L45" s="5">
        <f t="shared" si="0"/>
        <v>93</v>
      </c>
      <c r="M45" t="s">
        <v>1482</v>
      </c>
      <c r="N45" t="e">
        <v>#N/A</v>
      </c>
      <c r="O45" t="e">
        <v>#N/A</v>
      </c>
      <c r="P45" t="e">
        <v>#N/A</v>
      </c>
      <c r="Q45" t="e">
        <v>#N/A</v>
      </c>
    </row>
    <row r="46" spans="1:17" x14ac:dyDescent="0.3">
      <c r="A46" t="s">
        <v>1482</v>
      </c>
      <c r="B46" t="s">
        <v>1487</v>
      </c>
      <c r="C46" t="s">
        <v>1480</v>
      </c>
      <c r="D46" t="s">
        <v>1481</v>
      </c>
      <c r="E46" t="s">
        <v>1</v>
      </c>
      <c r="F46" t="s">
        <v>20</v>
      </c>
      <c r="G46" s="4" t="s">
        <v>1483</v>
      </c>
      <c r="H46" s="1" t="s">
        <v>1491</v>
      </c>
      <c r="I46" s="1" t="s">
        <v>1492</v>
      </c>
      <c r="J46" s="3">
        <v>44409</v>
      </c>
      <c r="K46" s="3">
        <v>44502</v>
      </c>
      <c r="L46" s="5">
        <f t="shared" si="0"/>
        <v>93</v>
      </c>
      <c r="M46" t="s">
        <v>1482</v>
      </c>
      <c r="N46" t="e">
        <v>#N/A</v>
      </c>
      <c r="O46" t="e">
        <v>#N/A</v>
      </c>
      <c r="P46" t="e">
        <v>#N/A</v>
      </c>
      <c r="Q46" t="e">
        <v>#N/A</v>
      </c>
    </row>
    <row r="47" spans="1:17" x14ac:dyDescent="0.3">
      <c r="A47" t="s">
        <v>1482</v>
      </c>
      <c r="B47" t="s">
        <v>1488</v>
      </c>
      <c r="C47" t="s">
        <v>1480</v>
      </c>
      <c r="D47" t="s">
        <v>1481</v>
      </c>
      <c r="E47" t="s">
        <v>1</v>
      </c>
      <c r="F47" t="s">
        <v>20</v>
      </c>
      <c r="G47" s="4" t="s">
        <v>1483</v>
      </c>
      <c r="H47" s="1" t="s">
        <v>1491</v>
      </c>
      <c r="I47" s="1" t="s">
        <v>1492</v>
      </c>
      <c r="J47" s="3">
        <v>44409</v>
      </c>
      <c r="K47" s="3">
        <v>44502</v>
      </c>
      <c r="L47" s="5">
        <f t="shared" si="0"/>
        <v>93</v>
      </c>
      <c r="M47" t="s">
        <v>1482</v>
      </c>
      <c r="N47" t="e">
        <v>#N/A</v>
      </c>
      <c r="O47" t="e">
        <v>#N/A</v>
      </c>
      <c r="P47" t="e">
        <v>#N/A</v>
      </c>
      <c r="Q47" t="e">
        <v>#N/A</v>
      </c>
    </row>
    <row r="48" spans="1:17" x14ac:dyDescent="0.3">
      <c r="A48" t="s">
        <v>1482</v>
      </c>
      <c r="B48" t="s">
        <v>1489</v>
      </c>
      <c r="C48" t="s">
        <v>1480</v>
      </c>
      <c r="D48" t="s">
        <v>1481</v>
      </c>
      <c r="E48" t="s">
        <v>1</v>
      </c>
      <c r="F48" t="s">
        <v>20</v>
      </c>
      <c r="G48" s="4" t="s">
        <v>1483</v>
      </c>
      <c r="H48" s="1" t="s">
        <v>1491</v>
      </c>
      <c r="I48" s="1" t="s">
        <v>1492</v>
      </c>
      <c r="J48" s="3">
        <v>44409</v>
      </c>
      <c r="K48" s="3">
        <v>44502</v>
      </c>
      <c r="L48" s="5">
        <f t="shared" si="0"/>
        <v>93</v>
      </c>
      <c r="M48" t="s">
        <v>1482</v>
      </c>
      <c r="N48" t="e">
        <v>#N/A</v>
      </c>
      <c r="O48" t="e">
        <v>#N/A</v>
      </c>
      <c r="P48" t="e">
        <v>#N/A</v>
      </c>
      <c r="Q48" t="e">
        <v>#N/A</v>
      </c>
    </row>
    <row r="49" spans="1:17" x14ac:dyDescent="0.3">
      <c r="A49" t="s">
        <v>1482</v>
      </c>
      <c r="B49" t="s">
        <v>1490</v>
      </c>
      <c r="C49" t="s">
        <v>1480</v>
      </c>
      <c r="D49" t="s">
        <v>1481</v>
      </c>
      <c r="E49" t="s">
        <v>1</v>
      </c>
      <c r="F49" t="s">
        <v>20</v>
      </c>
      <c r="G49" s="4" t="s">
        <v>1483</v>
      </c>
      <c r="H49" s="1" t="s">
        <v>1491</v>
      </c>
      <c r="I49" s="1" t="s">
        <v>1492</v>
      </c>
      <c r="J49" s="3">
        <v>44409</v>
      </c>
      <c r="K49" s="3">
        <v>44502</v>
      </c>
      <c r="L49" s="5">
        <f t="shared" si="0"/>
        <v>93</v>
      </c>
      <c r="M49" t="s">
        <v>1482</v>
      </c>
      <c r="N49" t="e">
        <v>#N/A</v>
      </c>
      <c r="O49" t="e">
        <v>#N/A</v>
      </c>
      <c r="P49" t="e">
        <v>#N/A</v>
      </c>
      <c r="Q49" t="e">
        <v>#N/A</v>
      </c>
    </row>
    <row r="50" spans="1:17" x14ac:dyDescent="0.3">
      <c r="A50" t="s">
        <v>1482</v>
      </c>
      <c r="B50" t="s">
        <v>1479</v>
      </c>
      <c r="C50" t="s">
        <v>1480</v>
      </c>
      <c r="D50" t="s">
        <v>1481</v>
      </c>
      <c r="E50" t="s">
        <v>1</v>
      </c>
      <c r="F50" t="s">
        <v>21</v>
      </c>
      <c r="G50" s="4" t="s">
        <v>1483</v>
      </c>
      <c r="H50" s="1" t="s">
        <v>1493</v>
      </c>
      <c r="I50" s="1" t="s">
        <v>1492</v>
      </c>
      <c r="J50" s="3">
        <v>44409</v>
      </c>
      <c r="K50" s="3">
        <v>44502</v>
      </c>
      <c r="L50" s="5">
        <f t="shared" si="0"/>
        <v>93</v>
      </c>
      <c r="M50" t="s">
        <v>1482</v>
      </c>
      <c r="N50" t="e">
        <v>#N/A</v>
      </c>
      <c r="O50" t="e">
        <v>#N/A</v>
      </c>
      <c r="P50" t="e">
        <v>#N/A</v>
      </c>
      <c r="Q50" t="e">
        <v>#N/A</v>
      </c>
    </row>
    <row r="51" spans="1:17" x14ac:dyDescent="0.3">
      <c r="A51" t="s">
        <v>1482</v>
      </c>
      <c r="B51" t="s">
        <v>1486</v>
      </c>
      <c r="C51" t="s">
        <v>1480</v>
      </c>
      <c r="D51" t="s">
        <v>1481</v>
      </c>
      <c r="E51" t="s">
        <v>1</v>
      </c>
      <c r="F51" t="s">
        <v>21</v>
      </c>
      <c r="G51" s="4" t="s">
        <v>1483</v>
      </c>
      <c r="H51" s="1" t="s">
        <v>1493</v>
      </c>
      <c r="I51" s="1" t="s">
        <v>1492</v>
      </c>
      <c r="J51" s="3">
        <v>44409</v>
      </c>
      <c r="K51" s="3">
        <v>44502</v>
      </c>
      <c r="L51" s="5">
        <f t="shared" si="0"/>
        <v>93</v>
      </c>
      <c r="M51" t="s">
        <v>1482</v>
      </c>
      <c r="N51" t="e">
        <v>#N/A</v>
      </c>
      <c r="O51" t="e">
        <v>#N/A</v>
      </c>
      <c r="P51" t="e">
        <v>#N/A</v>
      </c>
      <c r="Q51" t="e">
        <v>#N/A</v>
      </c>
    </row>
    <row r="52" spans="1:17" x14ac:dyDescent="0.3">
      <c r="A52" t="s">
        <v>1482</v>
      </c>
      <c r="B52" t="s">
        <v>1487</v>
      </c>
      <c r="C52" t="s">
        <v>1480</v>
      </c>
      <c r="D52" t="s">
        <v>1481</v>
      </c>
      <c r="E52" t="s">
        <v>1</v>
      </c>
      <c r="F52" t="s">
        <v>21</v>
      </c>
      <c r="G52" s="4" t="s">
        <v>1483</v>
      </c>
      <c r="H52" s="1" t="s">
        <v>1493</v>
      </c>
      <c r="I52" s="1" t="s">
        <v>1492</v>
      </c>
      <c r="J52" s="3">
        <v>44409</v>
      </c>
      <c r="K52" s="3">
        <v>44502</v>
      </c>
      <c r="L52" s="5">
        <f t="shared" si="0"/>
        <v>93</v>
      </c>
      <c r="M52" t="s">
        <v>1482</v>
      </c>
      <c r="N52" t="e">
        <v>#N/A</v>
      </c>
      <c r="O52" t="e">
        <v>#N/A</v>
      </c>
      <c r="P52" t="e">
        <v>#N/A</v>
      </c>
      <c r="Q52" t="e">
        <v>#N/A</v>
      </c>
    </row>
    <row r="53" spans="1:17" x14ac:dyDescent="0.3">
      <c r="A53" t="s">
        <v>1482</v>
      </c>
      <c r="B53" t="s">
        <v>1488</v>
      </c>
      <c r="C53" t="s">
        <v>1480</v>
      </c>
      <c r="D53" t="s">
        <v>1481</v>
      </c>
      <c r="E53" t="s">
        <v>1</v>
      </c>
      <c r="F53" t="s">
        <v>21</v>
      </c>
      <c r="G53" s="4" t="s">
        <v>1483</v>
      </c>
      <c r="H53" s="1" t="s">
        <v>1493</v>
      </c>
      <c r="I53" s="1" t="s">
        <v>1492</v>
      </c>
      <c r="J53" s="3">
        <v>44409</v>
      </c>
      <c r="K53" s="3">
        <v>44502</v>
      </c>
      <c r="L53" s="5">
        <f t="shared" si="0"/>
        <v>93</v>
      </c>
      <c r="M53" t="s">
        <v>1482</v>
      </c>
      <c r="N53" t="e">
        <v>#N/A</v>
      </c>
      <c r="O53" t="e">
        <v>#N/A</v>
      </c>
      <c r="P53" t="e">
        <v>#N/A</v>
      </c>
      <c r="Q53" t="e">
        <v>#N/A</v>
      </c>
    </row>
    <row r="54" spans="1:17" x14ac:dyDescent="0.3">
      <c r="A54" t="s">
        <v>1482</v>
      </c>
      <c r="B54" t="s">
        <v>1489</v>
      </c>
      <c r="C54" t="s">
        <v>1480</v>
      </c>
      <c r="D54" t="s">
        <v>1481</v>
      </c>
      <c r="E54" t="s">
        <v>1</v>
      </c>
      <c r="F54" t="s">
        <v>21</v>
      </c>
      <c r="G54" s="4" t="s">
        <v>1483</v>
      </c>
      <c r="H54" s="1" t="s">
        <v>1493</v>
      </c>
      <c r="I54" s="1" t="s">
        <v>1492</v>
      </c>
      <c r="J54" s="3">
        <v>44409</v>
      </c>
      <c r="K54" s="3">
        <v>44502</v>
      </c>
      <c r="L54" s="5">
        <f t="shared" si="0"/>
        <v>93</v>
      </c>
      <c r="M54" t="s">
        <v>1482</v>
      </c>
      <c r="N54" t="e">
        <v>#N/A</v>
      </c>
      <c r="O54" t="e">
        <v>#N/A</v>
      </c>
      <c r="P54" t="e">
        <v>#N/A</v>
      </c>
      <c r="Q54" t="e">
        <v>#N/A</v>
      </c>
    </row>
    <row r="55" spans="1:17" x14ac:dyDescent="0.3">
      <c r="A55" t="s">
        <v>1482</v>
      </c>
      <c r="B55" t="s">
        <v>1490</v>
      </c>
      <c r="C55" t="s">
        <v>1480</v>
      </c>
      <c r="D55" t="s">
        <v>1481</v>
      </c>
      <c r="E55" t="s">
        <v>1</v>
      </c>
      <c r="F55" t="s">
        <v>21</v>
      </c>
      <c r="G55" s="4" t="s">
        <v>1483</v>
      </c>
      <c r="H55" s="1" t="s">
        <v>1493</v>
      </c>
      <c r="I55" s="1" t="s">
        <v>1492</v>
      </c>
      <c r="J55" s="3">
        <v>44409</v>
      </c>
      <c r="K55" s="3">
        <v>44502</v>
      </c>
      <c r="L55" s="5">
        <f t="shared" si="0"/>
        <v>93</v>
      </c>
      <c r="M55" t="s">
        <v>1482</v>
      </c>
      <c r="N55" t="e">
        <v>#N/A</v>
      </c>
      <c r="O55" t="e">
        <v>#N/A</v>
      </c>
      <c r="P55" t="e">
        <v>#N/A</v>
      </c>
      <c r="Q55" t="e">
        <v>#N/A</v>
      </c>
    </row>
    <row r="56" spans="1:17" x14ac:dyDescent="0.3">
      <c r="A56" t="s">
        <v>1482</v>
      </c>
      <c r="B56" t="s">
        <v>1479</v>
      </c>
      <c r="C56" t="s">
        <v>1480</v>
      </c>
      <c r="D56" t="s">
        <v>1481</v>
      </c>
      <c r="E56" t="s">
        <v>1</v>
      </c>
      <c r="F56" t="s">
        <v>21</v>
      </c>
      <c r="G56" s="4" t="s">
        <v>1483</v>
      </c>
      <c r="H56" s="1" t="s">
        <v>1493</v>
      </c>
      <c r="I56" s="1" t="s">
        <v>1492</v>
      </c>
      <c r="J56" s="3">
        <v>44409</v>
      </c>
      <c r="K56" s="3">
        <v>44502</v>
      </c>
      <c r="L56" s="5">
        <f t="shared" si="0"/>
        <v>93</v>
      </c>
      <c r="M56" t="s">
        <v>1482</v>
      </c>
      <c r="N56" t="e">
        <v>#N/A</v>
      </c>
      <c r="O56" t="e">
        <v>#N/A</v>
      </c>
      <c r="P56" t="e">
        <v>#N/A</v>
      </c>
      <c r="Q56" t="e">
        <v>#N/A</v>
      </c>
    </row>
    <row r="57" spans="1:17" x14ac:dyDescent="0.3">
      <c r="A57" t="s">
        <v>1482</v>
      </c>
      <c r="B57" t="s">
        <v>1486</v>
      </c>
      <c r="C57" t="s">
        <v>1480</v>
      </c>
      <c r="D57" t="s">
        <v>1481</v>
      </c>
      <c r="E57" t="s">
        <v>1</v>
      </c>
      <c r="F57" t="s">
        <v>21</v>
      </c>
      <c r="G57" s="4" t="s">
        <v>1483</v>
      </c>
      <c r="H57" s="1" t="s">
        <v>1493</v>
      </c>
      <c r="I57" s="1" t="s">
        <v>1492</v>
      </c>
      <c r="J57" s="3">
        <v>44409</v>
      </c>
      <c r="K57" s="3">
        <v>44502</v>
      </c>
      <c r="L57" s="5">
        <f t="shared" si="0"/>
        <v>93</v>
      </c>
      <c r="M57" t="s">
        <v>1482</v>
      </c>
      <c r="N57" t="e">
        <v>#N/A</v>
      </c>
      <c r="O57" t="e">
        <v>#N/A</v>
      </c>
      <c r="P57" t="e">
        <v>#N/A</v>
      </c>
      <c r="Q57" t="e">
        <v>#N/A</v>
      </c>
    </row>
    <row r="58" spans="1:17" x14ac:dyDescent="0.3">
      <c r="A58" t="s">
        <v>1482</v>
      </c>
      <c r="B58" t="s">
        <v>1487</v>
      </c>
      <c r="C58" t="s">
        <v>1480</v>
      </c>
      <c r="D58" t="s">
        <v>1481</v>
      </c>
      <c r="E58" t="s">
        <v>1</v>
      </c>
      <c r="F58" t="s">
        <v>21</v>
      </c>
      <c r="G58" s="4" t="s">
        <v>1483</v>
      </c>
      <c r="H58" s="1" t="s">
        <v>1493</v>
      </c>
      <c r="I58" s="1" t="s">
        <v>1492</v>
      </c>
      <c r="J58" s="3">
        <v>44409</v>
      </c>
      <c r="K58" s="3">
        <v>44502</v>
      </c>
      <c r="L58" s="5">
        <f t="shared" si="0"/>
        <v>93</v>
      </c>
      <c r="M58" t="s">
        <v>1482</v>
      </c>
      <c r="N58" t="e">
        <v>#N/A</v>
      </c>
      <c r="O58" t="e">
        <v>#N/A</v>
      </c>
      <c r="P58" t="e">
        <v>#N/A</v>
      </c>
      <c r="Q58" t="e">
        <v>#N/A</v>
      </c>
    </row>
    <row r="59" spans="1:17" x14ac:dyDescent="0.3">
      <c r="A59" t="s">
        <v>1482</v>
      </c>
      <c r="B59" t="s">
        <v>1488</v>
      </c>
      <c r="C59" t="s">
        <v>1480</v>
      </c>
      <c r="D59" t="s">
        <v>1481</v>
      </c>
      <c r="E59" t="s">
        <v>1</v>
      </c>
      <c r="F59" t="s">
        <v>21</v>
      </c>
      <c r="G59" s="4" t="s">
        <v>1483</v>
      </c>
      <c r="H59" s="1" t="s">
        <v>1493</v>
      </c>
      <c r="I59" s="1" t="s">
        <v>1492</v>
      </c>
      <c r="J59" s="3">
        <v>44409</v>
      </c>
      <c r="K59" s="3">
        <v>44502</v>
      </c>
      <c r="L59" s="5">
        <f t="shared" si="0"/>
        <v>93</v>
      </c>
      <c r="M59" t="s">
        <v>1482</v>
      </c>
      <c r="N59" t="e">
        <v>#N/A</v>
      </c>
      <c r="O59" t="e">
        <v>#N/A</v>
      </c>
      <c r="P59" t="e">
        <v>#N/A</v>
      </c>
      <c r="Q59" t="e">
        <v>#N/A</v>
      </c>
    </row>
    <row r="60" spans="1:17" x14ac:dyDescent="0.3">
      <c r="A60" t="s">
        <v>1482</v>
      </c>
      <c r="B60" t="s">
        <v>1489</v>
      </c>
      <c r="C60" t="s">
        <v>1480</v>
      </c>
      <c r="D60" t="s">
        <v>1481</v>
      </c>
      <c r="E60" t="s">
        <v>1</v>
      </c>
      <c r="F60" t="s">
        <v>21</v>
      </c>
      <c r="G60" s="4" t="s">
        <v>1483</v>
      </c>
      <c r="H60" s="1" t="s">
        <v>1493</v>
      </c>
      <c r="I60" s="1" t="s">
        <v>1492</v>
      </c>
      <c r="J60" s="3">
        <v>44409</v>
      </c>
      <c r="K60" s="3">
        <v>44502</v>
      </c>
      <c r="L60" s="5">
        <f t="shared" si="0"/>
        <v>93</v>
      </c>
      <c r="M60" t="s">
        <v>1482</v>
      </c>
      <c r="N60" t="e">
        <v>#N/A</v>
      </c>
      <c r="O60" t="e">
        <v>#N/A</v>
      </c>
      <c r="P60" t="e">
        <v>#N/A</v>
      </c>
      <c r="Q60" t="e">
        <v>#N/A</v>
      </c>
    </row>
    <row r="61" spans="1:17" x14ac:dyDescent="0.3">
      <c r="A61" t="s">
        <v>1482</v>
      </c>
      <c r="B61" t="s">
        <v>1490</v>
      </c>
      <c r="C61" t="s">
        <v>1480</v>
      </c>
      <c r="D61" t="s">
        <v>1481</v>
      </c>
      <c r="E61" t="s">
        <v>1</v>
      </c>
      <c r="F61" t="s">
        <v>21</v>
      </c>
      <c r="G61" s="4" t="s">
        <v>1483</v>
      </c>
      <c r="H61" s="1" t="s">
        <v>1493</v>
      </c>
      <c r="I61" s="1" t="s">
        <v>1492</v>
      </c>
      <c r="J61" s="3">
        <v>44409</v>
      </c>
      <c r="K61" s="3">
        <v>44502</v>
      </c>
      <c r="L61" s="5">
        <f t="shared" si="0"/>
        <v>93</v>
      </c>
      <c r="M61" t="s">
        <v>1482</v>
      </c>
      <c r="N61" t="e">
        <v>#N/A</v>
      </c>
      <c r="O61" t="e">
        <v>#N/A</v>
      </c>
      <c r="P61" t="e">
        <v>#N/A</v>
      </c>
      <c r="Q61" t="e">
        <v>#N/A</v>
      </c>
    </row>
    <row r="62" spans="1:17" x14ac:dyDescent="0.3">
      <c r="A62" t="s">
        <v>1482</v>
      </c>
      <c r="B62" t="s">
        <v>1479</v>
      </c>
      <c r="C62" t="s">
        <v>1480</v>
      </c>
      <c r="D62" t="s">
        <v>1481</v>
      </c>
      <c r="E62" t="s">
        <v>1</v>
      </c>
      <c r="F62" t="s">
        <v>21</v>
      </c>
      <c r="G62" s="4" t="s">
        <v>1483</v>
      </c>
      <c r="H62" s="1" t="s">
        <v>1493</v>
      </c>
      <c r="I62" s="1" t="s">
        <v>1492</v>
      </c>
      <c r="J62" s="3">
        <v>44409</v>
      </c>
      <c r="K62" s="3">
        <v>44502</v>
      </c>
      <c r="L62" s="5">
        <f t="shared" si="0"/>
        <v>93</v>
      </c>
      <c r="M62" t="s">
        <v>1482</v>
      </c>
      <c r="N62" t="e">
        <v>#N/A</v>
      </c>
      <c r="O62" t="e">
        <v>#N/A</v>
      </c>
      <c r="P62" t="e">
        <v>#N/A</v>
      </c>
      <c r="Q62" t="e">
        <v>#N/A</v>
      </c>
    </row>
    <row r="63" spans="1:17" x14ac:dyDescent="0.3">
      <c r="A63" t="s">
        <v>1482</v>
      </c>
      <c r="B63" t="s">
        <v>1486</v>
      </c>
      <c r="C63" t="s">
        <v>1480</v>
      </c>
      <c r="D63" t="s">
        <v>1481</v>
      </c>
      <c r="E63" t="s">
        <v>1</v>
      </c>
      <c r="F63" t="s">
        <v>21</v>
      </c>
      <c r="G63" s="4" t="s">
        <v>1483</v>
      </c>
      <c r="H63" s="1" t="s">
        <v>1493</v>
      </c>
      <c r="I63" s="1" t="s">
        <v>1492</v>
      </c>
      <c r="J63" s="3">
        <v>44409</v>
      </c>
      <c r="K63" s="3">
        <v>44502</v>
      </c>
      <c r="L63" s="5">
        <f t="shared" si="0"/>
        <v>93</v>
      </c>
      <c r="M63" t="s">
        <v>1482</v>
      </c>
      <c r="N63" t="e">
        <v>#N/A</v>
      </c>
      <c r="O63" t="e">
        <v>#N/A</v>
      </c>
      <c r="P63" t="e">
        <v>#N/A</v>
      </c>
      <c r="Q63" t="e">
        <v>#N/A</v>
      </c>
    </row>
    <row r="64" spans="1:17" x14ac:dyDescent="0.3">
      <c r="A64" t="s">
        <v>1482</v>
      </c>
      <c r="B64" t="s">
        <v>1487</v>
      </c>
      <c r="C64" t="s">
        <v>1480</v>
      </c>
      <c r="D64" t="s">
        <v>1481</v>
      </c>
      <c r="E64" t="s">
        <v>1</v>
      </c>
      <c r="F64" t="s">
        <v>21</v>
      </c>
      <c r="G64" s="4" t="s">
        <v>1483</v>
      </c>
      <c r="H64" s="1" t="s">
        <v>1493</v>
      </c>
      <c r="I64" s="1" t="s">
        <v>1492</v>
      </c>
      <c r="J64" s="3">
        <v>44409</v>
      </c>
      <c r="K64" s="3">
        <v>44502</v>
      </c>
      <c r="L64" s="5">
        <f t="shared" si="0"/>
        <v>93</v>
      </c>
      <c r="M64" t="s">
        <v>1482</v>
      </c>
      <c r="N64" t="e">
        <v>#N/A</v>
      </c>
      <c r="O64" t="e">
        <v>#N/A</v>
      </c>
      <c r="P64" t="e">
        <v>#N/A</v>
      </c>
      <c r="Q64" t="e">
        <v>#N/A</v>
      </c>
    </row>
    <row r="65" spans="1:17" x14ac:dyDescent="0.3">
      <c r="A65" t="s">
        <v>1482</v>
      </c>
      <c r="B65" t="s">
        <v>1488</v>
      </c>
      <c r="C65" t="s">
        <v>1480</v>
      </c>
      <c r="D65" t="s">
        <v>1481</v>
      </c>
      <c r="E65" t="s">
        <v>1</v>
      </c>
      <c r="F65" t="s">
        <v>21</v>
      </c>
      <c r="G65" s="4" t="s">
        <v>1483</v>
      </c>
      <c r="H65" s="1" t="s">
        <v>1493</v>
      </c>
      <c r="I65" s="1" t="s">
        <v>1492</v>
      </c>
      <c r="J65" s="3">
        <v>44409</v>
      </c>
      <c r="K65" s="3">
        <v>44502</v>
      </c>
      <c r="L65" s="5">
        <f t="shared" si="0"/>
        <v>93</v>
      </c>
      <c r="M65" t="s">
        <v>1482</v>
      </c>
      <c r="N65" t="e">
        <v>#N/A</v>
      </c>
      <c r="O65" t="e">
        <v>#N/A</v>
      </c>
      <c r="P65" t="e">
        <v>#N/A</v>
      </c>
      <c r="Q65" t="e">
        <v>#N/A</v>
      </c>
    </row>
    <row r="66" spans="1:17" x14ac:dyDescent="0.3">
      <c r="A66" t="s">
        <v>1482</v>
      </c>
      <c r="B66" t="s">
        <v>1489</v>
      </c>
      <c r="C66" t="s">
        <v>1480</v>
      </c>
      <c r="D66" t="s">
        <v>1481</v>
      </c>
      <c r="E66" t="s">
        <v>1</v>
      </c>
      <c r="F66" t="s">
        <v>21</v>
      </c>
      <c r="G66" s="4" t="s">
        <v>1483</v>
      </c>
      <c r="H66" s="1" t="s">
        <v>1493</v>
      </c>
      <c r="I66" s="1" t="s">
        <v>1492</v>
      </c>
      <c r="J66" s="3">
        <v>44409</v>
      </c>
      <c r="K66" s="3">
        <v>44502</v>
      </c>
      <c r="L66" s="5">
        <f t="shared" si="0"/>
        <v>93</v>
      </c>
      <c r="M66" t="s">
        <v>1482</v>
      </c>
      <c r="N66" t="e">
        <v>#N/A</v>
      </c>
      <c r="O66" t="e">
        <v>#N/A</v>
      </c>
      <c r="P66" t="e">
        <v>#N/A</v>
      </c>
      <c r="Q66" t="e">
        <v>#N/A</v>
      </c>
    </row>
    <row r="67" spans="1:17" x14ac:dyDescent="0.3">
      <c r="A67" t="s">
        <v>1482</v>
      </c>
      <c r="B67" t="s">
        <v>1490</v>
      </c>
      <c r="C67" t="s">
        <v>1480</v>
      </c>
      <c r="D67" t="s">
        <v>1481</v>
      </c>
      <c r="E67" t="s">
        <v>1</v>
      </c>
      <c r="F67" t="s">
        <v>21</v>
      </c>
      <c r="G67" s="4" t="s">
        <v>1483</v>
      </c>
      <c r="H67" s="1" t="s">
        <v>1493</v>
      </c>
      <c r="I67" s="1" t="s">
        <v>1492</v>
      </c>
      <c r="J67" s="3">
        <v>44409</v>
      </c>
      <c r="K67" s="3">
        <v>44502</v>
      </c>
      <c r="L67" s="5">
        <f t="shared" ref="L67:L130" si="1">K67-J67</f>
        <v>93</v>
      </c>
      <c r="M67" t="s">
        <v>1482</v>
      </c>
      <c r="N67" t="e">
        <v>#N/A</v>
      </c>
      <c r="O67" t="e">
        <v>#N/A</v>
      </c>
      <c r="P67" t="e">
        <v>#N/A</v>
      </c>
      <c r="Q67" t="e">
        <v>#N/A</v>
      </c>
    </row>
    <row r="68" spans="1:17" x14ac:dyDescent="0.3">
      <c r="A68" t="s">
        <v>1482</v>
      </c>
      <c r="B68" t="s">
        <v>1479</v>
      </c>
      <c r="C68" t="s">
        <v>1480</v>
      </c>
      <c r="D68" t="s">
        <v>1481</v>
      </c>
      <c r="E68" t="s">
        <v>1</v>
      </c>
      <c r="F68" t="s">
        <v>21</v>
      </c>
      <c r="G68" s="4" t="s">
        <v>1483</v>
      </c>
      <c r="H68" s="1" t="s">
        <v>1493</v>
      </c>
      <c r="I68" s="1" t="s">
        <v>1492</v>
      </c>
      <c r="J68" s="3">
        <v>44409</v>
      </c>
      <c r="K68" s="3">
        <v>44502</v>
      </c>
      <c r="L68" s="5">
        <f t="shared" si="1"/>
        <v>93</v>
      </c>
      <c r="M68" t="s">
        <v>1482</v>
      </c>
      <c r="N68" t="e">
        <v>#N/A</v>
      </c>
      <c r="O68" t="e">
        <v>#N/A</v>
      </c>
      <c r="P68" t="e">
        <v>#N/A</v>
      </c>
      <c r="Q68" t="e">
        <v>#N/A</v>
      </c>
    </row>
    <row r="69" spans="1:17" x14ac:dyDescent="0.3">
      <c r="A69" t="s">
        <v>1482</v>
      </c>
      <c r="B69" t="s">
        <v>1486</v>
      </c>
      <c r="C69" t="s">
        <v>1480</v>
      </c>
      <c r="D69" t="s">
        <v>1481</v>
      </c>
      <c r="E69" t="s">
        <v>1</v>
      </c>
      <c r="F69" t="s">
        <v>21</v>
      </c>
      <c r="G69" s="4" t="s">
        <v>1483</v>
      </c>
      <c r="H69" s="1" t="s">
        <v>1493</v>
      </c>
      <c r="I69" s="1" t="s">
        <v>1492</v>
      </c>
      <c r="J69" s="3">
        <v>44409</v>
      </c>
      <c r="K69" s="3">
        <v>44502</v>
      </c>
      <c r="L69" s="5">
        <f t="shared" si="1"/>
        <v>93</v>
      </c>
      <c r="M69" t="s">
        <v>1482</v>
      </c>
      <c r="N69" t="e">
        <v>#N/A</v>
      </c>
      <c r="O69" t="e">
        <v>#N/A</v>
      </c>
      <c r="P69" t="e">
        <v>#N/A</v>
      </c>
      <c r="Q69" t="e">
        <v>#N/A</v>
      </c>
    </row>
    <row r="70" spans="1:17" x14ac:dyDescent="0.3">
      <c r="A70" t="s">
        <v>1482</v>
      </c>
      <c r="B70" t="s">
        <v>1487</v>
      </c>
      <c r="C70" t="s">
        <v>1480</v>
      </c>
      <c r="D70" t="s">
        <v>1481</v>
      </c>
      <c r="E70" t="s">
        <v>1</v>
      </c>
      <c r="F70" t="s">
        <v>21</v>
      </c>
      <c r="G70" s="4" t="s">
        <v>1483</v>
      </c>
      <c r="H70" s="1" t="s">
        <v>1493</v>
      </c>
      <c r="I70" s="1" t="s">
        <v>1492</v>
      </c>
      <c r="J70" s="3">
        <v>44409</v>
      </c>
      <c r="K70" s="3">
        <v>44502</v>
      </c>
      <c r="L70" s="5">
        <f t="shared" si="1"/>
        <v>93</v>
      </c>
      <c r="M70" t="s">
        <v>1482</v>
      </c>
      <c r="N70" t="e">
        <v>#N/A</v>
      </c>
      <c r="O70" t="e">
        <v>#N/A</v>
      </c>
      <c r="P70" t="e">
        <v>#N/A</v>
      </c>
      <c r="Q70" t="e">
        <v>#N/A</v>
      </c>
    </row>
    <row r="71" spans="1:17" x14ac:dyDescent="0.3">
      <c r="A71" t="s">
        <v>1482</v>
      </c>
      <c r="B71" t="s">
        <v>1488</v>
      </c>
      <c r="C71" t="s">
        <v>1480</v>
      </c>
      <c r="D71" t="s">
        <v>1481</v>
      </c>
      <c r="E71" t="s">
        <v>1</v>
      </c>
      <c r="F71" t="s">
        <v>21</v>
      </c>
      <c r="G71" s="4" t="s">
        <v>1483</v>
      </c>
      <c r="H71" s="1" t="s">
        <v>1493</v>
      </c>
      <c r="I71" s="1" t="s">
        <v>1492</v>
      </c>
      <c r="J71" s="3">
        <v>44409</v>
      </c>
      <c r="K71" s="3">
        <v>44502</v>
      </c>
      <c r="L71" s="5">
        <f t="shared" si="1"/>
        <v>93</v>
      </c>
      <c r="M71" t="s">
        <v>1482</v>
      </c>
      <c r="N71" t="e">
        <v>#N/A</v>
      </c>
      <c r="O71" t="e">
        <v>#N/A</v>
      </c>
      <c r="P71" t="e">
        <v>#N/A</v>
      </c>
      <c r="Q71" t="e">
        <v>#N/A</v>
      </c>
    </row>
    <row r="72" spans="1:17" x14ac:dyDescent="0.3">
      <c r="A72" t="s">
        <v>1482</v>
      </c>
      <c r="B72" t="s">
        <v>1489</v>
      </c>
      <c r="C72" t="s">
        <v>1480</v>
      </c>
      <c r="D72" t="s">
        <v>1481</v>
      </c>
      <c r="E72" t="s">
        <v>1</v>
      </c>
      <c r="F72" t="s">
        <v>21</v>
      </c>
      <c r="G72" s="4" t="s">
        <v>1483</v>
      </c>
      <c r="H72" s="1" t="s">
        <v>1493</v>
      </c>
      <c r="I72" s="1" t="s">
        <v>1492</v>
      </c>
      <c r="J72" s="3">
        <v>44409</v>
      </c>
      <c r="K72" s="3">
        <v>44502</v>
      </c>
      <c r="L72" s="5">
        <f t="shared" si="1"/>
        <v>93</v>
      </c>
      <c r="M72" t="s">
        <v>1482</v>
      </c>
      <c r="N72" t="e">
        <v>#N/A</v>
      </c>
      <c r="O72" t="e">
        <v>#N/A</v>
      </c>
      <c r="P72" t="e">
        <v>#N/A</v>
      </c>
      <c r="Q72" t="e">
        <v>#N/A</v>
      </c>
    </row>
    <row r="73" spans="1:17" x14ac:dyDescent="0.3">
      <c r="A73" t="s">
        <v>1482</v>
      </c>
      <c r="B73" t="s">
        <v>1490</v>
      </c>
      <c r="C73" t="s">
        <v>1480</v>
      </c>
      <c r="D73" t="s">
        <v>1481</v>
      </c>
      <c r="E73" t="s">
        <v>1</v>
      </c>
      <c r="F73" t="s">
        <v>21</v>
      </c>
      <c r="G73" s="4" t="s">
        <v>1483</v>
      </c>
      <c r="H73" s="1" t="s">
        <v>1493</v>
      </c>
      <c r="I73" s="1" t="s">
        <v>1492</v>
      </c>
      <c r="J73" s="3">
        <v>44409</v>
      </c>
      <c r="K73" s="3">
        <v>44502</v>
      </c>
      <c r="L73" s="5">
        <f t="shared" si="1"/>
        <v>93</v>
      </c>
      <c r="M73" t="s">
        <v>1482</v>
      </c>
      <c r="N73" t="e">
        <v>#N/A</v>
      </c>
      <c r="O73" t="e">
        <v>#N/A</v>
      </c>
      <c r="P73" t="e">
        <v>#N/A</v>
      </c>
      <c r="Q73" t="e">
        <v>#N/A</v>
      </c>
    </row>
    <row r="74" spans="1:17" x14ac:dyDescent="0.3">
      <c r="A74" t="s">
        <v>1482</v>
      </c>
      <c r="B74" t="s">
        <v>1479</v>
      </c>
      <c r="C74" t="s">
        <v>1480</v>
      </c>
      <c r="D74" t="s">
        <v>1481</v>
      </c>
      <c r="E74" t="s">
        <v>1</v>
      </c>
      <c r="F74" t="s">
        <v>22</v>
      </c>
      <c r="G74" s="4" t="s">
        <v>1483</v>
      </c>
      <c r="H74" s="1" t="s">
        <v>1494</v>
      </c>
      <c r="I74" s="1" t="s">
        <v>1492</v>
      </c>
      <c r="J74" s="3">
        <v>44409</v>
      </c>
      <c r="K74" s="3">
        <v>44510</v>
      </c>
      <c r="L74" s="5">
        <f t="shared" si="1"/>
        <v>101</v>
      </c>
      <c r="M74" t="s">
        <v>1482</v>
      </c>
      <c r="N74" t="e">
        <v>#N/A</v>
      </c>
      <c r="O74" t="e">
        <v>#N/A</v>
      </c>
      <c r="P74" t="e">
        <v>#N/A</v>
      </c>
      <c r="Q74" t="e">
        <v>#N/A</v>
      </c>
    </row>
    <row r="75" spans="1:17" x14ac:dyDescent="0.3">
      <c r="A75" t="s">
        <v>1482</v>
      </c>
      <c r="B75" t="s">
        <v>1486</v>
      </c>
      <c r="C75" t="s">
        <v>1480</v>
      </c>
      <c r="D75" t="s">
        <v>1481</v>
      </c>
      <c r="E75" t="s">
        <v>1</v>
      </c>
      <c r="F75" t="s">
        <v>22</v>
      </c>
      <c r="G75" s="4" t="s">
        <v>1483</v>
      </c>
      <c r="H75" s="1" t="s">
        <v>1494</v>
      </c>
      <c r="I75" s="1" t="s">
        <v>1492</v>
      </c>
      <c r="J75" s="3">
        <v>44409</v>
      </c>
      <c r="K75" s="3">
        <v>44510</v>
      </c>
      <c r="L75" s="5">
        <f t="shared" si="1"/>
        <v>101</v>
      </c>
      <c r="M75" t="s">
        <v>1482</v>
      </c>
      <c r="N75" t="e">
        <v>#N/A</v>
      </c>
      <c r="O75" t="e">
        <v>#N/A</v>
      </c>
      <c r="P75" t="e">
        <v>#N/A</v>
      </c>
      <c r="Q75" t="e">
        <v>#N/A</v>
      </c>
    </row>
    <row r="76" spans="1:17" x14ac:dyDescent="0.3">
      <c r="A76" t="s">
        <v>1482</v>
      </c>
      <c r="B76" t="s">
        <v>1487</v>
      </c>
      <c r="C76" t="s">
        <v>1480</v>
      </c>
      <c r="D76" t="s">
        <v>1481</v>
      </c>
      <c r="E76" t="s">
        <v>1</v>
      </c>
      <c r="F76" t="s">
        <v>22</v>
      </c>
      <c r="G76" s="4" t="s">
        <v>1483</v>
      </c>
      <c r="H76" s="1" t="s">
        <v>1494</v>
      </c>
      <c r="I76" s="1" t="s">
        <v>1492</v>
      </c>
      <c r="J76" s="3">
        <v>44409</v>
      </c>
      <c r="K76" s="3">
        <v>44510</v>
      </c>
      <c r="L76" s="5">
        <f t="shared" si="1"/>
        <v>101</v>
      </c>
      <c r="M76" t="s">
        <v>1482</v>
      </c>
      <c r="N76" t="e">
        <v>#N/A</v>
      </c>
      <c r="O76" t="e">
        <v>#N/A</v>
      </c>
      <c r="P76" t="e">
        <v>#N/A</v>
      </c>
      <c r="Q76" t="e">
        <v>#N/A</v>
      </c>
    </row>
    <row r="77" spans="1:17" x14ac:dyDescent="0.3">
      <c r="A77" t="s">
        <v>1482</v>
      </c>
      <c r="B77" t="s">
        <v>1488</v>
      </c>
      <c r="C77" t="s">
        <v>1480</v>
      </c>
      <c r="D77" t="s">
        <v>1481</v>
      </c>
      <c r="E77" t="s">
        <v>1</v>
      </c>
      <c r="F77" t="s">
        <v>22</v>
      </c>
      <c r="G77" s="4" t="s">
        <v>1483</v>
      </c>
      <c r="H77" s="1" t="s">
        <v>1494</v>
      </c>
      <c r="I77" s="1" t="s">
        <v>1492</v>
      </c>
      <c r="J77" s="3">
        <v>44409</v>
      </c>
      <c r="K77" s="3">
        <v>44510</v>
      </c>
      <c r="L77" s="5">
        <f t="shared" si="1"/>
        <v>101</v>
      </c>
      <c r="M77" t="s">
        <v>1482</v>
      </c>
      <c r="N77" t="e">
        <v>#N/A</v>
      </c>
      <c r="O77" t="e">
        <v>#N/A</v>
      </c>
      <c r="P77" t="e">
        <v>#N/A</v>
      </c>
      <c r="Q77" t="e">
        <v>#N/A</v>
      </c>
    </row>
    <row r="78" spans="1:17" x14ac:dyDescent="0.3">
      <c r="A78" t="s">
        <v>1482</v>
      </c>
      <c r="B78" t="s">
        <v>1489</v>
      </c>
      <c r="C78" t="s">
        <v>1480</v>
      </c>
      <c r="D78" t="s">
        <v>1481</v>
      </c>
      <c r="E78" t="s">
        <v>1</v>
      </c>
      <c r="F78" t="s">
        <v>22</v>
      </c>
      <c r="G78" s="4" t="s">
        <v>1483</v>
      </c>
      <c r="H78" s="1" t="s">
        <v>1494</v>
      </c>
      <c r="I78" s="1" t="s">
        <v>1492</v>
      </c>
      <c r="J78" s="3">
        <v>44409</v>
      </c>
      <c r="K78" s="3">
        <v>44510</v>
      </c>
      <c r="L78" s="5">
        <f t="shared" si="1"/>
        <v>101</v>
      </c>
      <c r="M78" t="s">
        <v>1482</v>
      </c>
      <c r="N78" t="e">
        <v>#N/A</v>
      </c>
      <c r="O78" t="e">
        <v>#N/A</v>
      </c>
      <c r="P78" t="e">
        <v>#N/A</v>
      </c>
      <c r="Q78" t="e">
        <v>#N/A</v>
      </c>
    </row>
    <row r="79" spans="1:17" x14ac:dyDescent="0.3">
      <c r="A79" t="s">
        <v>1482</v>
      </c>
      <c r="B79" t="s">
        <v>1490</v>
      </c>
      <c r="C79" t="s">
        <v>1480</v>
      </c>
      <c r="D79" t="s">
        <v>1481</v>
      </c>
      <c r="E79" t="s">
        <v>1</v>
      </c>
      <c r="F79" t="s">
        <v>22</v>
      </c>
      <c r="G79" s="4" t="s">
        <v>1483</v>
      </c>
      <c r="H79" s="1" t="s">
        <v>1494</v>
      </c>
      <c r="I79" s="1" t="s">
        <v>1492</v>
      </c>
      <c r="J79" s="3">
        <v>44409</v>
      </c>
      <c r="K79" s="3">
        <v>44510</v>
      </c>
      <c r="L79" s="5">
        <f t="shared" si="1"/>
        <v>101</v>
      </c>
      <c r="M79" t="s">
        <v>1482</v>
      </c>
      <c r="N79" t="e">
        <v>#N/A</v>
      </c>
      <c r="O79" t="e">
        <v>#N/A</v>
      </c>
      <c r="P79" t="e">
        <v>#N/A</v>
      </c>
      <c r="Q79" t="e">
        <v>#N/A</v>
      </c>
    </row>
    <row r="80" spans="1:17" x14ac:dyDescent="0.3">
      <c r="A80" t="s">
        <v>1482</v>
      </c>
      <c r="B80" t="s">
        <v>1479</v>
      </c>
      <c r="C80" t="s">
        <v>1480</v>
      </c>
      <c r="D80" t="s">
        <v>1481</v>
      </c>
      <c r="E80" t="s">
        <v>1</v>
      </c>
      <c r="F80" t="s">
        <v>21</v>
      </c>
      <c r="G80" s="4" t="s">
        <v>1483</v>
      </c>
      <c r="H80" s="1" t="s">
        <v>1493</v>
      </c>
      <c r="I80" s="1" t="s">
        <v>1492</v>
      </c>
      <c r="J80" s="3">
        <v>44409</v>
      </c>
      <c r="K80" s="3">
        <v>44502</v>
      </c>
      <c r="L80" s="5">
        <f t="shared" si="1"/>
        <v>93</v>
      </c>
      <c r="M80" t="s">
        <v>1482</v>
      </c>
      <c r="N80" t="e">
        <v>#N/A</v>
      </c>
      <c r="O80" t="e">
        <v>#N/A</v>
      </c>
      <c r="P80" t="e">
        <v>#N/A</v>
      </c>
      <c r="Q80" t="e">
        <v>#N/A</v>
      </c>
    </row>
    <row r="81" spans="1:17" x14ac:dyDescent="0.3">
      <c r="A81" t="s">
        <v>1482</v>
      </c>
      <c r="B81" t="s">
        <v>1486</v>
      </c>
      <c r="C81" t="s">
        <v>1480</v>
      </c>
      <c r="D81" t="s">
        <v>1481</v>
      </c>
      <c r="E81" t="s">
        <v>1</v>
      </c>
      <c r="F81" t="s">
        <v>21</v>
      </c>
      <c r="G81" s="4" t="s">
        <v>1483</v>
      </c>
      <c r="H81" s="1" t="s">
        <v>1493</v>
      </c>
      <c r="I81" s="1" t="s">
        <v>1492</v>
      </c>
      <c r="J81" s="3">
        <v>44409</v>
      </c>
      <c r="K81" s="3">
        <v>44502</v>
      </c>
      <c r="L81" s="5">
        <f t="shared" si="1"/>
        <v>93</v>
      </c>
      <c r="M81" t="s">
        <v>1482</v>
      </c>
      <c r="N81" t="e">
        <v>#N/A</v>
      </c>
      <c r="O81" t="e">
        <v>#N/A</v>
      </c>
      <c r="P81" t="e">
        <v>#N/A</v>
      </c>
      <c r="Q81" t="e">
        <v>#N/A</v>
      </c>
    </row>
    <row r="82" spans="1:17" x14ac:dyDescent="0.3">
      <c r="A82" t="s">
        <v>1482</v>
      </c>
      <c r="B82" t="s">
        <v>1487</v>
      </c>
      <c r="C82" t="s">
        <v>1480</v>
      </c>
      <c r="D82" t="s">
        <v>1481</v>
      </c>
      <c r="E82" t="s">
        <v>1</v>
      </c>
      <c r="F82" t="s">
        <v>21</v>
      </c>
      <c r="G82" s="4" t="s">
        <v>1483</v>
      </c>
      <c r="H82" s="1" t="s">
        <v>1493</v>
      </c>
      <c r="I82" s="1" t="s">
        <v>1492</v>
      </c>
      <c r="J82" s="3">
        <v>44409</v>
      </c>
      <c r="K82" s="3">
        <v>44502</v>
      </c>
      <c r="L82" s="5">
        <f t="shared" si="1"/>
        <v>93</v>
      </c>
      <c r="M82" t="s">
        <v>1482</v>
      </c>
      <c r="N82" t="e">
        <v>#N/A</v>
      </c>
      <c r="O82" t="e">
        <v>#N/A</v>
      </c>
      <c r="P82" t="e">
        <v>#N/A</v>
      </c>
      <c r="Q82" t="e">
        <v>#N/A</v>
      </c>
    </row>
    <row r="83" spans="1:17" x14ac:dyDescent="0.3">
      <c r="A83" t="s">
        <v>1482</v>
      </c>
      <c r="B83" t="s">
        <v>1488</v>
      </c>
      <c r="C83" t="s">
        <v>1480</v>
      </c>
      <c r="D83" t="s">
        <v>1481</v>
      </c>
      <c r="E83" t="s">
        <v>1</v>
      </c>
      <c r="F83" t="s">
        <v>21</v>
      </c>
      <c r="G83" s="4" t="s">
        <v>1483</v>
      </c>
      <c r="H83" s="1" t="s">
        <v>1493</v>
      </c>
      <c r="I83" s="1" t="s">
        <v>1492</v>
      </c>
      <c r="J83" s="3">
        <v>44409</v>
      </c>
      <c r="K83" s="3">
        <v>44502</v>
      </c>
      <c r="L83" s="5">
        <f t="shared" si="1"/>
        <v>93</v>
      </c>
      <c r="M83" t="s">
        <v>1482</v>
      </c>
      <c r="N83" t="e">
        <v>#N/A</v>
      </c>
      <c r="O83" t="e">
        <v>#N/A</v>
      </c>
      <c r="P83" t="e">
        <v>#N/A</v>
      </c>
      <c r="Q83" t="e">
        <v>#N/A</v>
      </c>
    </row>
    <row r="84" spans="1:17" x14ac:dyDescent="0.3">
      <c r="A84" t="s">
        <v>1482</v>
      </c>
      <c r="B84" t="s">
        <v>1489</v>
      </c>
      <c r="C84" t="s">
        <v>1480</v>
      </c>
      <c r="D84" t="s">
        <v>1481</v>
      </c>
      <c r="E84" t="s">
        <v>1</v>
      </c>
      <c r="F84" t="s">
        <v>21</v>
      </c>
      <c r="G84" s="4" t="s">
        <v>1483</v>
      </c>
      <c r="H84" s="1" t="s">
        <v>1493</v>
      </c>
      <c r="I84" s="1" t="s">
        <v>1492</v>
      </c>
      <c r="J84" s="3">
        <v>44409</v>
      </c>
      <c r="K84" s="3">
        <v>44502</v>
      </c>
      <c r="L84" s="5">
        <f t="shared" si="1"/>
        <v>93</v>
      </c>
      <c r="M84" t="s">
        <v>1482</v>
      </c>
      <c r="N84" t="e">
        <v>#N/A</v>
      </c>
      <c r="O84" t="e">
        <v>#N/A</v>
      </c>
      <c r="P84" t="e">
        <v>#N/A</v>
      </c>
      <c r="Q84" t="e">
        <v>#N/A</v>
      </c>
    </row>
    <row r="85" spans="1:17" x14ac:dyDescent="0.3">
      <c r="A85" t="s">
        <v>1482</v>
      </c>
      <c r="B85" t="s">
        <v>1490</v>
      </c>
      <c r="C85" t="s">
        <v>1480</v>
      </c>
      <c r="D85" t="s">
        <v>1481</v>
      </c>
      <c r="E85" t="s">
        <v>1</v>
      </c>
      <c r="F85" t="s">
        <v>21</v>
      </c>
      <c r="G85" s="4" t="s">
        <v>1483</v>
      </c>
      <c r="H85" s="1" t="s">
        <v>1493</v>
      </c>
      <c r="I85" s="1" t="s">
        <v>1492</v>
      </c>
      <c r="J85" s="3">
        <v>44409</v>
      </c>
      <c r="K85" s="3">
        <v>44502</v>
      </c>
      <c r="L85" s="5">
        <f t="shared" si="1"/>
        <v>93</v>
      </c>
      <c r="M85" t="s">
        <v>1482</v>
      </c>
      <c r="N85" t="e">
        <v>#N/A</v>
      </c>
      <c r="O85" t="e">
        <v>#N/A</v>
      </c>
      <c r="P85" t="e">
        <v>#N/A</v>
      </c>
      <c r="Q85" t="e">
        <v>#N/A</v>
      </c>
    </row>
    <row r="86" spans="1:17" x14ac:dyDescent="0.3">
      <c r="A86" t="s">
        <v>1482</v>
      </c>
      <c r="B86" t="s">
        <v>1479</v>
      </c>
      <c r="C86" t="s">
        <v>1480</v>
      </c>
      <c r="D86" t="s">
        <v>1481</v>
      </c>
      <c r="E86" t="s">
        <v>1</v>
      </c>
      <c r="F86" t="s">
        <v>22</v>
      </c>
      <c r="G86" s="4" t="s">
        <v>1483</v>
      </c>
      <c r="H86" s="1" t="s">
        <v>1494</v>
      </c>
      <c r="I86" s="1" t="s">
        <v>1492</v>
      </c>
      <c r="J86" s="3">
        <v>44409</v>
      </c>
      <c r="K86" s="3">
        <v>44510</v>
      </c>
      <c r="L86" s="5">
        <f t="shared" si="1"/>
        <v>101</v>
      </c>
      <c r="M86" t="s">
        <v>1482</v>
      </c>
      <c r="N86" t="e">
        <v>#N/A</v>
      </c>
      <c r="O86" t="e">
        <v>#N/A</v>
      </c>
      <c r="P86" t="e">
        <v>#N/A</v>
      </c>
      <c r="Q86" t="e">
        <v>#N/A</v>
      </c>
    </row>
    <row r="87" spans="1:17" x14ac:dyDescent="0.3">
      <c r="A87" t="s">
        <v>1482</v>
      </c>
      <c r="B87" t="s">
        <v>1486</v>
      </c>
      <c r="C87" t="s">
        <v>1480</v>
      </c>
      <c r="D87" t="s">
        <v>1481</v>
      </c>
      <c r="E87" t="s">
        <v>1</v>
      </c>
      <c r="F87" t="s">
        <v>22</v>
      </c>
      <c r="G87" s="4" t="s">
        <v>1483</v>
      </c>
      <c r="H87" s="1" t="s">
        <v>1494</v>
      </c>
      <c r="I87" s="1" t="s">
        <v>1492</v>
      </c>
      <c r="J87" s="3">
        <v>44409</v>
      </c>
      <c r="K87" s="3">
        <v>44510</v>
      </c>
      <c r="L87" s="5">
        <f t="shared" si="1"/>
        <v>101</v>
      </c>
      <c r="M87" t="s">
        <v>1482</v>
      </c>
      <c r="N87" t="e">
        <v>#N/A</v>
      </c>
      <c r="O87" t="e">
        <v>#N/A</v>
      </c>
      <c r="P87" t="e">
        <v>#N/A</v>
      </c>
      <c r="Q87" t="e">
        <v>#N/A</v>
      </c>
    </row>
    <row r="88" spans="1:17" x14ac:dyDescent="0.3">
      <c r="A88" t="s">
        <v>1482</v>
      </c>
      <c r="B88" t="s">
        <v>1487</v>
      </c>
      <c r="C88" t="s">
        <v>1480</v>
      </c>
      <c r="D88" t="s">
        <v>1481</v>
      </c>
      <c r="E88" t="s">
        <v>1</v>
      </c>
      <c r="F88" t="s">
        <v>22</v>
      </c>
      <c r="G88" s="4" t="s">
        <v>1483</v>
      </c>
      <c r="H88" s="1" t="s">
        <v>1494</v>
      </c>
      <c r="I88" s="1" t="s">
        <v>1492</v>
      </c>
      <c r="J88" s="3">
        <v>44409</v>
      </c>
      <c r="K88" s="3">
        <v>44510</v>
      </c>
      <c r="L88" s="5">
        <f t="shared" si="1"/>
        <v>101</v>
      </c>
      <c r="M88" t="s">
        <v>1482</v>
      </c>
      <c r="N88" t="e">
        <v>#N/A</v>
      </c>
      <c r="O88" t="e">
        <v>#N/A</v>
      </c>
      <c r="P88" t="e">
        <v>#N/A</v>
      </c>
      <c r="Q88" t="e">
        <v>#N/A</v>
      </c>
    </row>
    <row r="89" spans="1:17" x14ac:dyDescent="0.3">
      <c r="A89" t="s">
        <v>1482</v>
      </c>
      <c r="B89" t="s">
        <v>1488</v>
      </c>
      <c r="C89" t="s">
        <v>1480</v>
      </c>
      <c r="D89" t="s">
        <v>1481</v>
      </c>
      <c r="E89" t="s">
        <v>1</v>
      </c>
      <c r="F89" t="s">
        <v>22</v>
      </c>
      <c r="G89" s="4" t="s">
        <v>1483</v>
      </c>
      <c r="H89" s="1" t="s">
        <v>1494</v>
      </c>
      <c r="I89" s="1" t="s">
        <v>1492</v>
      </c>
      <c r="J89" s="3">
        <v>44409</v>
      </c>
      <c r="K89" s="3">
        <v>44510</v>
      </c>
      <c r="L89" s="5">
        <f t="shared" si="1"/>
        <v>101</v>
      </c>
      <c r="M89" t="s">
        <v>1482</v>
      </c>
      <c r="N89" t="e">
        <v>#N/A</v>
      </c>
      <c r="O89" t="e">
        <v>#N/A</v>
      </c>
      <c r="P89" t="e">
        <v>#N/A</v>
      </c>
      <c r="Q89" t="e">
        <v>#N/A</v>
      </c>
    </row>
    <row r="90" spans="1:17" x14ac:dyDescent="0.3">
      <c r="A90" t="s">
        <v>1482</v>
      </c>
      <c r="B90" t="s">
        <v>1489</v>
      </c>
      <c r="C90" t="s">
        <v>1480</v>
      </c>
      <c r="D90" t="s">
        <v>1481</v>
      </c>
      <c r="E90" t="s">
        <v>1</v>
      </c>
      <c r="F90" t="s">
        <v>22</v>
      </c>
      <c r="G90" s="4" t="s">
        <v>1483</v>
      </c>
      <c r="H90" s="1" t="s">
        <v>1494</v>
      </c>
      <c r="I90" s="1" t="s">
        <v>1492</v>
      </c>
      <c r="J90" s="3">
        <v>44409</v>
      </c>
      <c r="K90" s="3">
        <v>44510</v>
      </c>
      <c r="L90" s="5">
        <f t="shared" si="1"/>
        <v>101</v>
      </c>
      <c r="M90" t="s">
        <v>1482</v>
      </c>
      <c r="N90" t="e">
        <v>#N/A</v>
      </c>
      <c r="O90" t="e">
        <v>#N/A</v>
      </c>
      <c r="P90" t="e">
        <v>#N/A</v>
      </c>
      <c r="Q90" t="e">
        <v>#N/A</v>
      </c>
    </row>
    <row r="91" spans="1:17" x14ac:dyDescent="0.3">
      <c r="A91" t="s">
        <v>1482</v>
      </c>
      <c r="B91" t="s">
        <v>1490</v>
      </c>
      <c r="C91" t="s">
        <v>1480</v>
      </c>
      <c r="D91" t="s">
        <v>1481</v>
      </c>
      <c r="E91" t="s">
        <v>1</v>
      </c>
      <c r="F91" t="s">
        <v>22</v>
      </c>
      <c r="G91" s="4" t="s">
        <v>1483</v>
      </c>
      <c r="H91" s="1" t="s">
        <v>1494</v>
      </c>
      <c r="I91" s="1" t="s">
        <v>1492</v>
      </c>
      <c r="J91" s="3">
        <v>44409</v>
      </c>
      <c r="K91" s="3">
        <v>44510</v>
      </c>
      <c r="L91" s="5">
        <f t="shared" si="1"/>
        <v>101</v>
      </c>
      <c r="M91" t="s">
        <v>1482</v>
      </c>
      <c r="N91" t="e">
        <v>#N/A</v>
      </c>
      <c r="O91" t="e">
        <v>#N/A</v>
      </c>
      <c r="P91" t="e">
        <v>#N/A</v>
      </c>
      <c r="Q91" t="e">
        <v>#N/A</v>
      </c>
    </row>
    <row r="92" spans="1:17" x14ac:dyDescent="0.3">
      <c r="A92" t="s">
        <v>1482</v>
      </c>
      <c r="B92" t="s">
        <v>1479</v>
      </c>
      <c r="C92" t="s">
        <v>1480</v>
      </c>
      <c r="D92" t="s">
        <v>1481</v>
      </c>
      <c r="E92" t="s">
        <v>1</v>
      </c>
      <c r="F92" t="s">
        <v>22</v>
      </c>
      <c r="G92" s="4" t="s">
        <v>1483</v>
      </c>
      <c r="H92" s="1" t="s">
        <v>1494</v>
      </c>
      <c r="I92" s="1" t="s">
        <v>1492</v>
      </c>
      <c r="J92" s="3">
        <v>44409</v>
      </c>
      <c r="K92" s="3">
        <v>44510</v>
      </c>
      <c r="L92" s="5">
        <f t="shared" si="1"/>
        <v>101</v>
      </c>
      <c r="M92" t="s">
        <v>1482</v>
      </c>
      <c r="N92" t="e">
        <v>#N/A</v>
      </c>
      <c r="O92" t="e">
        <v>#N/A</v>
      </c>
      <c r="P92" t="e">
        <v>#N/A</v>
      </c>
      <c r="Q92" t="e">
        <v>#N/A</v>
      </c>
    </row>
    <row r="93" spans="1:17" x14ac:dyDescent="0.3">
      <c r="A93" t="s">
        <v>1482</v>
      </c>
      <c r="B93" t="s">
        <v>1486</v>
      </c>
      <c r="C93" t="s">
        <v>1480</v>
      </c>
      <c r="D93" t="s">
        <v>1481</v>
      </c>
      <c r="E93" t="s">
        <v>1</v>
      </c>
      <c r="F93" t="s">
        <v>22</v>
      </c>
      <c r="G93" s="4" t="s">
        <v>1483</v>
      </c>
      <c r="H93" s="1" t="s">
        <v>1494</v>
      </c>
      <c r="I93" s="1" t="s">
        <v>1492</v>
      </c>
      <c r="J93" s="3">
        <v>44409</v>
      </c>
      <c r="K93" s="3">
        <v>44510</v>
      </c>
      <c r="L93" s="5">
        <f t="shared" si="1"/>
        <v>101</v>
      </c>
      <c r="M93" t="s">
        <v>1482</v>
      </c>
      <c r="N93" t="e">
        <v>#N/A</v>
      </c>
      <c r="O93" t="e">
        <v>#N/A</v>
      </c>
      <c r="P93" t="e">
        <v>#N/A</v>
      </c>
      <c r="Q93" t="e">
        <v>#N/A</v>
      </c>
    </row>
    <row r="94" spans="1:17" x14ac:dyDescent="0.3">
      <c r="A94" t="s">
        <v>1482</v>
      </c>
      <c r="B94" t="s">
        <v>1487</v>
      </c>
      <c r="C94" t="s">
        <v>1480</v>
      </c>
      <c r="D94" t="s">
        <v>1481</v>
      </c>
      <c r="E94" t="s">
        <v>1</v>
      </c>
      <c r="F94" t="s">
        <v>22</v>
      </c>
      <c r="G94" s="4" t="s">
        <v>1483</v>
      </c>
      <c r="H94" s="1" t="s">
        <v>1494</v>
      </c>
      <c r="I94" s="1" t="s">
        <v>1492</v>
      </c>
      <c r="J94" s="3">
        <v>44409</v>
      </c>
      <c r="K94" s="3">
        <v>44510</v>
      </c>
      <c r="L94" s="5">
        <f t="shared" si="1"/>
        <v>101</v>
      </c>
      <c r="M94" t="s">
        <v>1482</v>
      </c>
      <c r="N94" t="e">
        <v>#N/A</v>
      </c>
      <c r="O94" t="e">
        <v>#N/A</v>
      </c>
      <c r="P94" t="e">
        <v>#N/A</v>
      </c>
      <c r="Q94" t="e">
        <v>#N/A</v>
      </c>
    </row>
    <row r="95" spans="1:17" x14ac:dyDescent="0.3">
      <c r="A95" t="s">
        <v>1482</v>
      </c>
      <c r="B95" t="s">
        <v>1488</v>
      </c>
      <c r="C95" t="s">
        <v>1480</v>
      </c>
      <c r="D95" t="s">
        <v>1481</v>
      </c>
      <c r="E95" t="s">
        <v>1</v>
      </c>
      <c r="F95" t="s">
        <v>22</v>
      </c>
      <c r="G95" s="4" t="s">
        <v>1483</v>
      </c>
      <c r="H95" s="1" t="s">
        <v>1494</v>
      </c>
      <c r="I95" s="1" t="s">
        <v>1492</v>
      </c>
      <c r="J95" s="3">
        <v>44409</v>
      </c>
      <c r="K95" s="3">
        <v>44510</v>
      </c>
      <c r="L95" s="5">
        <f t="shared" si="1"/>
        <v>101</v>
      </c>
      <c r="M95" t="s">
        <v>1482</v>
      </c>
      <c r="N95" t="e">
        <v>#N/A</v>
      </c>
      <c r="O95" t="e">
        <v>#N/A</v>
      </c>
      <c r="P95" t="e">
        <v>#N/A</v>
      </c>
      <c r="Q95" t="e">
        <v>#N/A</v>
      </c>
    </row>
    <row r="96" spans="1:17" x14ac:dyDescent="0.3">
      <c r="A96" t="s">
        <v>1482</v>
      </c>
      <c r="B96" t="s">
        <v>1489</v>
      </c>
      <c r="C96" t="s">
        <v>1480</v>
      </c>
      <c r="D96" t="s">
        <v>1481</v>
      </c>
      <c r="E96" t="s">
        <v>1</v>
      </c>
      <c r="F96" t="s">
        <v>22</v>
      </c>
      <c r="G96" s="4" t="s">
        <v>1483</v>
      </c>
      <c r="H96" s="1" t="s">
        <v>1494</v>
      </c>
      <c r="I96" s="1" t="s">
        <v>1492</v>
      </c>
      <c r="J96" s="3">
        <v>44409</v>
      </c>
      <c r="K96" s="3">
        <v>44510</v>
      </c>
      <c r="L96" s="5">
        <f t="shared" si="1"/>
        <v>101</v>
      </c>
      <c r="M96" t="s">
        <v>1482</v>
      </c>
      <c r="N96" t="e">
        <v>#N/A</v>
      </c>
      <c r="O96" t="e">
        <v>#N/A</v>
      </c>
      <c r="P96" t="e">
        <v>#N/A</v>
      </c>
      <c r="Q96" t="e">
        <v>#N/A</v>
      </c>
    </row>
    <row r="97" spans="1:17" x14ac:dyDescent="0.3">
      <c r="A97" t="s">
        <v>1482</v>
      </c>
      <c r="B97" t="s">
        <v>1490</v>
      </c>
      <c r="C97" t="s">
        <v>1480</v>
      </c>
      <c r="D97" t="s">
        <v>1481</v>
      </c>
      <c r="E97" t="s">
        <v>1</v>
      </c>
      <c r="F97" t="s">
        <v>22</v>
      </c>
      <c r="G97" s="4" t="s">
        <v>1483</v>
      </c>
      <c r="H97" s="1" t="s">
        <v>1494</v>
      </c>
      <c r="I97" s="1" t="s">
        <v>1492</v>
      </c>
      <c r="J97" s="3">
        <v>44409</v>
      </c>
      <c r="K97" s="3">
        <v>44510</v>
      </c>
      <c r="L97" s="5">
        <f t="shared" si="1"/>
        <v>101</v>
      </c>
      <c r="M97" t="s">
        <v>1482</v>
      </c>
      <c r="N97" t="e">
        <v>#N/A</v>
      </c>
      <c r="O97" t="e">
        <v>#N/A</v>
      </c>
      <c r="P97" t="e">
        <v>#N/A</v>
      </c>
      <c r="Q97" t="e">
        <v>#N/A</v>
      </c>
    </row>
    <row r="98" spans="1:17" x14ac:dyDescent="0.3">
      <c r="A98" t="s">
        <v>1482</v>
      </c>
      <c r="B98" t="s">
        <v>1479</v>
      </c>
      <c r="C98" t="s">
        <v>1480</v>
      </c>
      <c r="D98" t="s">
        <v>1481</v>
      </c>
      <c r="E98" t="s">
        <v>0</v>
      </c>
      <c r="F98" t="s">
        <v>26</v>
      </c>
      <c r="G98" s="4" t="s">
        <v>1483</v>
      </c>
      <c r="H98" s="1" t="s">
        <v>1495</v>
      </c>
      <c r="I98" s="1" t="s">
        <v>1485</v>
      </c>
      <c r="J98" s="3">
        <v>44429</v>
      </c>
      <c r="K98" s="3">
        <v>44522</v>
      </c>
      <c r="L98" s="5">
        <f t="shared" si="1"/>
        <v>93</v>
      </c>
      <c r="M98" t="s">
        <v>1482</v>
      </c>
      <c r="N98" t="e">
        <v>#N/A</v>
      </c>
      <c r="O98" t="e">
        <v>#N/A</v>
      </c>
      <c r="P98" t="e">
        <v>#N/A</v>
      </c>
      <c r="Q98" t="e">
        <v>#N/A</v>
      </c>
    </row>
    <row r="99" spans="1:17" x14ac:dyDescent="0.3">
      <c r="A99" t="s">
        <v>1482</v>
      </c>
      <c r="B99" t="s">
        <v>1486</v>
      </c>
      <c r="C99" t="s">
        <v>1480</v>
      </c>
      <c r="D99" t="s">
        <v>1481</v>
      </c>
      <c r="E99" t="s">
        <v>0</v>
      </c>
      <c r="F99" t="s">
        <v>26</v>
      </c>
      <c r="G99" s="4" t="s">
        <v>1483</v>
      </c>
      <c r="H99" s="1" t="s">
        <v>1495</v>
      </c>
      <c r="I99" s="1" t="s">
        <v>1485</v>
      </c>
      <c r="J99" s="3">
        <v>44429</v>
      </c>
      <c r="K99" s="3">
        <v>44522</v>
      </c>
      <c r="L99" s="5">
        <f t="shared" si="1"/>
        <v>93</v>
      </c>
      <c r="M99" t="s">
        <v>1482</v>
      </c>
      <c r="N99" t="e">
        <v>#N/A</v>
      </c>
      <c r="O99" t="e">
        <v>#N/A</v>
      </c>
      <c r="P99" t="e">
        <v>#N/A</v>
      </c>
      <c r="Q99" t="e">
        <v>#N/A</v>
      </c>
    </row>
    <row r="100" spans="1:17" x14ac:dyDescent="0.3">
      <c r="A100" t="s">
        <v>1482</v>
      </c>
      <c r="B100" t="s">
        <v>1487</v>
      </c>
      <c r="C100" t="s">
        <v>1480</v>
      </c>
      <c r="D100" t="s">
        <v>1481</v>
      </c>
      <c r="E100" t="s">
        <v>0</v>
      </c>
      <c r="F100" t="s">
        <v>26</v>
      </c>
      <c r="G100" s="4" t="s">
        <v>1483</v>
      </c>
      <c r="H100" s="1" t="s">
        <v>1495</v>
      </c>
      <c r="I100" s="1" t="s">
        <v>1485</v>
      </c>
      <c r="J100" s="3">
        <v>44429</v>
      </c>
      <c r="K100" s="3">
        <v>44522</v>
      </c>
      <c r="L100" s="5">
        <f t="shared" si="1"/>
        <v>93</v>
      </c>
      <c r="M100" t="s">
        <v>1482</v>
      </c>
      <c r="N100" t="e">
        <v>#N/A</v>
      </c>
      <c r="O100" t="e">
        <v>#N/A</v>
      </c>
      <c r="P100" t="e">
        <v>#N/A</v>
      </c>
      <c r="Q100" t="e">
        <v>#N/A</v>
      </c>
    </row>
    <row r="101" spans="1:17" x14ac:dyDescent="0.3">
      <c r="A101" t="s">
        <v>1482</v>
      </c>
      <c r="B101" t="s">
        <v>1488</v>
      </c>
      <c r="C101" t="s">
        <v>1480</v>
      </c>
      <c r="D101" t="s">
        <v>1481</v>
      </c>
      <c r="E101" t="s">
        <v>0</v>
      </c>
      <c r="F101" t="s">
        <v>26</v>
      </c>
      <c r="G101" s="4" t="s">
        <v>1483</v>
      </c>
      <c r="H101" s="1" t="s">
        <v>1495</v>
      </c>
      <c r="I101" s="1" t="s">
        <v>1485</v>
      </c>
      <c r="J101" s="3">
        <v>44429</v>
      </c>
      <c r="K101" s="3">
        <v>44522</v>
      </c>
      <c r="L101" s="5">
        <f t="shared" si="1"/>
        <v>93</v>
      </c>
      <c r="M101" t="s">
        <v>1482</v>
      </c>
      <c r="N101" t="e">
        <v>#N/A</v>
      </c>
      <c r="O101" t="e">
        <v>#N/A</v>
      </c>
      <c r="P101" t="e">
        <v>#N/A</v>
      </c>
      <c r="Q101" t="e">
        <v>#N/A</v>
      </c>
    </row>
    <row r="102" spans="1:17" x14ac:dyDescent="0.3">
      <c r="A102" t="s">
        <v>1482</v>
      </c>
      <c r="B102" t="s">
        <v>1489</v>
      </c>
      <c r="C102" t="s">
        <v>1480</v>
      </c>
      <c r="D102" t="s">
        <v>1481</v>
      </c>
      <c r="E102" t="s">
        <v>0</v>
      </c>
      <c r="F102" t="s">
        <v>26</v>
      </c>
      <c r="G102" s="4" t="s">
        <v>1483</v>
      </c>
      <c r="H102" s="1" t="s">
        <v>1495</v>
      </c>
      <c r="I102" s="1" t="s">
        <v>1485</v>
      </c>
      <c r="J102" s="3">
        <v>44429</v>
      </c>
      <c r="K102" s="3">
        <v>44522</v>
      </c>
      <c r="L102" s="5">
        <f t="shared" si="1"/>
        <v>93</v>
      </c>
      <c r="M102" t="s">
        <v>1482</v>
      </c>
      <c r="N102" t="e">
        <v>#N/A</v>
      </c>
      <c r="O102" t="e">
        <v>#N/A</v>
      </c>
      <c r="P102" t="e">
        <v>#N/A</v>
      </c>
      <c r="Q102" t="e">
        <v>#N/A</v>
      </c>
    </row>
    <row r="103" spans="1:17" x14ac:dyDescent="0.3">
      <c r="A103" t="s">
        <v>1482</v>
      </c>
      <c r="B103" t="s">
        <v>1490</v>
      </c>
      <c r="C103" t="s">
        <v>1480</v>
      </c>
      <c r="D103" t="s">
        <v>1481</v>
      </c>
      <c r="E103" t="s">
        <v>0</v>
      </c>
      <c r="F103" t="s">
        <v>26</v>
      </c>
      <c r="G103" s="4" t="s">
        <v>1483</v>
      </c>
      <c r="H103" s="1" t="s">
        <v>1495</v>
      </c>
      <c r="I103" s="1" t="s">
        <v>1485</v>
      </c>
      <c r="J103" s="3">
        <v>44429</v>
      </c>
      <c r="K103" s="3">
        <v>44522</v>
      </c>
      <c r="L103" s="5">
        <f t="shared" si="1"/>
        <v>93</v>
      </c>
      <c r="M103" t="s">
        <v>1482</v>
      </c>
      <c r="N103" t="e">
        <v>#N/A</v>
      </c>
      <c r="O103" t="e">
        <v>#N/A</v>
      </c>
      <c r="P103" t="e">
        <v>#N/A</v>
      </c>
      <c r="Q103" t="e">
        <v>#N/A</v>
      </c>
    </row>
    <row r="104" spans="1:17" x14ac:dyDescent="0.3">
      <c r="A104" t="s">
        <v>1482</v>
      </c>
      <c r="B104" t="s">
        <v>1479</v>
      </c>
      <c r="C104" t="s">
        <v>1480</v>
      </c>
      <c r="D104" t="s">
        <v>1481</v>
      </c>
      <c r="E104" t="s">
        <v>0</v>
      </c>
      <c r="F104" t="s">
        <v>26</v>
      </c>
      <c r="G104" s="4" t="s">
        <v>1483</v>
      </c>
      <c r="H104" s="1" t="s">
        <v>1495</v>
      </c>
      <c r="I104" s="1" t="s">
        <v>1485</v>
      </c>
      <c r="J104" s="3">
        <v>44429</v>
      </c>
      <c r="K104" s="3">
        <v>44522</v>
      </c>
      <c r="L104" s="5">
        <f t="shared" si="1"/>
        <v>93</v>
      </c>
      <c r="M104" t="s">
        <v>1482</v>
      </c>
      <c r="N104" t="e">
        <v>#N/A</v>
      </c>
      <c r="O104" t="e">
        <v>#N/A</v>
      </c>
      <c r="P104" t="e">
        <v>#N/A</v>
      </c>
      <c r="Q104" t="e">
        <v>#N/A</v>
      </c>
    </row>
    <row r="105" spans="1:17" x14ac:dyDescent="0.3">
      <c r="A105" t="s">
        <v>1482</v>
      </c>
      <c r="B105" t="s">
        <v>1486</v>
      </c>
      <c r="C105" t="s">
        <v>1480</v>
      </c>
      <c r="D105" t="s">
        <v>1481</v>
      </c>
      <c r="E105" t="s">
        <v>0</v>
      </c>
      <c r="F105" t="s">
        <v>26</v>
      </c>
      <c r="G105" s="4" t="s">
        <v>1483</v>
      </c>
      <c r="H105" s="1" t="s">
        <v>1495</v>
      </c>
      <c r="I105" s="1" t="s">
        <v>1485</v>
      </c>
      <c r="J105" s="3">
        <v>44429</v>
      </c>
      <c r="K105" s="3">
        <v>44522</v>
      </c>
      <c r="L105" s="5">
        <f t="shared" si="1"/>
        <v>93</v>
      </c>
      <c r="M105" t="s">
        <v>1482</v>
      </c>
      <c r="N105" t="e">
        <v>#N/A</v>
      </c>
      <c r="O105" t="e">
        <v>#N/A</v>
      </c>
      <c r="P105" t="e">
        <v>#N/A</v>
      </c>
      <c r="Q105" t="e">
        <v>#N/A</v>
      </c>
    </row>
    <row r="106" spans="1:17" x14ac:dyDescent="0.3">
      <c r="A106" t="s">
        <v>1482</v>
      </c>
      <c r="B106" t="s">
        <v>1487</v>
      </c>
      <c r="C106" t="s">
        <v>1480</v>
      </c>
      <c r="D106" t="s">
        <v>1481</v>
      </c>
      <c r="E106" t="s">
        <v>0</v>
      </c>
      <c r="F106" t="s">
        <v>26</v>
      </c>
      <c r="G106" s="4" t="s">
        <v>1483</v>
      </c>
      <c r="H106" s="1" t="s">
        <v>1495</v>
      </c>
      <c r="I106" s="1" t="s">
        <v>1485</v>
      </c>
      <c r="J106" s="3">
        <v>44429</v>
      </c>
      <c r="K106" s="3">
        <v>44522</v>
      </c>
      <c r="L106" s="5">
        <f t="shared" si="1"/>
        <v>93</v>
      </c>
      <c r="M106" t="s">
        <v>1482</v>
      </c>
      <c r="N106" t="e">
        <v>#N/A</v>
      </c>
      <c r="O106" t="e">
        <v>#N/A</v>
      </c>
      <c r="P106" t="e">
        <v>#N/A</v>
      </c>
      <c r="Q106" t="e">
        <v>#N/A</v>
      </c>
    </row>
    <row r="107" spans="1:17" x14ac:dyDescent="0.3">
      <c r="A107" t="s">
        <v>1482</v>
      </c>
      <c r="B107" t="s">
        <v>1488</v>
      </c>
      <c r="C107" t="s">
        <v>1480</v>
      </c>
      <c r="D107" t="s">
        <v>1481</v>
      </c>
      <c r="E107" t="s">
        <v>0</v>
      </c>
      <c r="F107" t="s">
        <v>26</v>
      </c>
      <c r="G107" s="4" t="s">
        <v>1483</v>
      </c>
      <c r="H107" s="1" t="s">
        <v>1495</v>
      </c>
      <c r="I107" s="1" t="s">
        <v>1485</v>
      </c>
      <c r="J107" s="3">
        <v>44429</v>
      </c>
      <c r="K107" s="3">
        <v>44522</v>
      </c>
      <c r="L107" s="5">
        <f t="shared" si="1"/>
        <v>93</v>
      </c>
      <c r="M107" t="s">
        <v>1482</v>
      </c>
      <c r="N107" t="e">
        <v>#N/A</v>
      </c>
      <c r="O107" t="e">
        <v>#N/A</v>
      </c>
      <c r="P107" t="e">
        <v>#N/A</v>
      </c>
      <c r="Q107" t="e">
        <v>#N/A</v>
      </c>
    </row>
    <row r="108" spans="1:17" x14ac:dyDescent="0.3">
      <c r="A108" t="s">
        <v>1482</v>
      </c>
      <c r="B108" t="s">
        <v>1489</v>
      </c>
      <c r="C108" t="s">
        <v>1480</v>
      </c>
      <c r="D108" t="s">
        <v>1481</v>
      </c>
      <c r="E108" t="s">
        <v>0</v>
      </c>
      <c r="F108" t="s">
        <v>26</v>
      </c>
      <c r="G108" s="4" t="s">
        <v>1483</v>
      </c>
      <c r="H108" s="1" t="s">
        <v>1495</v>
      </c>
      <c r="I108" s="1" t="s">
        <v>1485</v>
      </c>
      <c r="J108" s="3">
        <v>44429</v>
      </c>
      <c r="K108" s="3">
        <v>44522</v>
      </c>
      <c r="L108" s="5">
        <f t="shared" si="1"/>
        <v>93</v>
      </c>
      <c r="M108" t="s">
        <v>1482</v>
      </c>
      <c r="N108" t="e">
        <v>#N/A</v>
      </c>
      <c r="O108" t="e">
        <v>#N/A</v>
      </c>
      <c r="P108" t="e">
        <v>#N/A</v>
      </c>
      <c r="Q108" t="e">
        <v>#N/A</v>
      </c>
    </row>
    <row r="109" spans="1:17" x14ac:dyDescent="0.3">
      <c r="A109" t="s">
        <v>1482</v>
      </c>
      <c r="B109" t="s">
        <v>1490</v>
      </c>
      <c r="C109" t="s">
        <v>1480</v>
      </c>
      <c r="D109" t="s">
        <v>1481</v>
      </c>
      <c r="E109" t="s">
        <v>0</v>
      </c>
      <c r="F109" t="s">
        <v>26</v>
      </c>
      <c r="G109" s="4" t="s">
        <v>1483</v>
      </c>
      <c r="H109" s="1" t="s">
        <v>1495</v>
      </c>
      <c r="I109" s="1" t="s">
        <v>1485</v>
      </c>
      <c r="J109" s="3">
        <v>44429</v>
      </c>
      <c r="K109" s="3">
        <v>44522</v>
      </c>
      <c r="L109" s="5">
        <f t="shared" si="1"/>
        <v>93</v>
      </c>
      <c r="M109" t="s">
        <v>1482</v>
      </c>
      <c r="N109" t="e">
        <v>#N/A</v>
      </c>
      <c r="O109" t="e">
        <v>#N/A</v>
      </c>
      <c r="P109" t="e">
        <v>#N/A</v>
      </c>
      <c r="Q109" t="e">
        <v>#N/A</v>
      </c>
    </row>
    <row r="110" spans="1:17" x14ac:dyDescent="0.3">
      <c r="A110" t="s">
        <v>1482</v>
      </c>
      <c r="B110" t="s">
        <v>1479</v>
      </c>
      <c r="C110" t="s">
        <v>1480</v>
      </c>
      <c r="D110" t="s">
        <v>1481</v>
      </c>
      <c r="E110" t="s">
        <v>0</v>
      </c>
      <c r="F110" t="s">
        <v>26</v>
      </c>
      <c r="G110" s="4" t="s">
        <v>1483</v>
      </c>
      <c r="H110" s="1" t="s">
        <v>1495</v>
      </c>
      <c r="I110" s="1" t="s">
        <v>1485</v>
      </c>
      <c r="J110" s="3">
        <v>44429</v>
      </c>
      <c r="K110" s="3">
        <v>44522</v>
      </c>
      <c r="L110" s="5">
        <f t="shared" si="1"/>
        <v>93</v>
      </c>
      <c r="M110" t="s">
        <v>1482</v>
      </c>
      <c r="N110" t="e">
        <v>#N/A</v>
      </c>
      <c r="O110" t="e">
        <v>#N/A</v>
      </c>
      <c r="P110" t="e">
        <v>#N/A</v>
      </c>
      <c r="Q110" t="e">
        <v>#N/A</v>
      </c>
    </row>
    <row r="111" spans="1:17" x14ac:dyDescent="0.3">
      <c r="A111" t="s">
        <v>1482</v>
      </c>
      <c r="B111" t="s">
        <v>1486</v>
      </c>
      <c r="C111" t="s">
        <v>1480</v>
      </c>
      <c r="D111" t="s">
        <v>1481</v>
      </c>
      <c r="E111" t="s">
        <v>0</v>
      </c>
      <c r="F111" t="s">
        <v>26</v>
      </c>
      <c r="G111" s="4" t="s">
        <v>1483</v>
      </c>
      <c r="H111" s="1" t="s">
        <v>1495</v>
      </c>
      <c r="I111" s="1" t="s">
        <v>1485</v>
      </c>
      <c r="J111" s="3">
        <v>44429</v>
      </c>
      <c r="K111" s="3">
        <v>44522</v>
      </c>
      <c r="L111" s="5">
        <f t="shared" si="1"/>
        <v>93</v>
      </c>
      <c r="M111" t="s">
        <v>1482</v>
      </c>
      <c r="N111" t="e">
        <v>#N/A</v>
      </c>
      <c r="O111" t="e">
        <v>#N/A</v>
      </c>
      <c r="P111" t="e">
        <v>#N/A</v>
      </c>
      <c r="Q111" t="e">
        <v>#N/A</v>
      </c>
    </row>
    <row r="112" spans="1:17" x14ac:dyDescent="0.3">
      <c r="A112" t="s">
        <v>1482</v>
      </c>
      <c r="B112" t="s">
        <v>1487</v>
      </c>
      <c r="C112" t="s">
        <v>1480</v>
      </c>
      <c r="D112" t="s">
        <v>1481</v>
      </c>
      <c r="E112" t="s">
        <v>0</v>
      </c>
      <c r="F112" t="s">
        <v>26</v>
      </c>
      <c r="G112" s="4" t="s">
        <v>1483</v>
      </c>
      <c r="H112" s="1" t="s">
        <v>1495</v>
      </c>
      <c r="I112" s="1" t="s">
        <v>1485</v>
      </c>
      <c r="J112" s="3">
        <v>44429</v>
      </c>
      <c r="K112" s="3">
        <v>44522</v>
      </c>
      <c r="L112" s="5">
        <f t="shared" si="1"/>
        <v>93</v>
      </c>
      <c r="M112" t="s">
        <v>1482</v>
      </c>
      <c r="N112" t="e">
        <v>#N/A</v>
      </c>
      <c r="O112" t="e">
        <v>#N/A</v>
      </c>
      <c r="P112" t="e">
        <v>#N/A</v>
      </c>
      <c r="Q112" t="e">
        <v>#N/A</v>
      </c>
    </row>
    <row r="113" spans="1:17" x14ac:dyDescent="0.3">
      <c r="A113" t="s">
        <v>1482</v>
      </c>
      <c r="B113" t="s">
        <v>1488</v>
      </c>
      <c r="C113" t="s">
        <v>1480</v>
      </c>
      <c r="D113" t="s">
        <v>1481</v>
      </c>
      <c r="E113" t="s">
        <v>0</v>
      </c>
      <c r="F113" t="s">
        <v>26</v>
      </c>
      <c r="G113" s="4" t="s">
        <v>1483</v>
      </c>
      <c r="H113" s="1" t="s">
        <v>1495</v>
      </c>
      <c r="I113" s="1" t="s">
        <v>1485</v>
      </c>
      <c r="J113" s="3">
        <v>44429</v>
      </c>
      <c r="K113" s="3">
        <v>44522</v>
      </c>
      <c r="L113" s="5">
        <f t="shared" si="1"/>
        <v>93</v>
      </c>
      <c r="M113" t="s">
        <v>1482</v>
      </c>
      <c r="N113" t="e">
        <v>#N/A</v>
      </c>
      <c r="O113" t="e">
        <v>#N/A</v>
      </c>
      <c r="P113" t="e">
        <v>#N/A</v>
      </c>
      <c r="Q113" t="e">
        <v>#N/A</v>
      </c>
    </row>
    <row r="114" spans="1:17" x14ac:dyDescent="0.3">
      <c r="A114" t="s">
        <v>1482</v>
      </c>
      <c r="B114" t="s">
        <v>1489</v>
      </c>
      <c r="C114" t="s">
        <v>1480</v>
      </c>
      <c r="D114" t="s">
        <v>1481</v>
      </c>
      <c r="E114" t="s">
        <v>0</v>
      </c>
      <c r="F114" t="s">
        <v>26</v>
      </c>
      <c r="G114" s="4" t="s">
        <v>1483</v>
      </c>
      <c r="H114" s="1" t="s">
        <v>1495</v>
      </c>
      <c r="I114" s="1" t="s">
        <v>1485</v>
      </c>
      <c r="J114" s="3">
        <v>44429</v>
      </c>
      <c r="K114" s="3">
        <v>44522</v>
      </c>
      <c r="L114" s="5">
        <f t="shared" si="1"/>
        <v>93</v>
      </c>
      <c r="M114" t="s">
        <v>1482</v>
      </c>
      <c r="N114" t="e">
        <v>#N/A</v>
      </c>
      <c r="O114" t="e">
        <v>#N/A</v>
      </c>
      <c r="P114" t="e">
        <v>#N/A</v>
      </c>
      <c r="Q114" t="e">
        <v>#N/A</v>
      </c>
    </row>
    <row r="115" spans="1:17" x14ac:dyDescent="0.3">
      <c r="A115" t="s">
        <v>1482</v>
      </c>
      <c r="B115" t="s">
        <v>1490</v>
      </c>
      <c r="C115" t="s">
        <v>1480</v>
      </c>
      <c r="D115" t="s">
        <v>1481</v>
      </c>
      <c r="E115" t="s">
        <v>0</v>
      </c>
      <c r="F115" t="s">
        <v>26</v>
      </c>
      <c r="G115" s="4" t="s">
        <v>1483</v>
      </c>
      <c r="H115" s="1" t="s">
        <v>1495</v>
      </c>
      <c r="I115" s="1" t="s">
        <v>1485</v>
      </c>
      <c r="J115" s="3">
        <v>44429</v>
      </c>
      <c r="K115" s="3">
        <v>44522</v>
      </c>
      <c r="L115" s="5">
        <f t="shared" si="1"/>
        <v>93</v>
      </c>
      <c r="M115" t="s">
        <v>1482</v>
      </c>
      <c r="N115" t="e">
        <v>#N/A</v>
      </c>
      <c r="O115" t="e">
        <v>#N/A</v>
      </c>
      <c r="P115" t="e">
        <v>#N/A</v>
      </c>
      <c r="Q115" t="e">
        <v>#N/A</v>
      </c>
    </row>
    <row r="116" spans="1:17" x14ac:dyDescent="0.3">
      <c r="A116" t="s">
        <v>1482</v>
      </c>
      <c r="B116" t="s">
        <v>1479</v>
      </c>
      <c r="C116" t="s">
        <v>1480</v>
      </c>
      <c r="D116" t="s">
        <v>1481</v>
      </c>
      <c r="E116" t="s">
        <v>0</v>
      </c>
      <c r="F116" t="s">
        <v>26</v>
      </c>
      <c r="G116" s="4" t="s">
        <v>1483</v>
      </c>
      <c r="H116" s="1" t="s">
        <v>1495</v>
      </c>
      <c r="I116" s="1" t="s">
        <v>1485</v>
      </c>
      <c r="J116" s="3">
        <v>44429</v>
      </c>
      <c r="K116" s="3">
        <v>44522</v>
      </c>
      <c r="L116" s="5">
        <f t="shared" si="1"/>
        <v>93</v>
      </c>
      <c r="M116" t="s">
        <v>1482</v>
      </c>
      <c r="N116" t="e">
        <v>#N/A</v>
      </c>
      <c r="O116" t="e">
        <v>#N/A</v>
      </c>
      <c r="P116" t="e">
        <v>#N/A</v>
      </c>
      <c r="Q116" t="e">
        <v>#N/A</v>
      </c>
    </row>
    <row r="117" spans="1:17" x14ac:dyDescent="0.3">
      <c r="A117" t="s">
        <v>1482</v>
      </c>
      <c r="B117" t="s">
        <v>1486</v>
      </c>
      <c r="C117" t="s">
        <v>1480</v>
      </c>
      <c r="D117" t="s">
        <v>1481</v>
      </c>
      <c r="E117" t="s">
        <v>0</v>
      </c>
      <c r="F117" t="s">
        <v>26</v>
      </c>
      <c r="G117" s="4" t="s">
        <v>1483</v>
      </c>
      <c r="H117" s="1" t="s">
        <v>1495</v>
      </c>
      <c r="I117" s="1" t="s">
        <v>1485</v>
      </c>
      <c r="J117" s="3">
        <v>44429</v>
      </c>
      <c r="K117" s="3">
        <v>44522</v>
      </c>
      <c r="L117" s="5">
        <f t="shared" si="1"/>
        <v>93</v>
      </c>
      <c r="M117" t="s">
        <v>1482</v>
      </c>
      <c r="N117" t="e">
        <v>#N/A</v>
      </c>
      <c r="O117" t="e">
        <v>#N/A</v>
      </c>
      <c r="P117" t="e">
        <v>#N/A</v>
      </c>
      <c r="Q117" t="e">
        <v>#N/A</v>
      </c>
    </row>
    <row r="118" spans="1:17" x14ac:dyDescent="0.3">
      <c r="A118" t="s">
        <v>1482</v>
      </c>
      <c r="B118" t="s">
        <v>1487</v>
      </c>
      <c r="C118" t="s">
        <v>1480</v>
      </c>
      <c r="D118" t="s">
        <v>1481</v>
      </c>
      <c r="E118" t="s">
        <v>0</v>
      </c>
      <c r="F118" t="s">
        <v>26</v>
      </c>
      <c r="G118" s="4" t="s">
        <v>1483</v>
      </c>
      <c r="H118" s="1" t="s">
        <v>1495</v>
      </c>
      <c r="I118" s="1" t="s">
        <v>1485</v>
      </c>
      <c r="J118" s="3">
        <v>44429</v>
      </c>
      <c r="K118" s="3">
        <v>44522</v>
      </c>
      <c r="L118" s="5">
        <f t="shared" si="1"/>
        <v>93</v>
      </c>
      <c r="M118" t="s">
        <v>1482</v>
      </c>
      <c r="N118" t="e">
        <v>#N/A</v>
      </c>
      <c r="O118" t="e">
        <v>#N/A</v>
      </c>
      <c r="P118" t="e">
        <v>#N/A</v>
      </c>
      <c r="Q118" t="e">
        <v>#N/A</v>
      </c>
    </row>
    <row r="119" spans="1:17" x14ac:dyDescent="0.3">
      <c r="A119" t="s">
        <v>1482</v>
      </c>
      <c r="B119" t="s">
        <v>1488</v>
      </c>
      <c r="C119" t="s">
        <v>1480</v>
      </c>
      <c r="D119" t="s">
        <v>1481</v>
      </c>
      <c r="E119" t="s">
        <v>0</v>
      </c>
      <c r="F119" t="s">
        <v>26</v>
      </c>
      <c r="G119" s="4" t="s">
        <v>1483</v>
      </c>
      <c r="H119" s="1" t="s">
        <v>1495</v>
      </c>
      <c r="I119" s="1" t="s">
        <v>1485</v>
      </c>
      <c r="J119" s="3">
        <v>44429</v>
      </c>
      <c r="K119" s="3">
        <v>44522</v>
      </c>
      <c r="L119" s="5">
        <f t="shared" si="1"/>
        <v>93</v>
      </c>
      <c r="M119" t="s">
        <v>1482</v>
      </c>
      <c r="N119" t="e">
        <v>#N/A</v>
      </c>
      <c r="O119" t="e">
        <v>#N/A</v>
      </c>
      <c r="P119" t="e">
        <v>#N/A</v>
      </c>
      <c r="Q119" t="e">
        <v>#N/A</v>
      </c>
    </row>
    <row r="120" spans="1:17" x14ac:dyDescent="0.3">
      <c r="A120" t="s">
        <v>1482</v>
      </c>
      <c r="B120" t="s">
        <v>1489</v>
      </c>
      <c r="C120" t="s">
        <v>1480</v>
      </c>
      <c r="D120" t="s">
        <v>1481</v>
      </c>
      <c r="E120" t="s">
        <v>0</v>
      </c>
      <c r="F120" t="s">
        <v>26</v>
      </c>
      <c r="G120" s="4" t="s">
        <v>1483</v>
      </c>
      <c r="H120" s="1" t="s">
        <v>1495</v>
      </c>
      <c r="I120" s="1" t="s">
        <v>1485</v>
      </c>
      <c r="J120" s="3">
        <v>44429</v>
      </c>
      <c r="K120" s="3">
        <v>44522</v>
      </c>
      <c r="L120" s="5">
        <f t="shared" si="1"/>
        <v>93</v>
      </c>
      <c r="M120" t="s">
        <v>1482</v>
      </c>
      <c r="N120" t="e">
        <v>#N/A</v>
      </c>
      <c r="O120" t="e">
        <v>#N/A</v>
      </c>
      <c r="P120" t="e">
        <v>#N/A</v>
      </c>
      <c r="Q120" t="e">
        <v>#N/A</v>
      </c>
    </row>
    <row r="121" spans="1:17" x14ac:dyDescent="0.3">
      <c r="A121" t="s">
        <v>1482</v>
      </c>
      <c r="B121" t="s">
        <v>1490</v>
      </c>
      <c r="C121" t="s">
        <v>1480</v>
      </c>
      <c r="D121" t="s">
        <v>1481</v>
      </c>
      <c r="E121" t="s">
        <v>0</v>
      </c>
      <c r="F121" t="s">
        <v>26</v>
      </c>
      <c r="G121" s="4" t="s">
        <v>1483</v>
      </c>
      <c r="H121" s="1" t="s">
        <v>1495</v>
      </c>
      <c r="I121" s="1" t="s">
        <v>1485</v>
      </c>
      <c r="J121" s="3">
        <v>44429</v>
      </c>
      <c r="K121" s="3">
        <v>44522</v>
      </c>
      <c r="L121" s="5">
        <f t="shared" si="1"/>
        <v>93</v>
      </c>
      <c r="M121" t="s">
        <v>1482</v>
      </c>
      <c r="N121" t="e">
        <v>#N/A</v>
      </c>
      <c r="O121" t="e">
        <v>#N/A</v>
      </c>
      <c r="P121" t="e">
        <v>#N/A</v>
      </c>
      <c r="Q121" t="e">
        <v>#N/A</v>
      </c>
    </row>
    <row r="122" spans="1:17" x14ac:dyDescent="0.3">
      <c r="A122" t="s">
        <v>1482</v>
      </c>
      <c r="B122" t="s">
        <v>1479</v>
      </c>
      <c r="C122" t="s">
        <v>1480</v>
      </c>
      <c r="D122" t="s">
        <v>1481</v>
      </c>
      <c r="E122" t="s">
        <v>0</v>
      </c>
      <c r="F122" t="s">
        <v>24</v>
      </c>
      <c r="G122" s="4" t="s">
        <v>1483</v>
      </c>
      <c r="H122" s="1" t="s">
        <v>1496</v>
      </c>
      <c r="I122" s="1" t="s">
        <v>1485</v>
      </c>
      <c r="J122" s="3">
        <v>44429</v>
      </c>
      <c r="K122" s="3">
        <v>44518</v>
      </c>
      <c r="L122" s="5">
        <f t="shared" si="1"/>
        <v>89</v>
      </c>
      <c r="M122" t="s">
        <v>1482</v>
      </c>
      <c r="N122" t="e">
        <v>#N/A</v>
      </c>
      <c r="O122" t="e">
        <v>#N/A</v>
      </c>
      <c r="P122" t="e">
        <v>#N/A</v>
      </c>
      <c r="Q122" t="e">
        <v>#N/A</v>
      </c>
    </row>
    <row r="123" spans="1:17" x14ac:dyDescent="0.3">
      <c r="A123" t="s">
        <v>1482</v>
      </c>
      <c r="B123" t="s">
        <v>1486</v>
      </c>
      <c r="C123" t="s">
        <v>1480</v>
      </c>
      <c r="D123" t="s">
        <v>1481</v>
      </c>
      <c r="E123" t="s">
        <v>0</v>
      </c>
      <c r="F123" t="s">
        <v>24</v>
      </c>
      <c r="G123" s="4" t="s">
        <v>1483</v>
      </c>
      <c r="H123" s="1" t="s">
        <v>1496</v>
      </c>
      <c r="I123" s="1" t="s">
        <v>1485</v>
      </c>
      <c r="J123" s="3">
        <v>44429</v>
      </c>
      <c r="K123" s="3">
        <v>44518</v>
      </c>
      <c r="L123" s="5">
        <f t="shared" si="1"/>
        <v>89</v>
      </c>
      <c r="M123" t="s">
        <v>1482</v>
      </c>
      <c r="N123" t="e">
        <v>#N/A</v>
      </c>
      <c r="O123" t="e">
        <v>#N/A</v>
      </c>
      <c r="P123" t="e">
        <v>#N/A</v>
      </c>
      <c r="Q123" t="e">
        <v>#N/A</v>
      </c>
    </row>
    <row r="124" spans="1:17" x14ac:dyDescent="0.3">
      <c r="A124" t="s">
        <v>1482</v>
      </c>
      <c r="B124" t="s">
        <v>1487</v>
      </c>
      <c r="C124" t="s">
        <v>1480</v>
      </c>
      <c r="D124" t="s">
        <v>1481</v>
      </c>
      <c r="E124" t="s">
        <v>0</v>
      </c>
      <c r="F124" t="s">
        <v>24</v>
      </c>
      <c r="G124" s="4" t="s">
        <v>1483</v>
      </c>
      <c r="H124" s="1" t="s">
        <v>1496</v>
      </c>
      <c r="I124" s="1" t="s">
        <v>1485</v>
      </c>
      <c r="J124" s="3">
        <v>44429</v>
      </c>
      <c r="K124" s="3">
        <v>44518</v>
      </c>
      <c r="L124" s="5">
        <f t="shared" si="1"/>
        <v>89</v>
      </c>
      <c r="M124" t="s">
        <v>1482</v>
      </c>
      <c r="N124" t="e">
        <v>#N/A</v>
      </c>
      <c r="O124" t="e">
        <v>#N/A</v>
      </c>
      <c r="P124" t="e">
        <v>#N/A</v>
      </c>
      <c r="Q124" t="e">
        <v>#N/A</v>
      </c>
    </row>
    <row r="125" spans="1:17" x14ac:dyDescent="0.3">
      <c r="A125" t="s">
        <v>1482</v>
      </c>
      <c r="B125" t="s">
        <v>1488</v>
      </c>
      <c r="C125" t="s">
        <v>1480</v>
      </c>
      <c r="D125" t="s">
        <v>1481</v>
      </c>
      <c r="E125" t="s">
        <v>0</v>
      </c>
      <c r="F125" t="s">
        <v>24</v>
      </c>
      <c r="G125" s="4" t="s">
        <v>1483</v>
      </c>
      <c r="H125" s="1" t="s">
        <v>1496</v>
      </c>
      <c r="I125" s="1" t="s">
        <v>1485</v>
      </c>
      <c r="J125" s="3">
        <v>44429</v>
      </c>
      <c r="K125" s="3">
        <v>44518</v>
      </c>
      <c r="L125" s="5">
        <f t="shared" si="1"/>
        <v>89</v>
      </c>
      <c r="M125" t="s">
        <v>1482</v>
      </c>
      <c r="N125" t="e">
        <v>#N/A</v>
      </c>
      <c r="O125" t="e">
        <v>#N/A</v>
      </c>
      <c r="P125" t="e">
        <v>#N/A</v>
      </c>
      <c r="Q125" t="e">
        <v>#N/A</v>
      </c>
    </row>
    <row r="126" spans="1:17" x14ac:dyDescent="0.3">
      <c r="A126" t="s">
        <v>1482</v>
      </c>
      <c r="B126" t="s">
        <v>1489</v>
      </c>
      <c r="C126" t="s">
        <v>1480</v>
      </c>
      <c r="D126" t="s">
        <v>1481</v>
      </c>
      <c r="E126" t="s">
        <v>0</v>
      </c>
      <c r="F126" t="s">
        <v>24</v>
      </c>
      <c r="G126" s="4" t="s">
        <v>1483</v>
      </c>
      <c r="H126" s="1" t="s">
        <v>1496</v>
      </c>
      <c r="I126" s="1" t="s">
        <v>1485</v>
      </c>
      <c r="J126" s="3">
        <v>44429</v>
      </c>
      <c r="K126" s="3">
        <v>44518</v>
      </c>
      <c r="L126" s="5">
        <f t="shared" si="1"/>
        <v>89</v>
      </c>
      <c r="M126" t="s">
        <v>1482</v>
      </c>
      <c r="N126" t="e">
        <v>#N/A</v>
      </c>
      <c r="O126" t="e">
        <v>#N/A</v>
      </c>
      <c r="P126" t="e">
        <v>#N/A</v>
      </c>
      <c r="Q126" t="e">
        <v>#N/A</v>
      </c>
    </row>
    <row r="127" spans="1:17" x14ac:dyDescent="0.3">
      <c r="A127" t="s">
        <v>1482</v>
      </c>
      <c r="B127" t="s">
        <v>1490</v>
      </c>
      <c r="C127" t="s">
        <v>1480</v>
      </c>
      <c r="D127" t="s">
        <v>1481</v>
      </c>
      <c r="E127" t="s">
        <v>0</v>
      </c>
      <c r="F127" t="s">
        <v>24</v>
      </c>
      <c r="G127" s="4" t="s">
        <v>1483</v>
      </c>
      <c r="H127" s="1" t="s">
        <v>1496</v>
      </c>
      <c r="I127" s="1" t="s">
        <v>1485</v>
      </c>
      <c r="J127" s="3">
        <v>44429</v>
      </c>
      <c r="K127" s="3">
        <v>44518</v>
      </c>
      <c r="L127" s="5">
        <f t="shared" si="1"/>
        <v>89</v>
      </c>
      <c r="M127" t="s">
        <v>1482</v>
      </c>
      <c r="N127" t="e">
        <v>#N/A</v>
      </c>
      <c r="O127" t="e">
        <v>#N/A</v>
      </c>
      <c r="P127" t="e">
        <v>#N/A</v>
      </c>
      <c r="Q127" t="e">
        <v>#N/A</v>
      </c>
    </row>
    <row r="128" spans="1:17" x14ac:dyDescent="0.3">
      <c r="A128" t="s">
        <v>1482</v>
      </c>
      <c r="B128" t="s">
        <v>1479</v>
      </c>
      <c r="C128" t="s">
        <v>1480</v>
      </c>
      <c r="D128" t="s">
        <v>1481</v>
      </c>
      <c r="E128" t="s">
        <v>0</v>
      </c>
      <c r="F128" t="s">
        <v>24</v>
      </c>
      <c r="G128" s="4" t="s">
        <v>1483</v>
      </c>
      <c r="H128" s="1" t="s">
        <v>1496</v>
      </c>
      <c r="I128" s="1" t="s">
        <v>1485</v>
      </c>
      <c r="J128" s="3">
        <v>44429</v>
      </c>
      <c r="K128" s="3">
        <v>44518</v>
      </c>
      <c r="L128" s="5">
        <f t="shared" si="1"/>
        <v>89</v>
      </c>
      <c r="M128" t="s">
        <v>1482</v>
      </c>
      <c r="N128" t="e">
        <v>#N/A</v>
      </c>
      <c r="O128" t="e">
        <v>#N/A</v>
      </c>
      <c r="P128" t="e">
        <v>#N/A</v>
      </c>
      <c r="Q128" t="e">
        <v>#N/A</v>
      </c>
    </row>
    <row r="129" spans="1:17" x14ac:dyDescent="0.3">
      <c r="A129" t="s">
        <v>1482</v>
      </c>
      <c r="B129" t="s">
        <v>1486</v>
      </c>
      <c r="C129" t="s">
        <v>1480</v>
      </c>
      <c r="D129" t="s">
        <v>1481</v>
      </c>
      <c r="E129" t="s">
        <v>0</v>
      </c>
      <c r="F129" t="s">
        <v>24</v>
      </c>
      <c r="G129" s="4" t="s">
        <v>1483</v>
      </c>
      <c r="H129" s="1" t="s">
        <v>1496</v>
      </c>
      <c r="I129" s="1" t="s">
        <v>1485</v>
      </c>
      <c r="J129" s="3">
        <v>44429</v>
      </c>
      <c r="K129" s="3">
        <v>44518</v>
      </c>
      <c r="L129" s="5">
        <f t="shared" si="1"/>
        <v>89</v>
      </c>
      <c r="M129" t="s">
        <v>1482</v>
      </c>
      <c r="N129" t="e">
        <v>#N/A</v>
      </c>
      <c r="O129" t="e">
        <v>#N/A</v>
      </c>
      <c r="P129" t="e">
        <v>#N/A</v>
      </c>
      <c r="Q129" t="e">
        <v>#N/A</v>
      </c>
    </row>
    <row r="130" spans="1:17" x14ac:dyDescent="0.3">
      <c r="A130" t="s">
        <v>1482</v>
      </c>
      <c r="B130" t="s">
        <v>1487</v>
      </c>
      <c r="C130" t="s">
        <v>1480</v>
      </c>
      <c r="D130" t="s">
        <v>1481</v>
      </c>
      <c r="E130" t="s">
        <v>0</v>
      </c>
      <c r="F130" t="s">
        <v>24</v>
      </c>
      <c r="G130" s="4" t="s">
        <v>1483</v>
      </c>
      <c r="H130" s="1" t="s">
        <v>1496</v>
      </c>
      <c r="I130" s="1" t="s">
        <v>1485</v>
      </c>
      <c r="J130" s="3">
        <v>44429</v>
      </c>
      <c r="K130" s="3">
        <v>44518</v>
      </c>
      <c r="L130" s="5">
        <f t="shared" si="1"/>
        <v>89</v>
      </c>
      <c r="M130" t="s">
        <v>1482</v>
      </c>
      <c r="N130" t="e">
        <v>#N/A</v>
      </c>
      <c r="O130" t="e">
        <v>#N/A</v>
      </c>
      <c r="P130" t="e">
        <v>#N/A</v>
      </c>
      <c r="Q130" t="e">
        <v>#N/A</v>
      </c>
    </row>
    <row r="131" spans="1:17" x14ac:dyDescent="0.3">
      <c r="A131" t="s">
        <v>1482</v>
      </c>
      <c r="B131" t="s">
        <v>1488</v>
      </c>
      <c r="C131" t="s">
        <v>1480</v>
      </c>
      <c r="D131" t="s">
        <v>1481</v>
      </c>
      <c r="E131" t="s">
        <v>0</v>
      </c>
      <c r="F131" t="s">
        <v>24</v>
      </c>
      <c r="G131" s="4" t="s">
        <v>1483</v>
      </c>
      <c r="H131" s="1" t="s">
        <v>1496</v>
      </c>
      <c r="I131" s="1" t="s">
        <v>1485</v>
      </c>
      <c r="J131" s="3">
        <v>44429</v>
      </c>
      <c r="K131" s="3">
        <v>44518</v>
      </c>
      <c r="L131" s="5">
        <f t="shared" ref="L131:L194" si="2">K131-J131</f>
        <v>89</v>
      </c>
      <c r="M131" t="s">
        <v>1482</v>
      </c>
      <c r="N131" t="e">
        <v>#N/A</v>
      </c>
      <c r="O131" t="e">
        <v>#N/A</v>
      </c>
      <c r="P131" t="e">
        <v>#N/A</v>
      </c>
      <c r="Q131" t="e">
        <v>#N/A</v>
      </c>
    </row>
    <row r="132" spans="1:17" x14ac:dyDescent="0.3">
      <c r="A132" t="s">
        <v>1482</v>
      </c>
      <c r="B132" t="s">
        <v>1489</v>
      </c>
      <c r="C132" t="s">
        <v>1480</v>
      </c>
      <c r="D132" t="s">
        <v>1481</v>
      </c>
      <c r="E132" t="s">
        <v>0</v>
      </c>
      <c r="F132" t="s">
        <v>24</v>
      </c>
      <c r="G132" s="4" t="s">
        <v>1483</v>
      </c>
      <c r="H132" s="1" t="s">
        <v>1496</v>
      </c>
      <c r="I132" s="1" t="s">
        <v>1485</v>
      </c>
      <c r="J132" s="3">
        <v>44429</v>
      </c>
      <c r="K132" s="3">
        <v>44518</v>
      </c>
      <c r="L132" s="5">
        <f t="shared" si="2"/>
        <v>89</v>
      </c>
      <c r="M132" t="s">
        <v>1482</v>
      </c>
      <c r="N132" t="e">
        <v>#N/A</v>
      </c>
      <c r="O132" t="e">
        <v>#N/A</v>
      </c>
      <c r="P132" t="e">
        <v>#N/A</v>
      </c>
      <c r="Q132" t="e">
        <v>#N/A</v>
      </c>
    </row>
    <row r="133" spans="1:17" x14ac:dyDescent="0.3">
      <c r="A133" t="s">
        <v>1482</v>
      </c>
      <c r="B133" t="s">
        <v>1490</v>
      </c>
      <c r="C133" t="s">
        <v>1480</v>
      </c>
      <c r="D133" t="s">
        <v>1481</v>
      </c>
      <c r="E133" t="s">
        <v>0</v>
      </c>
      <c r="F133" t="s">
        <v>24</v>
      </c>
      <c r="G133" s="4" t="s">
        <v>1483</v>
      </c>
      <c r="H133" s="1" t="s">
        <v>1496</v>
      </c>
      <c r="I133" s="1" t="s">
        <v>1485</v>
      </c>
      <c r="J133" s="3">
        <v>44429</v>
      </c>
      <c r="K133" s="3">
        <v>44518</v>
      </c>
      <c r="L133" s="5">
        <f t="shared" si="2"/>
        <v>89</v>
      </c>
      <c r="M133" t="s">
        <v>1482</v>
      </c>
      <c r="N133" t="e">
        <v>#N/A</v>
      </c>
      <c r="O133" t="e">
        <v>#N/A</v>
      </c>
      <c r="P133" t="e">
        <v>#N/A</v>
      </c>
      <c r="Q133" t="e">
        <v>#N/A</v>
      </c>
    </row>
    <row r="134" spans="1:17" x14ac:dyDescent="0.3">
      <c r="A134" t="s">
        <v>1482</v>
      </c>
      <c r="B134" t="s">
        <v>1479</v>
      </c>
      <c r="C134" t="s">
        <v>1480</v>
      </c>
      <c r="D134" t="s">
        <v>1481</v>
      </c>
      <c r="E134" t="s">
        <v>0</v>
      </c>
      <c r="F134" t="s">
        <v>24</v>
      </c>
      <c r="G134" s="4" t="s">
        <v>1483</v>
      </c>
      <c r="H134" s="1" t="s">
        <v>1496</v>
      </c>
      <c r="I134" s="1" t="s">
        <v>1485</v>
      </c>
      <c r="J134" s="3">
        <v>44429</v>
      </c>
      <c r="K134" s="3">
        <v>44518</v>
      </c>
      <c r="L134" s="5">
        <f t="shared" si="2"/>
        <v>89</v>
      </c>
      <c r="M134" t="s">
        <v>1482</v>
      </c>
      <c r="N134" t="e">
        <v>#N/A</v>
      </c>
      <c r="O134" t="e">
        <v>#N/A</v>
      </c>
      <c r="P134" t="e">
        <v>#N/A</v>
      </c>
      <c r="Q134" t="e">
        <v>#N/A</v>
      </c>
    </row>
    <row r="135" spans="1:17" x14ac:dyDescent="0.3">
      <c r="A135" t="s">
        <v>1482</v>
      </c>
      <c r="B135" t="s">
        <v>1486</v>
      </c>
      <c r="C135" t="s">
        <v>1480</v>
      </c>
      <c r="D135" t="s">
        <v>1481</v>
      </c>
      <c r="E135" t="s">
        <v>0</v>
      </c>
      <c r="F135" t="s">
        <v>24</v>
      </c>
      <c r="G135" s="4" t="s">
        <v>1483</v>
      </c>
      <c r="H135" s="1" t="s">
        <v>1496</v>
      </c>
      <c r="I135" s="1" t="s">
        <v>1485</v>
      </c>
      <c r="J135" s="3">
        <v>44429</v>
      </c>
      <c r="K135" s="3">
        <v>44518</v>
      </c>
      <c r="L135" s="5">
        <f t="shared" si="2"/>
        <v>89</v>
      </c>
      <c r="M135" t="s">
        <v>1482</v>
      </c>
      <c r="N135" t="e">
        <v>#N/A</v>
      </c>
      <c r="O135" t="e">
        <v>#N/A</v>
      </c>
      <c r="P135" t="e">
        <v>#N/A</v>
      </c>
      <c r="Q135" t="e">
        <v>#N/A</v>
      </c>
    </row>
    <row r="136" spans="1:17" x14ac:dyDescent="0.3">
      <c r="A136" t="s">
        <v>1482</v>
      </c>
      <c r="B136" t="s">
        <v>1487</v>
      </c>
      <c r="C136" t="s">
        <v>1480</v>
      </c>
      <c r="D136" t="s">
        <v>1481</v>
      </c>
      <c r="E136" t="s">
        <v>0</v>
      </c>
      <c r="F136" t="s">
        <v>24</v>
      </c>
      <c r="G136" s="4" t="s">
        <v>1483</v>
      </c>
      <c r="H136" s="1" t="s">
        <v>1496</v>
      </c>
      <c r="I136" s="1" t="s">
        <v>1485</v>
      </c>
      <c r="J136" s="3">
        <v>44429</v>
      </c>
      <c r="K136" s="3">
        <v>44518</v>
      </c>
      <c r="L136" s="5">
        <f t="shared" si="2"/>
        <v>89</v>
      </c>
      <c r="M136" t="s">
        <v>1482</v>
      </c>
      <c r="N136" t="e">
        <v>#N/A</v>
      </c>
      <c r="O136" t="e">
        <v>#N/A</v>
      </c>
      <c r="P136" t="e">
        <v>#N/A</v>
      </c>
      <c r="Q136" t="e">
        <v>#N/A</v>
      </c>
    </row>
    <row r="137" spans="1:17" x14ac:dyDescent="0.3">
      <c r="A137" t="s">
        <v>1482</v>
      </c>
      <c r="B137" t="s">
        <v>1488</v>
      </c>
      <c r="C137" t="s">
        <v>1480</v>
      </c>
      <c r="D137" t="s">
        <v>1481</v>
      </c>
      <c r="E137" t="s">
        <v>0</v>
      </c>
      <c r="F137" t="s">
        <v>24</v>
      </c>
      <c r="G137" s="4" t="s">
        <v>1483</v>
      </c>
      <c r="H137" s="1" t="s">
        <v>1496</v>
      </c>
      <c r="I137" s="1" t="s">
        <v>1485</v>
      </c>
      <c r="J137" s="3">
        <v>44429</v>
      </c>
      <c r="K137" s="3">
        <v>44518</v>
      </c>
      <c r="L137" s="5">
        <f t="shared" si="2"/>
        <v>89</v>
      </c>
      <c r="M137" t="s">
        <v>1482</v>
      </c>
      <c r="N137" t="e">
        <v>#N/A</v>
      </c>
      <c r="O137" t="e">
        <v>#N/A</v>
      </c>
      <c r="P137" t="e">
        <v>#N/A</v>
      </c>
      <c r="Q137" t="e">
        <v>#N/A</v>
      </c>
    </row>
    <row r="138" spans="1:17" x14ac:dyDescent="0.3">
      <c r="A138" t="s">
        <v>1482</v>
      </c>
      <c r="B138" t="s">
        <v>1489</v>
      </c>
      <c r="C138" t="s">
        <v>1480</v>
      </c>
      <c r="D138" t="s">
        <v>1481</v>
      </c>
      <c r="E138" t="s">
        <v>0</v>
      </c>
      <c r="F138" t="s">
        <v>24</v>
      </c>
      <c r="G138" s="4" t="s">
        <v>1483</v>
      </c>
      <c r="H138" s="1" t="s">
        <v>1496</v>
      </c>
      <c r="I138" s="1" t="s">
        <v>1485</v>
      </c>
      <c r="J138" s="3">
        <v>44429</v>
      </c>
      <c r="K138" s="3">
        <v>44518</v>
      </c>
      <c r="L138" s="5">
        <f t="shared" si="2"/>
        <v>89</v>
      </c>
      <c r="M138" t="s">
        <v>1482</v>
      </c>
      <c r="N138" t="e">
        <v>#N/A</v>
      </c>
      <c r="O138" t="e">
        <v>#N/A</v>
      </c>
      <c r="P138" t="e">
        <v>#N/A</v>
      </c>
      <c r="Q138" t="e">
        <v>#N/A</v>
      </c>
    </row>
    <row r="139" spans="1:17" x14ac:dyDescent="0.3">
      <c r="A139" t="s">
        <v>1482</v>
      </c>
      <c r="B139" t="s">
        <v>1490</v>
      </c>
      <c r="C139" t="s">
        <v>1480</v>
      </c>
      <c r="D139" t="s">
        <v>1481</v>
      </c>
      <c r="E139" t="s">
        <v>0</v>
      </c>
      <c r="F139" t="s">
        <v>24</v>
      </c>
      <c r="G139" s="4" t="s">
        <v>1483</v>
      </c>
      <c r="H139" s="1" t="s">
        <v>1496</v>
      </c>
      <c r="I139" s="1" t="s">
        <v>1485</v>
      </c>
      <c r="J139" s="3">
        <v>44429</v>
      </c>
      <c r="K139" s="3">
        <v>44518</v>
      </c>
      <c r="L139" s="5">
        <f t="shared" si="2"/>
        <v>89</v>
      </c>
      <c r="M139" t="s">
        <v>1482</v>
      </c>
      <c r="N139" t="e">
        <v>#N/A</v>
      </c>
      <c r="O139" t="e">
        <v>#N/A</v>
      </c>
      <c r="P139" t="e">
        <v>#N/A</v>
      </c>
      <c r="Q139" t="e">
        <v>#N/A</v>
      </c>
    </row>
    <row r="140" spans="1:17" x14ac:dyDescent="0.3">
      <c r="A140" t="s">
        <v>1482</v>
      </c>
      <c r="B140" t="s">
        <v>1479</v>
      </c>
      <c r="C140" t="s">
        <v>1480</v>
      </c>
      <c r="D140" t="s">
        <v>1481</v>
      </c>
      <c r="E140" t="s">
        <v>0</v>
      </c>
      <c r="F140" t="s">
        <v>24</v>
      </c>
      <c r="G140" s="4" t="s">
        <v>1483</v>
      </c>
      <c r="H140" s="1" t="s">
        <v>1496</v>
      </c>
      <c r="I140" s="1" t="s">
        <v>1485</v>
      </c>
      <c r="J140" s="3">
        <v>44429</v>
      </c>
      <c r="K140" s="3">
        <v>44518</v>
      </c>
      <c r="L140" s="5">
        <f t="shared" si="2"/>
        <v>89</v>
      </c>
      <c r="M140" t="s">
        <v>1482</v>
      </c>
      <c r="N140" t="e">
        <v>#N/A</v>
      </c>
      <c r="O140" t="e">
        <v>#N/A</v>
      </c>
      <c r="P140" t="e">
        <v>#N/A</v>
      </c>
      <c r="Q140" t="e">
        <v>#N/A</v>
      </c>
    </row>
    <row r="141" spans="1:17" x14ac:dyDescent="0.3">
      <c r="A141" t="s">
        <v>1482</v>
      </c>
      <c r="B141" t="s">
        <v>1486</v>
      </c>
      <c r="C141" t="s">
        <v>1480</v>
      </c>
      <c r="D141" t="s">
        <v>1481</v>
      </c>
      <c r="E141" t="s">
        <v>0</v>
      </c>
      <c r="F141" t="s">
        <v>24</v>
      </c>
      <c r="G141" s="4" t="s">
        <v>1483</v>
      </c>
      <c r="H141" s="1" t="s">
        <v>1496</v>
      </c>
      <c r="I141" s="1" t="s">
        <v>1485</v>
      </c>
      <c r="J141" s="3">
        <v>44429</v>
      </c>
      <c r="K141" s="3">
        <v>44518</v>
      </c>
      <c r="L141" s="5">
        <f t="shared" si="2"/>
        <v>89</v>
      </c>
      <c r="M141" t="s">
        <v>1482</v>
      </c>
      <c r="N141" t="e">
        <v>#N/A</v>
      </c>
      <c r="O141" t="e">
        <v>#N/A</v>
      </c>
      <c r="P141" t="e">
        <v>#N/A</v>
      </c>
      <c r="Q141" t="e">
        <v>#N/A</v>
      </c>
    </row>
    <row r="142" spans="1:17" x14ac:dyDescent="0.3">
      <c r="A142" t="s">
        <v>1482</v>
      </c>
      <c r="B142" t="s">
        <v>1487</v>
      </c>
      <c r="C142" t="s">
        <v>1480</v>
      </c>
      <c r="D142" t="s">
        <v>1481</v>
      </c>
      <c r="E142" t="s">
        <v>0</v>
      </c>
      <c r="F142" t="s">
        <v>24</v>
      </c>
      <c r="G142" s="4" t="s">
        <v>1483</v>
      </c>
      <c r="H142" s="1" t="s">
        <v>1496</v>
      </c>
      <c r="I142" s="1" t="s">
        <v>1485</v>
      </c>
      <c r="J142" s="3">
        <v>44429</v>
      </c>
      <c r="K142" s="3">
        <v>44518</v>
      </c>
      <c r="L142" s="5">
        <f t="shared" si="2"/>
        <v>89</v>
      </c>
      <c r="M142" t="s">
        <v>1482</v>
      </c>
      <c r="N142" t="e">
        <v>#N/A</v>
      </c>
      <c r="O142" t="e">
        <v>#N/A</v>
      </c>
      <c r="P142" t="e">
        <v>#N/A</v>
      </c>
      <c r="Q142" t="e">
        <v>#N/A</v>
      </c>
    </row>
    <row r="143" spans="1:17" x14ac:dyDescent="0.3">
      <c r="A143" t="s">
        <v>1482</v>
      </c>
      <c r="B143" t="s">
        <v>1488</v>
      </c>
      <c r="C143" t="s">
        <v>1480</v>
      </c>
      <c r="D143" t="s">
        <v>1481</v>
      </c>
      <c r="E143" t="s">
        <v>0</v>
      </c>
      <c r="F143" t="s">
        <v>24</v>
      </c>
      <c r="G143" s="4" t="s">
        <v>1483</v>
      </c>
      <c r="H143" s="1" t="s">
        <v>1496</v>
      </c>
      <c r="I143" s="1" t="s">
        <v>1485</v>
      </c>
      <c r="J143" s="3">
        <v>44429</v>
      </c>
      <c r="K143" s="3">
        <v>44518</v>
      </c>
      <c r="L143" s="5">
        <f t="shared" si="2"/>
        <v>89</v>
      </c>
      <c r="M143" t="s">
        <v>1482</v>
      </c>
      <c r="N143" t="e">
        <v>#N/A</v>
      </c>
      <c r="O143" t="e">
        <v>#N/A</v>
      </c>
      <c r="P143" t="e">
        <v>#N/A</v>
      </c>
      <c r="Q143" t="e">
        <v>#N/A</v>
      </c>
    </row>
    <row r="144" spans="1:17" x14ac:dyDescent="0.3">
      <c r="A144" t="s">
        <v>1482</v>
      </c>
      <c r="B144" t="s">
        <v>1489</v>
      </c>
      <c r="C144" t="s">
        <v>1480</v>
      </c>
      <c r="D144" t="s">
        <v>1481</v>
      </c>
      <c r="E144" t="s">
        <v>0</v>
      </c>
      <c r="F144" t="s">
        <v>24</v>
      </c>
      <c r="G144" s="4" t="s">
        <v>1483</v>
      </c>
      <c r="H144" s="1" t="s">
        <v>1496</v>
      </c>
      <c r="I144" s="1" t="s">
        <v>1485</v>
      </c>
      <c r="J144" s="3">
        <v>44429</v>
      </c>
      <c r="K144" s="3">
        <v>44518</v>
      </c>
      <c r="L144" s="5">
        <f t="shared" si="2"/>
        <v>89</v>
      </c>
      <c r="M144" t="s">
        <v>1482</v>
      </c>
      <c r="N144" t="e">
        <v>#N/A</v>
      </c>
      <c r="O144" t="e">
        <v>#N/A</v>
      </c>
      <c r="P144" t="e">
        <v>#N/A</v>
      </c>
      <c r="Q144" t="e">
        <v>#N/A</v>
      </c>
    </row>
    <row r="145" spans="1:17" x14ac:dyDescent="0.3">
      <c r="A145" t="s">
        <v>1482</v>
      </c>
      <c r="B145" t="s">
        <v>1490</v>
      </c>
      <c r="C145" t="s">
        <v>1480</v>
      </c>
      <c r="D145" t="s">
        <v>1481</v>
      </c>
      <c r="E145" t="s">
        <v>0</v>
      </c>
      <c r="F145" t="s">
        <v>24</v>
      </c>
      <c r="G145" s="4" t="s">
        <v>1483</v>
      </c>
      <c r="H145" s="1" t="s">
        <v>1496</v>
      </c>
      <c r="I145" s="1" t="s">
        <v>1485</v>
      </c>
      <c r="J145" s="3">
        <v>44429</v>
      </c>
      <c r="K145" s="3">
        <v>44518</v>
      </c>
      <c r="L145" s="5">
        <f t="shared" si="2"/>
        <v>89</v>
      </c>
      <c r="M145" t="s">
        <v>1482</v>
      </c>
      <c r="N145" t="e">
        <v>#N/A</v>
      </c>
      <c r="O145" t="e">
        <v>#N/A</v>
      </c>
      <c r="P145" t="e">
        <v>#N/A</v>
      </c>
      <c r="Q145" t="e">
        <v>#N/A</v>
      </c>
    </row>
    <row r="146" spans="1:17" x14ac:dyDescent="0.3">
      <c r="A146" t="s">
        <v>1482</v>
      </c>
      <c r="B146" t="s">
        <v>1479</v>
      </c>
      <c r="C146" t="s">
        <v>1480</v>
      </c>
      <c r="D146" t="s">
        <v>1481</v>
      </c>
      <c r="E146" t="s">
        <v>0</v>
      </c>
      <c r="F146" t="s">
        <v>24</v>
      </c>
      <c r="G146" s="4" t="s">
        <v>1483</v>
      </c>
      <c r="H146" s="1" t="s">
        <v>1496</v>
      </c>
      <c r="I146" s="1" t="s">
        <v>1485</v>
      </c>
      <c r="J146" s="3">
        <v>44429</v>
      </c>
      <c r="K146" s="3">
        <v>44518</v>
      </c>
      <c r="L146" s="5">
        <f t="shared" si="2"/>
        <v>89</v>
      </c>
      <c r="M146" t="s">
        <v>1482</v>
      </c>
      <c r="N146" t="e">
        <v>#N/A</v>
      </c>
      <c r="O146" t="e">
        <v>#N/A</v>
      </c>
      <c r="P146" t="e">
        <v>#N/A</v>
      </c>
      <c r="Q146" t="e">
        <v>#N/A</v>
      </c>
    </row>
    <row r="147" spans="1:17" x14ac:dyDescent="0.3">
      <c r="A147" t="s">
        <v>1482</v>
      </c>
      <c r="B147" t="s">
        <v>1486</v>
      </c>
      <c r="C147" t="s">
        <v>1480</v>
      </c>
      <c r="D147" t="s">
        <v>1481</v>
      </c>
      <c r="E147" t="s">
        <v>0</v>
      </c>
      <c r="F147" t="s">
        <v>24</v>
      </c>
      <c r="G147" s="4" t="s">
        <v>1483</v>
      </c>
      <c r="H147" s="1" t="s">
        <v>1496</v>
      </c>
      <c r="I147" s="1" t="s">
        <v>1485</v>
      </c>
      <c r="J147" s="3">
        <v>44429</v>
      </c>
      <c r="K147" s="3">
        <v>44518</v>
      </c>
      <c r="L147" s="5">
        <f t="shared" si="2"/>
        <v>89</v>
      </c>
      <c r="M147" t="s">
        <v>1482</v>
      </c>
      <c r="N147" t="e">
        <v>#N/A</v>
      </c>
      <c r="O147" t="e">
        <v>#N/A</v>
      </c>
      <c r="P147" t="e">
        <v>#N/A</v>
      </c>
      <c r="Q147" t="e">
        <v>#N/A</v>
      </c>
    </row>
    <row r="148" spans="1:17" x14ac:dyDescent="0.3">
      <c r="A148" t="s">
        <v>1482</v>
      </c>
      <c r="B148" t="s">
        <v>1487</v>
      </c>
      <c r="C148" t="s">
        <v>1480</v>
      </c>
      <c r="D148" t="s">
        <v>1481</v>
      </c>
      <c r="E148" t="s">
        <v>0</v>
      </c>
      <c r="F148" t="s">
        <v>24</v>
      </c>
      <c r="G148" s="4" t="s">
        <v>1483</v>
      </c>
      <c r="H148" s="1" t="s">
        <v>1496</v>
      </c>
      <c r="I148" s="1" t="s">
        <v>1485</v>
      </c>
      <c r="J148" s="3">
        <v>44429</v>
      </c>
      <c r="K148" s="3">
        <v>44518</v>
      </c>
      <c r="L148" s="5">
        <f t="shared" si="2"/>
        <v>89</v>
      </c>
      <c r="M148" t="s">
        <v>1482</v>
      </c>
      <c r="N148" t="e">
        <v>#N/A</v>
      </c>
      <c r="O148" t="e">
        <v>#N/A</v>
      </c>
      <c r="P148" t="e">
        <v>#N/A</v>
      </c>
      <c r="Q148" t="e">
        <v>#N/A</v>
      </c>
    </row>
    <row r="149" spans="1:17" x14ac:dyDescent="0.3">
      <c r="A149" t="s">
        <v>1482</v>
      </c>
      <c r="B149" t="s">
        <v>1488</v>
      </c>
      <c r="C149" t="s">
        <v>1480</v>
      </c>
      <c r="D149" t="s">
        <v>1481</v>
      </c>
      <c r="E149" t="s">
        <v>0</v>
      </c>
      <c r="F149" t="s">
        <v>24</v>
      </c>
      <c r="G149" s="4" t="s">
        <v>1483</v>
      </c>
      <c r="H149" s="1" t="s">
        <v>1496</v>
      </c>
      <c r="I149" s="1" t="s">
        <v>1485</v>
      </c>
      <c r="J149" s="3">
        <v>44429</v>
      </c>
      <c r="K149" s="3">
        <v>44518</v>
      </c>
      <c r="L149" s="5">
        <f t="shared" si="2"/>
        <v>89</v>
      </c>
      <c r="M149" t="s">
        <v>1482</v>
      </c>
      <c r="N149" t="e">
        <v>#N/A</v>
      </c>
      <c r="O149" t="e">
        <v>#N/A</v>
      </c>
      <c r="P149" t="e">
        <v>#N/A</v>
      </c>
      <c r="Q149" t="e">
        <v>#N/A</v>
      </c>
    </row>
    <row r="150" spans="1:17" x14ac:dyDescent="0.3">
      <c r="A150" t="s">
        <v>1482</v>
      </c>
      <c r="B150" t="s">
        <v>1489</v>
      </c>
      <c r="C150" t="s">
        <v>1480</v>
      </c>
      <c r="D150" t="s">
        <v>1481</v>
      </c>
      <c r="E150" t="s">
        <v>0</v>
      </c>
      <c r="F150" t="s">
        <v>24</v>
      </c>
      <c r="G150" s="4" t="s">
        <v>1483</v>
      </c>
      <c r="H150" s="1" t="s">
        <v>1496</v>
      </c>
      <c r="I150" s="1" t="s">
        <v>1485</v>
      </c>
      <c r="J150" s="3">
        <v>44429</v>
      </c>
      <c r="K150" s="3">
        <v>44518</v>
      </c>
      <c r="L150" s="5">
        <f t="shared" si="2"/>
        <v>89</v>
      </c>
      <c r="M150" t="s">
        <v>1482</v>
      </c>
      <c r="N150" t="e">
        <v>#N/A</v>
      </c>
      <c r="O150" t="e">
        <v>#N/A</v>
      </c>
      <c r="P150" t="e">
        <v>#N/A</v>
      </c>
      <c r="Q150" t="e">
        <v>#N/A</v>
      </c>
    </row>
    <row r="151" spans="1:17" x14ac:dyDescent="0.3">
      <c r="A151" t="s">
        <v>1482</v>
      </c>
      <c r="B151" t="s">
        <v>1490</v>
      </c>
      <c r="C151" t="s">
        <v>1480</v>
      </c>
      <c r="D151" t="s">
        <v>1481</v>
      </c>
      <c r="E151" t="s">
        <v>0</v>
      </c>
      <c r="F151" t="s">
        <v>24</v>
      </c>
      <c r="G151" s="4" t="s">
        <v>1483</v>
      </c>
      <c r="H151" s="1" t="s">
        <v>1496</v>
      </c>
      <c r="I151" s="1" t="s">
        <v>1485</v>
      </c>
      <c r="J151" s="3">
        <v>44429</v>
      </c>
      <c r="K151" s="3">
        <v>44518</v>
      </c>
      <c r="L151" s="5">
        <f t="shared" si="2"/>
        <v>89</v>
      </c>
      <c r="M151" t="s">
        <v>1482</v>
      </c>
      <c r="N151" t="e">
        <v>#N/A</v>
      </c>
      <c r="O151" t="e">
        <v>#N/A</v>
      </c>
      <c r="P151" t="e">
        <v>#N/A</v>
      </c>
      <c r="Q151" t="e">
        <v>#N/A</v>
      </c>
    </row>
    <row r="152" spans="1:17" x14ac:dyDescent="0.3">
      <c r="A152" t="s">
        <v>1482</v>
      </c>
      <c r="B152" t="s">
        <v>1479</v>
      </c>
      <c r="C152" t="s">
        <v>1480</v>
      </c>
      <c r="D152" t="s">
        <v>1481</v>
      </c>
      <c r="E152" t="s">
        <v>0</v>
      </c>
      <c r="F152" t="s">
        <v>23</v>
      </c>
      <c r="G152" s="4" t="s">
        <v>1483</v>
      </c>
      <c r="H152" s="1" t="s">
        <v>1497</v>
      </c>
      <c r="I152" s="1" t="s">
        <v>1492</v>
      </c>
      <c r="J152" s="3">
        <v>44409</v>
      </c>
      <c r="K152" s="3">
        <v>44510</v>
      </c>
      <c r="L152" s="5">
        <f t="shared" si="2"/>
        <v>101</v>
      </c>
      <c r="M152" t="s">
        <v>1482</v>
      </c>
      <c r="N152" t="e">
        <v>#N/A</v>
      </c>
      <c r="O152" t="e">
        <v>#N/A</v>
      </c>
      <c r="P152" t="e">
        <v>#N/A</v>
      </c>
      <c r="Q152" t="e">
        <v>#N/A</v>
      </c>
    </row>
    <row r="153" spans="1:17" x14ac:dyDescent="0.3">
      <c r="A153" t="s">
        <v>1482</v>
      </c>
      <c r="B153" t="s">
        <v>1486</v>
      </c>
      <c r="C153" t="s">
        <v>1480</v>
      </c>
      <c r="D153" t="s">
        <v>1481</v>
      </c>
      <c r="E153" t="s">
        <v>0</v>
      </c>
      <c r="F153" t="s">
        <v>23</v>
      </c>
      <c r="G153" s="4" t="s">
        <v>1483</v>
      </c>
      <c r="H153" s="1" t="s">
        <v>1497</v>
      </c>
      <c r="I153" s="1" t="s">
        <v>1492</v>
      </c>
      <c r="J153" s="3">
        <v>44409</v>
      </c>
      <c r="K153" s="3">
        <v>44510</v>
      </c>
      <c r="L153" s="5">
        <f t="shared" si="2"/>
        <v>101</v>
      </c>
      <c r="M153" t="s">
        <v>1482</v>
      </c>
      <c r="N153" t="e">
        <v>#N/A</v>
      </c>
      <c r="O153" t="e">
        <v>#N/A</v>
      </c>
      <c r="P153" t="e">
        <v>#N/A</v>
      </c>
      <c r="Q153" t="e">
        <v>#N/A</v>
      </c>
    </row>
    <row r="154" spans="1:17" x14ac:dyDescent="0.3">
      <c r="A154" t="s">
        <v>1482</v>
      </c>
      <c r="B154" t="s">
        <v>1487</v>
      </c>
      <c r="C154" t="s">
        <v>1480</v>
      </c>
      <c r="D154" t="s">
        <v>1481</v>
      </c>
      <c r="E154" t="s">
        <v>0</v>
      </c>
      <c r="F154" t="s">
        <v>23</v>
      </c>
      <c r="G154" s="4" t="s">
        <v>1483</v>
      </c>
      <c r="H154" s="1" t="s">
        <v>1497</v>
      </c>
      <c r="I154" s="1" t="s">
        <v>1492</v>
      </c>
      <c r="J154" s="3">
        <v>44409</v>
      </c>
      <c r="K154" s="3">
        <v>44510</v>
      </c>
      <c r="L154" s="5">
        <f t="shared" si="2"/>
        <v>101</v>
      </c>
      <c r="M154" t="s">
        <v>1482</v>
      </c>
      <c r="N154" t="e">
        <v>#N/A</v>
      </c>
      <c r="O154" t="e">
        <v>#N/A</v>
      </c>
      <c r="P154" t="e">
        <v>#N/A</v>
      </c>
      <c r="Q154" t="e">
        <v>#N/A</v>
      </c>
    </row>
    <row r="155" spans="1:17" x14ac:dyDescent="0.3">
      <c r="A155" t="s">
        <v>1482</v>
      </c>
      <c r="B155" t="s">
        <v>1488</v>
      </c>
      <c r="C155" t="s">
        <v>1480</v>
      </c>
      <c r="D155" t="s">
        <v>1481</v>
      </c>
      <c r="E155" t="s">
        <v>0</v>
      </c>
      <c r="F155" t="s">
        <v>23</v>
      </c>
      <c r="G155" s="4" t="s">
        <v>1483</v>
      </c>
      <c r="H155" s="1" t="s">
        <v>1497</v>
      </c>
      <c r="I155" s="1" t="s">
        <v>1492</v>
      </c>
      <c r="J155" s="3">
        <v>44409</v>
      </c>
      <c r="K155" s="3">
        <v>44510</v>
      </c>
      <c r="L155" s="5">
        <f t="shared" si="2"/>
        <v>101</v>
      </c>
      <c r="M155" t="s">
        <v>1482</v>
      </c>
      <c r="N155" t="e">
        <v>#N/A</v>
      </c>
      <c r="O155" t="e">
        <v>#N/A</v>
      </c>
      <c r="P155" t="e">
        <v>#N/A</v>
      </c>
      <c r="Q155" t="e">
        <v>#N/A</v>
      </c>
    </row>
    <row r="156" spans="1:17" x14ac:dyDescent="0.3">
      <c r="A156" t="s">
        <v>1482</v>
      </c>
      <c r="B156" t="s">
        <v>1489</v>
      </c>
      <c r="C156" t="s">
        <v>1480</v>
      </c>
      <c r="D156" t="s">
        <v>1481</v>
      </c>
      <c r="E156" t="s">
        <v>0</v>
      </c>
      <c r="F156" t="s">
        <v>23</v>
      </c>
      <c r="G156" s="4" t="s">
        <v>1483</v>
      </c>
      <c r="H156" s="1" t="s">
        <v>1497</v>
      </c>
      <c r="I156" s="1" t="s">
        <v>1492</v>
      </c>
      <c r="J156" s="3">
        <v>44409</v>
      </c>
      <c r="K156" s="3">
        <v>44510</v>
      </c>
      <c r="L156" s="5">
        <f t="shared" si="2"/>
        <v>101</v>
      </c>
      <c r="M156" t="s">
        <v>1482</v>
      </c>
      <c r="N156" t="e">
        <v>#N/A</v>
      </c>
      <c r="O156" t="e">
        <v>#N/A</v>
      </c>
      <c r="P156" t="e">
        <v>#N/A</v>
      </c>
      <c r="Q156" t="e">
        <v>#N/A</v>
      </c>
    </row>
    <row r="157" spans="1:17" x14ac:dyDescent="0.3">
      <c r="A157" t="s">
        <v>1482</v>
      </c>
      <c r="B157" t="s">
        <v>1490</v>
      </c>
      <c r="C157" t="s">
        <v>1480</v>
      </c>
      <c r="D157" t="s">
        <v>1481</v>
      </c>
      <c r="E157" t="s">
        <v>0</v>
      </c>
      <c r="F157" t="s">
        <v>23</v>
      </c>
      <c r="G157" s="4" t="s">
        <v>1483</v>
      </c>
      <c r="H157" s="1" t="s">
        <v>1497</v>
      </c>
      <c r="I157" s="1" t="s">
        <v>1492</v>
      </c>
      <c r="J157" s="3">
        <v>44409</v>
      </c>
      <c r="K157" s="3">
        <v>44510</v>
      </c>
      <c r="L157" s="5">
        <f t="shared" si="2"/>
        <v>101</v>
      </c>
      <c r="M157" t="s">
        <v>1482</v>
      </c>
      <c r="N157" t="e">
        <v>#N/A</v>
      </c>
      <c r="O157" t="e">
        <v>#N/A</v>
      </c>
      <c r="P157" t="e">
        <v>#N/A</v>
      </c>
      <c r="Q157" t="e">
        <v>#N/A</v>
      </c>
    </row>
    <row r="158" spans="1:17" x14ac:dyDescent="0.3">
      <c r="A158" t="s">
        <v>1482</v>
      </c>
      <c r="B158" t="s">
        <v>1479</v>
      </c>
      <c r="C158" t="s">
        <v>1480</v>
      </c>
      <c r="D158" t="s">
        <v>1481</v>
      </c>
      <c r="E158" t="s">
        <v>0</v>
      </c>
      <c r="F158" t="s">
        <v>23</v>
      </c>
      <c r="G158" s="4" t="s">
        <v>1483</v>
      </c>
      <c r="H158" s="1" t="s">
        <v>1497</v>
      </c>
      <c r="I158" s="1" t="s">
        <v>1492</v>
      </c>
      <c r="J158" s="3">
        <v>44409</v>
      </c>
      <c r="K158" s="3">
        <v>44510</v>
      </c>
      <c r="L158" s="5">
        <f t="shared" si="2"/>
        <v>101</v>
      </c>
      <c r="M158" t="s">
        <v>1482</v>
      </c>
      <c r="N158" t="e">
        <v>#N/A</v>
      </c>
      <c r="O158" t="e">
        <v>#N/A</v>
      </c>
      <c r="P158" t="e">
        <v>#N/A</v>
      </c>
      <c r="Q158" t="e">
        <v>#N/A</v>
      </c>
    </row>
    <row r="159" spans="1:17" x14ac:dyDescent="0.3">
      <c r="A159" t="s">
        <v>1482</v>
      </c>
      <c r="B159" t="s">
        <v>1486</v>
      </c>
      <c r="C159" t="s">
        <v>1480</v>
      </c>
      <c r="D159" t="s">
        <v>1481</v>
      </c>
      <c r="E159" t="s">
        <v>0</v>
      </c>
      <c r="F159" t="s">
        <v>23</v>
      </c>
      <c r="G159" s="4" t="s">
        <v>1483</v>
      </c>
      <c r="H159" s="1" t="s">
        <v>1497</v>
      </c>
      <c r="I159" s="1" t="s">
        <v>1492</v>
      </c>
      <c r="J159" s="3">
        <v>44409</v>
      </c>
      <c r="K159" s="3">
        <v>44510</v>
      </c>
      <c r="L159" s="5">
        <f t="shared" si="2"/>
        <v>101</v>
      </c>
      <c r="M159" t="s">
        <v>1482</v>
      </c>
      <c r="N159" t="e">
        <v>#N/A</v>
      </c>
      <c r="O159" t="e">
        <v>#N/A</v>
      </c>
      <c r="P159" t="e">
        <v>#N/A</v>
      </c>
      <c r="Q159" t="e">
        <v>#N/A</v>
      </c>
    </row>
    <row r="160" spans="1:17" x14ac:dyDescent="0.3">
      <c r="A160" t="s">
        <v>1482</v>
      </c>
      <c r="B160" t="s">
        <v>1487</v>
      </c>
      <c r="C160" t="s">
        <v>1480</v>
      </c>
      <c r="D160" t="s">
        <v>1481</v>
      </c>
      <c r="E160" t="s">
        <v>0</v>
      </c>
      <c r="F160" t="s">
        <v>23</v>
      </c>
      <c r="G160" s="4" t="s">
        <v>1483</v>
      </c>
      <c r="H160" s="1" t="s">
        <v>1497</v>
      </c>
      <c r="I160" s="1" t="s">
        <v>1492</v>
      </c>
      <c r="J160" s="3">
        <v>44409</v>
      </c>
      <c r="K160" s="3">
        <v>44510</v>
      </c>
      <c r="L160" s="5">
        <f t="shared" si="2"/>
        <v>101</v>
      </c>
      <c r="M160" t="s">
        <v>1482</v>
      </c>
      <c r="N160" t="e">
        <v>#N/A</v>
      </c>
      <c r="O160" t="e">
        <v>#N/A</v>
      </c>
      <c r="P160" t="e">
        <v>#N/A</v>
      </c>
      <c r="Q160" t="e">
        <v>#N/A</v>
      </c>
    </row>
    <row r="161" spans="1:17" x14ac:dyDescent="0.3">
      <c r="A161" t="s">
        <v>1482</v>
      </c>
      <c r="B161" t="s">
        <v>1488</v>
      </c>
      <c r="C161" t="s">
        <v>1480</v>
      </c>
      <c r="D161" t="s">
        <v>1481</v>
      </c>
      <c r="E161" t="s">
        <v>0</v>
      </c>
      <c r="F161" t="s">
        <v>23</v>
      </c>
      <c r="G161" s="4" t="s">
        <v>1483</v>
      </c>
      <c r="H161" s="1" t="s">
        <v>1497</v>
      </c>
      <c r="I161" s="1" t="s">
        <v>1492</v>
      </c>
      <c r="J161" s="3">
        <v>44409</v>
      </c>
      <c r="K161" s="3">
        <v>44510</v>
      </c>
      <c r="L161" s="5">
        <f t="shared" si="2"/>
        <v>101</v>
      </c>
      <c r="M161" t="s">
        <v>1482</v>
      </c>
      <c r="N161" t="e">
        <v>#N/A</v>
      </c>
      <c r="O161" t="e">
        <v>#N/A</v>
      </c>
      <c r="P161" t="e">
        <v>#N/A</v>
      </c>
      <c r="Q161" t="e">
        <v>#N/A</v>
      </c>
    </row>
    <row r="162" spans="1:17" x14ac:dyDescent="0.3">
      <c r="A162" t="s">
        <v>1482</v>
      </c>
      <c r="B162" t="s">
        <v>1489</v>
      </c>
      <c r="C162" t="s">
        <v>1480</v>
      </c>
      <c r="D162" t="s">
        <v>1481</v>
      </c>
      <c r="E162" t="s">
        <v>0</v>
      </c>
      <c r="F162" t="s">
        <v>23</v>
      </c>
      <c r="G162" s="4" t="s">
        <v>1483</v>
      </c>
      <c r="H162" s="1" t="s">
        <v>1497</v>
      </c>
      <c r="I162" s="1" t="s">
        <v>1492</v>
      </c>
      <c r="J162" s="3">
        <v>44409</v>
      </c>
      <c r="K162" s="3">
        <v>44510</v>
      </c>
      <c r="L162" s="5">
        <f t="shared" si="2"/>
        <v>101</v>
      </c>
      <c r="M162" t="s">
        <v>1482</v>
      </c>
      <c r="N162" t="e">
        <v>#N/A</v>
      </c>
      <c r="O162" t="e">
        <v>#N/A</v>
      </c>
      <c r="P162" t="e">
        <v>#N/A</v>
      </c>
      <c r="Q162" t="e">
        <v>#N/A</v>
      </c>
    </row>
    <row r="163" spans="1:17" x14ac:dyDescent="0.3">
      <c r="A163" t="s">
        <v>1482</v>
      </c>
      <c r="B163" t="s">
        <v>1490</v>
      </c>
      <c r="C163" t="s">
        <v>1480</v>
      </c>
      <c r="D163" t="s">
        <v>1481</v>
      </c>
      <c r="E163" t="s">
        <v>0</v>
      </c>
      <c r="F163" t="s">
        <v>23</v>
      </c>
      <c r="G163" s="4" t="s">
        <v>1483</v>
      </c>
      <c r="H163" s="1" t="s">
        <v>1497</v>
      </c>
      <c r="I163" s="1" t="s">
        <v>1492</v>
      </c>
      <c r="J163" s="3">
        <v>44409</v>
      </c>
      <c r="K163" s="3">
        <v>44510</v>
      </c>
      <c r="L163" s="5">
        <f t="shared" si="2"/>
        <v>101</v>
      </c>
      <c r="M163" t="s">
        <v>1482</v>
      </c>
      <c r="N163" t="e">
        <v>#N/A</v>
      </c>
      <c r="O163" t="e">
        <v>#N/A</v>
      </c>
      <c r="P163" t="e">
        <v>#N/A</v>
      </c>
      <c r="Q163" t="e">
        <v>#N/A</v>
      </c>
    </row>
    <row r="164" spans="1:17" x14ac:dyDescent="0.3">
      <c r="A164" t="s">
        <v>1482</v>
      </c>
      <c r="B164" t="s">
        <v>1479</v>
      </c>
      <c r="C164" t="s">
        <v>1480</v>
      </c>
      <c r="D164" t="s">
        <v>1481</v>
      </c>
      <c r="E164" t="s">
        <v>0</v>
      </c>
      <c r="F164" t="s">
        <v>23</v>
      </c>
      <c r="G164" s="4" t="s">
        <v>1483</v>
      </c>
      <c r="H164" s="1" t="s">
        <v>1497</v>
      </c>
      <c r="I164" s="1" t="s">
        <v>1492</v>
      </c>
      <c r="J164" s="3">
        <v>44409</v>
      </c>
      <c r="K164" s="3">
        <v>44510</v>
      </c>
      <c r="L164" s="5">
        <f t="shared" si="2"/>
        <v>101</v>
      </c>
      <c r="M164" t="s">
        <v>1482</v>
      </c>
      <c r="N164" t="e">
        <v>#N/A</v>
      </c>
      <c r="O164" t="e">
        <v>#N/A</v>
      </c>
      <c r="P164" t="e">
        <v>#N/A</v>
      </c>
      <c r="Q164" t="e">
        <v>#N/A</v>
      </c>
    </row>
    <row r="165" spans="1:17" x14ac:dyDescent="0.3">
      <c r="A165" t="s">
        <v>1482</v>
      </c>
      <c r="B165" t="s">
        <v>1486</v>
      </c>
      <c r="C165" t="s">
        <v>1480</v>
      </c>
      <c r="D165" t="s">
        <v>1481</v>
      </c>
      <c r="E165" t="s">
        <v>0</v>
      </c>
      <c r="F165" t="s">
        <v>23</v>
      </c>
      <c r="G165" s="4" t="s">
        <v>1483</v>
      </c>
      <c r="H165" s="1" t="s">
        <v>1497</v>
      </c>
      <c r="I165" s="1" t="s">
        <v>1492</v>
      </c>
      <c r="J165" s="3">
        <v>44409</v>
      </c>
      <c r="K165" s="3">
        <v>44510</v>
      </c>
      <c r="L165" s="5">
        <f t="shared" si="2"/>
        <v>101</v>
      </c>
      <c r="M165" t="s">
        <v>1482</v>
      </c>
      <c r="N165" t="e">
        <v>#N/A</v>
      </c>
      <c r="O165" t="e">
        <v>#N/A</v>
      </c>
      <c r="P165" t="e">
        <v>#N/A</v>
      </c>
      <c r="Q165" t="e">
        <v>#N/A</v>
      </c>
    </row>
    <row r="166" spans="1:17" x14ac:dyDescent="0.3">
      <c r="A166" t="s">
        <v>1482</v>
      </c>
      <c r="B166" t="s">
        <v>1487</v>
      </c>
      <c r="C166" t="s">
        <v>1480</v>
      </c>
      <c r="D166" t="s">
        <v>1481</v>
      </c>
      <c r="E166" t="s">
        <v>0</v>
      </c>
      <c r="F166" t="s">
        <v>23</v>
      </c>
      <c r="G166" s="4" t="s">
        <v>1483</v>
      </c>
      <c r="H166" s="1" t="s">
        <v>1497</v>
      </c>
      <c r="I166" s="1" t="s">
        <v>1492</v>
      </c>
      <c r="J166" s="3">
        <v>44409</v>
      </c>
      <c r="K166" s="3">
        <v>44510</v>
      </c>
      <c r="L166" s="5">
        <f t="shared" si="2"/>
        <v>101</v>
      </c>
      <c r="M166" t="s">
        <v>1482</v>
      </c>
      <c r="N166" t="e">
        <v>#N/A</v>
      </c>
      <c r="O166" t="e">
        <v>#N/A</v>
      </c>
      <c r="P166" t="e">
        <v>#N/A</v>
      </c>
      <c r="Q166" t="e">
        <v>#N/A</v>
      </c>
    </row>
    <row r="167" spans="1:17" x14ac:dyDescent="0.3">
      <c r="A167" t="s">
        <v>1482</v>
      </c>
      <c r="B167" t="s">
        <v>1488</v>
      </c>
      <c r="C167" t="s">
        <v>1480</v>
      </c>
      <c r="D167" t="s">
        <v>1481</v>
      </c>
      <c r="E167" t="s">
        <v>0</v>
      </c>
      <c r="F167" t="s">
        <v>23</v>
      </c>
      <c r="G167" s="4" t="s">
        <v>1483</v>
      </c>
      <c r="H167" s="1" t="s">
        <v>1497</v>
      </c>
      <c r="I167" s="1" t="s">
        <v>1492</v>
      </c>
      <c r="J167" s="3">
        <v>44409</v>
      </c>
      <c r="K167" s="3">
        <v>44510</v>
      </c>
      <c r="L167" s="5">
        <f t="shared" si="2"/>
        <v>101</v>
      </c>
      <c r="M167" t="s">
        <v>1482</v>
      </c>
      <c r="N167" t="e">
        <v>#N/A</v>
      </c>
      <c r="O167" t="e">
        <v>#N/A</v>
      </c>
      <c r="P167" t="e">
        <v>#N/A</v>
      </c>
      <c r="Q167" t="e">
        <v>#N/A</v>
      </c>
    </row>
    <row r="168" spans="1:17" x14ac:dyDescent="0.3">
      <c r="A168" t="s">
        <v>1482</v>
      </c>
      <c r="B168" t="s">
        <v>1489</v>
      </c>
      <c r="C168" t="s">
        <v>1480</v>
      </c>
      <c r="D168" t="s">
        <v>1481</v>
      </c>
      <c r="E168" t="s">
        <v>0</v>
      </c>
      <c r="F168" t="s">
        <v>23</v>
      </c>
      <c r="G168" s="4" t="s">
        <v>1483</v>
      </c>
      <c r="H168" s="1" t="s">
        <v>1497</v>
      </c>
      <c r="I168" s="1" t="s">
        <v>1492</v>
      </c>
      <c r="J168" s="3">
        <v>44409</v>
      </c>
      <c r="K168" s="3">
        <v>44510</v>
      </c>
      <c r="L168" s="5">
        <f t="shared" si="2"/>
        <v>101</v>
      </c>
      <c r="M168" t="s">
        <v>1482</v>
      </c>
      <c r="N168" t="e">
        <v>#N/A</v>
      </c>
      <c r="O168" t="e">
        <v>#N/A</v>
      </c>
      <c r="P168" t="e">
        <v>#N/A</v>
      </c>
      <c r="Q168" t="e">
        <v>#N/A</v>
      </c>
    </row>
    <row r="169" spans="1:17" x14ac:dyDescent="0.3">
      <c r="A169" t="s">
        <v>1482</v>
      </c>
      <c r="B169" t="s">
        <v>1490</v>
      </c>
      <c r="C169" t="s">
        <v>1480</v>
      </c>
      <c r="D169" t="s">
        <v>1481</v>
      </c>
      <c r="E169" t="s">
        <v>0</v>
      </c>
      <c r="F169" t="s">
        <v>23</v>
      </c>
      <c r="G169" s="4" t="s">
        <v>1483</v>
      </c>
      <c r="H169" s="1" t="s">
        <v>1497</v>
      </c>
      <c r="I169" s="1" t="s">
        <v>1492</v>
      </c>
      <c r="J169" s="3">
        <v>44409</v>
      </c>
      <c r="K169" s="3">
        <v>44510</v>
      </c>
      <c r="L169" s="5">
        <f t="shared" si="2"/>
        <v>101</v>
      </c>
      <c r="M169" t="s">
        <v>1482</v>
      </c>
      <c r="N169" t="e">
        <v>#N/A</v>
      </c>
      <c r="O169" t="e">
        <v>#N/A</v>
      </c>
      <c r="P169" t="e">
        <v>#N/A</v>
      </c>
      <c r="Q169" t="e">
        <v>#N/A</v>
      </c>
    </row>
    <row r="170" spans="1:17" x14ac:dyDescent="0.3">
      <c r="A170" t="s">
        <v>1482</v>
      </c>
      <c r="B170" t="s">
        <v>1479</v>
      </c>
      <c r="C170" t="s">
        <v>1480</v>
      </c>
      <c r="D170" t="s">
        <v>1481</v>
      </c>
      <c r="E170" t="s">
        <v>0</v>
      </c>
      <c r="F170" t="s">
        <v>23</v>
      </c>
      <c r="G170" s="4" t="s">
        <v>1483</v>
      </c>
      <c r="H170" s="1" t="s">
        <v>1497</v>
      </c>
      <c r="I170" s="1" t="s">
        <v>1492</v>
      </c>
      <c r="J170" s="3">
        <v>44409</v>
      </c>
      <c r="K170" s="3">
        <v>44510</v>
      </c>
      <c r="L170" s="5">
        <f t="shared" si="2"/>
        <v>101</v>
      </c>
      <c r="M170" t="s">
        <v>1482</v>
      </c>
      <c r="N170" t="e">
        <v>#N/A</v>
      </c>
      <c r="O170" t="e">
        <v>#N/A</v>
      </c>
      <c r="P170" t="e">
        <v>#N/A</v>
      </c>
      <c r="Q170" t="e">
        <v>#N/A</v>
      </c>
    </row>
    <row r="171" spans="1:17" x14ac:dyDescent="0.3">
      <c r="A171" t="s">
        <v>1482</v>
      </c>
      <c r="B171" t="s">
        <v>1486</v>
      </c>
      <c r="C171" t="s">
        <v>1480</v>
      </c>
      <c r="D171" t="s">
        <v>1481</v>
      </c>
      <c r="E171" t="s">
        <v>0</v>
      </c>
      <c r="F171" t="s">
        <v>23</v>
      </c>
      <c r="G171" s="4" t="s">
        <v>1483</v>
      </c>
      <c r="H171" s="1" t="s">
        <v>1497</v>
      </c>
      <c r="I171" s="1" t="s">
        <v>1492</v>
      </c>
      <c r="J171" s="3">
        <v>44409</v>
      </c>
      <c r="K171" s="3">
        <v>44510</v>
      </c>
      <c r="L171" s="5">
        <f t="shared" si="2"/>
        <v>101</v>
      </c>
      <c r="M171" t="s">
        <v>1482</v>
      </c>
      <c r="N171" t="e">
        <v>#N/A</v>
      </c>
      <c r="O171" t="e">
        <v>#N/A</v>
      </c>
      <c r="P171" t="e">
        <v>#N/A</v>
      </c>
      <c r="Q171" t="e">
        <v>#N/A</v>
      </c>
    </row>
    <row r="172" spans="1:17" x14ac:dyDescent="0.3">
      <c r="A172" t="s">
        <v>1482</v>
      </c>
      <c r="B172" t="s">
        <v>1487</v>
      </c>
      <c r="C172" t="s">
        <v>1480</v>
      </c>
      <c r="D172" t="s">
        <v>1481</v>
      </c>
      <c r="E172" t="s">
        <v>0</v>
      </c>
      <c r="F172" t="s">
        <v>23</v>
      </c>
      <c r="G172" s="4" t="s">
        <v>1483</v>
      </c>
      <c r="H172" s="1" t="s">
        <v>1497</v>
      </c>
      <c r="I172" s="1" t="s">
        <v>1492</v>
      </c>
      <c r="J172" s="3">
        <v>44409</v>
      </c>
      <c r="K172" s="3">
        <v>44510</v>
      </c>
      <c r="L172" s="5">
        <f t="shared" si="2"/>
        <v>101</v>
      </c>
      <c r="M172" t="s">
        <v>1482</v>
      </c>
      <c r="N172" t="e">
        <v>#N/A</v>
      </c>
      <c r="O172" t="e">
        <v>#N/A</v>
      </c>
      <c r="P172" t="e">
        <v>#N/A</v>
      </c>
      <c r="Q172" t="e">
        <v>#N/A</v>
      </c>
    </row>
    <row r="173" spans="1:17" x14ac:dyDescent="0.3">
      <c r="A173" t="s">
        <v>1482</v>
      </c>
      <c r="B173" t="s">
        <v>1488</v>
      </c>
      <c r="C173" t="s">
        <v>1480</v>
      </c>
      <c r="D173" t="s">
        <v>1481</v>
      </c>
      <c r="E173" t="s">
        <v>0</v>
      </c>
      <c r="F173" t="s">
        <v>23</v>
      </c>
      <c r="G173" s="4" t="s">
        <v>1483</v>
      </c>
      <c r="H173" s="1" t="s">
        <v>1497</v>
      </c>
      <c r="I173" s="1" t="s">
        <v>1492</v>
      </c>
      <c r="J173" s="3">
        <v>44409</v>
      </c>
      <c r="K173" s="3">
        <v>44510</v>
      </c>
      <c r="L173" s="5">
        <f t="shared" si="2"/>
        <v>101</v>
      </c>
      <c r="M173" t="s">
        <v>1482</v>
      </c>
      <c r="N173" t="e">
        <v>#N/A</v>
      </c>
      <c r="O173" t="e">
        <v>#N/A</v>
      </c>
      <c r="P173" t="e">
        <v>#N/A</v>
      </c>
      <c r="Q173" t="e">
        <v>#N/A</v>
      </c>
    </row>
    <row r="174" spans="1:17" x14ac:dyDescent="0.3">
      <c r="A174" t="s">
        <v>1482</v>
      </c>
      <c r="B174" t="s">
        <v>1489</v>
      </c>
      <c r="C174" t="s">
        <v>1480</v>
      </c>
      <c r="D174" t="s">
        <v>1481</v>
      </c>
      <c r="E174" t="s">
        <v>0</v>
      </c>
      <c r="F174" t="s">
        <v>23</v>
      </c>
      <c r="G174" s="4" t="s">
        <v>1483</v>
      </c>
      <c r="H174" s="1" t="s">
        <v>1497</v>
      </c>
      <c r="I174" s="1" t="s">
        <v>1492</v>
      </c>
      <c r="J174" s="3">
        <v>44409</v>
      </c>
      <c r="K174" s="3">
        <v>44510</v>
      </c>
      <c r="L174" s="5">
        <f t="shared" si="2"/>
        <v>101</v>
      </c>
      <c r="M174" t="s">
        <v>1482</v>
      </c>
      <c r="N174" t="e">
        <v>#N/A</v>
      </c>
      <c r="O174" t="e">
        <v>#N/A</v>
      </c>
      <c r="P174" t="e">
        <v>#N/A</v>
      </c>
      <c r="Q174" t="e">
        <v>#N/A</v>
      </c>
    </row>
    <row r="175" spans="1:17" x14ac:dyDescent="0.3">
      <c r="A175" t="s">
        <v>1482</v>
      </c>
      <c r="B175" t="s">
        <v>1490</v>
      </c>
      <c r="C175" t="s">
        <v>1480</v>
      </c>
      <c r="D175" t="s">
        <v>1481</v>
      </c>
      <c r="E175" t="s">
        <v>0</v>
      </c>
      <c r="F175" t="s">
        <v>23</v>
      </c>
      <c r="G175" s="4" t="s">
        <v>1483</v>
      </c>
      <c r="H175" s="1" t="s">
        <v>1497</v>
      </c>
      <c r="I175" s="1" t="s">
        <v>1492</v>
      </c>
      <c r="J175" s="3">
        <v>44409</v>
      </c>
      <c r="K175" s="3">
        <v>44510</v>
      </c>
      <c r="L175" s="5">
        <f t="shared" si="2"/>
        <v>101</v>
      </c>
      <c r="M175" t="s">
        <v>1482</v>
      </c>
      <c r="N175" t="e">
        <v>#N/A</v>
      </c>
      <c r="O175" t="e">
        <v>#N/A</v>
      </c>
      <c r="P175" t="e">
        <v>#N/A</v>
      </c>
      <c r="Q175" t="e">
        <v>#N/A</v>
      </c>
    </row>
    <row r="176" spans="1:17" x14ac:dyDescent="0.3">
      <c r="A176" t="s">
        <v>1482</v>
      </c>
      <c r="B176" t="s">
        <v>1479</v>
      </c>
      <c r="C176" t="s">
        <v>1480</v>
      </c>
      <c r="D176" t="s">
        <v>1481</v>
      </c>
      <c r="E176" t="s">
        <v>0</v>
      </c>
      <c r="F176" t="s">
        <v>23</v>
      </c>
      <c r="G176" s="4" t="s">
        <v>1483</v>
      </c>
      <c r="H176" s="1" t="s">
        <v>1497</v>
      </c>
      <c r="I176" s="1" t="s">
        <v>1492</v>
      </c>
      <c r="J176" s="3">
        <v>44409</v>
      </c>
      <c r="K176" s="3">
        <v>44510</v>
      </c>
      <c r="L176" s="5">
        <f t="shared" si="2"/>
        <v>101</v>
      </c>
      <c r="M176" t="s">
        <v>1482</v>
      </c>
      <c r="N176" t="e">
        <v>#N/A</v>
      </c>
      <c r="O176" t="e">
        <v>#N/A</v>
      </c>
      <c r="P176" t="e">
        <v>#N/A</v>
      </c>
      <c r="Q176" t="e">
        <v>#N/A</v>
      </c>
    </row>
    <row r="177" spans="1:17" x14ac:dyDescent="0.3">
      <c r="A177" t="s">
        <v>1482</v>
      </c>
      <c r="B177" t="s">
        <v>1486</v>
      </c>
      <c r="C177" t="s">
        <v>1480</v>
      </c>
      <c r="D177" t="s">
        <v>1481</v>
      </c>
      <c r="E177" t="s">
        <v>0</v>
      </c>
      <c r="F177" t="s">
        <v>23</v>
      </c>
      <c r="G177" s="4" t="s">
        <v>1483</v>
      </c>
      <c r="H177" s="1" t="s">
        <v>1497</v>
      </c>
      <c r="I177" s="1" t="s">
        <v>1492</v>
      </c>
      <c r="J177" s="3">
        <v>44409</v>
      </c>
      <c r="K177" s="3">
        <v>44510</v>
      </c>
      <c r="L177" s="5">
        <f t="shared" si="2"/>
        <v>101</v>
      </c>
      <c r="M177" t="s">
        <v>1482</v>
      </c>
      <c r="N177" t="e">
        <v>#N/A</v>
      </c>
      <c r="O177" t="e">
        <v>#N/A</v>
      </c>
      <c r="P177" t="e">
        <v>#N/A</v>
      </c>
      <c r="Q177" t="e">
        <v>#N/A</v>
      </c>
    </row>
    <row r="178" spans="1:17" x14ac:dyDescent="0.3">
      <c r="A178" t="s">
        <v>1482</v>
      </c>
      <c r="B178" t="s">
        <v>1487</v>
      </c>
      <c r="C178" t="s">
        <v>1480</v>
      </c>
      <c r="D178" t="s">
        <v>1481</v>
      </c>
      <c r="E178" t="s">
        <v>0</v>
      </c>
      <c r="F178" t="s">
        <v>23</v>
      </c>
      <c r="G178" s="4" t="s">
        <v>1483</v>
      </c>
      <c r="H178" s="1" t="s">
        <v>1497</v>
      </c>
      <c r="I178" s="1" t="s">
        <v>1492</v>
      </c>
      <c r="J178" s="3">
        <v>44409</v>
      </c>
      <c r="K178" s="3">
        <v>44510</v>
      </c>
      <c r="L178" s="5">
        <f t="shared" si="2"/>
        <v>101</v>
      </c>
      <c r="M178" t="s">
        <v>1482</v>
      </c>
      <c r="N178" t="e">
        <v>#N/A</v>
      </c>
      <c r="O178" t="e">
        <v>#N/A</v>
      </c>
      <c r="P178" t="e">
        <v>#N/A</v>
      </c>
      <c r="Q178" t="e">
        <v>#N/A</v>
      </c>
    </row>
    <row r="179" spans="1:17" x14ac:dyDescent="0.3">
      <c r="A179" t="s">
        <v>1482</v>
      </c>
      <c r="B179" t="s">
        <v>1488</v>
      </c>
      <c r="C179" t="s">
        <v>1480</v>
      </c>
      <c r="D179" t="s">
        <v>1481</v>
      </c>
      <c r="E179" t="s">
        <v>0</v>
      </c>
      <c r="F179" t="s">
        <v>23</v>
      </c>
      <c r="G179" s="4" t="s">
        <v>1483</v>
      </c>
      <c r="H179" s="1" t="s">
        <v>1497</v>
      </c>
      <c r="I179" s="1" t="s">
        <v>1492</v>
      </c>
      <c r="J179" s="3">
        <v>44409</v>
      </c>
      <c r="K179" s="3">
        <v>44510</v>
      </c>
      <c r="L179" s="5">
        <f t="shared" si="2"/>
        <v>101</v>
      </c>
      <c r="M179" t="s">
        <v>1482</v>
      </c>
      <c r="N179" t="e">
        <v>#N/A</v>
      </c>
      <c r="O179" t="e">
        <v>#N/A</v>
      </c>
      <c r="P179" t="e">
        <v>#N/A</v>
      </c>
      <c r="Q179" t="e">
        <v>#N/A</v>
      </c>
    </row>
    <row r="180" spans="1:17" x14ac:dyDescent="0.3">
      <c r="A180" t="s">
        <v>1482</v>
      </c>
      <c r="B180" t="s">
        <v>1489</v>
      </c>
      <c r="C180" t="s">
        <v>1480</v>
      </c>
      <c r="D180" t="s">
        <v>1481</v>
      </c>
      <c r="E180" t="s">
        <v>0</v>
      </c>
      <c r="F180" t="s">
        <v>23</v>
      </c>
      <c r="G180" s="4" t="s">
        <v>1483</v>
      </c>
      <c r="H180" s="1" t="s">
        <v>1497</v>
      </c>
      <c r="I180" s="1" t="s">
        <v>1492</v>
      </c>
      <c r="J180" s="3">
        <v>44409</v>
      </c>
      <c r="K180" s="3">
        <v>44510</v>
      </c>
      <c r="L180" s="5">
        <f t="shared" si="2"/>
        <v>101</v>
      </c>
      <c r="M180" t="s">
        <v>1482</v>
      </c>
      <c r="N180" t="e">
        <v>#N/A</v>
      </c>
      <c r="O180" t="e">
        <v>#N/A</v>
      </c>
      <c r="P180" t="e">
        <v>#N/A</v>
      </c>
      <c r="Q180" t="e">
        <v>#N/A</v>
      </c>
    </row>
    <row r="181" spans="1:17" x14ac:dyDescent="0.3">
      <c r="A181" t="s">
        <v>1482</v>
      </c>
      <c r="B181" t="s">
        <v>1490</v>
      </c>
      <c r="C181" t="s">
        <v>1480</v>
      </c>
      <c r="D181" t="s">
        <v>1481</v>
      </c>
      <c r="E181" t="s">
        <v>0</v>
      </c>
      <c r="F181" t="s">
        <v>23</v>
      </c>
      <c r="G181" s="4" t="s">
        <v>1483</v>
      </c>
      <c r="H181" s="1" t="s">
        <v>1497</v>
      </c>
      <c r="I181" s="1" t="s">
        <v>1492</v>
      </c>
      <c r="J181" s="3">
        <v>44409</v>
      </c>
      <c r="K181" s="3">
        <v>44510</v>
      </c>
      <c r="L181" s="5">
        <f t="shared" si="2"/>
        <v>101</v>
      </c>
      <c r="M181" t="s">
        <v>1482</v>
      </c>
      <c r="N181" t="e">
        <v>#N/A</v>
      </c>
      <c r="O181" t="e">
        <v>#N/A</v>
      </c>
      <c r="P181" t="e">
        <v>#N/A</v>
      </c>
      <c r="Q181" t="e">
        <v>#N/A</v>
      </c>
    </row>
    <row r="182" spans="1:17" x14ac:dyDescent="0.3">
      <c r="A182" t="s">
        <v>1482</v>
      </c>
      <c r="B182" t="s">
        <v>1479</v>
      </c>
      <c r="C182" t="s">
        <v>1480</v>
      </c>
      <c r="D182" t="s">
        <v>1481</v>
      </c>
      <c r="E182" t="s">
        <v>0</v>
      </c>
      <c r="F182" t="s">
        <v>27</v>
      </c>
      <c r="G182" s="4" t="s">
        <v>1483</v>
      </c>
      <c r="H182" s="1" t="s">
        <v>1498</v>
      </c>
      <c r="I182" s="1" t="s">
        <v>1485</v>
      </c>
      <c r="J182" s="3">
        <v>44429</v>
      </c>
      <c r="K182" s="3">
        <v>44522</v>
      </c>
      <c r="L182" s="5">
        <f t="shared" si="2"/>
        <v>93</v>
      </c>
      <c r="M182" t="s">
        <v>1482</v>
      </c>
      <c r="N182" t="e">
        <v>#N/A</v>
      </c>
      <c r="O182" t="e">
        <v>#N/A</v>
      </c>
      <c r="P182" t="e">
        <v>#N/A</v>
      </c>
      <c r="Q182" t="e">
        <v>#N/A</v>
      </c>
    </row>
    <row r="183" spans="1:17" x14ac:dyDescent="0.3">
      <c r="A183" t="s">
        <v>1482</v>
      </c>
      <c r="B183" t="s">
        <v>1486</v>
      </c>
      <c r="C183" t="s">
        <v>1480</v>
      </c>
      <c r="D183" t="s">
        <v>1481</v>
      </c>
      <c r="E183" t="s">
        <v>0</v>
      </c>
      <c r="F183" t="s">
        <v>27</v>
      </c>
      <c r="G183" s="4" t="s">
        <v>1483</v>
      </c>
      <c r="H183" s="1" t="s">
        <v>1498</v>
      </c>
      <c r="I183" s="1" t="s">
        <v>1485</v>
      </c>
      <c r="J183" s="3">
        <v>44429</v>
      </c>
      <c r="K183" s="3">
        <v>44522</v>
      </c>
      <c r="L183" s="5">
        <f t="shared" si="2"/>
        <v>93</v>
      </c>
      <c r="M183" t="s">
        <v>1482</v>
      </c>
      <c r="N183" t="e">
        <v>#N/A</v>
      </c>
      <c r="O183" t="e">
        <v>#N/A</v>
      </c>
      <c r="P183" t="e">
        <v>#N/A</v>
      </c>
      <c r="Q183" t="e">
        <v>#N/A</v>
      </c>
    </row>
    <row r="184" spans="1:17" x14ac:dyDescent="0.3">
      <c r="A184" t="s">
        <v>1482</v>
      </c>
      <c r="B184" t="s">
        <v>1487</v>
      </c>
      <c r="C184" t="s">
        <v>1480</v>
      </c>
      <c r="D184" t="s">
        <v>1481</v>
      </c>
      <c r="E184" t="s">
        <v>0</v>
      </c>
      <c r="F184" t="s">
        <v>27</v>
      </c>
      <c r="G184" s="4" t="s">
        <v>1483</v>
      </c>
      <c r="H184" s="1" t="s">
        <v>1498</v>
      </c>
      <c r="I184" s="1" t="s">
        <v>1485</v>
      </c>
      <c r="J184" s="3">
        <v>44429</v>
      </c>
      <c r="K184" s="3">
        <v>44522</v>
      </c>
      <c r="L184" s="5">
        <f t="shared" si="2"/>
        <v>93</v>
      </c>
      <c r="M184" t="s">
        <v>1482</v>
      </c>
      <c r="N184" t="e">
        <v>#N/A</v>
      </c>
      <c r="O184" t="e">
        <v>#N/A</v>
      </c>
      <c r="P184" t="e">
        <v>#N/A</v>
      </c>
      <c r="Q184" t="e">
        <v>#N/A</v>
      </c>
    </row>
    <row r="185" spans="1:17" x14ac:dyDescent="0.3">
      <c r="A185" t="s">
        <v>1482</v>
      </c>
      <c r="B185" t="s">
        <v>1488</v>
      </c>
      <c r="C185" t="s">
        <v>1480</v>
      </c>
      <c r="D185" t="s">
        <v>1481</v>
      </c>
      <c r="E185" t="s">
        <v>0</v>
      </c>
      <c r="F185" t="s">
        <v>27</v>
      </c>
      <c r="G185" s="4" t="s">
        <v>1483</v>
      </c>
      <c r="H185" s="1" t="s">
        <v>1498</v>
      </c>
      <c r="I185" s="1" t="s">
        <v>1485</v>
      </c>
      <c r="J185" s="3">
        <v>44429</v>
      </c>
      <c r="K185" s="3">
        <v>44522</v>
      </c>
      <c r="L185" s="5">
        <f t="shared" si="2"/>
        <v>93</v>
      </c>
      <c r="M185" t="s">
        <v>1482</v>
      </c>
      <c r="N185" t="e">
        <v>#N/A</v>
      </c>
      <c r="O185" t="e">
        <v>#N/A</v>
      </c>
      <c r="P185" t="e">
        <v>#N/A</v>
      </c>
      <c r="Q185" t="e">
        <v>#N/A</v>
      </c>
    </row>
    <row r="186" spans="1:17" x14ac:dyDescent="0.3">
      <c r="A186" t="s">
        <v>1482</v>
      </c>
      <c r="B186" t="s">
        <v>1489</v>
      </c>
      <c r="C186" t="s">
        <v>1480</v>
      </c>
      <c r="D186" t="s">
        <v>1481</v>
      </c>
      <c r="E186" t="s">
        <v>0</v>
      </c>
      <c r="F186" t="s">
        <v>27</v>
      </c>
      <c r="G186" s="4" t="s">
        <v>1483</v>
      </c>
      <c r="H186" s="1" t="s">
        <v>1498</v>
      </c>
      <c r="I186" s="1" t="s">
        <v>1485</v>
      </c>
      <c r="J186" s="3">
        <v>44429</v>
      </c>
      <c r="K186" s="3">
        <v>44522</v>
      </c>
      <c r="L186" s="5">
        <f t="shared" si="2"/>
        <v>93</v>
      </c>
      <c r="M186" t="s">
        <v>1482</v>
      </c>
      <c r="N186" t="e">
        <v>#N/A</v>
      </c>
      <c r="O186" t="e">
        <v>#N/A</v>
      </c>
      <c r="P186" t="e">
        <v>#N/A</v>
      </c>
      <c r="Q186" t="e">
        <v>#N/A</v>
      </c>
    </row>
    <row r="187" spans="1:17" x14ac:dyDescent="0.3">
      <c r="A187" t="s">
        <v>1482</v>
      </c>
      <c r="B187" t="s">
        <v>1490</v>
      </c>
      <c r="C187" t="s">
        <v>1480</v>
      </c>
      <c r="D187" t="s">
        <v>1481</v>
      </c>
      <c r="E187" t="s">
        <v>0</v>
      </c>
      <c r="F187" t="s">
        <v>27</v>
      </c>
      <c r="G187" s="4" t="s">
        <v>1483</v>
      </c>
      <c r="H187" s="1" t="s">
        <v>1498</v>
      </c>
      <c r="I187" s="1" t="s">
        <v>1485</v>
      </c>
      <c r="J187" s="3">
        <v>44429</v>
      </c>
      <c r="K187" s="3">
        <v>44522</v>
      </c>
      <c r="L187" s="5">
        <f t="shared" si="2"/>
        <v>93</v>
      </c>
      <c r="M187" t="s">
        <v>1482</v>
      </c>
      <c r="N187" t="e">
        <v>#N/A</v>
      </c>
      <c r="O187" t="e">
        <v>#N/A</v>
      </c>
      <c r="P187" t="e">
        <v>#N/A</v>
      </c>
      <c r="Q187" t="e">
        <v>#N/A</v>
      </c>
    </row>
    <row r="188" spans="1:17" x14ac:dyDescent="0.3">
      <c r="A188" t="s">
        <v>1482</v>
      </c>
      <c r="B188" t="s">
        <v>1479</v>
      </c>
      <c r="C188" t="s">
        <v>1480</v>
      </c>
      <c r="D188" t="s">
        <v>1481</v>
      </c>
      <c r="E188" t="s">
        <v>0</v>
      </c>
      <c r="F188" t="s">
        <v>27</v>
      </c>
      <c r="G188" s="4" t="s">
        <v>1483</v>
      </c>
      <c r="H188" s="1" t="s">
        <v>1498</v>
      </c>
      <c r="I188" s="1" t="s">
        <v>1485</v>
      </c>
      <c r="J188" s="3">
        <v>44429</v>
      </c>
      <c r="K188" s="3">
        <v>44522</v>
      </c>
      <c r="L188" s="5">
        <f t="shared" si="2"/>
        <v>93</v>
      </c>
      <c r="M188" t="s">
        <v>1482</v>
      </c>
      <c r="N188" t="e">
        <v>#N/A</v>
      </c>
      <c r="O188" t="e">
        <v>#N/A</v>
      </c>
      <c r="P188" t="e">
        <v>#N/A</v>
      </c>
      <c r="Q188" t="e">
        <v>#N/A</v>
      </c>
    </row>
    <row r="189" spans="1:17" x14ac:dyDescent="0.3">
      <c r="A189" t="s">
        <v>1482</v>
      </c>
      <c r="B189" t="s">
        <v>1486</v>
      </c>
      <c r="C189" t="s">
        <v>1480</v>
      </c>
      <c r="D189" t="s">
        <v>1481</v>
      </c>
      <c r="E189" t="s">
        <v>0</v>
      </c>
      <c r="F189" t="s">
        <v>27</v>
      </c>
      <c r="G189" s="4" t="s">
        <v>1483</v>
      </c>
      <c r="H189" s="1" t="s">
        <v>1498</v>
      </c>
      <c r="I189" s="1" t="s">
        <v>1485</v>
      </c>
      <c r="J189" s="3">
        <v>44429</v>
      </c>
      <c r="K189" s="3">
        <v>44522</v>
      </c>
      <c r="L189" s="5">
        <f t="shared" si="2"/>
        <v>93</v>
      </c>
      <c r="M189" t="s">
        <v>1482</v>
      </c>
      <c r="N189" t="e">
        <v>#N/A</v>
      </c>
      <c r="O189" t="e">
        <v>#N/A</v>
      </c>
      <c r="P189" t="e">
        <v>#N/A</v>
      </c>
      <c r="Q189" t="e">
        <v>#N/A</v>
      </c>
    </row>
    <row r="190" spans="1:17" x14ac:dyDescent="0.3">
      <c r="A190" t="s">
        <v>1482</v>
      </c>
      <c r="B190" t="s">
        <v>1487</v>
      </c>
      <c r="C190" t="s">
        <v>1480</v>
      </c>
      <c r="D190" t="s">
        <v>1481</v>
      </c>
      <c r="E190" t="s">
        <v>0</v>
      </c>
      <c r="F190" t="s">
        <v>27</v>
      </c>
      <c r="G190" s="4" t="s">
        <v>1483</v>
      </c>
      <c r="H190" s="1" t="s">
        <v>1498</v>
      </c>
      <c r="I190" s="1" t="s">
        <v>1485</v>
      </c>
      <c r="J190" s="3">
        <v>44429</v>
      </c>
      <c r="K190" s="3">
        <v>44522</v>
      </c>
      <c r="L190" s="5">
        <f t="shared" si="2"/>
        <v>93</v>
      </c>
      <c r="M190" t="s">
        <v>1482</v>
      </c>
      <c r="N190" t="e">
        <v>#N/A</v>
      </c>
      <c r="O190" t="e">
        <v>#N/A</v>
      </c>
      <c r="P190" t="e">
        <v>#N/A</v>
      </c>
      <c r="Q190" t="e">
        <v>#N/A</v>
      </c>
    </row>
    <row r="191" spans="1:17" x14ac:dyDescent="0.3">
      <c r="A191" t="s">
        <v>1482</v>
      </c>
      <c r="B191" t="s">
        <v>1488</v>
      </c>
      <c r="C191" t="s">
        <v>1480</v>
      </c>
      <c r="D191" t="s">
        <v>1481</v>
      </c>
      <c r="E191" t="s">
        <v>0</v>
      </c>
      <c r="F191" t="s">
        <v>27</v>
      </c>
      <c r="G191" s="4" t="s">
        <v>1483</v>
      </c>
      <c r="H191" s="1" t="s">
        <v>1498</v>
      </c>
      <c r="I191" s="1" t="s">
        <v>1485</v>
      </c>
      <c r="J191" s="3">
        <v>44429</v>
      </c>
      <c r="K191" s="3">
        <v>44522</v>
      </c>
      <c r="L191" s="5">
        <f t="shared" si="2"/>
        <v>93</v>
      </c>
      <c r="M191" t="s">
        <v>1482</v>
      </c>
      <c r="N191" t="e">
        <v>#N/A</v>
      </c>
      <c r="O191" t="e">
        <v>#N/A</v>
      </c>
      <c r="P191" t="e">
        <v>#N/A</v>
      </c>
      <c r="Q191" t="e">
        <v>#N/A</v>
      </c>
    </row>
    <row r="192" spans="1:17" x14ac:dyDescent="0.3">
      <c r="A192" t="s">
        <v>1482</v>
      </c>
      <c r="B192" t="s">
        <v>1489</v>
      </c>
      <c r="C192" t="s">
        <v>1480</v>
      </c>
      <c r="D192" t="s">
        <v>1481</v>
      </c>
      <c r="E192" t="s">
        <v>0</v>
      </c>
      <c r="F192" t="s">
        <v>27</v>
      </c>
      <c r="G192" s="4" t="s">
        <v>1483</v>
      </c>
      <c r="H192" s="1" t="s">
        <v>1498</v>
      </c>
      <c r="I192" s="1" t="s">
        <v>1485</v>
      </c>
      <c r="J192" s="3">
        <v>44429</v>
      </c>
      <c r="K192" s="3">
        <v>44522</v>
      </c>
      <c r="L192" s="5">
        <f t="shared" si="2"/>
        <v>93</v>
      </c>
      <c r="M192" t="s">
        <v>1482</v>
      </c>
      <c r="N192" t="e">
        <v>#N/A</v>
      </c>
      <c r="O192" t="e">
        <v>#N/A</v>
      </c>
      <c r="P192" t="e">
        <v>#N/A</v>
      </c>
      <c r="Q192" t="e">
        <v>#N/A</v>
      </c>
    </row>
    <row r="193" spans="1:17" x14ac:dyDescent="0.3">
      <c r="A193" t="s">
        <v>1482</v>
      </c>
      <c r="B193" t="s">
        <v>1490</v>
      </c>
      <c r="C193" t="s">
        <v>1480</v>
      </c>
      <c r="D193" t="s">
        <v>1481</v>
      </c>
      <c r="E193" t="s">
        <v>0</v>
      </c>
      <c r="F193" t="s">
        <v>27</v>
      </c>
      <c r="G193" s="4" t="s">
        <v>1483</v>
      </c>
      <c r="H193" s="1" t="s">
        <v>1498</v>
      </c>
      <c r="I193" s="1" t="s">
        <v>1485</v>
      </c>
      <c r="J193" s="3">
        <v>44429</v>
      </c>
      <c r="K193" s="3">
        <v>44522</v>
      </c>
      <c r="L193" s="5">
        <f t="shared" si="2"/>
        <v>93</v>
      </c>
      <c r="M193" t="s">
        <v>1482</v>
      </c>
      <c r="N193" t="e">
        <v>#N/A</v>
      </c>
      <c r="O193" t="e">
        <v>#N/A</v>
      </c>
      <c r="P193" t="e">
        <v>#N/A</v>
      </c>
      <c r="Q193" t="e">
        <v>#N/A</v>
      </c>
    </row>
    <row r="194" spans="1:17" x14ac:dyDescent="0.3">
      <c r="A194" t="s">
        <v>1482</v>
      </c>
      <c r="B194" t="s">
        <v>1479</v>
      </c>
      <c r="C194" t="s">
        <v>1480</v>
      </c>
      <c r="D194" t="s">
        <v>1481</v>
      </c>
      <c r="E194" t="s">
        <v>0</v>
      </c>
      <c r="F194" t="s">
        <v>27</v>
      </c>
      <c r="G194" s="4" t="s">
        <v>1483</v>
      </c>
      <c r="H194" s="1" t="s">
        <v>1498</v>
      </c>
      <c r="I194" s="1" t="s">
        <v>1485</v>
      </c>
      <c r="J194" s="3">
        <v>44429</v>
      </c>
      <c r="K194" s="3">
        <v>44522</v>
      </c>
      <c r="L194" s="5">
        <f t="shared" si="2"/>
        <v>93</v>
      </c>
      <c r="M194" t="s">
        <v>1482</v>
      </c>
      <c r="N194" t="e">
        <v>#N/A</v>
      </c>
      <c r="O194" t="e">
        <v>#N/A</v>
      </c>
      <c r="P194" t="e">
        <v>#N/A</v>
      </c>
      <c r="Q194" t="e">
        <v>#N/A</v>
      </c>
    </row>
    <row r="195" spans="1:17" x14ac:dyDescent="0.3">
      <c r="A195" t="s">
        <v>1482</v>
      </c>
      <c r="B195" t="s">
        <v>1486</v>
      </c>
      <c r="C195" t="s">
        <v>1480</v>
      </c>
      <c r="D195" t="s">
        <v>1481</v>
      </c>
      <c r="E195" t="s">
        <v>0</v>
      </c>
      <c r="F195" t="s">
        <v>27</v>
      </c>
      <c r="G195" s="4" t="s">
        <v>1483</v>
      </c>
      <c r="H195" s="1" t="s">
        <v>1498</v>
      </c>
      <c r="I195" s="1" t="s">
        <v>1485</v>
      </c>
      <c r="J195" s="3">
        <v>44429</v>
      </c>
      <c r="K195" s="3">
        <v>44522</v>
      </c>
      <c r="L195" s="5">
        <f t="shared" ref="L195:L258" si="3">K195-J195</f>
        <v>93</v>
      </c>
      <c r="M195" t="s">
        <v>1482</v>
      </c>
      <c r="N195" t="e">
        <v>#N/A</v>
      </c>
      <c r="O195" t="e">
        <v>#N/A</v>
      </c>
      <c r="P195" t="e">
        <v>#N/A</v>
      </c>
      <c r="Q195" t="e">
        <v>#N/A</v>
      </c>
    </row>
    <row r="196" spans="1:17" x14ac:dyDescent="0.3">
      <c r="A196" t="s">
        <v>1482</v>
      </c>
      <c r="B196" t="s">
        <v>1487</v>
      </c>
      <c r="C196" t="s">
        <v>1480</v>
      </c>
      <c r="D196" t="s">
        <v>1481</v>
      </c>
      <c r="E196" t="s">
        <v>0</v>
      </c>
      <c r="F196" t="s">
        <v>27</v>
      </c>
      <c r="G196" s="4" t="s">
        <v>1483</v>
      </c>
      <c r="H196" s="1" t="s">
        <v>1498</v>
      </c>
      <c r="I196" s="1" t="s">
        <v>1485</v>
      </c>
      <c r="J196" s="3">
        <v>44429</v>
      </c>
      <c r="K196" s="3">
        <v>44522</v>
      </c>
      <c r="L196" s="5">
        <f t="shared" si="3"/>
        <v>93</v>
      </c>
      <c r="M196" t="s">
        <v>1482</v>
      </c>
      <c r="N196" t="e">
        <v>#N/A</v>
      </c>
      <c r="O196" t="e">
        <v>#N/A</v>
      </c>
      <c r="P196" t="e">
        <v>#N/A</v>
      </c>
      <c r="Q196" t="e">
        <v>#N/A</v>
      </c>
    </row>
    <row r="197" spans="1:17" x14ac:dyDescent="0.3">
      <c r="A197" t="s">
        <v>1482</v>
      </c>
      <c r="B197" t="s">
        <v>1488</v>
      </c>
      <c r="C197" t="s">
        <v>1480</v>
      </c>
      <c r="D197" t="s">
        <v>1481</v>
      </c>
      <c r="E197" t="s">
        <v>0</v>
      </c>
      <c r="F197" t="s">
        <v>27</v>
      </c>
      <c r="G197" s="4" t="s">
        <v>1483</v>
      </c>
      <c r="H197" s="1" t="s">
        <v>1498</v>
      </c>
      <c r="I197" s="1" t="s">
        <v>1485</v>
      </c>
      <c r="J197" s="3">
        <v>44429</v>
      </c>
      <c r="K197" s="3">
        <v>44522</v>
      </c>
      <c r="L197" s="5">
        <f t="shared" si="3"/>
        <v>93</v>
      </c>
      <c r="M197" t="s">
        <v>1482</v>
      </c>
      <c r="N197" t="e">
        <v>#N/A</v>
      </c>
      <c r="O197" t="e">
        <v>#N/A</v>
      </c>
      <c r="P197" t="e">
        <v>#N/A</v>
      </c>
      <c r="Q197" t="e">
        <v>#N/A</v>
      </c>
    </row>
    <row r="198" spans="1:17" x14ac:dyDescent="0.3">
      <c r="A198" t="s">
        <v>1482</v>
      </c>
      <c r="B198" t="s">
        <v>1489</v>
      </c>
      <c r="C198" t="s">
        <v>1480</v>
      </c>
      <c r="D198" t="s">
        <v>1481</v>
      </c>
      <c r="E198" t="s">
        <v>0</v>
      </c>
      <c r="F198" t="s">
        <v>27</v>
      </c>
      <c r="G198" s="4" t="s">
        <v>1483</v>
      </c>
      <c r="H198" s="1" t="s">
        <v>1498</v>
      </c>
      <c r="I198" s="1" t="s">
        <v>1485</v>
      </c>
      <c r="J198" s="3">
        <v>44429</v>
      </c>
      <c r="K198" s="3">
        <v>44522</v>
      </c>
      <c r="L198" s="5">
        <f t="shared" si="3"/>
        <v>93</v>
      </c>
      <c r="M198" t="s">
        <v>1482</v>
      </c>
      <c r="N198" t="e">
        <v>#N/A</v>
      </c>
      <c r="O198" t="e">
        <v>#N/A</v>
      </c>
      <c r="P198" t="e">
        <v>#N/A</v>
      </c>
      <c r="Q198" t="e">
        <v>#N/A</v>
      </c>
    </row>
    <row r="199" spans="1:17" x14ac:dyDescent="0.3">
      <c r="A199" t="s">
        <v>1482</v>
      </c>
      <c r="B199" t="s">
        <v>1490</v>
      </c>
      <c r="C199" t="s">
        <v>1480</v>
      </c>
      <c r="D199" t="s">
        <v>1481</v>
      </c>
      <c r="E199" t="s">
        <v>0</v>
      </c>
      <c r="F199" t="s">
        <v>27</v>
      </c>
      <c r="G199" s="4" t="s">
        <v>1483</v>
      </c>
      <c r="H199" s="1" t="s">
        <v>1498</v>
      </c>
      <c r="I199" s="1" t="s">
        <v>1485</v>
      </c>
      <c r="J199" s="3">
        <v>44429</v>
      </c>
      <c r="K199" s="3">
        <v>44522</v>
      </c>
      <c r="L199" s="5">
        <f t="shared" si="3"/>
        <v>93</v>
      </c>
      <c r="M199" t="s">
        <v>1482</v>
      </c>
      <c r="N199" t="e">
        <v>#N/A</v>
      </c>
      <c r="O199" t="e">
        <v>#N/A</v>
      </c>
      <c r="P199" t="e">
        <v>#N/A</v>
      </c>
      <c r="Q199" t="e">
        <v>#N/A</v>
      </c>
    </row>
    <row r="200" spans="1:17" x14ac:dyDescent="0.3">
      <c r="A200" t="s">
        <v>1482</v>
      </c>
      <c r="B200" t="s">
        <v>1479</v>
      </c>
      <c r="C200" t="s">
        <v>1480</v>
      </c>
      <c r="D200" t="s">
        <v>1481</v>
      </c>
      <c r="E200" t="s">
        <v>0</v>
      </c>
      <c r="F200" t="s">
        <v>27</v>
      </c>
      <c r="G200" s="4" t="s">
        <v>1483</v>
      </c>
      <c r="H200" s="1" t="s">
        <v>1498</v>
      </c>
      <c r="I200" s="1" t="s">
        <v>1485</v>
      </c>
      <c r="J200" s="3">
        <v>44429</v>
      </c>
      <c r="K200" s="3">
        <v>44522</v>
      </c>
      <c r="L200" s="5">
        <f t="shared" si="3"/>
        <v>93</v>
      </c>
      <c r="M200" t="s">
        <v>1482</v>
      </c>
      <c r="N200" t="e">
        <v>#N/A</v>
      </c>
      <c r="O200" t="e">
        <v>#N/A</v>
      </c>
      <c r="P200" t="e">
        <v>#N/A</v>
      </c>
      <c r="Q200" t="e">
        <v>#N/A</v>
      </c>
    </row>
    <row r="201" spans="1:17" x14ac:dyDescent="0.3">
      <c r="A201" t="s">
        <v>1482</v>
      </c>
      <c r="B201" t="s">
        <v>1486</v>
      </c>
      <c r="C201" t="s">
        <v>1480</v>
      </c>
      <c r="D201" t="s">
        <v>1481</v>
      </c>
      <c r="E201" t="s">
        <v>0</v>
      </c>
      <c r="F201" t="s">
        <v>27</v>
      </c>
      <c r="G201" s="4" t="s">
        <v>1483</v>
      </c>
      <c r="H201" s="1" t="s">
        <v>1498</v>
      </c>
      <c r="I201" s="1" t="s">
        <v>1485</v>
      </c>
      <c r="J201" s="3">
        <v>44429</v>
      </c>
      <c r="K201" s="3">
        <v>44522</v>
      </c>
      <c r="L201" s="5">
        <f t="shared" si="3"/>
        <v>93</v>
      </c>
      <c r="M201" t="s">
        <v>1482</v>
      </c>
      <c r="N201" t="e">
        <v>#N/A</v>
      </c>
      <c r="O201" t="e">
        <v>#N/A</v>
      </c>
      <c r="P201" t="e">
        <v>#N/A</v>
      </c>
      <c r="Q201" t="e">
        <v>#N/A</v>
      </c>
    </row>
    <row r="202" spans="1:17" x14ac:dyDescent="0.3">
      <c r="A202" t="s">
        <v>1482</v>
      </c>
      <c r="B202" t="s">
        <v>1487</v>
      </c>
      <c r="C202" t="s">
        <v>1480</v>
      </c>
      <c r="D202" t="s">
        <v>1481</v>
      </c>
      <c r="E202" t="s">
        <v>0</v>
      </c>
      <c r="F202" t="s">
        <v>27</v>
      </c>
      <c r="G202" s="4" t="s">
        <v>1483</v>
      </c>
      <c r="H202" s="1" t="s">
        <v>1498</v>
      </c>
      <c r="I202" s="1" t="s">
        <v>1485</v>
      </c>
      <c r="J202" s="3">
        <v>44429</v>
      </c>
      <c r="K202" s="3">
        <v>44522</v>
      </c>
      <c r="L202" s="5">
        <f t="shared" si="3"/>
        <v>93</v>
      </c>
      <c r="M202" t="s">
        <v>1482</v>
      </c>
      <c r="N202" t="e">
        <v>#N/A</v>
      </c>
      <c r="O202" t="e">
        <v>#N/A</v>
      </c>
      <c r="P202" t="e">
        <v>#N/A</v>
      </c>
      <c r="Q202" t="e">
        <v>#N/A</v>
      </c>
    </row>
    <row r="203" spans="1:17" x14ac:dyDescent="0.3">
      <c r="A203" t="s">
        <v>1482</v>
      </c>
      <c r="B203" t="s">
        <v>1488</v>
      </c>
      <c r="C203" t="s">
        <v>1480</v>
      </c>
      <c r="D203" t="s">
        <v>1481</v>
      </c>
      <c r="E203" t="s">
        <v>0</v>
      </c>
      <c r="F203" t="s">
        <v>27</v>
      </c>
      <c r="G203" s="4" t="s">
        <v>1483</v>
      </c>
      <c r="H203" s="1" t="s">
        <v>1498</v>
      </c>
      <c r="I203" s="1" t="s">
        <v>1485</v>
      </c>
      <c r="J203" s="3">
        <v>44429</v>
      </c>
      <c r="K203" s="3">
        <v>44522</v>
      </c>
      <c r="L203" s="5">
        <f t="shared" si="3"/>
        <v>93</v>
      </c>
      <c r="M203" t="s">
        <v>1482</v>
      </c>
      <c r="N203" t="e">
        <v>#N/A</v>
      </c>
      <c r="O203" t="e">
        <v>#N/A</v>
      </c>
      <c r="P203" t="e">
        <v>#N/A</v>
      </c>
      <c r="Q203" t="e">
        <v>#N/A</v>
      </c>
    </row>
    <row r="204" spans="1:17" x14ac:dyDescent="0.3">
      <c r="A204" t="s">
        <v>1482</v>
      </c>
      <c r="B204" t="s">
        <v>1489</v>
      </c>
      <c r="C204" t="s">
        <v>1480</v>
      </c>
      <c r="D204" t="s">
        <v>1481</v>
      </c>
      <c r="E204" t="s">
        <v>0</v>
      </c>
      <c r="F204" t="s">
        <v>27</v>
      </c>
      <c r="G204" s="4" t="s">
        <v>1483</v>
      </c>
      <c r="H204" s="1" t="s">
        <v>1498</v>
      </c>
      <c r="I204" s="1" t="s">
        <v>1485</v>
      </c>
      <c r="J204" s="3">
        <v>44429</v>
      </c>
      <c r="K204" s="3">
        <v>44522</v>
      </c>
      <c r="L204" s="5">
        <f t="shared" si="3"/>
        <v>93</v>
      </c>
      <c r="M204" t="s">
        <v>1482</v>
      </c>
      <c r="N204" t="e">
        <v>#N/A</v>
      </c>
      <c r="O204" t="e">
        <v>#N/A</v>
      </c>
      <c r="P204" t="e">
        <v>#N/A</v>
      </c>
      <c r="Q204" t="e">
        <v>#N/A</v>
      </c>
    </row>
    <row r="205" spans="1:17" x14ac:dyDescent="0.3">
      <c r="A205" t="s">
        <v>1482</v>
      </c>
      <c r="B205" t="s">
        <v>1490</v>
      </c>
      <c r="C205" t="s">
        <v>1480</v>
      </c>
      <c r="D205" t="s">
        <v>1481</v>
      </c>
      <c r="E205" t="s">
        <v>0</v>
      </c>
      <c r="F205" t="s">
        <v>27</v>
      </c>
      <c r="G205" s="4" t="s">
        <v>1483</v>
      </c>
      <c r="H205" s="1" t="s">
        <v>1498</v>
      </c>
      <c r="I205" s="1" t="s">
        <v>1485</v>
      </c>
      <c r="J205" s="3">
        <v>44429</v>
      </c>
      <c r="K205" s="3">
        <v>44522</v>
      </c>
      <c r="L205" s="5">
        <f t="shared" si="3"/>
        <v>93</v>
      </c>
      <c r="M205" t="s">
        <v>1482</v>
      </c>
      <c r="N205" t="e">
        <v>#N/A</v>
      </c>
      <c r="O205" t="e">
        <v>#N/A</v>
      </c>
      <c r="P205" t="e">
        <v>#N/A</v>
      </c>
      <c r="Q205" t="e">
        <v>#N/A</v>
      </c>
    </row>
    <row r="206" spans="1:17" x14ac:dyDescent="0.3">
      <c r="A206" t="s">
        <v>1482</v>
      </c>
      <c r="B206" t="s">
        <v>1479</v>
      </c>
      <c r="C206" t="s">
        <v>1499</v>
      </c>
      <c r="D206" t="s">
        <v>1481</v>
      </c>
      <c r="E206" t="s">
        <v>0</v>
      </c>
      <c r="F206" t="s">
        <v>19</v>
      </c>
      <c r="G206" s="4" t="s">
        <v>1500</v>
      </c>
      <c r="H206" s="1" t="s">
        <v>1501</v>
      </c>
      <c r="I206" s="1" t="s">
        <v>1502</v>
      </c>
      <c r="J206" s="3">
        <v>44334</v>
      </c>
      <c r="K206" s="3">
        <v>44413</v>
      </c>
      <c r="L206" s="5">
        <f t="shared" si="3"/>
        <v>79</v>
      </c>
      <c r="M206" t="s">
        <v>1482</v>
      </c>
      <c r="N206" t="e">
        <v>#N/A</v>
      </c>
      <c r="O206" t="e">
        <v>#N/A</v>
      </c>
      <c r="P206" t="e">
        <v>#N/A</v>
      </c>
      <c r="Q206" t="e">
        <v>#N/A</v>
      </c>
    </row>
    <row r="207" spans="1:17" x14ac:dyDescent="0.3">
      <c r="A207" t="s">
        <v>1482</v>
      </c>
      <c r="B207" t="s">
        <v>1486</v>
      </c>
      <c r="C207" t="s">
        <v>1499</v>
      </c>
      <c r="D207" t="s">
        <v>1481</v>
      </c>
      <c r="E207" t="s">
        <v>0</v>
      </c>
      <c r="F207" t="s">
        <v>19</v>
      </c>
      <c r="G207" s="4" t="s">
        <v>1500</v>
      </c>
      <c r="H207" s="1" t="s">
        <v>1501</v>
      </c>
      <c r="I207" s="1" t="s">
        <v>1502</v>
      </c>
      <c r="J207" s="3">
        <v>44334</v>
      </c>
      <c r="K207" s="3">
        <v>44413</v>
      </c>
      <c r="L207" s="5">
        <f t="shared" si="3"/>
        <v>79</v>
      </c>
      <c r="M207" t="s">
        <v>1482</v>
      </c>
      <c r="N207" t="e">
        <v>#N/A</v>
      </c>
      <c r="O207" t="e">
        <v>#N/A</v>
      </c>
      <c r="P207" t="e">
        <v>#N/A</v>
      </c>
      <c r="Q207" t="e">
        <v>#N/A</v>
      </c>
    </row>
    <row r="208" spans="1:17" x14ac:dyDescent="0.3">
      <c r="A208" t="s">
        <v>1482</v>
      </c>
      <c r="B208" t="s">
        <v>1487</v>
      </c>
      <c r="C208" t="s">
        <v>1499</v>
      </c>
      <c r="D208" t="s">
        <v>1481</v>
      </c>
      <c r="E208" t="s">
        <v>0</v>
      </c>
      <c r="F208" t="s">
        <v>19</v>
      </c>
      <c r="G208" s="4" t="s">
        <v>1500</v>
      </c>
      <c r="H208" s="1" t="s">
        <v>1501</v>
      </c>
      <c r="I208" s="1" t="s">
        <v>1502</v>
      </c>
      <c r="J208" s="3">
        <v>44334</v>
      </c>
      <c r="K208" s="3">
        <v>44413</v>
      </c>
      <c r="L208" s="5">
        <f t="shared" si="3"/>
        <v>79</v>
      </c>
      <c r="M208" t="s">
        <v>1482</v>
      </c>
      <c r="N208" t="e">
        <v>#N/A</v>
      </c>
      <c r="O208" t="e">
        <v>#N/A</v>
      </c>
      <c r="P208" t="e">
        <v>#N/A</v>
      </c>
      <c r="Q208" t="e">
        <v>#N/A</v>
      </c>
    </row>
    <row r="209" spans="1:17" x14ac:dyDescent="0.3">
      <c r="A209" t="s">
        <v>1482</v>
      </c>
      <c r="B209" t="s">
        <v>1488</v>
      </c>
      <c r="C209" t="s">
        <v>1499</v>
      </c>
      <c r="D209" t="s">
        <v>1481</v>
      </c>
      <c r="E209" t="s">
        <v>0</v>
      </c>
      <c r="F209" t="s">
        <v>19</v>
      </c>
      <c r="G209" s="4" t="s">
        <v>1500</v>
      </c>
      <c r="H209" s="1" t="s">
        <v>1501</v>
      </c>
      <c r="I209" s="1" t="s">
        <v>1502</v>
      </c>
      <c r="J209" s="3">
        <v>44334</v>
      </c>
      <c r="K209" s="3">
        <v>44413</v>
      </c>
      <c r="L209" s="5">
        <f t="shared" si="3"/>
        <v>79</v>
      </c>
      <c r="M209" t="s">
        <v>1482</v>
      </c>
      <c r="N209" t="e">
        <v>#N/A</v>
      </c>
      <c r="O209" t="e">
        <v>#N/A</v>
      </c>
      <c r="P209" t="e">
        <v>#N/A</v>
      </c>
      <c r="Q209" t="e">
        <v>#N/A</v>
      </c>
    </row>
    <row r="210" spans="1:17" x14ac:dyDescent="0.3">
      <c r="A210" t="s">
        <v>1482</v>
      </c>
      <c r="B210" t="s">
        <v>1489</v>
      </c>
      <c r="C210" t="s">
        <v>1499</v>
      </c>
      <c r="D210" t="s">
        <v>1481</v>
      </c>
      <c r="E210" t="s">
        <v>0</v>
      </c>
      <c r="F210" t="s">
        <v>19</v>
      </c>
      <c r="G210" s="4" t="s">
        <v>1500</v>
      </c>
      <c r="H210" s="1" t="s">
        <v>1501</v>
      </c>
      <c r="I210" s="1" t="s">
        <v>1502</v>
      </c>
      <c r="J210" s="3">
        <v>44334</v>
      </c>
      <c r="K210" s="3">
        <v>44413</v>
      </c>
      <c r="L210" s="5">
        <f t="shared" si="3"/>
        <v>79</v>
      </c>
      <c r="M210" t="s">
        <v>1482</v>
      </c>
      <c r="N210" t="e">
        <v>#N/A</v>
      </c>
      <c r="O210" t="e">
        <v>#N/A</v>
      </c>
      <c r="P210" t="e">
        <v>#N/A</v>
      </c>
      <c r="Q210" t="e">
        <v>#N/A</v>
      </c>
    </row>
    <row r="211" spans="1:17" x14ac:dyDescent="0.3">
      <c r="A211" t="s">
        <v>1482</v>
      </c>
      <c r="B211" t="s">
        <v>1490</v>
      </c>
      <c r="C211" t="s">
        <v>1499</v>
      </c>
      <c r="D211" t="s">
        <v>1481</v>
      </c>
      <c r="E211" t="s">
        <v>0</v>
      </c>
      <c r="F211" t="s">
        <v>19</v>
      </c>
      <c r="G211" s="4" t="s">
        <v>1500</v>
      </c>
      <c r="H211" s="1" t="s">
        <v>1501</v>
      </c>
      <c r="I211" s="1" t="s">
        <v>1502</v>
      </c>
      <c r="J211" s="3">
        <v>44334</v>
      </c>
      <c r="K211" s="3">
        <v>44413</v>
      </c>
      <c r="L211" s="5">
        <f t="shared" si="3"/>
        <v>79</v>
      </c>
      <c r="M211" t="s">
        <v>1482</v>
      </c>
      <c r="N211" t="e">
        <v>#N/A</v>
      </c>
      <c r="O211" t="e">
        <v>#N/A</v>
      </c>
      <c r="P211" t="e">
        <v>#N/A</v>
      </c>
      <c r="Q211" t="e">
        <v>#N/A</v>
      </c>
    </row>
    <row r="212" spans="1:17" x14ac:dyDescent="0.3">
      <c r="A212" t="s">
        <v>1482</v>
      </c>
      <c r="B212" t="s">
        <v>1479</v>
      </c>
      <c r="C212" t="s">
        <v>1499</v>
      </c>
      <c r="D212" t="s">
        <v>1481</v>
      </c>
      <c r="E212" t="s">
        <v>0</v>
      </c>
      <c r="F212" t="s">
        <v>19</v>
      </c>
      <c r="G212" s="4" t="s">
        <v>1500</v>
      </c>
      <c r="H212" s="1" t="s">
        <v>1501</v>
      </c>
      <c r="I212" s="1" t="s">
        <v>1502</v>
      </c>
      <c r="J212" s="3">
        <v>44334</v>
      </c>
      <c r="K212" s="3">
        <v>44413</v>
      </c>
      <c r="L212" s="5">
        <f t="shared" si="3"/>
        <v>79</v>
      </c>
      <c r="M212" t="s">
        <v>1482</v>
      </c>
      <c r="N212" t="e">
        <v>#N/A</v>
      </c>
      <c r="O212" t="e">
        <v>#N/A</v>
      </c>
      <c r="P212" t="e">
        <v>#N/A</v>
      </c>
      <c r="Q212" t="e">
        <v>#N/A</v>
      </c>
    </row>
    <row r="213" spans="1:17" x14ac:dyDescent="0.3">
      <c r="A213" t="s">
        <v>1482</v>
      </c>
      <c r="B213" t="s">
        <v>1486</v>
      </c>
      <c r="C213" t="s">
        <v>1499</v>
      </c>
      <c r="D213" t="s">
        <v>1481</v>
      </c>
      <c r="E213" t="s">
        <v>0</v>
      </c>
      <c r="F213" t="s">
        <v>19</v>
      </c>
      <c r="G213" s="4" t="s">
        <v>1500</v>
      </c>
      <c r="H213" s="1" t="s">
        <v>1501</v>
      </c>
      <c r="I213" s="1" t="s">
        <v>1502</v>
      </c>
      <c r="J213" s="3">
        <v>44334</v>
      </c>
      <c r="K213" s="3">
        <v>44413</v>
      </c>
      <c r="L213" s="5">
        <f t="shared" si="3"/>
        <v>79</v>
      </c>
      <c r="M213" t="s">
        <v>1482</v>
      </c>
      <c r="N213" t="e">
        <v>#N/A</v>
      </c>
      <c r="O213" t="e">
        <v>#N/A</v>
      </c>
      <c r="P213" t="e">
        <v>#N/A</v>
      </c>
      <c r="Q213" t="e">
        <v>#N/A</v>
      </c>
    </row>
    <row r="214" spans="1:17" x14ac:dyDescent="0.3">
      <c r="A214" t="s">
        <v>1482</v>
      </c>
      <c r="B214" t="s">
        <v>1487</v>
      </c>
      <c r="C214" t="s">
        <v>1499</v>
      </c>
      <c r="D214" t="s">
        <v>1481</v>
      </c>
      <c r="E214" t="s">
        <v>0</v>
      </c>
      <c r="F214" t="s">
        <v>19</v>
      </c>
      <c r="G214" s="4" t="s">
        <v>1500</v>
      </c>
      <c r="H214" s="1" t="s">
        <v>1501</v>
      </c>
      <c r="I214" s="1" t="s">
        <v>1502</v>
      </c>
      <c r="J214" s="3">
        <v>44334</v>
      </c>
      <c r="K214" s="3">
        <v>44413</v>
      </c>
      <c r="L214" s="5">
        <f t="shared" si="3"/>
        <v>79</v>
      </c>
      <c r="M214" t="s">
        <v>1482</v>
      </c>
      <c r="N214" t="e">
        <v>#N/A</v>
      </c>
      <c r="O214" t="e">
        <v>#N/A</v>
      </c>
      <c r="P214" t="e">
        <v>#N/A</v>
      </c>
      <c r="Q214" t="e">
        <v>#N/A</v>
      </c>
    </row>
    <row r="215" spans="1:17" x14ac:dyDescent="0.3">
      <c r="A215" t="s">
        <v>1482</v>
      </c>
      <c r="B215" t="s">
        <v>1488</v>
      </c>
      <c r="C215" t="s">
        <v>1499</v>
      </c>
      <c r="D215" t="s">
        <v>1481</v>
      </c>
      <c r="E215" t="s">
        <v>0</v>
      </c>
      <c r="F215" t="s">
        <v>19</v>
      </c>
      <c r="G215" s="4" t="s">
        <v>1500</v>
      </c>
      <c r="H215" s="1" t="s">
        <v>1501</v>
      </c>
      <c r="I215" s="1" t="s">
        <v>1502</v>
      </c>
      <c r="J215" s="3">
        <v>44334</v>
      </c>
      <c r="K215" s="3">
        <v>44413</v>
      </c>
      <c r="L215" s="5">
        <f t="shared" si="3"/>
        <v>79</v>
      </c>
      <c r="M215" t="s">
        <v>1482</v>
      </c>
      <c r="N215" t="e">
        <v>#N/A</v>
      </c>
      <c r="O215" t="e">
        <v>#N/A</v>
      </c>
      <c r="P215" t="e">
        <v>#N/A</v>
      </c>
      <c r="Q215" t="e">
        <v>#N/A</v>
      </c>
    </row>
    <row r="216" spans="1:17" x14ac:dyDescent="0.3">
      <c r="A216" t="s">
        <v>1482</v>
      </c>
      <c r="B216" t="s">
        <v>1489</v>
      </c>
      <c r="C216" t="s">
        <v>1499</v>
      </c>
      <c r="D216" t="s">
        <v>1481</v>
      </c>
      <c r="E216" t="s">
        <v>0</v>
      </c>
      <c r="F216" t="s">
        <v>19</v>
      </c>
      <c r="G216" s="4" t="s">
        <v>1500</v>
      </c>
      <c r="H216" s="1" t="s">
        <v>1501</v>
      </c>
      <c r="I216" s="1" t="s">
        <v>1502</v>
      </c>
      <c r="J216" s="3">
        <v>44334</v>
      </c>
      <c r="K216" s="3">
        <v>44413</v>
      </c>
      <c r="L216" s="5">
        <f t="shared" si="3"/>
        <v>79</v>
      </c>
      <c r="M216" t="s">
        <v>1482</v>
      </c>
      <c r="N216" t="e">
        <v>#N/A</v>
      </c>
      <c r="O216" t="e">
        <v>#N/A</v>
      </c>
      <c r="P216" t="e">
        <v>#N/A</v>
      </c>
      <c r="Q216" t="e">
        <v>#N/A</v>
      </c>
    </row>
    <row r="217" spans="1:17" x14ac:dyDescent="0.3">
      <c r="A217" t="s">
        <v>1482</v>
      </c>
      <c r="B217" t="s">
        <v>1490</v>
      </c>
      <c r="C217" t="s">
        <v>1499</v>
      </c>
      <c r="D217" t="s">
        <v>1481</v>
      </c>
      <c r="E217" t="s">
        <v>0</v>
      </c>
      <c r="F217" t="s">
        <v>19</v>
      </c>
      <c r="G217" s="4" t="s">
        <v>1500</v>
      </c>
      <c r="H217" s="1" t="s">
        <v>1501</v>
      </c>
      <c r="I217" s="1" t="s">
        <v>1502</v>
      </c>
      <c r="J217" s="3">
        <v>44334</v>
      </c>
      <c r="K217" s="3">
        <v>44413</v>
      </c>
      <c r="L217" s="5">
        <f t="shared" si="3"/>
        <v>79</v>
      </c>
      <c r="M217" t="s">
        <v>1482</v>
      </c>
      <c r="N217" t="e">
        <v>#N/A</v>
      </c>
      <c r="O217" t="e">
        <v>#N/A</v>
      </c>
      <c r="P217" t="e">
        <v>#N/A</v>
      </c>
      <c r="Q217" t="e">
        <v>#N/A</v>
      </c>
    </row>
    <row r="218" spans="1:17" x14ac:dyDescent="0.3">
      <c r="A218" t="s">
        <v>1482</v>
      </c>
      <c r="B218" t="s">
        <v>1479</v>
      </c>
      <c r="C218" t="s">
        <v>1499</v>
      </c>
      <c r="D218" t="s">
        <v>1481</v>
      </c>
      <c r="E218" t="s">
        <v>0</v>
      </c>
      <c r="F218" t="s">
        <v>19</v>
      </c>
      <c r="G218" s="4" t="s">
        <v>1500</v>
      </c>
      <c r="H218" s="1" t="s">
        <v>1501</v>
      </c>
      <c r="I218" s="1" t="s">
        <v>1502</v>
      </c>
      <c r="J218" s="3">
        <v>44334</v>
      </c>
      <c r="K218" s="3">
        <v>44413</v>
      </c>
      <c r="L218" s="5">
        <f t="shared" si="3"/>
        <v>79</v>
      </c>
      <c r="M218" t="s">
        <v>1482</v>
      </c>
      <c r="N218" t="e">
        <v>#N/A</v>
      </c>
      <c r="O218" t="e">
        <v>#N/A</v>
      </c>
      <c r="P218" t="e">
        <v>#N/A</v>
      </c>
      <c r="Q218" t="e">
        <v>#N/A</v>
      </c>
    </row>
    <row r="219" spans="1:17" x14ac:dyDescent="0.3">
      <c r="A219" t="s">
        <v>1482</v>
      </c>
      <c r="B219" t="s">
        <v>1486</v>
      </c>
      <c r="C219" t="s">
        <v>1499</v>
      </c>
      <c r="D219" t="s">
        <v>1481</v>
      </c>
      <c r="E219" t="s">
        <v>0</v>
      </c>
      <c r="F219" t="s">
        <v>19</v>
      </c>
      <c r="G219" s="4" t="s">
        <v>1500</v>
      </c>
      <c r="H219" s="1" t="s">
        <v>1501</v>
      </c>
      <c r="I219" s="1" t="s">
        <v>1502</v>
      </c>
      <c r="J219" s="3">
        <v>44334</v>
      </c>
      <c r="K219" s="3">
        <v>44413</v>
      </c>
      <c r="L219" s="5">
        <f t="shared" si="3"/>
        <v>79</v>
      </c>
      <c r="M219" t="s">
        <v>1482</v>
      </c>
      <c r="N219" t="e">
        <v>#N/A</v>
      </c>
      <c r="O219" t="e">
        <v>#N/A</v>
      </c>
      <c r="P219" t="e">
        <v>#N/A</v>
      </c>
      <c r="Q219" t="e">
        <v>#N/A</v>
      </c>
    </row>
    <row r="220" spans="1:17" x14ac:dyDescent="0.3">
      <c r="A220" t="s">
        <v>1482</v>
      </c>
      <c r="B220" t="s">
        <v>1487</v>
      </c>
      <c r="C220" t="s">
        <v>1499</v>
      </c>
      <c r="D220" t="s">
        <v>1481</v>
      </c>
      <c r="E220" t="s">
        <v>0</v>
      </c>
      <c r="F220" t="s">
        <v>19</v>
      </c>
      <c r="G220" s="4" t="s">
        <v>1500</v>
      </c>
      <c r="H220" s="1" t="s">
        <v>1501</v>
      </c>
      <c r="I220" s="1" t="s">
        <v>1502</v>
      </c>
      <c r="J220" s="3">
        <v>44334</v>
      </c>
      <c r="K220" s="3">
        <v>44413</v>
      </c>
      <c r="L220" s="5">
        <f t="shared" si="3"/>
        <v>79</v>
      </c>
      <c r="M220" t="s">
        <v>1482</v>
      </c>
      <c r="N220" t="e">
        <v>#N/A</v>
      </c>
      <c r="O220" t="e">
        <v>#N/A</v>
      </c>
      <c r="P220" t="e">
        <v>#N/A</v>
      </c>
      <c r="Q220" t="e">
        <v>#N/A</v>
      </c>
    </row>
    <row r="221" spans="1:17" x14ac:dyDescent="0.3">
      <c r="A221" t="s">
        <v>1482</v>
      </c>
      <c r="B221" t="s">
        <v>1488</v>
      </c>
      <c r="C221" t="s">
        <v>1499</v>
      </c>
      <c r="D221" t="s">
        <v>1481</v>
      </c>
      <c r="E221" t="s">
        <v>0</v>
      </c>
      <c r="F221" t="s">
        <v>19</v>
      </c>
      <c r="G221" s="4" t="s">
        <v>1500</v>
      </c>
      <c r="H221" s="1" t="s">
        <v>1501</v>
      </c>
      <c r="I221" s="1" t="s">
        <v>1502</v>
      </c>
      <c r="J221" s="3">
        <v>44334</v>
      </c>
      <c r="K221" s="3">
        <v>44413</v>
      </c>
      <c r="L221" s="5">
        <f t="shared" si="3"/>
        <v>79</v>
      </c>
      <c r="M221" t="s">
        <v>1482</v>
      </c>
      <c r="N221" t="e">
        <v>#N/A</v>
      </c>
      <c r="O221" t="e">
        <v>#N/A</v>
      </c>
      <c r="P221" t="e">
        <v>#N/A</v>
      </c>
      <c r="Q221" t="e">
        <v>#N/A</v>
      </c>
    </row>
    <row r="222" spans="1:17" x14ac:dyDescent="0.3">
      <c r="A222" t="s">
        <v>1482</v>
      </c>
      <c r="B222" t="s">
        <v>1489</v>
      </c>
      <c r="C222" t="s">
        <v>1499</v>
      </c>
      <c r="D222" t="s">
        <v>1481</v>
      </c>
      <c r="E222" t="s">
        <v>0</v>
      </c>
      <c r="F222" t="s">
        <v>19</v>
      </c>
      <c r="G222" s="4" t="s">
        <v>1500</v>
      </c>
      <c r="H222" s="1" t="s">
        <v>1501</v>
      </c>
      <c r="I222" s="1" t="s">
        <v>1502</v>
      </c>
      <c r="J222" s="3">
        <v>44334</v>
      </c>
      <c r="K222" s="3">
        <v>44413</v>
      </c>
      <c r="L222" s="5">
        <f t="shared" si="3"/>
        <v>79</v>
      </c>
      <c r="M222" t="s">
        <v>1482</v>
      </c>
      <c r="N222" t="e">
        <v>#N/A</v>
      </c>
      <c r="O222" t="e">
        <v>#N/A</v>
      </c>
      <c r="P222" t="e">
        <v>#N/A</v>
      </c>
      <c r="Q222" t="e">
        <v>#N/A</v>
      </c>
    </row>
    <row r="223" spans="1:17" x14ac:dyDescent="0.3">
      <c r="A223" t="s">
        <v>1482</v>
      </c>
      <c r="B223" t="s">
        <v>1490</v>
      </c>
      <c r="C223" t="s">
        <v>1499</v>
      </c>
      <c r="D223" t="s">
        <v>1481</v>
      </c>
      <c r="E223" t="s">
        <v>0</v>
      </c>
      <c r="F223" t="s">
        <v>19</v>
      </c>
      <c r="G223" s="4" t="s">
        <v>1500</v>
      </c>
      <c r="H223" s="1" t="s">
        <v>1501</v>
      </c>
      <c r="I223" s="1" t="s">
        <v>1502</v>
      </c>
      <c r="J223" s="3">
        <v>44334</v>
      </c>
      <c r="K223" s="3">
        <v>44413</v>
      </c>
      <c r="L223" s="5">
        <f t="shared" si="3"/>
        <v>79</v>
      </c>
      <c r="M223" t="s">
        <v>1482</v>
      </c>
      <c r="N223" t="e">
        <v>#N/A</v>
      </c>
      <c r="O223" t="e">
        <v>#N/A</v>
      </c>
      <c r="P223" t="e">
        <v>#N/A</v>
      </c>
      <c r="Q223" t="e">
        <v>#N/A</v>
      </c>
    </row>
    <row r="224" spans="1:17" x14ac:dyDescent="0.3">
      <c r="A224" t="s">
        <v>1482</v>
      </c>
      <c r="B224" t="s">
        <v>1479</v>
      </c>
      <c r="C224" t="s">
        <v>1499</v>
      </c>
      <c r="D224" t="s">
        <v>1481</v>
      </c>
      <c r="E224" t="s">
        <v>0</v>
      </c>
      <c r="F224" t="s">
        <v>19</v>
      </c>
      <c r="G224" s="4" t="s">
        <v>1500</v>
      </c>
      <c r="H224" s="1" t="s">
        <v>1501</v>
      </c>
      <c r="I224" s="1" t="s">
        <v>1502</v>
      </c>
      <c r="J224" s="3">
        <v>44334</v>
      </c>
      <c r="K224" s="3">
        <v>44413</v>
      </c>
      <c r="L224" s="5">
        <f t="shared" si="3"/>
        <v>79</v>
      </c>
      <c r="M224" t="s">
        <v>1482</v>
      </c>
      <c r="N224" t="e">
        <v>#N/A</v>
      </c>
      <c r="O224" t="e">
        <v>#N/A</v>
      </c>
      <c r="P224" t="e">
        <v>#N/A</v>
      </c>
      <c r="Q224" t="e">
        <v>#N/A</v>
      </c>
    </row>
    <row r="225" spans="1:17" x14ac:dyDescent="0.3">
      <c r="A225" t="s">
        <v>1482</v>
      </c>
      <c r="B225" t="s">
        <v>1486</v>
      </c>
      <c r="C225" t="s">
        <v>1499</v>
      </c>
      <c r="D225" t="s">
        <v>1481</v>
      </c>
      <c r="E225" t="s">
        <v>0</v>
      </c>
      <c r="F225" t="s">
        <v>19</v>
      </c>
      <c r="G225" s="4" t="s">
        <v>1500</v>
      </c>
      <c r="H225" s="1" t="s">
        <v>1501</v>
      </c>
      <c r="I225" s="1" t="s">
        <v>1502</v>
      </c>
      <c r="J225" s="3">
        <v>44334</v>
      </c>
      <c r="K225" s="3">
        <v>44413</v>
      </c>
      <c r="L225" s="5">
        <f t="shared" si="3"/>
        <v>79</v>
      </c>
      <c r="M225" t="s">
        <v>1482</v>
      </c>
      <c r="N225" t="e">
        <v>#N/A</v>
      </c>
      <c r="O225" t="e">
        <v>#N/A</v>
      </c>
      <c r="P225" t="e">
        <v>#N/A</v>
      </c>
      <c r="Q225" t="e">
        <v>#N/A</v>
      </c>
    </row>
    <row r="226" spans="1:17" x14ac:dyDescent="0.3">
      <c r="A226" t="s">
        <v>1482</v>
      </c>
      <c r="B226" t="s">
        <v>1487</v>
      </c>
      <c r="C226" t="s">
        <v>1499</v>
      </c>
      <c r="D226" t="s">
        <v>1481</v>
      </c>
      <c r="E226" t="s">
        <v>0</v>
      </c>
      <c r="F226" t="s">
        <v>19</v>
      </c>
      <c r="G226" s="4" t="s">
        <v>1500</v>
      </c>
      <c r="H226" s="1" t="s">
        <v>1501</v>
      </c>
      <c r="I226" s="1" t="s">
        <v>1502</v>
      </c>
      <c r="J226" s="3">
        <v>44334</v>
      </c>
      <c r="K226" s="3">
        <v>44413</v>
      </c>
      <c r="L226" s="5">
        <f t="shared" si="3"/>
        <v>79</v>
      </c>
      <c r="M226" t="s">
        <v>1482</v>
      </c>
      <c r="N226" t="e">
        <v>#N/A</v>
      </c>
      <c r="O226" t="e">
        <v>#N/A</v>
      </c>
      <c r="P226" t="e">
        <v>#N/A</v>
      </c>
      <c r="Q226" t="e">
        <v>#N/A</v>
      </c>
    </row>
    <row r="227" spans="1:17" x14ac:dyDescent="0.3">
      <c r="A227" t="s">
        <v>1482</v>
      </c>
      <c r="B227" t="s">
        <v>1488</v>
      </c>
      <c r="C227" t="s">
        <v>1499</v>
      </c>
      <c r="D227" t="s">
        <v>1481</v>
      </c>
      <c r="E227" t="s">
        <v>0</v>
      </c>
      <c r="F227" t="s">
        <v>19</v>
      </c>
      <c r="G227" s="4" t="s">
        <v>1500</v>
      </c>
      <c r="H227" s="1" t="s">
        <v>1501</v>
      </c>
      <c r="I227" s="1" t="s">
        <v>1502</v>
      </c>
      <c r="J227" s="3">
        <v>44334</v>
      </c>
      <c r="K227" s="3">
        <v>44413</v>
      </c>
      <c r="L227" s="5">
        <f t="shared" si="3"/>
        <v>79</v>
      </c>
      <c r="M227" t="s">
        <v>1482</v>
      </c>
      <c r="N227" t="e">
        <v>#N/A</v>
      </c>
      <c r="O227" t="e">
        <v>#N/A</v>
      </c>
      <c r="P227" t="e">
        <v>#N/A</v>
      </c>
      <c r="Q227" t="e">
        <v>#N/A</v>
      </c>
    </row>
    <row r="228" spans="1:17" x14ac:dyDescent="0.3">
      <c r="A228" t="s">
        <v>1482</v>
      </c>
      <c r="B228" t="s">
        <v>1489</v>
      </c>
      <c r="C228" t="s">
        <v>1499</v>
      </c>
      <c r="D228" t="s">
        <v>1481</v>
      </c>
      <c r="E228" t="s">
        <v>0</v>
      </c>
      <c r="F228" t="s">
        <v>19</v>
      </c>
      <c r="G228" s="4" t="s">
        <v>1500</v>
      </c>
      <c r="H228" s="1" t="s">
        <v>1501</v>
      </c>
      <c r="I228" s="1" t="s">
        <v>1502</v>
      </c>
      <c r="J228" s="3">
        <v>44334</v>
      </c>
      <c r="K228" s="3">
        <v>44413</v>
      </c>
      <c r="L228" s="5">
        <f t="shared" si="3"/>
        <v>79</v>
      </c>
      <c r="M228" t="s">
        <v>1482</v>
      </c>
      <c r="N228" t="e">
        <v>#N/A</v>
      </c>
      <c r="O228" t="e">
        <v>#N/A</v>
      </c>
      <c r="P228" t="e">
        <v>#N/A</v>
      </c>
      <c r="Q228" t="e">
        <v>#N/A</v>
      </c>
    </row>
    <row r="229" spans="1:17" x14ac:dyDescent="0.3">
      <c r="A229" t="s">
        <v>1482</v>
      </c>
      <c r="B229" t="s">
        <v>1490</v>
      </c>
      <c r="C229" t="s">
        <v>1499</v>
      </c>
      <c r="D229" t="s">
        <v>1481</v>
      </c>
      <c r="E229" t="s">
        <v>0</v>
      </c>
      <c r="F229" t="s">
        <v>19</v>
      </c>
      <c r="G229" s="4" t="s">
        <v>1500</v>
      </c>
      <c r="H229" s="1" t="s">
        <v>1501</v>
      </c>
      <c r="I229" s="1" t="s">
        <v>1502</v>
      </c>
      <c r="J229" s="3">
        <v>44334</v>
      </c>
      <c r="K229" s="3">
        <v>44413</v>
      </c>
      <c r="L229" s="5">
        <f t="shared" si="3"/>
        <v>79</v>
      </c>
      <c r="M229" t="s">
        <v>1482</v>
      </c>
      <c r="N229" t="e">
        <v>#N/A</v>
      </c>
      <c r="O229" t="e">
        <v>#N/A</v>
      </c>
      <c r="P229" t="e">
        <v>#N/A</v>
      </c>
      <c r="Q229" t="e">
        <v>#N/A</v>
      </c>
    </row>
    <row r="230" spans="1:17" x14ac:dyDescent="0.3">
      <c r="A230" t="s">
        <v>1482</v>
      </c>
      <c r="B230" t="s">
        <v>1479</v>
      </c>
      <c r="C230" t="s">
        <v>1499</v>
      </c>
      <c r="D230" t="s">
        <v>1481</v>
      </c>
      <c r="E230" t="s">
        <v>0</v>
      </c>
      <c r="F230" t="s">
        <v>19</v>
      </c>
      <c r="G230" s="4" t="s">
        <v>1500</v>
      </c>
      <c r="H230" s="1" t="s">
        <v>1501</v>
      </c>
      <c r="I230" s="1" t="s">
        <v>1502</v>
      </c>
      <c r="J230" s="3">
        <v>44334</v>
      </c>
      <c r="K230" s="3">
        <v>44413</v>
      </c>
      <c r="L230" s="5">
        <f t="shared" si="3"/>
        <v>79</v>
      </c>
      <c r="M230" t="s">
        <v>1482</v>
      </c>
      <c r="N230" t="e">
        <v>#N/A</v>
      </c>
      <c r="O230" t="e">
        <v>#N/A</v>
      </c>
      <c r="P230" t="e">
        <v>#N/A</v>
      </c>
      <c r="Q230" t="e">
        <v>#N/A</v>
      </c>
    </row>
    <row r="231" spans="1:17" x14ac:dyDescent="0.3">
      <c r="A231" t="s">
        <v>1482</v>
      </c>
      <c r="B231" t="s">
        <v>1486</v>
      </c>
      <c r="C231" t="s">
        <v>1499</v>
      </c>
      <c r="D231" t="s">
        <v>1481</v>
      </c>
      <c r="E231" t="s">
        <v>0</v>
      </c>
      <c r="F231" t="s">
        <v>19</v>
      </c>
      <c r="G231" s="4" t="s">
        <v>1500</v>
      </c>
      <c r="H231" s="1" t="s">
        <v>1501</v>
      </c>
      <c r="I231" s="1" t="s">
        <v>1502</v>
      </c>
      <c r="J231" s="3">
        <v>44334</v>
      </c>
      <c r="K231" s="3">
        <v>44413</v>
      </c>
      <c r="L231" s="5">
        <f t="shared" si="3"/>
        <v>79</v>
      </c>
      <c r="M231" t="s">
        <v>1482</v>
      </c>
      <c r="N231" t="e">
        <v>#N/A</v>
      </c>
      <c r="O231" t="e">
        <v>#N/A</v>
      </c>
      <c r="P231" t="e">
        <v>#N/A</v>
      </c>
      <c r="Q231" t="e">
        <v>#N/A</v>
      </c>
    </row>
    <row r="232" spans="1:17" x14ac:dyDescent="0.3">
      <c r="A232" t="s">
        <v>1482</v>
      </c>
      <c r="B232" t="s">
        <v>1487</v>
      </c>
      <c r="C232" t="s">
        <v>1499</v>
      </c>
      <c r="D232" t="s">
        <v>1481</v>
      </c>
      <c r="E232" t="s">
        <v>0</v>
      </c>
      <c r="F232" t="s">
        <v>19</v>
      </c>
      <c r="G232" s="4" t="s">
        <v>1500</v>
      </c>
      <c r="H232" s="1" t="s">
        <v>1501</v>
      </c>
      <c r="I232" s="1" t="s">
        <v>1502</v>
      </c>
      <c r="J232" s="3">
        <v>44334</v>
      </c>
      <c r="K232" s="3">
        <v>44413</v>
      </c>
      <c r="L232" s="5">
        <f t="shared" si="3"/>
        <v>79</v>
      </c>
      <c r="M232" t="s">
        <v>1482</v>
      </c>
      <c r="N232" t="e">
        <v>#N/A</v>
      </c>
      <c r="O232" t="e">
        <v>#N/A</v>
      </c>
      <c r="P232" t="e">
        <v>#N/A</v>
      </c>
      <c r="Q232" t="e">
        <v>#N/A</v>
      </c>
    </row>
    <row r="233" spans="1:17" x14ac:dyDescent="0.3">
      <c r="A233" t="s">
        <v>1482</v>
      </c>
      <c r="B233" t="s">
        <v>1488</v>
      </c>
      <c r="C233" t="s">
        <v>1499</v>
      </c>
      <c r="D233" t="s">
        <v>1481</v>
      </c>
      <c r="E233" t="s">
        <v>0</v>
      </c>
      <c r="F233" t="s">
        <v>19</v>
      </c>
      <c r="G233" s="4" t="s">
        <v>1500</v>
      </c>
      <c r="H233" s="1" t="s">
        <v>1501</v>
      </c>
      <c r="I233" s="1" t="s">
        <v>1502</v>
      </c>
      <c r="J233" s="3">
        <v>44334</v>
      </c>
      <c r="K233" s="3">
        <v>44413</v>
      </c>
      <c r="L233" s="5">
        <f t="shared" si="3"/>
        <v>79</v>
      </c>
      <c r="M233" t="s">
        <v>1482</v>
      </c>
      <c r="N233" t="e">
        <v>#N/A</v>
      </c>
      <c r="O233" t="e">
        <v>#N/A</v>
      </c>
      <c r="P233" t="e">
        <v>#N/A</v>
      </c>
      <c r="Q233" t="e">
        <v>#N/A</v>
      </c>
    </row>
    <row r="234" spans="1:17" x14ac:dyDescent="0.3">
      <c r="A234" t="s">
        <v>1482</v>
      </c>
      <c r="B234" t="s">
        <v>1489</v>
      </c>
      <c r="C234" t="s">
        <v>1499</v>
      </c>
      <c r="D234" t="s">
        <v>1481</v>
      </c>
      <c r="E234" t="s">
        <v>0</v>
      </c>
      <c r="F234" t="s">
        <v>19</v>
      </c>
      <c r="G234" s="4" t="s">
        <v>1500</v>
      </c>
      <c r="H234" s="1" t="s">
        <v>1501</v>
      </c>
      <c r="I234" s="1" t="s">
        <v>1502</v>
      </c>
      <c r="J234" s="3">
        <v>44334</v>
      </c>
      <c r="K234" s="3">
        <v>44413</v>
      </c>
      <c r="L234" s="5">
        <f t="shared" si="3"/>
        <v>79</v>
      </c>
      <c r="M234" t="s">
        <v>1482</v>
      </c>
      <c r="N234" t="e">
        <v>#N/A</v>
      </c>
      <c r="O234" t="e">
        <v>#N/A</v>
      </c>
      <c r="P234" t="e">
        <v>#N/A</v>
      </c>
      <c r="Q234" t="e">
        <v>#N/A</v>
      </c>
    </row>
    <row r="235" spans="1:17" x14ac:dyDescent="0.3">
      <c r="A235" t="s">
        <v>1482</v>
      </c>
      <c r="B235" t="s">
        <v>1490</v>
      </c>
      <c r="C235" t="s">
        <v>1499</v>
      </c>
      <c r="D235" t="s">
        <v>1481</v>
      </c>
      <c r="E235" t="s">
        <v>0</v>
      </c>
      <c r="F235" t="s">
        <v>19</v>
      </c>
      <c r="G235" s="4" t="s">
        <v>1500</v>
      </c>
      <c r="H235" s="1" t="s">
        <v>1501</v>
      </c>
      <c r="I235" s="1" t="s">
        <v>1502</v>
      </c>
      <c r="J235" s="3">
        <v>44334</v>
      </c>
      <c r="K235" s="3">
        <v>44413</v>
      </c>
      <c r="L235" s="5">
        <f t="shared" si="3"/>
        <v>79</v>
      </c>
      <c r="M235" t="s">
        <v>1482</v>
      </c>
      <c r="N235" t="e">
        <v>#N/A</v>
      </c>
      <c r="O235" t="e">
        <v>#N/A</v>
      </c>
      <c r="P235" t="e">
        <v>#N/A</v>
      </c>
      <c r="Q235" t="e">
        <v>#N/A</v>
      </c>
    </row>
    <row r="236" spans="1:17" x14ac:dyDescent="0.3">
      <c r="A236" t="s">
        <v>1482</v>
      </c>
      <c r="B236" t="s">
        <v>1479</v>
      </c>
      <c r="C236" t="s">
        <v>1499</v>
      </c>
      <c r="D236" t="s">
        <v>1481</v>
      </c>
      <c r="E236" t="s">
        <v>0</v>
      </c>
      <c r="F236" t="s">
        <v>2</v>
      </c>
      <c r="G236" s="4" t="s">
        <v>1500</v>
      </c>
      <c r="H236" s="1" t="s">
        <v>1503</v>
      </c>
      <c r="I236" s="1" t="s">
        <v>1504</v>
      </c>
      <c r="J236" s="3">
        <v>43882</v>
      </c>
      <c r="K236" s="3">
        <v>43973</v>
      </c>
      <c r="L236" s="5">
        <f t="shared" si="3"/>
        <v>91</v>
      </c>
      <c r="M236" t="s">
        <v>1482</v>
      </c>
      <c r="N236" t="e">
        <v>#N/A</v>
      </c>
      <c r="O236" t="e">
        <v>#N/A</v>
      </c>
      <c r="P236" t="e">
        <v>#N/A</v>
      </c>
      <c r="Q236" t="e">
        <v>#N/A</v>
      </c>
    </row>
    <row r="237" spans="1:17" x14ac:dyDescent="0.3">
      <c r="A237" t="s">
        <v>1482</v>
      </c>
      <c r="B237" t="s">
        <v>1486</v>
      </c>
      <c r="C237" t="s">
        <v>1499</v>
      </c>
      <c r="D237" t="s">
        <v>1481</v>
      </c>
      <c r="E237" t="s">
        <v>0</v>
      </c>
      <c r="F237" t="s">
        <v>2</v>
      </c>
      <c r="G237" s="4" t="s">
        <v>1500</v>
      </c>
      <c r="H237" s="1" t="s">
        <v>1503</v>
      </c>
      <c r="I237" s="1" t="s">
        <v>1504</v>
      </c>
      <c r="J237" s="3">
        <v>43882</v>
      </c>
      <c r="K237" s="3">
        <v>43973</v>
      </c>
      <c r="L237" s="5">
        <f t="shared" si="3"/>
        <v>91</v>
      </c>
      <c r="M237" t="s">
        <v>1482</v>
      </c>
      <c r="N237" t="e">
        <v>#N/A</v>
      </c>
      <c r="O237" t="e">
        <v>#N/A</v>
      </c>
      <c r="P237" t="e">
        <v>#N/A</v>
      </c>
      <c r="Q237" t="e">
        <v>#N/A</v>
      </c>
    </row>
    <row r="238" spans="1:17" x14ac:dyDescent="0.3">
      <c r="A238" t="s">
        <v>1482</v>
      </c>
      <c r="B238" t="s">
        <v>1487</v>
      </c>
      <c r="C238" t="s">
        <v>1499</v>
      </c>
      <c r="D238" t="s">
        <v>1481</v>
      </c>
      <c r="E238" t="s">
        <v>0</v>
      </c>
      <c r="F238" t="s">
        <v>2</v>
      </c>
      <c r="G238" s="4" t="s">
        <v>1500</v>
      </c>
      <c r="H238" s="1" t="s">
        <v>1503</v>
      </c>
      <c r="I238" s="1" t="s">
        <v>1504</v>
      </c>
      <c r="J238" s="3">
        <v>43882</v>
      </c>
      <c r="K238" s="3">
        <v>43973</v>
      </c>
      <c r="L238" s="5">
        <f t="shared" si="3"/>
        <v>91</v>
      </c>
      <c r="M238" t="s">
        <v>1482</v>
      </c>
      <c r="N238" t="e">
        <v>#N/A</v>
      </c>
      <c r="O238" t="e">
        <v>#N/A</v>
      </c>
      <c r="P238" t="e">
        <v>#N/A</v>
      </c>
      <c r="Q238" t="e">
        <v>#N/A</v>
      </c>
    </row>
    <row r="239" spans="1:17" x14ac:dyDescent="0.3">
      <c r="A239" t="s">
        <v>1482</v>
      </c>
      <c r="B239" t="s">
        <v>1488</v>
      </c>
      <c r="C239" t="s">
        <v>1499</v>
      </c>
      <c r="D239" t="s">
        <v>1481</v>
      </c>
      <c r="E239" t="s">
        <v>0</v>
      </c>
      <c r="F239" t="s">
        <v>2</v>
      </c>
      <c r="G239" s="4" t="s">
        <v>1500</v>
      </c>
      <c r="H239" s="1" t="s">
        <v>1503</v>
      </c>
      <c r="I239" s="1" t="s">
        <v>1504</v>
      </c>
      <c r="J239" s="3">
        <v>43882</v>
      </c>
      <c r="K239" s="3">
        <v>43973</v>
      </c>
      <c r="L239" s="5">
        <f t="shared" si="3"/>
        <v>91</v>
      </c>
      <c r="M239" t="s">
        <v>1482</v>
      </c>
      <c r="N239" t="e">
        <v>#N/A</v>
      </c>
      <c r="O239" t="e">
        <v>#N/A</v>
      </c>
      <c r="P239" t="e">
        <v>#N/A</v>
      </c>
      <c r="Q239" t="e">
        <v>#N/A</v>
      </c>
    </row>
    <row r="240" spans="1:17" x14ac:dyDescent="0.3">
      <c r="A240" t="s">
        <v>1482</v>
      </c>
      <c r="B240" t="s">
        <v>1489</v>
      </c>
      <c r="C240" t="s">
        <v>1499</v>
      </c>
      <c r="D240" t="s">
        <v>1481</v>
      </c>
      <c r="E240" t="s">
        <v>0</v>
      </c>
      <c r="F240" t="s">
        <v>2</v>
      </c>
      <c r="G240" s="4" t="s">
        <v>1500</v>
      </c>
      <c r="H240" s="1" t="s">
        <v>1503</v>
      </c>
      <c r="I240" s="1" t="s">
        <v>1504</v>
      </c>
      <c r="J240" s="3">
        <v>43882</v>
      </c>
      <c r="K240" s="3">
        <v>43973</v>
      </c>
      <c r="L240" s="5">
        <f t="shared" si="3"/>
        <v>91</v>
      </c>
      <c r="M240" t="s">
        <v>1482</v>
      </c>
      <c r="N240" t="e">
        <v>#N/A</v>
      </c>
      <c r="O240" t="e">
        <v>#N/A</v>
      </c>
      <c r="P240" t="e">
        <v>#N/A</v>
      </c>
      <c r="Q240" t="e">
        <v>#N/A</v>
      </c>
    </row>
    <row r="241" spans="1:17" x14ac:dyDescent="0.3">
      <c r="A241" t="s">
        <v>1482</v>
      </c>
      <c r="B241" t="s">
        <v>1490</v>
      </c>
      <c r="C241" t="s">
        <v>1499</v>
      </c>
      <c r="D241" t="s">
        <v>1481</v>
      </c>
      <c r="E241" t="s">
        <v>0</v>
      </c>
      <c r="F241" t="s">
        <v>2</v>
      </c>
      <c r="G241" s="4" t="s">
        <v>1500</v>
      </c>
      <c r="H241" s="1" t="s">
        <v>1503</v>
      </c>
      <c r="I241" s="1" t="s">
        <v>1504</v>
      </c>
      <c r="J241" s="3">
        <v>43882</v>
      </c>
      <c r="K241" s="3">
        <v>43973</v>
      </c>
      <c r="L241" s="5">
        <f t="shared" si="3"/>
        <v>91</v>
      </c>
      <c r="M241" t="s">
        <v>1482</v>
      </c>
      <c r="N241" t="e">
        <v>#N/A</v>
      </c>
      <c r="O241" t="e">
        <v>#N/A</v>
      </c>
      <c r="P241" t="e">
        <v>#N/A</v>
      </c>
      <c r="Q241" t="e">
        <v>#N/A</v>
      </c>
    </row>
    <row r="242" spans="1:17" x14ac:dyDescent="0.3">
      <c r="A242" t="s">
        <v>1482</v>
      </c>
      <c r="B242" t="s">
        <v>1479</v>
      </c>
      <c r="C242" t="s">
        <v>1499</v>
      </c>
      <c r="D242" t="s">
        <v>1481</v>
      </c>
      <c r="E242" t="s">
        <v>0</v>
      </c>
      <c r="F242" t="s">
        <v>2</v>
      </c>
      <c r="G242" s="4" t="s">
        <v>1500</v>
      </c>
      <c r="H242" s="1" t="s">
        <v>1503</v>
      </c>
      <c r="I242" s="1" t="s">
        <v>1504</v>
      </c>
      <c r="J242" s="3">
        <v>43882</v>
      </c>
      <c r="K242" s="3">
        <v>43973</v>
      </c>
      <c r="L242" s="5">
        <f t="shared" si="3"/>
        <v>91</v>
      </c>
      <c r="M242" t="s">
        <v>1482</v>
      </c>
      <c r="N242" t="e">
        <v>#N/A</v>
      </c>
      <c r="O242" t="e">
        <v>#N/A</v>
      </c>
      <c r="P242" t="e">
        <v>#N/A</v>
      </c>
      <c r="Q242" t="e">
        <v>#N/A</v>
      </c>
    </row>
    <row r="243" spans="1:17" x14ac:dyDescent="0.3">
      <c r="A243" t="s">
        <v>1482</v>
      </c>
      <c r="B243" t="s">
        <v>1486</v>
      </c>
      <c r="C243" t="s">
        <v>1499</v>
      </c>
      <c r="D243" t="s">
        <v>1481</v>
      </c>
      <c r="E243" t="s">
        <v>0</v>
      </c>
      <c r="F243" t="s">
        <v>2</v>
      </c>
      <c r="G243" s="4" t="s">
        <v>1500</v>
      </c>
      <c r="H243" s="1" t="s">
        <v>1503</v>
      </c>
      <c r="I243" s="1" t="s">
        <v>1504</v>
      </c>
      <c r="J243" s="3">
        <v>43882</v>
      </c>
      <c r="K243" s="3">
        <v>43973</v>
      </c>
      <c r="L243" s="5">
        <f t="shared" si="3"/>
        <v>91</v>
      </c>
      <c r="M243" t="s">
        <v>1482</v>
      </c>
      <c r="N243" t="e">
        <v>#N/A</v>
      </c>
      <c r="O243" t="e">
        <v>#N/A</v>
      </c>
      <c r="P243" t="e">
        <v>#N/A</v>
      </c>
      <c r="Q243" t="e">
        <v>#N/A</v>
      </c>
    </row>
    <row r="244" spans="1:17" x14ac:dyDescent="0.3">
      <c r="A244" t="s">
        <v>1482</v>
      </c>
      <c r="B244" t="s">
        <v>1487</v>
      </c>
      <c r="C244" t="s">
        <v>1499</v>
      </c>
      <c r="D244" t="s">
        <v>1481</v>
      </c>
      <c r="E244" t="s">
        <v>0</v>
      </c>
      <c r="F244" t="s">
        <v>2</v>
      </c>
      <c r="G244" s="4" t="s">
        <v>1500</v>
      </c>
      <c r="H244" s="1" t="s">
        <v>1503</v>
      </c>
      <c r="I244" s="1" t="s">
        <v>1504</v>
      </c>
      <c r="J244" s="3">
        <v>43882</v>
      </c>
      <c r="K244" s="3">
        <v>43973</v>
      </c>
      <c r="L244" s="5">
        <f t="shared" si="3"/>
        <v>91</v>
      </c>
      <c r="M244" t="s">
        <v>1482</v>
      </c>
      <c r="N244" t="e">
        <v>#N/A</v>
      </c>
      <c r="O244" t="e">
        <v>#N/A</v>
      </c>
      <c r="P244" t="e">
        <v>#N/A</v>
      </c>
      <c r="Q244" t="e">
        <v>#N/A</v>
      </c>
    </row>
    <row r="245" spans="1:17" x14ac:dyDescent="0.3">
      <c r="A245" t="s">
        <v>1482</v>
      </c>
      <c r="B245" t="s">
        <v>1488</v>
      </c>
      <c r="C245" t="s">
        <v>1499</v>
      </c>
      <c r="D245" t="s">
        <v>1481</v>
      </c>
      <c r="E245" t="s">
        <v>0</v>
      </c>
      <c r="F245" t="s">
        <v>2</v>
      </c>
      <c r="G245" s="4" t="s">
        <v>1500</v>
      </c>
      <c r="H245" s="1" t="s">
        <v>1503</v>
      </c>
      <c r="I245" s="1" t="s">
        <v>1504</v>
      </c>
      <c r="J245" s="3">
        <v>43882</v>
      </c>
      <c r="K245" s="3">
        <v>43973</v>
      </c>
      <c r="L245" s="5">
        <f t="shared" si="3"/>
        <v>91</v>
      </c>
      <c r="M245" t="s">
        <v>1482</v>
      </c>
      <c r="N245" t="e">
        <v>#N/A</v>
      </c>
      <c r="O245" t="e">
        <v>#N/A</v>
      </c>
      <c r="P245" t="e">
        <v>#N/A</v>
      </c>
      <c r="Q245" t="e">
        <v>#N/A</v>
      </c>
    </row>
    <row r="246" spans="1:17" x14ac:dyDescent="0.3">
      <c r="A246" t="s">
        <v>1482</v>
      </c>
      <c r="B246" t="s">
        <v>1489</v>
      </c>
      <c r="C246" t="s">
        <v>1499</v>
      </c>
      <c r="D246" t="s">
        <v>1481</v>
      </c>
      <c r="E246" t="s">
        <v>0</v>
      </c>
      <c r="F246" t="s">
        <v>2</v>
      </c>
      <c r="G246" s="4" t="s">
        <v>1500</v>
      </c>
      <c r="H246" s="1" t="s">
        <v>1503</v>
      </c>
      <c r="I246" s="1" t="s">
        <v>1504</v>
      </c>
      <c r="J246" s="3">
        <v>43882</v>
      </c>
      <c r="K246" s="3">
        <v>43973</v>
      </c>
      <c r="L246" s="5">
        <f t="shared" si="3"/>
        <v>91</v>
      </c>
      <c r="M246" t="s">
        <v>1482</v>
      </c>
      <c r="N246" t="e">
        <v>#N/A</v>
      </c>
      <c r="O246" t="e">
        <v>#N/A</v>
      </c>
      <c r="P246" t="e">
        <v>#N/A</v>
      </c>
      <c r="Q246" t="e">
        <v>#N/A</v>
      </c>
    </row>
    <row r="247" spans="1:17" x14ac:dyDescent="0.3">
      <c r="A247" t="s">
        <v>1482</v>
      </c>
      <c r="B247" t="s">
        <v>1490</v>
      </c>
      <c r="C247" t="s">
        <v>1499</v>
      </c>
      <c r="D247" t="s">
        <v>1481</v>
      </c>
      <c r="E247" t="s">
        <v>0</v>
      </c>
      <c r="F247" t="s">
        <v>2</v>
      </c>
      <c r="G247" s="4" t="s">
        <v>1500</v>
      </c>
      <c r="H247" s="1" t="s">
        <v>1503</v>
      </c>
      <c r="I247" s="1" t="s">
        <v>1504</v>
      </c>
      <c r="J247" s="3">
        <v>43882</v>
      </c>
      <c r="K247" s="3">
        <v>43973</v>
      </c>
      <c r="L247" s="5">
        <f t="shared" si="3"/>
        <v>91</v>
      </c>
      <c r="M247" t="s">
        <v>1482</v>
      </c>
      <c r="N247" t="e">
        <v>#N/A</v>
      </c>
      <c r="O247" t="e">
        <v>#N/A</v>
      </c>
      <c r="P247" t="e">
        <v>#N/A</v>
      </c>
      <c r="Q247" t="e">
        <v>#N/A</v>
      </c>
    </row>
    <row r="248" spans="1:17" x14ac:dyDescent="0.3">
      <c r="A248" t="s">
        <v>1482</v>
      </c>
      <c r="B248" t="s">
        <v>1479</v>
      </c>
      <c r="C248" t="s">
        <v>1499</v>
      </c>
      <c r="D248" t="s">
        <v>1481</v>
      </c>
      <c r="E248" t="s">
        <v>0</v>
      </c>
      <c r="F248" t="s">
        <v>2</v>
      </c>
      <c r="G248" s="4" t="s">
        <v>1500</v>
      </c>
      <c r="H248" s="1" t="s">
        <v>1503</v>
      </c>
      <c r="I248" s="1" t="s">
        <v>1504</v>
      </c>
      <c r="J248" s="3">
        <v>43882</v>
      </c>
      <c r="K248" s="3">
        <v>43973</v>
      </c>
      <c r="L248" s="5">
        <f t="shared" si="3"/>
        <v>91</v>
      </c>
      <c r="M248" t="s">
        <v>1482</v>
      </c>
      <c r="N248" t="e">
        <v>#N/A</v>
      </c>
      <c r="O248" t="e">
        <v>#N/A</v>
      </c>
      <c r="P248" t="e">
        <v>#N/A</v>
      </c>
      <c r="Q248" t="e">
        <v>#N/A</v>
      </c>
    </row>
    <row r="249" spans="1:17" x14ac:dyDescent="0.3">
      <c r="A249" t="s">
        <v>1482</v>
      </c>
      <c r="B249" t="s">
        <v>1486</v>
      </c>
      <c r="C249" t="s">
        <v>1499</v>
      </c>
      <c r="D249" t="s">
        <v>1481</v>
      </c>
      <c r="E249" t="s">
        <v>0</v>
      </c>
      <c r="F249" t="s">
        <v>2</v>
      </c>
      <c r="G249" s="4" t="s">
        <v>1500</v>
      </c>
      <c r="H249" s="1" t="s">
        <v>1503</v>
      </c>
      <c r="I249" s="1" t="s">
        <v>1504</v>
      </c>
      <c r="J249" s="3">
        <v>43882</v>
      </c>
      <c r="K249" s="3">
        <v>43973</v>
      </c>
      <c r="L249" s="5">
        <f t="shared" si="3"/>
        <v>91</v>
      </c>
      <c r="M249" t="s">
        <v>1482</v>
      </c>
      <c r="N249" t="e">
        <v>#N/A</v>
      </c>
      <c r="O249" t="e">
        <v>#N/A</v>
      </c>
      <c r="P249" t="e">
        <v>#N/A</v>
      </c>
      <c r="Q249" t="e">
        <v>#N/A</v>
      </c>
    </row>
    <row r="250" spans="1:17" x14ac:dyDescent="0.3">
      <c r="A250" t="s">
        <v>1482</v>
      </c>
      <c r="B250" t="s">
        <v>1487</v>
      </c>
      <c r="C250" t="s">
        <v>1499</v>
      </c>
      <c r="D250" t="s">
        <v>1481</v>
      </c>
      <c r="E250" t="s">
        <v>0</v>
      </c>
      <c r="F250" t="s">
        <v>2</v>
      </c>
      <c r="G250" s="4" t="s">
        <v>1500</v>
      </c>
      <c r="H250" s="1" t="s">
        <v>1503</v>
      </c>
      <c r="I250" s="1" t="s">
        <v>1504</v>
      </c>
      <c r="J250" s="3">
        <v>43882</v>
      </c>
      <c r="K250" s="3">
        <v>43973</v>
      </c>
      <c r="L250" s="5">
        <f t="shared" si="3"/>
        <v>91</v>
      </c>
      <c r="M250" t="s">
        <v>1482</v>
      </c>
      <c r="N250" t="e">
        <v>#N/A</v>
      </c>
      <c r="O250" t="e">
        <v>#N/A</v>
      </c>
      <c r="P250" t="e">
        <v>#N/A</v>
      </c>
      <c r="Q250" t="e">
        <v>#N/A</v>
      </c>
    </row>
    <row r="251" spans="1:17" x14ac:dyDescent="0.3">
      <c r="A251" t="s">
        <v>1482</v>
      </c>
      <c r="B251" t="s">
        <v>1488</v>
      </c>
      <c r="C251" t="s">
        <v>1499</v>
      </c>
      <c r="D251" t="s">
        <v>1481</v>
      </c>
      <c r="E251" t="s">
        <v>0</v>
      </c>
      <c r="F251" t="s">
        <v>2</v>
      </c>
      <c r="G251" s="4" t="s">
        <v>1500</v>
      </c>
      <c r="H251" s="1" t="s">
        <v>1503</v>
      </c>
      <c r="I251" s="1" t="s">
        <v>1504</v>
      </c>
      <c r="J251" s="3">
        <v>43882</v>
      </c>
      <c r="K251" s="3">
        <v>43973</v>
      </c>
      <c r="L251" s="5">
        <f t="shared" si="3"/>
        <v>91</v>
      </c>
      <c r="M251" t="s">
        <v>1482</v>
      </c>
      <c r="N251" t="e">
        <v>#N/A</v>
      </c>
      <c r="O251" t="e">
        <v>#N/A</v>
      </c>
      <c r="P251" t="e">
        <v>#N/A</v>
      </c>
      <c r="Q251" t="e">
        <v>#N/A</v>
      </c>
    </row>
    <row r="252" spans="1:17" x14ac:dyDescent="0.3">
      <c r="A252" t="s">
        <v>1482</v>
      </c>
      <c r="B252" t="s">
        <v>1489</v>
      </c>
      <c r="C252" t="s">
        <v>1499</v>
      </c>
      <c r="D252" t="s">
        <v>1481</v>
      </c>
      <c r="E252" t="s">
        <v>0</v>
      </c>
      <c r="F252" t="s">
        <v>2</v>
      </c>
      <c r="G252" s="4" t="s">
        <v>1500</v>
      </c>
      <c r="H252" s="1" t="s">
        <v>1503</v>
      </c>
      <c r="I252" s="1" t="s">
        <v>1504</v>
      </c>
      <c r="J252" s="3">
        <v>43882</v>
      </c>
      <c r="K252" s="3">
        <v>43973</v>
      </c>
      <c r="L252" s="5">
        <f t="shared" si="3"/>
        <v>91</v>
      </c>
      <c r="M252" t="s">
        <v>1482</v>
      </c>
      <c r="N252" t="e">
        <v>#N/A</v>
      </c>
      <c r="O252" t="e">
        <v>#N/A</v>
      </c>
      <c r="P252" t="e">
        <v>#N/A</v>
      </c>
      <c r="Q252" t="e">
        <v>#N/A</v>
      </c>
    </row>
    <row r="253" spans="1:17" x14ac:dyDescent="0.3">
      <c r="A253" t="s">
        <v>1482</v>
      </c>
      <c r="B253" t="s">
        <v>1490</v>
      </c>
      <c r="C253" t="s">
        <v>1499</v>
      </c>
      <c r="D253" t="s">
        <v>1481</v>
      </c>
      <c r="E253" t="s">
        <v>0</v>
      </c>
      <c r="F253" t="s">
        <v>2</v>
      </c>
      <c r="G253" s="4" t="s">
        <v>1500</v>
      </c>
      <c r="H253" s="1" t="s">
        <v>1503</v>
      </c>
      <c r="I253" s="1" t="s">
        <v>1504</v>
      </c>
      <c r="J253" s="3">
        <v>43882</v>
      </c>
      <c r="K253" s="3">
        <v>43973</v>
      </c>
      <c r="L253" s="5">
        <f t="shared" si="3"/>
        <v>91</v>
      </c>
      <c r="M253" t="s">
        <v>1482</v>
      </c>
      <c r="N253" t="e">
        <v>#N/A</v>
      </c>
      <c r="O253" t="e">
        <v>#N/A</v>
      </c>
      <c r="P253" t="e">
        <v>#N/A</v>
      </c>
      <c r="Q253" t="e">
        <v>#N/A</v>
      </c>
    </row>
    <row r="254" spans="1:17" x14ac:dyDescent="0.3">
      <c r="A254" t="s">
        <v>1482</v>
      </c>
      <c r="B254" t="s">
        <v>1479</v>
      </c>
      <c r="C254" t="s">
        <v>1480</v>
      </c>
      <c r="D254" t="s">
        <v>1481</v>
      </c>
      <c r="E254" t="s">
        <v>0</v>
      </c>
      <c r="F254" t="s">
        <v>23</v>
      </c>
      <c r="G254" s="4" t="s">
        <v>1483</v>
      </c>
      <c r="H254" s="1" t="s">
        <v>1497</v>
      </c>
      <c r="I254" s="1" t="s">
        <v>1492</v>
      </c>
      <c r="J254" s="3">
        <v>44409</v>
      </c>
      <c r="K254" s="3">
        <v>44510</v>
      </c>
      <c r="L254" s="5">
        <f t="shared" si="3"/>
        <v>101</v>
      </c>
      <c r="M254" t="s">
        <v>1482</v>
      </c>
      <c r="N254" t="e">
        <v>#N/A</v>
      </c>
      <c r="O254" t="e">
        <v>#N/A</v>
      </c>
      <c r="P254" t="e">
        <v>#N/A</v>
      </c>
      <c r="Q254" t="e">
        <v>#N/A</v>
      </c>
    </row>
    <row r="255" spans="1:17" x14ac:dyDescent="0.3">
      <c r="A255" t="s">
        <v>1482</v>
      </c>
      <c r="B255" t="s">
        <v>1486</v>
      </c>
      <c r="C255" t="s">
        <v>1480</v>
      </c>
      <c r="D255" t="s">
        <v>1481</v>
      </c>
      <c r="E255" t="s">
        <v>0</v>
      </c>
      <c r="F255" t="s">
        <v>23</v>
      </c>
      <c r="G255" s="4" t="s">
        <v>1483</v>
      </c>
      <c r="H255" s="1" t="s">
        <v>1497</v>
      </c>
      <c r="I255" s="1" t="s">
        <v>1492</v>
      </c>
      <c r="J255" s="3">
        <v>44409</v>
      </c>
      <c r="K255" s="3">
        <v>44510</v>
      </c>
      <c r="L255" s="5">
        <f t="shared" si="3"/>
        <v>101</v>
      </c>
      <c r="M255" t="s">
        <v>1482</v>
      </c>
      <c r="N255" t="e">
        <v>#N/A</v>
      </c>
      <c r="O255" t="e">
        <v>#N/A</v>
      </c>
      <c r="P255" t="e">
        <v>#N/A</v>
      </c>
      <c r="Q255" t="e">
        <v>#N/A</v>
      </c>
    </row>
    <row r="256" spans="1:17" x14ac:dyDescent="0.3">
      <c r="A256" t="s">
        <v>1482</v>
      </c>
      <c r="B256" t="s">
        <v>1487</v>
      </c>
      <c r="C256" t="s">
        <v>1480</v>
      </c>
      <c r="D256" t="s">
        <v>1481</v>
      </c>
      <c r="E256" t="s">
        <v>0</v>
      </c>
      <c r="F256" t="s">
        <v>23</v>
      </c>
      <c r="G256" s="4" t="s">
        <v>1483</v>
      </c>
      <c r="H256" s="1" t="s">
        <v>1497</v>
      </c>
      <c r="I256" s="1" t="s">
        <v>1492</v>
      </c>
      <c r="J256" s="3">
        <v>44409</v>
      </c>
      <c r="K256" s="3">
        <v>44510</v>
      </c>
      <c r="L256" s="5">
        <f t="shared" si="3"/>
        <v>101</v>
      </c>
      <c r="M256" t="s">
        <v>1482</v>
      </c>
      <c r="N256" t="e">
        <v>#N/A</v>
      </c>
      <c r="O256" t="e">
        <v>#N/A</v>
      </c>
      <c r="P256" t="e">
        <v>#N/A</v>
      </c>
      <c r="Q256" t="e">
        <v>#N/A</v>
      </c>
    </row>
    <row r="257" spans="1:17" x14ac:dyDescent="0.3">
      <c r="A257" t="s">
        <v>1482</v>
      </c>
      <c r="B257" t="s">
        <v>1488</v>
      </c>
      <c r="C257" t="s">
        <v>1480</v>
      </c>
      <c r="D257" t="s">
        <v>1481</v>
      </c>
      <c r="E257" t="s">
        <v>0</v>
      </c>
      <c r="F257" t="s">
        <v>23</v>
      </c>
      <c r="G257" s="4" t="s">
        <v>1483</v>
      </c>
      <c r="H257" s="1" t="s">
        <v>1497</v>
      </c>
      <c r="I257" s="1" t="s">
        <v>1492</v>
      </c>
      <c r="J257" s="3">
        <v>44409</v>
      </c>
      <c r="K257" s="3">
        <v>44510</v>
      </c>
      <c r="L257" s="5">
        <f t="shared" si="3"/>
        <v>101</v>
      </c>
      <c r="M257" t="s">
        <v>1482</v>
      </c>
      <c r="N257" t="e">
        <v>#N/A</v>
      </c>
      <c r="O257" t="e">
        <v>#N/A</v>
      </c>
      <c r="P257" t="e">
        <v>#N/A</v>
      </c>
      <c r="Q257" t="e">
        <v>#N/A</v>
      </c>
    </row>
    <row r="258" spans="1:17" x14ac:dyDescent="0.3">
      <c r="A258" t="s">
        <v>1482</v>
      </c>
      <c r="B258" t="s">
        <v>1489</v>
      </c>
      <c r="C258" t="s">
        <v>1480</v>
      </c>
      <c r="D258" t="s">
        <v>1481</v>
      </c>
      <c r="E258" t="s">
        <v>0</v>
      </c>
      <c r="F258" t="s">
        <v>23</v>
      </c>
      <c r="G258" s="4" t="s">
        <v>1483</v>
      </c>
      <c r="H258" s="1" t="s">
        <v>1497</v>
      </c>
      <c r="I258" s="1" t="s">
        <v>1492</v>
      </c>
      <c r="J258" s="3">
        <v>44409</v>
      </c>
      <c r="K258" s="3">
        <v>44510</v>
      </c>
      <c r="L258" s="5">
        <f t="shared" si="3"/>
        <v>101</v>
      </c>
      <c r="M258" t="s">
        <v>1482</v>
      </c>
      <c r="N258" t="e">
        <v>#N/A</v>
      </c>
      <c r="O258" t="e">
        <v>#N/A</v>
      </c>
      <c r="P258" t="e">
        <v>#N/A</v>
      </c>
      <c r="Q258" t="e">
        <v>#N/A</v>
      </c>
    </row>
    <row r="259" spans="1:17" x14ac:dyDescent="0.3">
      <c r="A259" t="s">
        <v>1482</v>
      </c>
      <c r="B259" t="s">
        <v>1490</v>
      </c>
      <c r="C259" t="s">
        <v>1480</v>
      </c>
      <c r="D259" t="s">
        <v>1481</v>
      </c>
      <c r="E259" t="s">
        <v>0</v>
      </c>
      <c r="F259" t="s">
        <v>23</v>
      </c>
      <c r="G259" s="4" t="s">
        <v>1483</v>
      </c>
      <c r="H259" s="1" t="s">
        <v>1497</v>
      </c>
      <c r="I259" s="1" t="s">
        <v>1492</v>
      </c>
      <c r="J259" s="3">
        <v>44409</v>
      </c>
      <c r="K259" s="3">
        <v>44510</v>
      </c>
      <c r="L259" s="5">
        <f t="shared" ref="L259:L322" si="4">K259-J259</f>
        <v>101</v>
      </c>
      <c r="M259" t="s">
        <v>1482</v>
      </c>
      <c r="N259" t="e">
        <v>#N/A</v>
      </c>
      <c r="O259" t="e">
        <v>#N/A</v>
      </c>
      <c r="P259" t="e">
        <v>#N/A</v>
      </c>
      <c r="Q259" t="e">
        <v>#N/A</v>
      </c>
    </row>
    <row r="260" spans="1:17" x14ac:dyDescent="0.3">
      <c r="A260" t="s">
        <v>1482</v>
      </c>
      <c r="B260" t="s">
        <v>1479</v>
      </c>
      <c r="C260" t="s">
        <v>1499</v>
      </c>
      <c r="D260" t="s">
        <v>1481</v>
      </c>
      <c r="E260" t="s">
        <v>1</v>
      </c>
      <c r="F260" t="s">
        <v>18</v>
      </c>
      <c r="G260" s="4" t="s">
        <v>1500</v>
      </c>
      <c r="H260" s="1" t="s">
        <v>1505</v>
      </c>
      <c r="I260" s="1" t="s">
        <v>1502</v>
      </c>
      <c r="J260" s="3">
        <v>44334</v>
      </c>
      <c r="K260" s="3">
        <v>44413</v>
      </c>
      <c r="L260" s="5">
        <f t="shared" si="4"/>
        <v>79</v>
      </c>
      <c r="M260" t="s">
        <v>1482</v>
      </c>
      <c r="N260" t="e">
        <v>#N/A</v>
      </c>
      <c r="O260" t="e">
        <v>#N/A</v>
      </c>
      <c r="P260" t="e">
        <v>#N/A</v>
      </c>
      <c r="Q260" t="e">
        <v>#N/A</v>
      </c>
    </row>
    <row r="261" spans="1:17" x14ac:dyDescent="0.3">
      <c r="A261" t="s">
        <v>1482</v>
      </c>
      <c r="B261" t="s">
        <v>1486</v>
      </c>
      <c r="C261" t="s">
        <v>1499</v>
      </c>
      <c r="D261" t="s">
        <v>1481</v>
      </c>
      <c r="E261" t="s">
        <v>1</v>
      </c>
      <c r="F261" t="s">
        <v>18</v>
      </c>
      <c r="G261" s="4" t="s">
        <v>1500</v>
      </c>
      <c r="H261" s="1" t="s">
        <v>1505</v>
      </c>
      <c r="I261" s="1" t="s">
        <v>1502</v>
      </c>
      <c r="J261" s="3">
        <v>44334</v>
      </c>
      <c r="K261" s="3">
        <v>44413</v>
      </c>
      <c r="L261" s="5">
        <f t="shared" si="4"/>
        <v>79</v>
      </c>
      <c r="M261" t="s">
        <v>1482</v>
      </c>
      <c r="N261" t="e">
        <v>#N/A</v>
      </c>
      <c r="O261" t="e">
        <v>#N/A</v>
      </c>
      <c r="P261" t="e">
        <v>#N/A</v>
      </c>
      <c r="Q261" t="e">
        <v>#N/A</v>
      </c>
    </row>
    <row r="262" spans="1:17" x14ac:dyDescent="0.3">
      <c r="A262" t="s">
        <v>1482</v>
      </c>
      <c r="B262" t="s">
        <v>1487</v>
      </c>
      <c r="C262" t="s">
        <v>1499</v>
      </c>
      <c r="D262" t="s">
        <v>1481</v>
      </c>
      <c r="E262" t="s">
        <v>1</v>
      </c>
      <c r="F262" t="s">
        <v>18</v>
      </c>
      <c r="G262" s="4" t="s">
        <v>1500</v>
      </c>
      <c r="H262" s="1" t="s">
        <v>1505</v>
      </c>
      <c r="I262" s="1" t="s">
        <v>1502</v>
      </c>
      <c r="J262" s="3">
        <v>44334</v>
      </c>
      <c r="K262" s="3">
        <v>44413</v>
      </c>
      <c r="L262" s="5">
        <f t="shared" si="4"/>
        <v>79</v>
      </c>
      <c r="M262" t="s">
        <v>1482</v>
      </c>
      <c r="N262" t="e">
        <v>#N/A</v>
      </c>
      <c r="O262" t="e">
        <v>#N/A</v>
      </c>
      <c r="P262" t="e">
        <v>#N/A</v>
      </c>
      <c r="Q262" t="e">
        <v>#N/A</v>
      </c>
    </row>
    <row r="263" spans="1:17" x14ac:dyDescent="0.3">
      <c r="A263" t="s">
        <v>1482</v>
      </c>
      <c r="B263" t="s">
        <v>1488</v>
      </c>
      <c r="C263" t="s">
        <v>1499</v>
      </c>
      <c r="D263" t="s">
        <v>1481</v>
      </c>
      <c r="E263" t="s">
        <v>1</v>
      </c>
      <c r="F263" t="s">
        <v>18</v>
      </c>
      <c r="G263" s="4" t="s">
        <v>1500</v>
      </c>
      <c r="H263" s="1" t="s">
        <v>1505</v>
      </c>
      <c r="I263" s="1" t="s">
        <v>1502</v>
      </c>
      <c r="J263" s="3">
        <v>44334</v>
      </c>
      <c r="K263" s="3">
        <v>44413</v>
      </c>
      <c r="L263" s="5">
        <f t="shared" si="4"/>
        <v>79</v>
      </c>
      <c r="M263" t="s">
        <v>1482</v>
      </c>
      <c r="N263" t="e">
        <v>#N/A</v>
      </c>
      <c r="O263" t="e">
        <v>#N/A</v>
      </c>
      <c r="P263" t="e">
        <v>#N/A</v>
      </c>
      <c r="Q263" t="e">
        <v>#N/A</v>
      </c>
    </row>
    <row r="264" spans="1:17" x14ac:dyDescent="0.3">
      <c r="A264" t="s">
        <v>1482</v>
      </c>
      <c r="B264" t="s">
        <v>1489</v>
      </c>
      <c r="C264" t="s">
        <v>1499</v>
      </c>
      <c r="D264" t="s">
        <v>1481</v>
      </c>
      <c r="E264" t="s">
        <v>1</v>
      </c>
      <c r="F264" t="s">
        <v>18</v>
      </c>
      <c r="G264" s="4" t="s">
        <v>1500</v>
      </c>
      <c r="H264" s="1" t="s">
        <v>1505</v>
      </c>
      <c r="I264" s="1" t="s">
        <v>1502</v>
      </c>
      <c r="J264" s="3">
        <v>44334</v>
      </c>
      <c r="K264" s="3">
        <v>44413</v>
      </c>
      <c r="L264" s="5">
        <f t="shared" si="4"/>
        <v>79</v>
      </c>
      <c r="M264" t="s">
        <v>1482</v>
      </c>
      <c r="N264" t="e">
        <v>#N/A</v>
      </c>
      <c r="O264" t="e">
        <v>#N/A</v>
      </c>
      <c r="P264" t="e">
        <v>#N/A</v>
      </c>
      <c r="Q264" t="e">
        <v>#N/A</v>
      </c>
    </row>
    <row r="265" spans="1:17" x14ac:dyDescent="0.3">
      <c r="A265" t="s">
        <v>1482</v>
      </c>
      <c r="B265" t="s">
        <v>1490</v>
      </c>
      <c r="C265" t="s">
        <v>1499</v>
      </c>
      <c r="D265" t="s">
        <v>1481</v>
      </c>
      <c r="E265" t="s">
        <v>1</v>
      </c>
      <c r="F265" t="s">
        <v>18</v>
      </c>
      <c r="G265" s="4" t="s">
        <v>1500</v>
      </c>
      <c r="H265" s="1" t="s">
        <v>1505</v>
      </c>
      <c r="I265" s="1" t="s">
        <v>1502</v>
      </c>
      <c r="J265" s="3">
        <v>44334</v>
      </c>
      <c r="K265" s="3">
        <v>44413</v>
      </c>
      <c r="L265" s="5">
        <f t="shared" si="4"/>
        <v>79</v>
      </c>
      <c r="M265" t="s">
        <v>1482</v>
      </c>
      <c r="N265" t="e">
        <v>#N/A</v>
      </c>
      <c r="O265" t="e">
        <v>#N/A</v>
      </c>
      <c r="P265" t="e">
        <v>#N/A</v>
      </c>
      <c r="Q265" t="e">
        <v>#N/A</v>
      </c>
    </row>
    <row r="266" spans="1:17" x14ac:dyDescent="0.3">
      <c r="A266" t="s">
        <v>1482</v>
      </c>
      <c r="B266" t="s">
        <v>1479</v>
      </c>
      <c r="C266" t="s">
        <v>1499</v>
      </c>
      <c r="D266" t="s">
        <v>1481</v>
      </c>
      <c r="E266" t="s">
        <v>1</v>
      </c>
      <c r="F266" t="s">
        <v>18</v>
      </c>
      <c r="G266" s="4" t="s">
        <v>1500</v>
      </c>
      <c r="H266" s="1" t="s">
        <v>1505</v>
      </c>
      <c r="I266" s="1" t="s">
        <v>1502</v>
      </c>
      <c r="J266" s="3">
        <v>44334</v>
      </c>
      <c r="K266" s="3">
        <v>44413</v>
      </c>
      <c r="L266" s="5">
        <f t="shared" si="4"/>
        <v>79</v>
      </c>
      <c r="M266" t="s">
        <v>1482</v>
      </c>
      <c r="N266" t="e">
        <v>#N/A</v>
      </c>
      <c r="O266" t="e">
        <v>#N/A</v>
      </c>
      <c r="P266" t="e">
        <v>#N/A</v>
      </c>
      <c r="Q266" t="e">
        <v>#N/A</v>
      </c>
    </row>
    <row r="267" spans="1:17" x14ac:dyDescent="0.3">
      <c r="A267" t="s">
        <v>1482</v>
      </c>
      <c r="B267" t="s">
        <v>1486</v>
      </c>
      <c r="C267" t="s">
        <v>1499</v>
      </c>
      <c r="D267" t="s">
        <v>1481</v>
      </c>
      <c r="E267" t="s">
        <v>1</v>
      </c>
      <c r="F267" t="s">
        <v>18</v>
      </c>
      <c r="G267" s="4" t="s">
        <v>1500</v>
      </c>
      <c r="H267" s="1" t="s">
        <v>1505</v>
      </c>
      <c r="I267" s="1" t="s">
        <v>1502</v>
      </c>
      <c r="J267" s="3">
        <v>44334</v>
      </c>
      <c r="K267" s="3">
        <v>44413</v>
      </c>
      <c r="L267" s="5">
        <f t="shared" si="4"/>
        <v>79</v>
      </c>
      <c r="M267" t="s">
        <v>1482</v>
      </c>
      <c r="N267" t="e">
        <v>#N/A</v>
      </c>
      <c r="O267" t="e">
        <v>#N/A</v>
      </c>
      <c r="P267" t="e">
        <v>#N/A</v>
      </c>
      <c r="Q267" t="e">
        <v>#N/A</v>
      </c>
    </row>
    <row r="268" spans="1:17" x14ac:dyDescent="0.3">
      <c r="A268" t="s">
        <v>1482</v>
      </c>
      <c r="B268" t="s">
        <v>1487</v>
      </c>
      <c r="C268" t="s">
        <v>1499</v>
      </c>
      <c r="D268" t="s">
        <v>1481</v>
      </c>
      <c r="E268" t="s">
        <v>1</v>
      </c>
      <c r="F268" t="s">
        <v>18</v>
      </c>
      <c r="G268" s="4" t="s">
        <v>1500</v>
      </c>
      <c r="H268" s="1" t="s">
        <v>1505</v>
      </c>
      <c r="I268" s="1" t="s">
        <v>1502</v>
      </c>
      <c r="J268" s="3">
        <v>44334</v>
      </c>
      <c r="K268" s="3">
        <v>44413</v>
      </c>
      <c r="L268" s="5">
        <f t="shared" si="4"/>
        <v>79</v>
      </c>
      <c r="M268" t="s">
        <v>1482</v>
      </c>
      <c r="N268" t="e">
        <v>#N/A</v>
      </c>
      <c r="O268" t="e">
        <v>#N/A</v>
      </c>
      <c r="P268" t="e">
        <v>#N/A</v>
      </c>
      <c r="Q268" t="e">
        <v>#N/A</v>
      </c>
    </row>
    <row r="269" spans="1:17" x14ac:dyDescent="0.3">
      <c r="A269" t="s">
        <v>1482</v>
      </c>
      <c r="B269" t="s">
        <v>1488</v>
      </c>
      <c r="C269" t="s">
        <v>1499</v>
      </c>
      <c r="D269" t="s">
        <v>1481</v>
      </c>
      <c r="E269" t="s">
        <v>1</v>
      </c>
      <c r="F269" t="s">
        <v>18</v>
      </c>
      <c r="G269" s="4" t="s">
        <v>1500</v>
      </c>
      <c r="H269" s="1" t="s">
        <v>1505</v>
      </c>
      <c r="I269" s="1" t="s">
        <v>1502</v>
      </c>
      <c r="J269" s="3">
        <v>44334</v>
      </c>
      <c r="K269" s="3">
        <v>44413</v>
      </c>
      <c r="L269" s="5">
        <f t="shared" si="4"/>
        <v>79</v>
      </c>
      <c r="M269" t="s">
        <v>1482</v>
      </c>
      <c r="N269" t="e">
        <v>#N/A</v>
      </c>
      <c r="O269" t="e">
        <v>#N/A</v>
      </c>
      <c r="P269" t="e">
        <v>#N/A</v>
      </c>
      <c r="Q269" t="e">
        <v>#N/A</v>
      </c>
    </row>
    <row r="270" spans="1:17" x14ac:dyDescent="0.3">
      <c r="A270" t="s">
        <v>1482</v>
      </c>
      <c r="B270" t="s">
        <v>1489</v>
      </c>
      <c r="C270" t="s">
        <v>1499</v>
      </c>
      <c r="D270" t="s">
        <v>1481</v>
      </c>
      <c r="E270" t="s">
        <v>1</v>
      </c>
      <c r="F270" t="s">
        <v>18</v>
      </c>
      <c r="G270" s="4" t="s">
        <v>1500</v>
      </c>
      <c r="H270" s="1" t="s">
        <v>1505</v>
      </c>
      <c r="I270" s="1" t="s">
        <v>1502</v>
      </c>
      <c r="J270" s="3">
        <v>44334</v>
      </c>
      <c r="K270" s="3">
        <v>44413</v>
      </c>
      <c r="L270" s="5">
        <f t="shared" si="4"/>
        <v>79</v>
      </c>
      <c r="M270" t="s">
        <v>1482</v>
      </c>
      <c r="N270" t="e">
        <v>#N/A</v>
      </c>
      <c r="O270" t="e">
        <v>#N/A</v>
      </c>
      <c r="P270" t="e">
        <v>#N/A</v>
      </c>
      <c r="Q270" t="e">
        <v>#N/A</v>
      </c>
    </row>
    <row r="271" spans="1:17" x14ac:dyDescent="0.3">
      <c r="A271" t="s">
        <v>1482</v>
      </c>
      <c r="B271" t="s">
        <v>1490</v>
      </c>
      <c r="C271" t="s">
        <v>1499</v>
      </c>
      <c r="D271" t="s">
        <v>1481</v>
      </c>
      <c r="E271" t="s">
        <v>1</v>
      </c>
      <c r="F271" t="s">
        <v>18</v>
      </c>
      <c r="G271" s="4" t="s">
        <v>1500</v>
      </c>
      <c r="H271" s="1" t="s">
        <v>1505</v>
      </c>
      <c r="I271" s="1" t="s">
        <v>1502</v>
      </c>
      <c r="J271" s="3">
        <v>44334</v>
      </c>
      <c r="K271" s="3">
        <v>44413</v>
      </c>
      <c r="L271" s="5">
        <f t="shared" si="4"/>
        <v>79</v>
      </c>
      <c r="M271" t="s">
        <v>1482</v>
      </c>
      <c r="N271" t="e">
        <v>#N/A</v>
      </c>
      <c r="O271" t="e">
        <v>#N/A</v>
      </c>
      <c r="P271" t="e">
        <v>#N/A</v>
      </c>
      <c r="Q271" t="e">
        <v>#N/A</v>
      </c>
    </row>
    <row r="272" spans="1:17" x14ac:dyDescent="0.3">
      <c r="A272" t="s">
        <v>1482</v>
      </c>
      <c r="B272" t="s">
        <v>1479</v>
      </c>
      <c r="C272" t="s">
        <v>1499</v>
      </c>
      <c r="D272" t="s">
        <v>1481</v>
      </c>
      <c r="E272" t="s">
        <v>1</v>
      </c>
      <c r="F272" t="s">
        <v>18</v>
      </c>
      <c r="G272" s="4" t="s">
        <v>1500</v>
      </c>
      <c r="H272" s="1" t="s">
        <v>1505</v>
      </c>
      <c r="I272" s="1" t="s">
        <v>1502</v>
      </c>
      <c r="J272" s="3">
        <v>44334</v>
      </c>
      <c r="K272" s="3">
        <v>44413</v>
      </c>
      <c r="L272" s="5">
        <f t="shared" si="4"/>
        <v>79</v>
      </c>
      <c r="M272" t="s">
        <v>1482</v>
      </c>
      <c r="N272" t="e">
        <v>#N/A</v>
      </c>
      <c r="O272" t="e">
        <v>#N/A</v>
      </c>
      <c r="P272" t="e">
        <v>#N/A</v>
      </c>
      <c r="Q272" t="e">
        <v>#N/A</v>
      </c>
    </row>
    <row r="273" spans="1:17" x14ac:dyDescent="0.3">
      <c r="A273" t="s">
        <v>1482</v>
      </c>
      <c r="B273" t="s">
        <v>1486</v>
      </c>
      <c r="C273" t="s">
        <v>1499</v>
      </c>
      <c r="D273" t="s">
        <v>1481</v>
      </c>
      <c r="E273" t="s">
        <v>1</v>
      </c>
      <c r="F273" t="s">
        <v>18</v>
      </c>
      <c r="G273" s="4" t="s">
        <v>1500</v>
      </c>
      <c r="H273" s="1" t="s">
        <v>1505</v>
      </c>
      <c r="I273" s="1" t="s">
        <v>1502</v>
      </c>
      <c r="J273" s="3">
        <v>44334</v>
      </c>
      <c r="K273" s="3">
        <v>44413</v>
      </c>
      <c r="L273" s="5">
        <f t="shared" si="4"/>
        <v>79</v>
      </c>
      <c r="M273" t="s">
        <v>1482</v>
      </c>
      <c r="N273" t="e">
        <v>#N/A</v>
      </c>
      <c r="O273" t="e">
        <v>#N/A</v>
      </c>
      <c r="P273" t="e">
        <v>#N/A</v>
      </c>
      <c r="Q273" t="e">
        <v>#N/A</v>
      </c>
    </row>
    <row r="274" spans="1:17" x14ac:dyDescent="0.3">
      <c r="A274" t="s">
        <v>1482</v>
      </c>
      <c r="B274" t="s">
        <v>1487</v>
      </c>
      <c r="C274" t="s">
        <v>1499</v>
      </c>
      <c r="D274" t="s">
        <v>1481</v>
      </c>
      <c r="E274" t="s">
        <v>1</v>
      </c>
      <c r="F274" t="s">
        <v>18</v>
      </c>
      <c r="G274" s="4" t="s">
        <v>1500</v>
      </c>
      <c r="H274" s="1" t="s">
        <v>1505</v>
      </c>
      <c r="I274" s="1" t="s">
        <v>1502</v>
      </c>
      <c r="J274" s="3">
        <v>44334</v>
      </c>
      <c r="K274" s="3">
        <v>44413</v>
      </c>
      <c r="L274" s="5">
        <f t="shared" si="4"/>
        <v>79</v>
      </c>
      <c r="M274" t="s">
        <v>1482</v>
      </c>
      <c r="N274" t="e">
        <v>#N/A</v>
      </c>
      <c r="O274" t="e">
        <v>#N/A</v>
      </c>
      <c r="P274" t="e">
        <v>#N/A</v>
      </c>
      <c r="Q274" t="e">
        <v>#N/A</v>
      </c>
    </row>
    <row r="275" spans="1:17" x14ac:dyDescent="0.3">
      <c r="A275" t="s">
        <v>1482</v>
      </c>
      <c r="B275" t="s">
        <v>1488</v>
      </c>
      <c r="C275" t="s">
        <v>1499</v>
      </c>
      <c r="D275" t="s">
        <v>1481</v>
      </c>
      <c r="E275" t="s">
        <v>1</v>
      </c>
      <c r="F275" t="s">
        <v>18</v>
      </c>
      <c r="G275" s="4" t="s">
        <v>1500</v>
      </c>
      <c r="H275" s="1" t="s">
        <v>1505</v>
      </c>
      <c r="I275" s="1" t="s">
        <v>1502</v>
      </c>
      <c r="J275" s="3">
        <v>44334</v>
      </c>
      <c r="K275" s="3">
        <v>44413</v>
      </c>
      <c r="L275" s="5">
        <f t="shared" si="4"/>
        <v>79</v>
      </c>
      <c r="M275" t="s">
        <v>1482</v>
      </c>
      <c r="N275" t="e">
        <v>#N/A</v>
      </c>
      <c r="O275" t="e">
        <v>#N/A</v>
      </c>
      <c r="P275" t="e">
        <v>#N/A</v>
      </c>
      <c r="Q275" t="e">
        <v>#N/A</v>
      </c>
    </row>
    <row r="276" spans="1:17" x14ac:dyDescent="0.3">
      <c r="A276" t="s">
        <v>1482</v>
      </c>
      <c r="B276" t="s">
        <v>1489</v>
      </c>
      <c r="C276" t="s">
        <v>1499</v>
      </c>
      <c r="D276" t="s">
        <v>1481</v>
      </c>
      <c r="E276" t="s">
        <v>1</v>
      </c>
      <c r="F276" t="s">
        <v>18</v>
      </c>
      <c r="G276" s="4" t="s">
        <v>1500</v>
      </c>
      <c r="H276" s="1" t="s">
        <v>1505</v>
      </c>
      <c r="I276" s="1" t="s">
        <v>1502</v>
      </c>
      <c r="J276" s="3">
        <v>44334</v>
      </c>
      <c r="K276" s="3">
        <v>44413</v>
      </c>
      <c r="L276" s="5">
        <f t="shared" si="4"/>
        <v>79</v>
      </c>
      <c r="M276" t="s">
        <v>1482</v>
      </c>
      <c r="N276" t="e">
        <v>#N/A</v>
      </c>
      <c r="O276" t="e">
        <v>#N/A</v>
      </c>
      <c r="P276" t="e">
        <v>#N/A</v>
      </c>
      <c r="Q276" t="e">
        <v>#N/A</v>
      </c>
    </row>
    <row r="277" spans="1:17" x14ac:dyDescent="0.3">
      <c r="A277" t="s">
        <v>1482</v>
      </c>
      <c r="B277" t="s">
        <v>1490</v>
      </c>
      <c r="C277" t="s">
        <v>1499</v>
      </c>
      <c r="D277" t="s">
        <v>1481</v>
      </c>
      <c r="E277" t="s">
        <v>1</v>
      </c>
      <c r="F277" t="s">
        <v>18</v>
      </c>
      <c r="G277" s="4" t="s">
        <v>1500</v>
      </c>
      <c r="H277" s="1" t="s">
        <v>1505</v>
      </c>
      <c r="I277" s="1" t="s">
        <v>1502</v>
      </c>
      <c r="J277" s="3">
        <v>44334</v>
      </c>
      <c r="K277" s="3">
        <v>44413</v>
      </c>
      <c r="L277" s="5">
        <f t="shared" si="4"/>
        <v>79</v>
      </c>
      <c r="M277" t="s">
        <v>1482</v>
      </c>
      <c r="N277" t="e">
        <v>#N/A</v>
      </c>
      <c r="O277" t="e">
        <v>#N/A</v>
      </c>
      <c r="P277" t="e">
        <v>#N/A</v>
      </c>
      <c r="Q277" t="e">
        <v>#N/A</v>
      </c>
    </row>
    <row r="278" spans="1:17" x14ac:dyDescent="0.3">
      <c r="A278" t="s">
        <v>1482</v>
      </c>
      <c r="B278" t="s">
        <v>1479</v>
      </c>
      <c r="C278" t="s">
        <v>1499</v>
      </c>
      <c r="D278" t="s">
        <v>1481</v>
      </c>
      <c r="E278" t="s">
        <v>1</v>
      </c>
      <c r="F278" t="s">
        <v>18</v>
      </c>
      <c r="G278" s="4" t="s">
        <v>1500</v>
      </c>
      <c r="H278" s="1" t="s">
        <v>1505</v>
      </c>
      <c r="I278" s="1" t="s">
        <v>1502</v>
      </c>
      <c r="J278" s="3">
        <v>44334</v>
      </c>
      <c r="K278" s="3">
        <v>44413</v>
      </c>
      <c r="L278" s="5">
        <f t="shared" si="4"/>
        <v>79</v>
      </c>
      <c r="M278" t="s">
        <v>1482</v>
      </c>
      <c r="N278" t="e">
        <v>#N/A</v>
      </c>
      <c r="O278" t="e">
        <v>#N/A</v>
      </c>
      <c r="P278" t="e">
        <v>#N/A</v>
      </c>
      <c r="Q278" t="e">
        <v>#N/A</v>
      </c>
    </row>
    <row r="279" spans="1:17" x14ac:dyDescent="0.3">
      <c r="A279" t="s">
        <v>1482</v>
      </c>
      <c r="B279" t="s">
        <v>1486</v>
      </c>
      <c r="C279" t="s">
        <v>1499</v>
      </c>
      <c r="D279" t="s">
        <v>1481</v>
      </c>
      <c r="E279" t="s">
        <v>1</v>
      </c>
      <c r="F279" t="s">
        <v>18</v>
      </c>
      <c r="G279" s="4" t="s">
        <v>1500</v>
      </c>
      <c r="H279" s="1" t="s">
        <v>1505</v>
      </c>
      <c r="I279" s="1" t="s">
        <v>1502</v>
      </c>
      <c r="J279" s="3">
        <v>44334</v>
      </c>
      <c r="K279" s="3">
        <v>44413</v>
      </c>
      <c r="L279" s="5">
        <f t="shared" si="4"/>
        <v>79</v>
      </c>
      <c r="M279" t="s">
        <v>1482</v>
      </c>
      <c r="N279" t="e">
        <v>#N/A</v>
      </c>
      <c r="O279" t="e">
        <v>#N/A</v>
      </c>
      <c r="P279" t="e">
        <v>#N/A</v>
      </c>
      <c r="Q279" t="e">
        <v>#N/A</v>
      </c>
    </row>
    <row r="280" spans="1:17" x14ac:dyDescent="0.3">
      <c r="A280" t="s">
        <v>1482</v>
      </c>
      <c r="B280" t="s">
        <v>1487</v>
      </c>
      <c r="C280" t="s">
        <v>1499</v>
      </c>
      <c r="D280" t="s">
        <v>1481</v>
      </c>
      <c r="E280" t="s">
        <v>1</v>
      </c>
      <c r="F280" t="s">
        <v>18</v>
      </c>
      <c r="G280" s="4" t="s">
        <v>1500</v>
      </c>
      <c r="H280" s="1" t="s">
        <v>1505</v>
      </c>
      <c r="I280" s="1" t="s">
        <v>1502</v>
      </c>
      <c r="J280" s="3">
        <v>44334</v>
      </c>
      <c r="K280" s="3">
        <v>44413</v>
      </c>
      <c r="L280" s="5">
        <f t="shared" si="4"/>
        <v>79</v>
      </c>
      <c r="M280" t="s">
        <v>1482</v>
      </c>
      <c r="N280" t="e">
        <v>#N/A</v>
      </c>
      <c r="O280" t="e">
        <v>#N/A</v>
      </c>
      <c r="P280" t="e">
        <v>#N/A</v>
      </c>
      <c r="Q280" t="e">
        <v>#N/A</v>
      </c>
    </row>
    <row r="281" spans="1:17" x14ac:dyDescent="0.3">
      <c r="A281" t="s">
        <v>1482</v>
      </c>
      <c r="B281" t="s">
        <v>1488</v>
      </c>
      <c r="C281" t="s">
        <v>1499</v>
      </c>
      <c r="D281" t="s">
        <v>1481</v>
      </c>
      <c r="E281" t="s">
        <v>1</v>
      </c>
      <c r="F281" t="s">
        <v>18</v>
      </c>
      <c r="G281" s="4" t="s">
        <v>1500</v>
      </c>
      <c r="H281" s="1" t="s">
        <v>1505</v>
      </c>
      <c r="I281" s="1" t="s">
        <v>1502</v>
      </c>
      <c r="J281" s="3">
        <v>44334</v>
      </c>
      <c r="K281" s="3">
        <v>44413</v>
      </c>
      <c r="L281" s="5">
        <f t="shared" si="4"/>
        <v>79</v>
      </c>
      <c r="M281" t="s">
        <v>1482</v>
      </c>
      <c r="N281" t="e">
        <v>#N/A</v>
      </c>
      <c r="O281" t="e">
        <v>#N/A</v>
      </c>
      <c r="P281" t="e">
        <v>#N/A</v>
      </c>
      <c r="Q281" t="e">
        <v>#N/A</v>
      </c>
    </row>
    <row r="282" spans="1:17" x14ac:dyDescent="0.3">
      <c r="A282" t="s">
        <v>1482</v>
      </c>
      <c r="B282" t="s">
        <v>1489</v>
      </c>
      <c r="C282" t="s">
        <v>1499</v>
      </c>
      <c r="D282" t="s">
        <v>1481</v>
      </c>
      <c r="E282" t="s">
        <v>1</v>
      </c>
      <c r="F282" t="s">
        <v>18</v>
      </c>
      <c r="G282" s="4" t="s">
        <v>1500</v>
      </c>
      <c r="H282" s="1" t="s">
        <v>1505</v>
      </c>
      <c r="I282" s="1" t="s">
        <v>1502</v>
      </c>
      <c r="J282" s="3">
        <v>44334</v>
      </c>
      <c r="K282" s="3">
        <v>44413</v>
      </c>
      <c r="L282" s="5">
        <f t="shared" si="4"/>
        <v>79</v>
      </c>
      <c r="M282" t="s">
        <v>1482</v>
      </c>
      <c r="N282" t="e">
        <v>#N/A</v>
      </c>
      <c r="O282" t="e">
        <v>#N/A</v>
      </c>
      <c r="P282" t="e">
        <v>#N/A</v>
      </c>
      <c r="Q282" t="e">
        <v>#N/A</v>
      </c>
    </row>
    <row r="283" spans="1:17" x14ac:dyDescent="0.3">
      <c r="A283" t="s">
        <v>1482</v>
      </c>
      <c r="B283" t="s">
        <v>1490</v>
      </c>
      <c r="C283" t="s">
        <v>1499</v>
      </c>
      <c r="D283" t="s">
        <v>1481</v>
      </c>
      <c r="E283" t="s">
        <v>1</v>
      </c>
      <c r="F283" t="s">
        <v>18</v>
      </c>
      <c r="G283" s="4" t="s">
        <v>1500</v>
      </c>
      <c r="H283" s="1" t="s">
        <v>1505</v>
      </c>
      <c r="I283" s="1" t="s">
        <v>1502</v>
      </c>
      <c r="J283" s="3">
        <v>44334</v>
      </c>
      <c r="K283" s="3">
        <v>44413</v>
      </c>
      <c r="L283" s="5">
        <f t="shared" si="4"/>
        <v>79</v>
      </c>
      <c r="M283" t="s">
        <v>1482</v>
      </c>
      <c r="N283" t="e">
        <v>#N/A</v>
      </c>
      <c r="O283" t="e">
        <v>#N/A</v>
      </c>
      <c r="P283" t="e">
        <v>#N/A</v>
      </c>
      <c r="Q283" t="e">
        <v>#N/A</v>
      </c>
    </row>
    <row r="284" spans="1:17" x14ac:dyDescent="0.3">
      <c r="A284" t="s">
        <v>1482</v>
      </c>
      <c r="B284" t="s">
        <v>1479</v>
      </c>
      <c r="C284" t="s">
        <v>1499</v>
      </c>
      <c r="D284" t="s">
        <v>1481</v>
      </c>
      <c r="E284" t="s">
        <v>1</v>
      </c>
      <c r="F284" t="s">
        <v>18</v>
      </c>
      <c r="G284" s="4" t="s">
        <v>1500</v>
      </c>
      <c r="H284" s="1" t="s">
        <v>1505</v>
      </c>
      <c r="I284" s="1" t="s">
        <v>1502</v>
      </c>
      <c r="J284" s="3">
        <v>44334</v>
      </c>
      <c r="K284" s="3">
        <v>44413</v>
      </c>
      <c r="L284" s="5">
        <f t="shared" si="4"/>
        <v>79</v>
      </c>
      <c r="M284" t="s">
        <v>1482</v>
      </c>
      <c r="N284" t="e">
        <v>#N/A</v>
      </c>
      <c r="O284" t="e">
        <v>#N/A</v>
      </c>
      <c r="P284" t="e">
        <v>#N/A</v>
      </c>
      <c r="Q284" t="e">
        <v>#N/A</v>
      </c>
    </row>
    <row r="285" spans="1:17" x14ac:dyDescent="0.3">
      <c r="A285" t="s">
        <v>1482</v>
      </c>
      <c r="B285" t="s">
        <v>1486</v>
      </c>
      <c r="C285" t="s">
        <v>1499</v>
      </c>
      <c r="D285" t="s">
        <v>1481</v>
      </c>
      <c r="E285" t="s">
        <v>1</v>
      </c>
      <c r="F285" t="s">
        <v>18</v>
      </c>
      <c r="G285" s="4" t="s">
        <v>1500</v>
      </c>
      <c r="H285" s="1" t="s">
        <v>1505</v>
      </c>
      <c r="I285" s="1" t="s">
        <v>1502</v>
      </c>
      <c r="J285" s="3">
        <v>44334</v>
      </c>
      <c r="K285" s="3">
        <v>44413</v>
      </c>
      <c r="L285" s="5">
        <f t="shared" si="4"/>
        <v>79</v>
      </c>
      <c r="M285" t="s">
        <v>1482</v>
      </c>
      <c r="N285" t="e">
        <v>#N/A</v>
      </c>
      <c r="O285" t="e">
        <v>#N/A</v>
      </c>
      <c r="P285" t="e">
        <v>#N/A</v>
      </c>
      <c r="Q285" t="e">
        <v>#N/A</v>
      </c>
    </row>
    <row r="286" spans="1:17" x14ac:dyDescent="0.3">
      <c r="A286" t="s">
        <v>1482</v>
      </c>
      <c r="B286" t="s">
        <v>1487</v>
      </c>
      <c r="C286" t="s">
        <v>1499</v>
      </c>
      <c r="D286" t="s">
        <v>1481</v>
      </c>
      <c r="E286" t="s">
        <v>1</v>
      </c>
      <c r="F286" t="s">
        <v>18</v>
      </c>
      <c r="G286" s="4" t="s">
        <v>1500</v>
      </c>
      <c r="H286" s="1" t="s">
        <v>1505</v>
      </c>
      <c r="I286" s="1" t="s">
        <v>1502</v>
      </c>
      <c r="J286" s="3">
        <v>44334</v>
      </c>
      <c r="K286" s="3">
        <v>44413</v>
      </c>
      <c r="L286" s="5">
        <f t="shared" si="4"/>
        <v>79</v>
      </c>
      <c r="M286" t="s">
        <v>1482</v>
      </c>
      <c r="N286" t="e">
        <v>#N/A</v>
      </c>
      <c r="O286" t="e">
        <v>#N/A</v>
      </c>
      <c r="P286" t="e">
        <v>#N/A</v>
      </c>
      <c r="Q286" t="e">
        <v>#N/A</v>
      </c>
    </row>
    <row r="287" spans="1:17" x14ac:dyDescent="0.3">
      <c r="A287" t="s">
        <v>1482</v>
      </c>
      <c r="B287" t="s">
        <v>1488</v>
      </c>
      <c r="C287" t="s">
        <v>1499</v>
      </c>
      <c r="D287" t="s">
        <v>1481</v>
      </c>
      <c r="E287" t="s">
        <v>1</v>
      </c>
      <c r="F287" t="s">
        <v>18</v>
      </c>
      <c r="G287" s="4" t="s">
        <v>1500</v>
      </c>
      <c r="H287" s="1" t="s">
        <v>1505</v>
      </c>
      <c r="I287" s="1" t="s">
        <v>1502</v>
      </c>
      <c r="J287" s="3">
        <v>44334</v>
      </c>
      <c r="K287" s="3">
        <v>44413</v>
      </c>
      <c r="L287" s="5">
        <f t="shared" si="4"/>
        <v>79</v>
      </c>
      <c r="M287" t="s">
        <v>1482</v>
      </c>
      <c r="N287" t="e">
        <v>#N/A</v>
      </c>
      <c r="O287" t="e">
        <v>#N/A</v>
      </c>
      <c r="P287" t="e">
        <v>#N/A</v>
      </c>
      <c r="Q287" t="e">
        <v>#N/A</v>
      </c>
    </row>
    <row r="288" spans="1:17" x14ac:dyDescent="0.3">
      <c r="A288" t="s">
        <v>1482</v>
      </c>
      <c r="B288" t="s">
        <v>1489</v>
      </c>
      <c r="C288" t="s">
        <v>1499</v>
      </c>
      <c r="D288" t="s">
        <v>1481</v>
      </c>
      <c r="E288" t="s">
        <v>1</v>
      </c>
      <c r="F288" t="s">
        <v>18</v>
      </c>
      <c r="G288" s="4" t="s">
        <v>1500</v>
      </c>
      <c r="H288" s="1" t="s">
        <v>1505</v>
      </c>
      <c r="I288" s="1" t="s">
        <v>1502</v>
      </c>
      <c r="J288" s="3">
        <v>44334</v>
      </c>
      <c r="K288" s="3">
        <v>44413</v>
      </c>
      <c r="L288" s="5">
        <f t="shared" si="4"/>
        <v>79</v>
      </c>
      <c r="M288" t="s">
        <v>1482</v>
      </c>
      <c r="N288" t="e">
        <v>#N/A</v>
      </c>
      <c r="O288" t="e">
        <v>#N/A</v>
      </c>
      <c r="P288" t="e">
        <v>#N/A</v>
      </c>
      <c r="Q288" t="e">
        <v>#N/A</v>
      </c>
    </row>
    <row r="289" spans="1:17" x14ac:dyDescent="0.3">
      <c r="A289" t="s">
        <v>1482</v>
      </c>
      <c r="B289" t="s">
        <v>1490</v>
      </c>
      <c r="C289" t="s">
        <v>1499</v>
      </c>
      <c r="D289" t="s">
        <v>1481</v>
      </c>
      <c r="E289" t="s">
        <v>1</v>
      </c>
      <c r="F289" t="s">
        <v>18</v>
      </c>
      <c r="G289" s="4" t="s">
        <v>1500</v>
      </c>
      <c r="H289" s="1" t="s">
        <v>1505</v>
      </c>
      <c r="I289" s="1" t="s">
        <v>1502</v>
      </c>
      <c r="J289" s="3">
        <v>44334</v>
      </c>
      <c r="K289" s="3">
        <v>44413</v>
      </c>
      <c r="L289" s="5">
        <f t="shared" si="4"/>
        <v>79</v>
      </c>
      <c r="M289" t="s">
        <v>1482</v>
      </c>
      <c r="N289" t="e">
        <v>#N/A</v>
      </c>
      <c r="O289" t="e">
        <v>#N/A</v>
      </c>
      <c r="P289" t="e">
        <v>#N/A</v>
      </c>
      <c r="Q289" t="e">
        <v>#N/A</v>
      </c>
    </row>
    <row r="290" spans="1:17" x14ac:dyDescent="0.3">
      <c r="A290" t="s">
        <v>1482</v>
      </c>
      <c r="B290" t="s">
        <v>1479</v>
      </c>
      <c r="C290" t="s">
        <v>1499</v>
      </c>
      <c r="D290" t="s">
        <v>1481</v>
      </c>
      <c r="E290" t="s">
        <v>1</v>
      </c>
      <c r="F290" t="s">
        <v>4</v>
      </c>
      <c r="G290" s="4" t="s">
        <v>1500</v>
      </c>
      <c r="H290" s="1" t="s">
        <v>1506</v>
      </c>
      <c r="I290" s="1" t="s">
        <v>1504</v>
      </c>
      <c r="J290" s="3">
        <v>43882</v>
      </c>
      <c r="K290" s="3">
        <v>43971</v>
      </c>
      <c r="L290" s="5">
        <f t="shared" si="4"/>
        <v>89</v>
      </c>
      <c r="M290" t="s">
        <v>1482</v>
      </c>
      <c r="N290" t="e">
        <v>#N/A</v>
      </c>
      <c r="O290" t="e">
        <v>#N/A</v>
      </c>
      <c r="P290" t="e">
        <v>#N/A</v>
      </c>
      <c r="Q290" t="e">
        <v>#N/A</v>
      </c>
    </row>
    <row r="291" spans="1:17" x14ac:dyDescent="0.3">
      <c r="A291" t="s">
        <v>1482</v>
      </c>
      <c r="B291" t="s">
        <v>1486</v>
      </c>
      <c r="C291" t="s">
        <v>1499</v>
      </c>
      <c r="D291" t="s">
        <v>1481</v>
      </c>
      <c r="E291" t="s">
        <v>1</v>
      </c>
      <c r="F291" t="s">
        <v>4</v>
      </c>
      <c r="G291" s="4" t="s">
        <v>1500</v>
      </c>
      <c r="H291" s="1" t="s">
        <v>1506</v>
      </c>
      <c r="I291" s="1" t="s">
        <v>1504</v>
      </c>
      <c r="J291" s="3">
        <v>43882</v>
      </c>
      <c r="K291" s="3">
        <v>43971</v>
      </c>
      <c r="L291" s="5">
        <f t="shared" si="4"/>
        <v>89</v>
      </c>
      <c r="M291" t="s">
        <v>1482</v>
      </c>
      <c r="N291" t="e">
        <v>#N/A</v>
      </c>
      <c r="O291" t="e">
        <v>#N/A</v>
      </c>
      <c r="P291" t="e">
        <v>#N/A</v>
      </c>
      <c r="Q291" t="e">
        <v>#N/A</v>
      </c>
    </row>
    <row r="292" spans="1:17" x14ac:dyDescent="0.3">
      <c r="A292" t="s">
        <v>1482</v>
      </c>
      <c r="B292" t="s">
        <v>1487</v>
      </c>
      <c r="C292" t="s">
        <v>1499</v>
      </c>
      <c r="D292" t="s">
        <v>1481</v>
      </c>
      <c r="E292" t="s">
        <v>1</v>
      </c>
      <c r="F292" t="s">
        <v>4</v>
      </c>
      <c r="G292" s="4" t="s">
        <v>1500</v>
      </c>
      <c r="H292" s="1" t="s">
        <v>1506</v>
      </c>
      <c r="I292" s="1" t="s">
        <v>1504</v>
      </c>
      <c r="J292" s="3">
        <v>43882</v>
      </c>
      <c r="K292" s="3">
        <v>43971</v>
      </c>
      <c r="L292" s="5">
        <f t="shared" si="4"/>
        <v>89</v>
      </c>
      <c r="M292" t="s">
        <v>1482</v>
      </c>
      <c r="N292" t="e">
        <v>#N/A</v>
      </c>
      <c r="O292" t="e">
        <v>#N/A</v>
      </c>
      <c r="P292" t="e">
        <v>#N/A</v>
      </c>
      <c r="Q292" t="e">
        <v>#N/A</v>
      </c>
    </row>
    <row r="293" spans="1:17" x14ac:dyDescent="0.3">
      <c r="A293" t="s">
        <v>1482</v>
      </c>
      <c r="B293" t="s">
        <v>1488</v>
      </c>
      <c r="C293" t="s">
        <v>1499</v>
      </c>
      <c r="D293" t="s">
        <v>1481</v>
      </c>
      <c r="E293" t="s">
        <v>1</v>
      </c>
      <c r="F293" t="s">
        <v>4</v>
      </c>
      <c r="G293" s="4" t="s">
        <v>1500</v>
      </c>
      <c r="H293" s="1" t="s">
        <v>1506</v>
      </c>
      <c r="I293" s="1" t="s">
        <v>1504</v>
      </c>
      <c r="J293" s="3">
        <v>43882</v>
      </c>
      <c r="K293" s="3">
        <v>43971</v>
      </c>
      <c r="L293" s="5">
        <f t="shared" si="4"/>
        <v>89</v>
      </c>
      <c r="M293" t="s">
        <v>1482</v>
      </c>
      <c r="N293" t="e">
        <v>#N/A</v>
      </c>
      <c r="O293" t="e">
        <v>#N/A</v>
      </c>
      <c r="P293" t="e">
        <v>#N/A</v>
      </c>
      <c r="Q293" t="e">
        <v>#N/A</v>
      </c>
    </row>
    <row r="294" spans="1:17" x14ac:dyDescent="0.3">
      <c r="A294" t="s">
        <v>1482</v>
      </c>
      <c r="B294" t="s">
        <v>1489</v>
      </c>
      <c r="C294" t="s">
        <v>1499</v>
      </c>
      <c r="D294" t="s">
        <v>1481</v>
      </c>
      <c r="E294" t="s">
        <v>1</v>
      </c>
      <c r="F294" t="s">
        <v>4</v>
      </c>
      <c r="G294" s="4" t="s">
        <v>1500</v>
      </c>
      <c r="H294" s="1" t="s">
        <v>1506</v>
      </c>
      <c r="I294" s="1" t="s">
        <v>1504</v>
      </c>
      <c r="J294" s="3">
        <v>43882</v>
      </c>
      <c r="K294" s="3">
        <v>43971</v>
      </c>
      <c r="L294" s="5">
        <f t="shared" si="4"/>
        <v>89</v>
      </c>
      <c r="M294" t="s">
        <v>1482</v>
      </c>
      <c r="N294" t="e">
        <v>#N/A</v>
      </c>
      <c r="O294" t="e">
        <v>#N/A</v>
      </c>
      <c r="P294" t="e">
        <v>#N/A</v>
      </c>
      <c r="Q294" t="e">
        <v>#N/A</v>
      </c>
    </row>
    <row r="295" spans="1:17" x14ac:dyDescent="0.3">
      <c r="A295" t="s">
        <v>1482</v>
      </c>
      <c r="B295" t="s">
        <v>1490</v>
      </c>
      <c r="C295" t="s">
        <v>1499</v>
      </c>
      <c r="D295" t="s">
        <v>1481</v>
      </c>
      <c r="E295" t="s">
        <v>1</v>
      </c>
      <c r="F295" t="s">
        <v>4</v>
      </c>
      <c r="G295" s="4" t="s">
        <v>1500</v>
      </c>
      <c r="H295" s="1" t="s">
        <v>1506</v>
      </c>
      <c r="I295" s="1" t="s">
        <v>1504</v>
      </c>
      <c r="J295" s="3">
        <v>43882</v>
      </c>
      <c r="K295" s="3">
        <v>43971</v>
      </c>
      <c r="L295" s="5">
        <f t="shared" si="4"/>
        <v>89</v>
      </c>
      <c r="M295" t="s">
        <v>1482</v>
      </c>
      <c r="N295" t="e">
        <v>#N/A</v>
      </c>
      <c r="O295" t="e">
        <v>#N/A</v>
      </c>
      <c r="P295" t="e">
        <v>#N/A</v>
      </c>
      <c r="Q295" t="e">
        <v>#N/A</v>
      </c>
    </row>
    <row r="296" spans="1:17" x14ac:dyDescent="0.3">
      <c r="A296" t="s">
        <v>1482</v>
      </c>
      <c r="B296" t="s">
        <v>1479</v>
      </c>
      <c r="C296" t="s">
        <v>1499</v>
      </c>
      <c r="D296" t="s">
        <v>1481</v>
      </c>
      <c r="E296" t="s">
        <v>1</v>
      </c>
      <c r="F296" t="s">
        <v>4</v>
      </c>
      <c r="G296" s="4" t="s">
        <v>1500</v>
      </c>
      <c r="H296" s="1" t="s">
        <v>1506</v>
      </c>
      <c r="I296" s="1" t="s">
        <v>1504</v>
      </c>
      <c r="J296" s="3">
        <v>43882</v>
      </c>
      <c r="K296" s="3">
        <v>43971</v>
      </c>
      <c r="L296" s="5">
        <f t="shared" si="4"/>
        <v>89</v>
      </c>
      <c r="M296" t="s">
        <v>1482</v>
      </c>
      <c r="N296" t="e">
        <v>#N/A</v>
      </c>
      <c r="O296" t="e">
        <v>#N/A</v>
      </c>
      <c r="P296" t="e">
        <v>#N/A</v>
      </c>
      <c r="Q296" t="e">
        <v>#N/A</v>
      </c>
    </row>
    <row r="297" spans="1:17" x14ac:dyDescent="0.3">
      <c r="A297" t="s">
        <v>1482</v>
      </c>
      <c r="B297" t="s">
        <v>1486</v>
      </c>
      <c r="C297" t="s">
        <v>1499</v>
      </c>
      <c r="D297" t="s">
        <v>1481</v>
      </c>
      <c r="E297" t="s">
        <v>1</v>
      </c>
      <c r="F297" t="s">
        <v>4</v>
      </c>
      <c r="G297" s="4" t="s">
        <v>1500</v>
      </c>
      <c r="H297" s="1" t="s">
        <v>1506</v>
      </c>
      <c r="I297" s="1" t="s">
        <v>1504</v>
      </c>
      <c r="J297" s="3">
        <v>43882</v>
      </c>
      <c r="K297" s="3">
        <v>43971</v>
      </c>
      <c r="L297" s="5">
        <f t="shared" si="4"/>
        <v>89</v>
      </c>
      <c r="M297" t="s">
        <v>1482</v>
      </c>
      <c r="N297" t="e">
        <v>#N/A</v>
      </c>
      <c r="O297" t="e">
        <v>#N/A</v>
      </c>
      <c r="P297" t="e">
        <v>#N/A</v>
      </c>
      <c r="Q297" t="e">
        <v>#N/A</v>
      </c>
    </row>
    <row r="298" spans="1:17" x14ac:dyDescent="0.3">
      <c r="A298" t="s">
        <v>1482</v>
      </c>
      <c r="B298" t="s">
        <v>1487</v>
      </c>
      <c r="C298" t="s">
        <v>1499</v>
      </c>
      <c r="D298" t="s">
        <v>1481</v>
      </c>
      <c r="E298" t="s">
        <v>1</v>
      </c>
      <c r="F298" t="s">
        <v>4</v>
      </c>
      <c r="G298" s="4" t="s">
        <v>1500</v>
      </c>
      <c r="H298" s="1" t="s">
        <v>1506</v>
      </c>
      <c r="I298" s="1" t="s">
        <v>1504</v>
      </c>
      <c r="J298" s="3">
        <v>43882</v>
      </c>
      <c r="K298" s="3">
        <v>43971</v>
      </c>
      <c r="L298" s="5">
        <f t="shared" si="4"/>
        <v>89</v>
      </c>
      <c r="M298" t="s">
        <v>1482</v>
      </c>
      <c r="N298" t="e">
        <v>#N/A</v>
      </c>
      <c r="O298" t="e">
        <v>#N/A</v>
      </c>
      <c r="P298" t="e">
        <v>#N/A</v>
      </c>
      <c r="Q298" t="e">
        <v>#N/A</v>
      </c>
    </row>
    <row r="299" spans="1:17" x14ac:dyDescent="0.3">
      <c r="A299" t="s">
        <v>1482</v>
      </c>
      <c r="B299" t="s">
        <v>1488</v>
      </c>
      <c r="C299" t="s">
        <v>1499</v>
      </c>
      <c r="D299" t="s">
        <v>1481</v>
      </c>
      <c r="E299" t="s">
        <v>1</v>
      </c>
      <c r="F299" t="s">
        <v>4</v>
      </c>
      <c r="G299" s="4" t="s">
        <v>1500</v>
      </c>
      <c r="H299" s="1" t="s">
        <v>1506</v>
      </c>
      <c r="I299" s="1" t="s">
        <v>1504</v>
      </c>
      <c r="J299" s="3">
        <v>43882</v>
      </c>
      <c r="K299" s="3">
        <v>43971</v>
      </c>
      <c r="L299" s="5">
        <f t="shared" si="4"/>
        <v>89</v>
      </c>
      <c r="M299" t="s">
        <v>1482</v>
      </c>
      <c r="N299" t="e">
        <v>#N/A</v>
      </c>
      <c r="O299" t="e">
        <v>#N/A</v>
      </c>
      <c r="P299" t="e">
        <v>#N/A</v>
      </c>
      <c r="Q299" t="e">
        <v>#N/A</v>
      </c>
    </row>
    <row r="300" spans="1:17" x14ac:dyDescent="0.3">
      <c r="A300" t="s">
        <v>1482</v>
      </c>
      <c r="B300" t="s">
        <v>1489</v>
      </c>
      <c r="C300" t="s">
        <v>1499</v>
      </c>
      <c r="D300" t="s">
        <v>1481</v>
      </c>
      <c r="E300" t="s">
        <v>1</v>
      </c>
      <c r="F300" t="s">
        <v>4</v>
      </c>
      <c r="G300" s="4" t="s">
        <v>1500</v>
      </c>
      <c r="H300" s="1" t="s">
        <v>1506</v>
      </c>
      <c r="I300" s="1" t="s">
        <v>1504</v>
      </c>
      <c r="J300" s="3">
        <v>43882</v>
      </c>
      <c r="K300" s="3">
        <v>43971</v>
      </c>
      <c r="L300" s="5">
        <f t="shared" si="4"/>
        <v>89</v>
      </c>
      <c r="M300" t="s">
        <v>1482</v>
      </c>
      <c r="N300" t="e">
        <v>#N/A</v>
      </c>
      <c r="O300" t="e">
        <v>#N/A</v>
      </c>
      <c r="P300" t="e">
        <v>#N/A</v>
      </c>
      <c r="Q300" t="e">
        <v>#N/A</v>
      </c>
    </row>
    <row r="301" spans="1:17" x14ac:dyDescent="0.3">
      <c r="A301" t="s">
        <v>1482</v>
      </c>
      <c r="B301" t="s">
        <v>1490</v>
      </c>
      <c r="C301" t="s">
        <v>1499</v>
      </c>
      <c r="D301" t="s">
        <v>1481</v>
      </c>
      <c r="E301" t="s">
        <v>1</v>
      </c>
      <c r="F301" t="s">
        <v>4</v>
      </c>
      <c r="G301" s="4" t="s">
        <v>1500</v>
      </c>
      <c r="H301" s="1" t="s">
        <v>1506</v>
      </c>
      <c r="I301" s="1" t="s">
        <v>1504</v>
      </c>
      <c r="J301" s="3">
        <v>43882</v>
      </c>
      <c r="K301" s="3">
        <v>43971</v>
      </c>
      <c r="L301" s="5">
        <f t="shared" si="4"/>
        <v>89</v>
      </c>
      <c r="M301" t="s">
        <v>1482</v>
      </c>
      <c r="N301" t="e">
        <v>#N/A</v>
      </c>
      <c r="O301" t="e">
        <v>#N/A</v>
      </c>
      <c r="P301" t="e">
        <v>#N/A</v>
      </c>
      <c r="Q301" t="e">
        <v>#N/A</v>
      </c>
    </row>
    <row r="302" spans="1:17" x14ac:dyDescent="0.3">
      <c r="A302" t="s">
        <v>1482</v>
      </c>
      <c r="B302" t="s">
        <v>1479</v>
      </c>
      <c r="C302" t="s">
        <v>1499</v>
      </c>
      <c r="D302" t="s">
        <v>1481</v>
      </c>
      <c r="E302" t="s">
        <v>1</v>
      </c>
      <c r="F302" t="s">
        <v>4</v>
      </c>
      <c r="G302" s="4" t="s">
        <v>1500</v>
      </c>
      <c r="H302" s="1" t="s">
        <v>1506</v>
      </c>
      <c r="I302" s="1" t="s">
        <v>1504</v>
      </c>
      <c r="J302" s="3">
        <v>43882</v>
      </c>
      <c r="K302" s="3">
        <v>43971</v>
      </c>
      <c r="L302" s="5">
        <f t="shared" si="4"/>
        <v>89</v>
      </c>
      <c r="M302" t="s">
        <v>1482</v>
      </c>
      <c r="N302" t="e">
        <v>#N/A</v>
      </c>
      <c r="O302" t="e">
        <v>#N/A</v>
      </c>
      <c r="P302" t="e">
        <v>#N/A</v>
      </c>
      <c r="Q302" t="e">
        <v>#N/A</v>
      </c>
    </row>
    <row r="303" spans="1:17" x14ac:dyDescent="0.3">
      <c r="A303" t="s">
        <v>1482</v>
      </c>
      <c r="B303" t="s">
        <v>1486</v>
      </c>
      <c r="C303" t="s">
        <v>1499</v>
      </c>
      <c r="D303" t="s">
        <v>1481</v>
      </c>
      <c r="E303" t="s">
        <v>1</v>
      </c>
      <c r="F303" t="s">
        <v>4</v>
      </c>
      <c r="G303" s="4" t="s">
        <v>1500</v>
      </c>
      <c r="H303" s="1" t="s">
        <v>1506</v>
      </c>
      <c r="I303" s="1" t="s">
        <v>1504</v>
      </c>
      <c r="J303" s="3">
        <v>43882</v>
      </c>
      <c r="K303" s="3">
        <v>43971</v>
      </c>
      <c r="L303" s="5">
        <f t="shared" si="4"/>
        <v>89</v>
      </c>
      <c r="M303" t="s">
        <v>1482</v>
      </c>
      <c r="N303" t="e">
        <v>#N/A</v>
      </c>
      <c r="O303" t="e">
        <v>#N/A</v>
      </c>
      <c r="P303" t="e">
        <v>#N/A</v>
      </c>
      <c r="Q303" t="e">
        <v>#N/A</v>
      </c>
    </row>
    <row r="304" spans="1:17" x14ac:dyDescent="0.3">
      <c r="A304" t="s">
        <v>1482</v>
      </c>
      <c r="B304" t="s">
        <v>1487</v>
      </c>
      <c r="C304" t="s">
        <v>1499</v>
      </c>
      <c r="D304" t="s">
        <v>1481</v>
      </c>
      <c r="E304" t="s">
        <v>1</v>
      </c>
      <c r="F304" t="s">
        <v>4</v>
      </c>
      <c r="G304" s="4" t="s">
        <v>1500</v>
      </c>
      <c r="H304" s="1" t="s">
        <v>1506</v>
      </c>
      <c r="I304" s="1" t="s">
        <v>1504</v>
      </c>
      <c r="J304" s="3">
        <v>43882</v>
      </c>
      <c r="K304" s="3">
        <v>43971</v>
      </c>
      <c r="L304" s="5">
        <f t="shared" si="4"/>
        <v>89</v>
      </c>
      <c r="M304" t="s">
        <v>1482</v>
      </c>
      <c r="N304" t="e">
        <v>#N/A</v>
      </c>
      <c r="O304" t="e">
        <v>#N/A</v>
      </c>
      <c r="P304" t="e">
        <v>#N/A</v>
      </c>
      <c r="Q304" t="e">
        <v>#N/A</v>
      </c>
    </row>
    <row r="305" spans="1:17" x14ac:dyDescent="0.3">
      <c r="A305" t="s">
        <v>1482</v>
      </c>
      <c r="B305" t="s">
        <v>1488</v>
      </c>
      <c r="C305" t="s">
        <v>1499</v>
      </c>
      <c r="D305" t="s">
        <v>1481</v>
      </c>
      <c r="E305" t="s">
        <v>1</v>
      </c>
      <c r="F305" t="s">
        <v>4</v>
      </c>
      <c r="G305" s="4" t="s">
        <v>1500</v>
      </c>
      <c r="H305" s="1" t="s">
        <v>1506</v>
      </c>
      <c r="I305" s="1" t="s">
        <v>1504</v>
      </c>
      <c r="J305" s="3">
        <v>43882</v>
      </c>
      <c r="K305" s="3">
        <v>43971</v>
      </c>
      <c r="L305" s="5">
        <f t="shared" si="4"/>
        <v>89</v>
      </c>
      <c r="M305" t="s">
        <v>1482</v>
      </c>
      <c r="N305" t="e">
        <v>#N/A</v>
      </c>
      <c r="O305" t="e">
        <v>#N/A</v>
      </c>
      <c r="P305" t="e">
        <v>#N/A</v>
      </c>
      <c r="Q305" t="e">
        <v>#N/A</v>
      </c>
    </row>
    <row r="306" spans="1:17" x14ac:dyDescent="0.3">
      <c r="A306" t="s">
        <v>1482</v>
      </c>
      <c r="B306" t="s">
        <v>1489</v>
      </c>
      <c r="C306" t="s">
        <v>1499</v>
      </c>
      <c r="D306" t="s">
        <v>1481</v>
      </c>
      <c r="E306" t="s">
        <v>1</v>
      </c>
      <c r="F306" t="s">
        <v>4</v>
      </c>
      <c r="G306" s="4" t="s">
        <v>1500</v>
      </c>
      <c r="H306" s="1" t="s">
        <v>1506</v>
      </c>
      <c r="I306" s="1" t="s">
        <v>1504</v>
      </c>
      <c r="J306" s="3">
        <v>43882</v>
      </c>
      <c r="K306" s="3">
        <v>43971</v>
      </c>
      <c r="L306" s="5">
        <f t="shared" si="4"/>
        <v>89</v>
      </c>
      <c r="M306" t="s">
        <v>1482</v>
      </c>
      <c r="N306" t="e">
        <v>#N/A</v>
      </c>
      <c r="O306" t="e">
        <v>#N/A</v>
      </c>
      <c r="P306" t="e">
        <v>#N/A</v>
      </c>
      <c r="Q306" t="e">
        <v>#N/A</v>
      </c>
    </row>
    <row r="307" spans="1:17" x14ac:dyDescent="0.3">
      <c r="A307" t="s">
        <v>1482</v>
      </c>
      <c r="B307" t="s">
        <v>1490</v>
      </c>
      <c r="C307" t="s">
        <v>1499</v>
      </c>
      <c r="D307" t="s">
        <v>1481</v>
      </c>
      <c r="E307" t="s">
        <v>1</v>
      </c>
      <c r="F307" t="s">
        <v>4</v>
      </c>
      <c r="G307" s="4" t="s">
        <v>1500</v>
      </c>
      <c r="H307" s="1" t="s">
        <v>1506</v>
      </c>
      <c r="I307" s="1" t="s">
        <v>1504</v>
      </c>
      <c r="J307" s="3">
        <v>43882</v>
      </c>
      <c r="K307" s="3">
        <v>43971</v>
      </c>
      <c r="L307" s="5">
        <f t="shared" si="4"/>
        <v>89</v>
      </c>
      <c r="M307" t="s">
        <v>1482</v>
      </c>
      <c r="N307" t="e">
        <v>#N/A</v>
      </c>
      <c r="O307" t="e">
        <v>#N/A</v>
      </c>
      <c r="P307" t="e">
        <v>#N/A</v>
      </c>
      <c r="Q307" t="e">
        <v>#N/A</v>
      </c>
    </row>
    <row r="308" spans="1:17" x14ac:dyDescent="0.3">
      <c r="A308" t="s">
        <v>1482</v>
      </c>
      <c r="B308" t="s">
        <v>1479</v>
      </c>
      <c r="C308" t="s">
        <v>1499</v>
      </c>
      <c r="D308" t="s">
        <v>1481</v>
      </c>
      <c r="E308" t="s">
        <v>1</v>
      </c>
      <c r="F308" t="s">
        <v>4</v>
      </c>
      <c r="G308" s="4" t="s">
        <v>1500</v>
      </c>
      <c r="H308" s="1" t="s">
        <v>1506</v>
      </c>
      <c r="I308" s="1" t="s">
        <v>1504</v>
      </c>
      <c r="J308" s="3">
        <v>43882</v>
      </c>
      <c r="K308" s="3">
        <v>43971</v>
      </c>
      <c r="L308" s="5">
        <f t="shared" si="4"/>
        <v>89</v>
      </c>
      <c r="M308" t="s">
        <v>1482</v>
      </c>
      <c r="N308" t="e">
        <v>#N/A</v>
      </c>
      <c r="O308" t="e">
        <v>#N/A</v>
      </c>
      <c r="P308" t="e">
        <v>#N/A</v>
      </c>
      <c r="Q308" t="e">
        <v>#N/A</v>
      </c>
    </row>
    <row r="309" spans="1:17" x14ac:dyDescent="0.3">
      <c r="A309" t="s">
        <v>1482</v>
      </c>
      <c r="B309" t="s">
        <v>1486</v>
      </c>
      <c r="C309" t="s">
        <v>1499</v>
      </c>
      <c r="D309" t="s">
        <v>1481</v>
      </c>
      <c r="E309" t="s">
        <v>1</v>
      </c>
      <c r="F309" t="s">
        <v>4</v>
      </c>
      <c r="G309" s="4" t="s">
        <v>1500</v>
      </c>
      <c r="H309" s="1" t="s">
        <v>1506</v>
      </c>
      <c r="I309" s="1" t="s">
        <v>1504</v>
      </c>
      <c r="J309" s="3">
        <v>43882</v>
      </c>
      <c r="K309" s="3">
        <v>43971</v>
      </c>
      <c r="L309" s="5">
        <f t="shared" si="4"/>
        <v>89</v>
      </c>
      <c r="M309" t="s">
        <v>1482</v>
      </c>
      <c r="N309" t="e">
        <v>#N/A</v>
      </c>
      <c r="O309" t="e">
        <v>#N/A</v>
      </c>
      <c r="P309" t="e">
        <v>#N/A</v>
      </c>
      <c r="Q309" t="e">
        <v>#N/A</v>
      </c>
    </row>
    <row r="310" spans="1:17" x14ac:dyDescent="0.3">
      <c r="A310" t="s">
        <v>1482</v>
      </c>
      <c r="B310" t="s">
        <v>1487</v>
      </c>
      <c r="C310" t="s">
        <v>1499</v>
      </c>
      <c r="D310" t="s">
        <v>1481</v>
      </c>
      <c r="E310" t="s">
        <v>1</v>
      </c>
      <c r="F310" t="s">
        <v>4</v>
      </c>
      <c r="G310" s="4" t="s">
        <v>1500</v>
      </c>
      <c r="H310" s="1" t="s">
        <v>1506</v>
      </c>
      <c r="I310" s="1" t="s">
        <v>1504</v>
      </c>
      <c r="J310" s="3">
        <v>43882</v>
      </c>
      <c r="K310" s="3">
        <v>43971</v>
      </c>
      <c r="L310" s="5">
        <f t="shared" si="4"/>
        <v>89</v>
      </c>
      <c r="M310" t="s">
        <v>1482</v>
      </c>
      <c r="N310" t="e">
        <v>#N/A</v>
      </c>
      <c r="O310" t="e">
        <v>#N/A</v>
      </c>
      <c r="P310" t="e">
        <v>#N/A</v>
      </c>
      <c r="Q310" t="e">
        <v>#N/A</v>
      </c>
    </row>
    <row r="311" spans="1:17" x14ac:dyDescent="0.3">
      <c r="A311" t="s">
        <v>1482</v>
      </c>
      <c r="B311" t="s">
        <v>1488</v>
      </c>
      <c r="C311" t="s">
        <v>1499</v>
      </c>
      <c r="D311" t="s">
        <v>1481</v>
      </c>
      <c r="E311" t="s">
        <v>1</v>
      </c>
      <c r="F311" t="s">
        <v>4</v>
      </c>
      <c r="G311" s="4" t="s">
        <v>1500</v>
      </c>
      <c r="H311" s="1" t="s">
        <v>1506</v>
      </c>
      <c r="I311" s="1" t="s">
        <v>1504</v>
      </c>
      <c r="J311" s="3">
        <v>43882</v>
      </c>
      <c r="K311" s="3">
        <v>43971</v>
      </c>
      <c r="L311" s="5">
        <f t="shared" si="4"/>
        <v>89</v>
      </c>
      <c r="M311" t="s">
        <v>1482</v>
      </c>
      <c r="N311" t="e">
        <v>#N/A</v>
      </c>
      <c r="O311" t="e">
        <v>#N/A</v>
      </c>
      <c r="P311" t="e">
        <v>#N/A</v>
      </c>
      <c r="Q311" t="e">
        <v>#N/A</v>
      </c>
    </row>
    <row r="312" spans="1:17" x14ac:dyDescent="0.3">
      <c r="A312" t="s">
        <v>1482</v>
      </c>
      <c r="B312" t="s">
        <v>1489</v>
      </c>
      <c r="C312" t="s">
        <v>1499</v>
      </c>
      <c r="D312" t="s">
        <v>1481</v>
      </c>
      <c r="E312" t="s">
        <v>1</v>
      </c>
      <c r="F312" t="s">
        <v>4</v>
      </c>
      <c r="G312" s="4" t="s">
        <v>1500</v>
      </c>
      <c r="H312" s="1" t="s">
        <v>1506</v>
      </c>
      <c r="I312" s="1" t="s">
        <v>1504</v>
      </c>
      <c r="J312" s="3">
        <v>43882</v>
      </c>
      <c r="K312" s="3">
        <v>43971</v>
      </c>
      <c r="L312" s="5">
        <f t="shared" si="4"/>
        <v>89</v>
      </c>
      <c r="M312" t="s">
        <v>1482</v>
      </c>
      <c r="N312" t="e">
        <v>#N/A</v>
      </c>
      <c r="O312" t="e">
        <v>#N/A</v>
      </c>
      <c r="P312" t="e">
        <v>#N/A</v>
      </c>
      <c r="Q312" t="e">
        <v>#N/A</v>
      </c>
    </row>
    <row r="313" spans="1:17" x14ac:dyDescent="0.3">
      <c r="A313" t="s">
        <v>1482</v>
      </c>
      <c r="B313" t="s">
        <v>1490</v>
      </c>
      <c r="C313" t="s">
        <v>1499</v>
      </c>
      <c r="D313" t="s">
        <v>1481</v>
      </c>
      <c r="E313" t="s">
        <v>1</v>
      </c>
      <c r="F313" t="s">
        <v>4</v>
      </c>
      <c r="G313" s="4" t="s">
        <v>1500</v>
      </c>
      <c r="H313" s="1" t="s">
        <v>1506</v>
      </c>
      <c r="I313" s="1" t="s">
        <v>1504</v>
      </c>
      <c r="J313" s="3">
        <v>43882</v>
      </c>
      <c r="K313" s="3">
        <v>43971</v>
      </c>
      <c r="L313" s="5">
        <f t="shared" si="4"/>
        <v>89</v>
      </c>
      <c r="M313" t="s">
        <v>1482</v>
      </c>
      <c r="N313" t="e">
        <v>#N/A</v>
      </c>
      <c r="O313" t="e">
        <v>#N/A</v>
      </c>
      <c r="P313" t="e">
        <v>#N/A</v>
      </c>
      <c r="Q313" t="e">
        <v>#N/A</v>
      </c>
    </row>
    <row r="314" spans="1:17" x14ac:dyDescent="0.3">
      <c r="A314" t="s">
        <v>1482</v>
      </c>
      <c r="B314" t="s">
        <v>1479</v>
      </c>
      <c r="C314" t="s">
        <v>1499</v>
      </c>
      <c r="D314" t="s">
        <v>1481</v>
      </c>
      <c r="E314" t="s">
        <v>1</v>
      </c>
      <c r="F314" t="s">
        <v>3</v>
      </c>
      <c r="G314" s="4" t="s">
        <v>1500</v>
      </c>
      <c r="H314" s="1" t="s">
        <v>1507</v>
      </c>
      <c r="I314" s="1" t="s">
        <v>1504</v>
      </c>
      <c r="J314" s="3">
        <v>43882</v>
      </c>
      <c r="K314" s="3">
        <v>43971</v>
      </c>
      <c r="L314" s="5">
        <f t="shared" si="4"/>
        <v>89</v>
      </c>
      <c r="M314" t="s">
        <v>1482</v>
      </c>
      <c r="N314" t="e">
        <v>#N/A</v>
      </c>
      <c r="O314" t="e">
        <v>#N/A</v>
      </c>
      <c r="P314" t="e">
        <v>#N/A</v>
      </c>
      <c r="Q314" t="e">
        <v>#N/A</v>
      </c>
    </row>
    <row r="315" spans="1:17" x14ac:dyDescent="0.3">
      <c r="A315" t="s">
        <v>1482</v>
      </c>
      <c r="B315" t="s">
        <v>1486</v>
      </c>
      <c r="C315" t="s">
        <v>1499</v>
      </c>
      <c r="D315" t="s">
        <v>1481</v>
      </c>
      <c r="E315" t="s">
        <v>1</v>
      </c>
      <c r="F315" t="s">
        <v>3</v>
      </c>
      <c r="G315" s="4" t="s">
        <v>1500</v>
      </c>
      <c r="H315" s="1" t="s">
        <v>1507</v>
      </c>
      <c r="I315" s="1" t="s">
        <v>1504</v>
      </c>
      <c r="J315" s="3">
        <v>43882</v>
      </c>
      <c r="K315" s="3">
        <v>43971</v>
      </c>
      <c r="L315" s="5">
        <f t="shared" si="4"/>
        <v>89</v>
      </c>
      <c r="M315" t="s">
        <v>1482</v>
      </c>
      <c r="N315" t="e">
        <v>#N/A</v>
      </c>
      <c r="O315" t="e">
        <v>#N/A</v>
      </c>
      <c r="P315" t="e">
        <v>#N/A</v>
      </c>
      <c r="Q315" t="e">
        <v>#N/A</v>
      </c>
    </row>
    <row r="316" spans="1:17" x14ac:dyDescent="0.3">
      <c r="A316" t="s">
        <v>1482</v>
      </c>
      <c r="B316" t="s">
        <v>1487</v>
      </c>
      <c r="C316" t="s">
        <v>1499</v>
      </c>
      <c r="D316" t="s">
        <v>1481</v>
      </c>
      <c r="E316" t="s">
        <v>1</v>
      </c>
      <c r="F316" t="s">
        <v>3</v>
      </c>
      <c r="G316" s="4" t="s">
        <v>1500</v>
      </c>
      <c r="H316" s="1" t="s">
        <v>1507</v>
      </c>
      <c r="I316" s="1" t="s">
        <v>1504</v>
      </c>
      <c r="J316" s="3">
        <v>43882</v>
      </c>
      <c r="K316" s="3">
        <v>43971</v>
      </c>
      <c r="L316" s="5">
        <f t="shared" si="4"/>
        <v>89</v>
      </c>
      <c r="M316" t="s">
        <v>1482</v>
      </c>
      <c r="N316" t="e">
        <v>#N/A</v>
      </c>
      <c r="O316" t="e">
        <v>#N/A</v>
      </c>
      <c r="P316" t="e">
        <v>#N/A</v>
      </c>
      <c r="Q316" t="e">
        <v>#N/A</v>
      </c>
    </row>
    <row r="317" spans="1:17" x14ac:dyDescent="0.3">
      <c r="A317" t="s">
        <v>1482</v>
      </c>
      <c r="B317" t="s">
        <v>1488</v>
      </c>
      <c r="C317" t="s">
        <v>1499</v>
      </c>
      <c r="D317" t="s">
        <v>1481</v>
      </c>
      <c r="E317" t="s">
        <v>1</v>
      </c>
      <c r="F317" t="s">
        <v>3</v>
      </c>
      <c r="G317" s="4" t="s">
        <v>1500</v>
      </c>
      <c r="H317" s="1" t="s">
        <v>1507</v>
      </c>
      <c r="I317" s="1" t="s">
        <v>1504</v>
      </c>
      <c r="J317" s="3">
        <v>43882</v>
      </c>
      <c r="K317" s="3">
        <v>43971</v>
      </c>
      <c r="L317" s="5">
        <f t="shared" si="4"/>
        <v>89</v>
      </c>
      <c r="M317" t="s">
        <v>1482</v>
      </c>
      <c r="N317" t="e">
        <v>#N/A</v>
      </c>
      <c r="O317" t="e">
        <v>#N/A</v>
      </c>
      <c r="P317" t="e">
        <v>#N/A</v>
      </c>
      <c r="Q317" t="e">
        <v>#N/A</v>
      </c>
    </row>
    <row r="318" spans="1:17" x14ac:dyDescent="0.3">
      <c r="A318" t="s">
        <v>1482</v>
      </c>
      <c r="B318" t="s">
        <v>1489</v>
      </c>
      <c r="C318" t="s">
        <v>1499</v>
      </c>
      <c r="D318" t="s">
        <v>1481</v>
      </c>
      <c r="E318" t="s">
        <v>1</v>
      </c>
      <c r="F318" t="s">
        <v>3</v>
      </c>
      <c r="G318" s="4" t="s">
        <v>1500</v>
      </c>
      <c r="H318" s="1" t="s">
        <v>1507</v>
      </c>
      <c r="I318" s="1" t="s">
        <v>1504</v>
      </c>
      <c r="J318" s="3">
        <v>43882</v>
      </c>
      <c r="K318" s="3">
        <v>43971</v>
      </c>
      <c r="L318" s="5">
        <f t="shared" si="4"/>
        <v>89</v>
      </c>
      <c r="M318" t="s">
        <v>1482</v>
      </c>
      <c r="N318" t="e">
        <v>#N/A</v>
      </c>
      <c r="O318" t="e">
        <v>#N/A</v>
      </c>
      <c r="P318" t="e">
        <v>#N/A</v>
      </c>
      <c r="Q318" t="e">
        <v>#N/A</v>
      </c>
    </row>
    <row r="319" spans="1:17" x14ac:dyDescent="0.3">
      <c r="A319" t="s">
        <v>1482</v>
      </c>
      <c r="B319" t="s">
        <v>1490</v>
      </c>
      <c r="C319" t="s">
        <v>1499</v>
      </c>
      <c r="D319" t="s">
        <v>1481</v>
      </c>
      <c r="E319" t="s">
        <v>1</v>
      </c>
      <c r="F319" t="s">
        <v>3</v>
      </c>
      <c r="G319" s="4" t="s">
        <v>1500</v>
      </c>
      <c r="H319" s="1" t="s">
        <v>1507</v>
      </c>
      <c r="I319" s="1" t="s">
        <v>1504</v>
      </c>
      <c r="J319" s="3">
        <v>43882</v>
      </c>
      <c r="K319" s="3">
        <v>43971</v>
      </c>
      <c r="L319" s="5">
        <f t="shared" si="4"/>
        <v>89</v>
      </c>
      <c r="M319" t="s">
        <v>1482</v>
      </c>
      <c r="N319" t="e">
        <v>#N/A</v>
      </c>
      <c r="O319" t="e">
        <v>#N/A</v>
      </c>
      <c r="P319" t="e">
        <v>#N/A</v>
      </c>
      <c r="Q319" t="e">
        <v>#N/A</v>
      </c>
    </row>
    <row r="320" spans="1:17" x14ac:dyDescent="0.3">
      <c r="A320" t="s">
        <v>1482</v>
      </c>
      <c r="B320" t="s">
        <v>1479</v>
      </c>
      <c r="C320" t="s">
        <v>1499</v>
      </c>
      <c r="D320" t="s">
        <v>1481</v>
      </c>
      <c r="E320" t="s">
        <v>1</v>
      </c>
      <c r="F320" t="s">
        <v>3</v>
      </c>
      <c r="G320" s="4" t="s">
        <v>1500</v>
      </c>
      <c r="H320" s="1" t="s">
        <v>1507</v>
      </c>
      <c r="I320" s="1" t="s">
        <v>1504</v>
      </c>
      <c r="J320" s="3">
        <v>43882</v>
      </c>
      <c r="K320" s="3">
        <v>43971</v>
      </c>
      <c r="L320" s="5">
        <f t="shared" si="4"/>
        <v>89</v>
      </c>
      <c r="M320" t="s">
        <v>1482</v>
      </c>
      <c r="N320" t="e">
        <v>#N/A</v>
      </c>
      <c r="O320" t="e">
        <v>#N/A</v>
      </c>
      <c r="P320" t="e">
        <v>#N/A</v>
      </c>
      <c r="Q320" t="e">
        <v>#N/A</v>
      </c>
    </row>
    <row r="321" spans="1:17" x14ac:dyDescent="0.3">
      <c r="A321" t="s">
        <v>1482</v>
      </c>
      <c r="B321" t="s">
        <v>1486</v>
      </c>
      <c r="C321" t="s">
        <v>1499</v>
      </c>
      <c r="D321" t="s">
        <v>1481</v>
      </c>
      <c r="E321" t="s">
        <v>1</v>
      </c>
      <c r="F321" t="s">
        <v>3</v>
      </c>
      <c r="G321" s="4" t="s">
        <v>1500</v>
      </c>
      <c r="H321" s="1" t="s">
        <v>1507</v>
      </c>
      <c r="I321" s="1" t="s">
        <v>1504</v>
      </c>
      <c r="J321" s="3">
        <v>43882</v>
      </c>
      <c r="K321" s="3">
        <v>43971</v>
      </c>
      <c r="L321" s="5">
        <f t="shared" si="4"/>
        <v>89</v>
      </c>
      <c r="M321" t="s">
        <v>1482</v>
      </c>
      <c r="N321" t="e">
        <v>#N/A</v>
      </c>
      <c r="O321" t="e">
        <v>#N/A</v>
      </c>
      <c r="P321" t="e">
        <v>#N/A</v>
      </c>
      <c r="Q321" t="e">
        <v>#N/A</v>
      </c>
    </row>
    <row r="322" spans="1:17" x14ac:dyDescent="0.3">
      <c r="A322" t="s">
        <v>1482</v>
      </c>
      <c r="B322" t="s">
        <v>1487</v>
      </c>
      <c r="C322" t="s">
        <v>1499</v>
      </c>
      <c r="D322" t="s">
        <v>1481</v>
      </c>
      <c r="E322" t="s">
        <v>1</v>
      </c>
      <c r="F322" t="s">
        <v>3</v>
      </c>
      <c r="G322" s="4" t="s">
        <v>1500</v>
      </c>
      <c r="H322" s="1" t="s">
        <v>1507</v>
      </c>
      <c r="I322" s="1" t="s">
        <v>1504</v>
      </c>
      <c r="J322" s="3">
        <v>43882</v>
      </c>
      <c r="K322" s="3">
        <v>43971</v>
      </c>
      <c r="L322" s="5">
        <f t="shared" si="4"/>
        <v>89</v>
      </c>
      <c r="M322" t="s">
        <v>1482</v>
      </c>
      <c r="N322" t="e">
        <v>#N/A</v>
      </c>
      <c r="O322" t="e">
        <v>#N/A</v>
      </c>
      <c r="P322" t="e">
        <v>#N/A</v>
      </c>
      <c r="Q322" t="e">
        <v>#N/A</v>
      </c>
    </row>
    <row r="323" spans="1:17" x14ac:dyDescent="0.3">
      <c r="A323" t="s">
        <v>1482</v>
      </c>
      <c r="B323" t="s">
        <v>1488</v>
      </c>
      <c r="C323" t="s">
        <v>1499</v>
      </c>
      <c r="D323" t="s">
        <v>1481</v>
      </c>
      <c r="E323" t="s">
        <v>1</v>
      </c>
      <c r="F323" t="s">
        <v>3</v>
      </c>
      <c r="G323" s="4" t="s">
        <v>1500</v>
      </c>
      <c r="H323" s="1" t="s">
        <v>1507</v>
      </c>
      <c r="I323" s="1" t="s">
        <v>1504</v>
      </c>
      <c r="J323" s="3">
        <v>43882</v>
      </c>
      <c r="K323" s="3">
        <v>43971</v>
      </c>
      <c r="L323" s="5">
        <f t="shared" ref="L323:L386" si="5">K323-J323</f>
        <v>89</v>
      </c>
      <c r="M323" t="s">
        <v>1482</v>
      </c>
      <c r="N323" t="e">
        <v>#N/A</v>
      </c>
      <c r="O323" t="e">
        <v>#N/A</v>
      </c>
      <c r="P323" t="e">
        <v>#N/A</v>
      </c>
      <c r="Q323" t="e">
        <v>#N/A</v>
      </c>
    </row>
    <row r="324" spans="1:17" x14ac:dyDescent="0.3">
      <c r="A324" t="s">
        <v>1482</v>
      </c>
      <c r="B324" t="s">
        <v>1489</v>
      </c>
      <c r="C324" t="s">
        <v>1499</v>
      </c>
      <c r="D324" t="s">
        <v>1481</v>
      </c>
      <c r="E324" t="s">
        <v>1</v>
      </c>
      <c r="F324" t="s">
        <v>3</v>
      </c>
      <c r="G324" s="4" t="s">
        <v>1500</v>
      </c>
      <c r="H324" s="1" t="s">
        <v>1507</v>
      </c>
      <c r="I324" s="1" t="s">
        <v>1504</v>
      </c>
      <c r="J324" s="3">
        <v>43882</v>
      </c>
      <c r="K324" s="3">
        <v>43971</v>
      </c>
      <c r="L324" s="5">
        <f t="shared" si="5"/>
        <v>89</v>
      </c>
      <c r="M324" t="s">
        <v>1482</v>
      </c>
      <c r="N324" t="e">
        <v>#N/A</v>
      </c>
      <c r="O324" t="e">
        <v>#N/A</v>
      </c>
      <c r="P324" t="e">
        <v>#N/A</v>
      </c>
      <c r="Q324" t="e">
        <v>#N/A</v>
      </c>
    </row>
    <row r="325" spans="1:17" x14ac:dyDescent="0.3">
      <c r="A325" t="s">
        <v>1482</v>
      </c>
      <c r="B325" t="s">
        <v>1490</v>
      </c>
      <c r="C325" t="s">
        <v>1499</v>
      </c>
      <c r="D325" t="s">
        <v>1481</v>
      </c>
      <c r="E325" t="s">
        <v>1</v>
      </c>
      <c r="F325" t="s">
        <v>3</v>
      </c>
      <c r="G325" s="4" t="s">
        <v>1500</v>
      </c>
      <c r="H325" s="1" t="s">
        <v>1507</v>
      </c>
      <c r="I325" s="1" t="s">
        <v>1504</v>
      </c>
      <c r="J325" s="3">
        <v>43882</v>
      </c>
      <c r="K325" s="3">
        <v>43971</v>
      </c>
      <c r="L325" s="5">
        <f t="shared" si="5"/>
        <v>89</v>
      </c>
      <c r="M325" t="s">
        <v>1482</v>
      </c>
      <c r="N325" t="e">
        <v>#N/A</v>
      </c>
      <c r="O325" t="e">
        <v>#N/A</v>
      </c>
      <c r="P325" t="e">
        <v>#N/A</v>
      </c>
      <c r="Q325" t="e">
        <v>#N/A</v>
      </c>
    </row>
    <row r="326" spans="1:17" x14ac:dyDescent="0.3">
      <c r="A326" t="s">
        <v>1482</v>
      </c>
      <c r="B326" t="s">
        <v>1479</v>
      </c>
      <c r="C326" t="s">
        <v>1499</v>
      </c>
      <c r="D326" t="s">
        <v>1481</v>
      </c>
      <c r="E326" t="s">
        <v>1</v>
      </c>
      <c r="F326" t="s">
        <v>3</v>
      </c>
      <c r="G326" s="4" t="s">
        <v>1500</v>
      </c>
      <c r="H326" s="1" t="s">
        <v>1507</v>
      </c>
      <c r="I326" s="1" t="s">
        <v>1504</v>
      </c>
      <c r="J326" s="3">
        <v>43882</v>
      </c>
      <c r="K326" s="3">
        <v>43971</v>
      </c>
      <c r="L326" s="5">
        <f t="shared" si="5"/>
        <v>89</v>
      </c>
      <c r="M326" t="s">
        <v>1482</v>
      </c>
      <c r="N326" t="e">
        <v>#N/A</v>
      </c>
      <c r="O326" t="e">
        <v>#N/A</v>
      </c>
      <c r="P326" t="e">
        <v>#N/A</v>
      </c>
      <c r="Q326" t="e">
        <v>#N/A</v>
      </c>
    </row>
    <row r="327" spans="1:17" x14ac:dyDescent="0.3">
      <c r="A327" t="s">
        <v>1482</v>
      </c>
      <c r="B327" t="s">
        <v>1486</v>
      </c>
      <c r="C327" t="s">
        <v>1499</v>
      </c>
      <c r="D327" t="s">
        <v>1481</v>
      </c>
      <c r="E327" t="s">
        <v>1</v>
      </c>
      <c r="F327" t="s">
        <v>3</v>
      </c>
      <c r="G327" s="4" t="s">
        <v>1500</v>
      </c>
      <c r="H327" s="1" t="s">
        <v>1507</v>
      </c>
      <c r="I327" s="1" t="s">
        <v>1504</v>
      </c>
      <c r="J327" s="3">
        <v>43882</v>
      </c>
      <c r="K327" s="3">
        <v>43971</v>
      </c>
      <c r="L327" s="5">
        <f t="shared" si="5"/>
        <v>89</v>
      </c>
      <c r="M327" t="s">
        <v>1482</v>
      </c>
      <c r="N327" t="e">
        <v>#N/A</v>
      </c>
      <c r="O327" t="e">
        <v>#N/A</v>
      </c>
      <c r="P327" t="e">
        <v>#N/A</v>
      </c>
      <c r="Q327" t="e">
        <v>#N/A</v>
      </c>
    </row>
    <row r="328" spans="1:17" x14ac:dyDescent="0.3">
      <c r="A328" t="s">
        <v>1482</v>
      </c>
      <c r="B328" t="s">
        <v>1487</v>
      </c>
      <c r="C328" t="s">
        <v>1499</v>
      </c>
      <c r="D328" t="s">
        <v>1481</v>
      </c>
      <c r="E328" t="s">
        <v>1</v>
      </c>
      <c r="F328" t="s">
        <v>3</v>
      </c>
      <c r="G328" s="4" t="s">
        <v>1500</v>
      </c>
      <c r="H328" s="1" t="s">
        <v>1507</v>
      </c>
      <c r="I328" s="1" t="s">
        <v>1504</v>
      </c>
      <c r="J328" s="3">
        <v>43882</v>
      </c>
      <c r="K328" s="3">
        <v>43971</v>
      </c>
      <c r="L328" s="5">
        <f t="shared" si="5"/>
        <v>89</v>
      </c>
      <c r="M328" t="s">
        <v>1482</v>
      </c>
      <c r="N328" t="e">
        <v>#N/A</v>
      </c>
      <c r="O328" t="e">
        <v>#N/A</v>
      </c>
      <c r="P328" t="e">
        <v>#N/A</v>
      </c>
      <c r="Q328" t="e">
        <v>#N/A</v>
      </c>
    </row>
    <row r="329" spans="1:17" x14ac:dyDescent="0.3">
      <c r="A329" t="s">
        <v>1482</v>
      </c>
      <c r="B329" t="s">
        <v>1488</v>
      </c>
      <c r="C329" t="s">
        <v>1499</v>
      </c>
      <c r="D329" t="s">
        <v>1481</v>
      </c>
      <c r="E329" t="s">
        <v>1</v>
      </c>
      <c r="F329" t="s">
        <v>3</v>
      </c>
      <c r="G329" s="4" t="s">
        <v>1500</v>
      </c>
      <c r="H329" s="1" t="s">
        <v>1507</v>
      </c>
      <c r="I329" s="1" t="s">
        <v>1504</v>
      </c>
      <c r="J329" s="3">
        <v>43882</v>
      </c>
      <c r="K329" s="3">
        <v>43971</v>
      </c>
      <c r="L329" s="5">
        <f t="shared" si="5"/>
        <v>89</v>
      </c>
      <c r="M329" t="s">
        <v>1482</v>
      </c>
      <c r="N329" t="e">
        <v>#N/A</v>
      </c>
      <c r="O329" t="e">
        <v>#N/A</v>
      </c>
      <c r="P329" t="e">
        <v>#N/A</v>
      </c>
      <c r="Q329" t="e">
        <v>#N/A</v>
      </c>
    </row>
    <row r="330" spans="1:17" x14ac:dyDescent="0.3">
      <c r="A330" t="s">
        <v>1482</v>
      </c>
      <c r="B330" t="s">
        <v>1489</v>
      </c>
      <c r="C330" t="s">
        <v>1499</v>
      </c>
      <c r="D330" t="s">
        <v>1481</v>
      </c>
      <c r="E330" t="s">
        <v>1</v>
      </c>
      <c r="F330" t="s">
        <v>3</v>
      </c>
      <c r="G330" s="4" t="s">
        <v>1500</v>
      </c>
      <c r="H330" s="1" t="s">
        <v>1507</v>
      </c>
      <c r="I330" s="1" t="s">
        <v>1504</v>
      </c>
      <c r="J330" s="3">
        <v>43882</v>
      </c>
      <c r="K330" s="3">
        <v>43971</v>
      </c>
      <c r="L330" s="5">
        <f t="shared" si="5"/>
        <v>89</v>
      </c>
      <c r="M330" t="s">
        <v>1482</v>
      </c>
      <c r="N330" t="e">
        <v>#N/A</v>
      </c>
      <c r="O330" t="e">
        <v>#N/A</v>
      </c>
      <c r="P330" t="e">
        <v>#N/A</v>
      </c>
      <c r="Q330" t="e">
        <v>#N/A</v>
      </c>
    </row>
    <row r="331" spans="1:17" x14ac:dyDescent="0.3">
      <c r="A331" t="s">
        <v>1482</v>
      </c>
      <c r="B331" t="s">
        <v>1490</v>
      </c>
      <c r="C331" t="s">
        <v>1499</v>
      </c>
      <c r="D331" t="s">
        <v>1481</v>
      </c>
      <c r="E331" t="s">
        <v>1</v>
      </c>
      <c r="F331" t="s">
        <v>3</v>
      </c>
      <c r="G331" s="4" t="s">
        <v>1500</v>
      </c>
      <c r="H331" s="1" t="s">
        <v>1507</v>
      </c>
      <c r="I331" s="1" t="s">
        <v>1504</v>
      </c>
      <c r="J331" s="3">
        <v>43882</v>
      </c>
      <c r="K331" s="3">
        <v>43971</v>
      </c>
      <c r="L331" s="5">
        <f t="shared" si="5"/>
        <v>89</v>
      </c>
      <c r="M331" t="s">
        <v>1482</v>
      </c>
      <c r="N331" t="e">
        <v>#N/A</v>
      </c>
      <c r="O331" t="e">
        <v>#N/A</v>
      </c>
      <c r="P331" t="e">
        <v>#N/A</v>
      </c>
      <c r="Q331" t="e">
        <v>#N/A</v>
      </c>
    </row>
    <row r="332" spans="1:17" x14ac:dyDescent="0.3">
      <c r="A332" t="s">
        <v>1482</v>
      </c>
      <c r="B332" t="s">
        <v>1479</v>
      </c>
      <c r="C332" t="s">
        <v>1499</v>
      </c>
      <c r="D332" t="s">
        <v>1481</v>
      </c>
      <c r="E332" t="s">
        <v>1</v>
      </c>
      <c r="F332" t="s">
        <v>3</v>
      </c>
      <c r="G332" s="4" t="s">
        <v>1500</v>
      </c>
      <c r="H332" s="1" t="s">
        <v>1507</v>
      </c>
      <c r="I332" s="1" t="s">
        <v>1504</v>
      </c>
      <c r="J332" s="3">
        <v>43882</v>
      </c>
      <c r="K332" s="3">
        <v>43971</v>
      </c>
      <c r="L332" s="5">
        <f t="shared" si="5"/>
        <v>89</v>
      </c>
      <c r="M332" t="s">
        <v>1482</v>
      </c>
      <c r="N332" t="e">
        <v>#N/A</v>
      </c>
      <c r="O332" t="e">
        <v>#N/A</v>
      </c>
      <c r="P332" t="e">
        <v>#N/A</v>
      </c>
      <c r="Q332" t="e">
        <v>#N/A</v>
      </c>
    </row>
    <row r="333" spans="1:17" x14ac:dyDescent="0.3">
      <c r="A333" t="s">
        <v>1482</v>
      </c>
      <c r="B333" t="s">
        <v>1486</v>
      </c>
      <c r="C333" t="s">
        <v>1499</v>
      </c>
      <c r="D333" t="s">
        <v>1481</v>
      </c>
      <c r="E333" t="s">
        <v>1</v>
      </c>
      <c r="F333" t="s">
        <v>3</v>
      </c>
      <c r="G333" s="4" t="s">
        <v>1500</v>
      </c>
      <c r="H333" s="1" t="s">
        <v>1507</v>
      </c>
      <c r="I333" s="1" t="s">
        <v>1504</v>
      </c>
      <c r="J333" s="3">
        <v>43882</v>
      </c>
      <c r="K333" s="3">
        <v>43971</v>
      </c>
      <c r="L333" s="5">
        <f t="shared" si="5"/>
        <v>89</v>
      </c>
      <c r="M333" t="s">
        <v>1482</v>
      </c>
      <c r="N333" t="e">
        <v>#N/A</v>
      </c>
      <c r="O333" t="e">
        <v>#N/A</v>
      </c>
      <c r="P333" t="e">
        <v>#N/A</v>
      </c>
      <c r="Q333" t="e">
        <v>#N/A</v>
      </c>
    </row>
    <row r="334" spans="1:17" x14ac:dyDescent="0.3">
      <c r="A334" t="s">
        <v>1482</v>
      </c>
      <c r="B334" t="s">
        <v>1487</v>
      </c>
      <c r="C334" t="s">
        <v>1499</v>
      </c>
      <c r="D334" t="s">
        <v>1481</v>
      </c>
      <c r="E334" t="s">
        <v>1</v>
      </c>
      <c r="F334" t="s">
        <v>3</v>
      </c>
      <c r="G334" s="4" t="s">
        <v>1500</v>
      </c>
      <c r="H334" s="1" t="s">
        <v>1507</v>
      </c>
      <c r="I334" s="1" t="s">
        <v>1504</v>
      </c>
      <c r="J334" s="3">
        <v>43882</v>
      </c>
      <c r="K334" s="3">
        <v>43971</v>
      </c>
      <c r="L334" s="5">
        <f t="shared" si="5"/>
        <v>89</v>
      </c>
      <c r="M334" t="s">
        <v>1482</v>
      </c>
      <c r="N334" t="e">
        <v>#N/A</v>
      </c>
      <c r="O334" t="e">
        <v>#N/A</v>
      </c>
      <c r="P334" t="e">
        <v>#N/A</v>
      </c>
      <c r="Q334" t="e">
        <v>#N/A</v>
      </c>
    </row>
    <row r="335" spans="1:17" x14ac:dyDescent="0.3">
      <c r="A335" t="s">
        <v>1482</v>
      </c>
      <c r="B335" t="s">
        <v>1488</v>
      </c>
      <c r="C335" t="s">
        <v>1499</v>
      </c>
      <c r="D335" t="s">
        <v>1481</v>
      </c>
      <c r="E335" t="s">
        <v>1</v>
      </c>
      <c r="F335" t="s">
        <v>3</v>
      </c>
      <c r="G335" s="4" t="s">
        <v>1500</v>
      </c>
      <c r="H335" s="1" t="s">
        <v>1507</v>
      </c>
      <c r="I335" s="1" t="s">
        <v>1504</v>
      </c>
      <c r="J335" s="3">
        <v>43882</v>
      </c>
      <c r="K335" s="3">
        <v>43971</v>
      </c>
      <c r="L335" s="5">
        <f t="shared" si="5"/>
        <v>89</v>
      </c>
      <c r="M335" t="s">
        <v>1482</v>
      </c>
      <c r="N335" t="e">
        <v>#N/A</v>
      </c>
      <c r="O335" t="e">
        <v>#N/A</v>
      </c>
      <c r="P335" t="e">
        <v>#N/A</v>
      </c>
      <c r="Q335" t="e">
        <v>#N/A</v>
      </c>
    </row>
    <row r="336" spans="1:17" x14ac:dyDescent="0.3">
      <c r="A336" t="s">
        <v>1482</v>
      </c>
      <c r="B336" t="s">
        <v>1489</v>
      </c>
      <c r="C336" t="s">
        <v>1499</v>
      </c>
      <c r="D336" t="s">
        <v>1481</v>
      </c>
      <c r="E336" t="s">
        <v>1</v>
      </c>
      <c r="F336" t="s">
        <v>3</v>
      </c>
      <c r="G336" s="4" t="s">
        <v>1500</v>
      </c>
      <c r="H336" s="1" t="s">
        <v>1507</v>
      </c>
      <c r="I336" s="1" t="s">
        <v>1504</v>
      </c>
      <c r="J336" s="3">
        <v>43882</v>
      </c>
      <c r="K336" s="3">
        <v>43971</v>
      </c>
      <c r="L336" s="5">
        <f t="shared" si="5"/>
        <v>89</v>
      </c>
      <c r="M336" t="s">
        <v>1482</v>
      </c>
      <c r="N336" t="e">
        <v>#N/A</v>
      </c>
      <c r="O336" t="e">
        <v>#N/A</v>
      </c>
      <c r="P336" t="e">
        <v>#N/A</v>
      </c>
      <c r="Q336" t="e">
        <v>#N/A</v>
      </c>
    </row>
    <row r="337" spans="1:17" x14ac:dyDescent="0.3">
      <c r="A337" t="s">
        <v>1482</v>
      </c>
      <c r="B337" t="s">
        <v>1490</v>
      </c>
      <c r="C337" t="s">
        <v>1499</v>
      </c>
      <c r="D337" t="s">
        <v>1481</v>
      </c>
      <c r="E337" t="s">
        <v>1</v>
      </c>
      <c r="F337" t="s">
        <v>3</v>
      </c>
      <c r="G337" s="4" t="s">
        <v>1500</v>
      </c>
      <c r="H337" s="1" t="s">
        <v>1507</v>
      </c>
      <c r="I337" s="1" t="s">
        <v>1504</v>
      </c>
      <c r="J337" s="3">
        <v>43882</v>
      </c>
      <c r="K337" s="3">
        <v>43971</v>
      </c>
      <c r="L337" s="5">
        <f t="shared" si="5"/>
        <v>89</v>
      </c>
      <c r="M337" t="s">
        <v>1482</v>
      </c>
      <c r="N337" t="e">
        <v>#N/A</v>
      </c>
      <c r="O337" t="e">
        <v>#N/A</v>
      </c>
      <c r="P337" t="e">
        <v>#N/A</v>
      </c>
      <c r="Q337" t="e">
        <v>#N/A</v>
      </c>
    </row>
    <row r="338" spans="1:17" x14ac:dyDescent="0.3">
      <c r="A338" t="s">
        <v>1482</v>
      </c>
      <c r="B338" t="s">
        <v>1479</v>
      </c>
      <c r="C338" t="s">
        <v>1499</v>
      </c>
      <c r="D338" t="s">
        <v>1481</v>
      </c>
      <c r="E338" t="s">
        <v>1</v>
      </c>
      <c r="F338" t="s">
        <v>3</v>
      </c>
      <c r="G338" s="4" t="s">
        <v>1500</v>
      </c>
      <c r="H338" s="1" t="s">
        <v>1507</v>
      </c>
      <c r="I338" s="1" t="s">
        <v>1504</v>
      </c>
      <c r="J338" s="3">
        <v>43882</v>
      </c>
      <c r="K338" s="3">
        <v>43971</v>
      </c>
      <c r="L338" s="5">
        <f t="shared" si="5"/>
        <v>89</v>
      </c>
      <c r="M338" t="s">
        <v>1482</v>
      </c>
      <c r="N338" t="e">
        <v>#N/A</v>
      </c>
      <c r="O338" t="e">
        <v>#N/A</v>
      </c>
      <c r="P338" t="e">
        <v>#N/A</v>
      </c>
      <c r="Q338" t="e">
        <v>#N/A</v>
      </c>
    </row>
    <row r="339" spans="1:17" x14ac:dyDescent="0.3">
      <c r="A339" t="s">
        <v>1482</v>
      </c>
      <c r="B339" t="s">
        <v>1486</v>
      </c>
      <c r="C339" t="s">
        <v>1499</v>
      </c>
      <c r="D339" t="s">
        <v>1481</v>
      </c>
      <c r="E339" t="s">
        <v>1</v>
      </c>
      <c r="F339" t="s">
        <v>3</v>
      </c>
      <c r="G339" s="4" t="s">
        <v>1500</v>
      </c>
      <c r="H339" s="1" t="s">
        <v>1507</v>
      </c>
      <c r="I339" s="1" t="s">
        <v>1504</v>
      </c>
      <c r="J339" s="3">
        <v>43882</v>
      </c>
      <c r="K339" s="3">
        <v>43971</v>
      </c>
      <c r="L339" s="5">
        <f t="shared" si="5"/>
        <v>89</v>
      </c>
      <c r="M339" t="s">
        <v>1482</v>
      </c>
      <c r="N339" t="e">
        <v>#N/A</v>
      </c>
      <c r="O339" t="e">
        <v>#N/A</v>
      </c>
      <c r="P339" t="e">
        <v>#N/A</v>
      </c>
      <c r="Q339" t="e">
        <v>#N/A</v>
      </c>
    </row>
    <row r="340" spans="1:17" x14ac:dyDescent="0.3">
      <c r="A340" t="s">
        <v>1482</v>
      </c>
      <c r="B340" t="s">
        <v>1487</v>
      </c>
      <c r="C340" t="s">
        <v>1499</v>
      </c>
      <c r="D340" t="s">
        <v>1481</v>
      </c>
      <c r="E340" t="s">
        <v>1</v>
      </c>
      <c r="F340" t="s">
        <v>3</v>
      </c>
      <c r="G340" s="4" t="s">
        <v>1500</v>
      </c>
      <c r="H340" s="1" t="s">
        <v>1507</v>
      </c>
      <c r="I340" s="1" t="s">
        <v>1504</v>
      </c>
      <c r="J340" s="3">
        <v>43882</v>
      </c>
      <c r="K340" s="3">
        <v>43971</v>
      </c>
      <c r="L340" s="5">
        <f t="shared" si="5"/>
        <v>89</v>
      </c>
      <c r="M340" t="s">
        <v>1482</v>
      </c>
      <c r="N340" t="e">
        <v>#N/A</v>
      </c>
      <c r="O340" t="e">
        <v>#N/A</v>
      </c>
      <c r="P340" t="e">
        <v>#N/A</v>
      </c>
      <c r="Q340" t="e">
        <v>#N/A</v>
      </c>
    </row>
    <row r="341" spans="1:17" x14ac:dyDescent="0.3">
      <c r="A341" t="s">
        <v>1482</v>
      </c>
      <c r="B341" t="s">
        <v>1488</v>
      </c>
      <c r="C341" t="s">
        <v>1499</v>
      </c>
      <c r="D341" t="s">
        <v>1481</v>
      </c>
      <c r="E341" t="s">
        <v>1</v>
      </c>
      <c r="F341" t="s">
        <v>3</v>
      </c>
      <c r="G341" s="4" t="s">
        <v>1500</v>
      </c>
      <c r="H341" s="1" t="s">
        <v>1507</v>
      </c>
      <c r="I341" s="1" t="s">
        <v>1504</v>
      </c>
      <c r="J341" s="3">
        <v>43882</v>
      </c>
      <c r="K341" s="3">
        <v>43971</v>
      </c>
      <c r="L341" s="5">
        <f t="shared" si="5"/>
        <v>89</v>
      </c>
      <c r="M341" t="s">
        <v>1482</v>
      </c>
      <c r="N341" t="e">
        <v>#N/A</v>
      </c>
      <c r="O341" t="e">
        <v>#N/A</v>
      </c>
      <c r="P341" t="e">
        <v>#N/A</v>
      </c>
      <c r="Q341" t="e">
        <v>#N/A</v>
      </c>
    </row>
    <row r="342" spans="1:17" x14ac:dyDescent="0.3">
      <c r="A342" t="s">
        <v>1482</v>
      </c>
      <c r="B342" t="s">
        <v>1489</v>
      </c>
      <c r="C342" t="s">
        <v>1499</v>
      </c>
      <c r="D342" t="s">
        <v>1481</v>
      </c>
      <c r="E342" t="s">
        <v>1</v>
      </c>
      <c r="F342" t="s">
        <v>3</v>
      </c>
      <c r="G342" s="4" t="s">
        <v>1500</v>
      </c>
      <c r="H342" s="1" t="s">
        <v>1507</v>
      </c>
      <c r="I342" s="1" t="s">
        <v>1504</v>
      </c>
      <c r="J342" s="3">
        <v>43882</v>
      </c>
      <c r="K342" s="3">
        <v>43971</v>
      </c>
      <c r="L342" s="5">
        <f t="shared" si="5"/>
        <v>89</v>
      </c>
      <c r="M342" t="s">
        <v>1482</v>
      </c>
      <c r="N342" t="e">
        <v>#N/A</v>
      </c>
      <c r="O342" t="e">
        <v>#N/A</v>
      </c>
      <c r="P342" t="e">
        <v>#N/A</v>
      </c>
      <c r="Q342" t="e">
        <v>#N/A</v>
      </c>
    </row>
    <row r="343" spans="1:17" x14ac:dyDescent="0.3">
      <c r="A343" t="s">
        <v>1482</v>
      </c>
      <c r="B343" t="s">
        <v>1490</v>
      </c>
      <c r="C343" t="s">
        <v>1499</v>
      </c>
      <c r="D343" t="s">
        <v>1481</v>
      </c>
      <c r="E343" t="s">
        <v>1</v>
      </c>
      <c r="F343" t="s">
        <v>3</v>
      </c>
      <c r="G343" s="4" t="s">
        <v>1500</v>
      </c>
      <c r="H343" s="1" t="s">
        <v>1507</v>
      </c>
      <c r="I343" s="1" t="s">
        <v>1504</v>
      </c>
      <c r="J343" s="3">
        <v>43882</v>
      </c>
      <c r="K343" s="3">
        <v>43971</v>
      </c>
      <c r="L343" s="5">
        <f t="shared" si="5"/>
        <v>89</v>
      </c>
      <c r="M343" t="s">
        <v>1482</v>
      </c>
      <c r="N343" t="e">
        <v>#N/A</v>
      </c>
      <c r="O343" t="e">
        <v>#N/A</v>
      </c>
      <c r="P343" t="e">
        <v>#N/A</v>
      </c>
      <c r="Q343" t="e">
        <v>#N/A</v>
      </c>
    </row>
    <row r="344" spans="1:17" x14ac:dyDescent="0.3">
      <c r="A344" t="s">
        <v>1482</v>
      </c>
      <c r="B344" t="s">
        <v>1479</v>
      </c>
      <c r="C344" t="s">
        <v>1480</v>
      </c>
      <c r="D344" t="s">
        <v>1481</v>
      </c>
      <c r="E344" t="s">
        <v>1</v>
      </c>
      <c r="F344" t="s">
        <v>22</v>
      </c>
      <c r="G344" s="4" t="s">
        <v>1483</v>
      </c>
      <c r="H344" s="1" t="s">
        <v>1494</v>
      </c>
      <c r="I344" s="1" t="s">
        <v>1492</v>
      </c>
      <c r="J344" s="3">
        <v>44409</v>
      </c>
      <c r="K344" s="3">
        <v>44510</v>
      </c>
      <c r="L344" s="5">
        <f t="shared" si="5"/>
        <v>101</v>
      </c>
      <c r="M344" t="s">
        <v>1482</v>
      </c>
      <c r="N344" t="e">
        <v>#N/A</v>
      </c>
      <c r="O344" t="e">
        <v>#N/A</v>
      </c>
      <c r="P344" t="e">
        <v>#N/A</v>
      </c>
      <c r="Q344" t="e">
        <v>#N/A</v>
      </c>
    </row>
    <row r="345" spans="1:17" x14ac:dyDescent="0.3">
      <c r="A345" t="s">
        <v>1482</v>
      </c>
      <c r="B345" t="s">
        <v>1486</v>
      </c>
      <c r="C345" t="s">
        <v>1480</v>
      </c>
      <c r="D345" t="s">
        <v>1481</v>
      </c>
      <c r="E345" t="s">
        <v>1</v>
      </c>
      <c r="F345" t="s">
        <v>22</v>
      </c>
      <c r="G345" s="4" t="s">
        <v>1483</v>
      </c>
      <c r="H345" s="1" t="s">
        <v>1494</v>
      </c>
      <c r="I345" s="1" t="s">
        <v>1492</v>
      </c>
      <c r="J345" s="3">
        <v>44409</v>
      </c>
      <c r="K345" s="3">
        <v>44510</v>
      </c>
      <c r="L345" s="5">
        <f t="shared" si="5"/>
        <v>101</v>
      </c>
      <c r="M345" t="s">
        <v>1482</v>
      </c>
      <c r="N345" t="e">
        <v>#N/A</v>
      </c>
      <c r="O345" t="e">
        <v>#N/A</v>
      </c>
      <c r="P345" t="e">
        <v>#N/A</v>
      </c>
      <c r="Q345" t="e">
        <v>#N/A</v>
      </c>
    </row>
    <row r="346" spans="1:17" x14ac:dyDescent="0.3">
      <c r="A346" t="s">
        <v>1482</v>
      </c>
      <c r="B346" t="s">
        <v>1487</v>
      </c>
      <c r="C346" t="s">
        <v>1480</v>
      </c>
      <c r="D346" t="s">
        <v>1481</v>
      </c>
      <c r="E346" t="s">
        <v>1</v>
      </c>
      <c r="F346" t="s">
        <v>22</v>
      </c>
      <c r="G346" s="4" t="s">
        <v>1483</v>
      </c>
      <c r="H346" s="1" t="s">
        <v>1494</v>
      </c>
      <c r="I346" s="1" t="s">
        <v>1492</v>
      </c>
      <c r="J346" s="3">
        <v>44409</v>
      </c>
      <c r="K346" s="3">
        <v>44510</v>
      </c>
      <c r="L346" s="5">
        <f t="shared" si="5"/>
        <v>101</v>
      </c>
      <c r="M346" t="s">
        <v>1482</v>
      </c>
      <c r="N346" t="e">
        <v>#N/A</v>
      </c>
      <c r="O346" t="e">
        <v>#N/A</v>
      </c>
      <c r="P346" t="e">
        <v>#N/A</v>
      </c>
      <c r="Q346" t="e">
        <v>#N/A</v>
      </c>
    </row>
    <row r="347" spans="1:17" x14ac:dyDescent="0.3">
      <c r="A347" t="s">
        <v>1482</v>
      </c>
      <c r="B347" t="s">
        <v>1488</v>
      </c>
      <c r="C347" t="s">
        <v>1480</v>
      </c>
      <c r="D347" t="s">
        <v>1481</v>
      </c>
      <c r="E347" t="s">
        <v>1</v>
      </c>
      <c r="F347" t="s">
        <v>22</v>
      </c>
      <c r="G347" s="4" t="s">
        <v>1483</v>
      </c>
      <c r="H347" s="1" t="s">
        <v>1494</v>
      </c>
      <c r="I347" s="1" t="s">
        <v>1492</v>
      </c>
      <c r="J347" s="3">
        <v>44409</v>
      </c>
      <c r="K347" s="3">
        <v>44510</v>
      </c>
      <c r="L347" s="5">
        <f t="shared" si="5"/>
        <v>101</v>
      </c>
      <c r="M347" t="s">
        <v>1482</v>
      </c>
      <c r="N347" t="e">
        <v>#N/A</v>
      </c>
      <c r="O347" t="e">
        <v>#N/A</v>
      </c>
      <c r="P347" t="e">
        <v>#N/A</v>
      </c>
      <c r="Q347" t="e">
        <v>#N/A</v>
      </c>
    </row>
    <row r="348" spans="1:17" x14ac:dyDescent="0.3">
      <c r="A348" t="s">
        <v>1482</v>
      </c>
      <c r="B348" t="s">
        <v>1489</v>
      </c>
      <c r="C348" t="s">
        <v>1480</v>
      </c>
      <c r="D348" t="s">
        <v>1481</v>
      </c>
      <c r="E348" t="s">
        <v>1</v>
      </c>
      <c r="F348" t="s">
        <v>22</v>
      </c>
      <c r="G348" s="4" t="s">
        <v>1483</v>
      </c>
      <c r="H348" s="1" t="s">
        <v>1494</v>
      </c>
      <c r="I348" s="1" t="s">
        <v>1492</v>
      </c>
      <c r="J348" s="3">
        <v>44409</v>
      </c>
      <c r="K348" s="3">
        <v>44510</v>
      </c>
      <c r="L348" s="5">
        <f t="shared" si="5"/>
        <v>101</v>
      </c>
      <c r="M348" t="s">
        <v>1482</v>
      </c>
      <c r="N348" t="e">
        <v>#N/A</v>
      </c>
      <c r="O348" t="e">
        <v>#N/A</v>
      </c>
      <c r="P348" t="e">
        <v>#N/A</v>
      </c>
      <c r="Q348" t="e">
        <v>#N/A</v>
      </c>
    </row>
    <row r="349" spans="1:17" x14ac:dyDescent="0.3">
      <c r="A349" t="s">
        <v>1482</v>
      </c>
      <c r="B349" t="s">
        <v>1490</v>
      </c>
      <c r="C349" t="s">
        <v>1480</v>
      </c>
      <c r="D349" t="s">
        <v>1481</v>
      </c>
      <c r="E349" t="s">
        <v>1</v>
      </c>
      <c r="F349" t="s">
        <v>22</v>
      </c>
      <c r="G349" s="4" t="s">
        <v>1483</v>
      </c>
      <c r="H349" s="1" t="s">
        <v>1494</v>
      </c>
      <c r="I349" s="1" t="s">
        <v>1492</v>
      </c>
      <c r="J349" s="3">
        <v>44409</v>
      </c>
      <c r="K349" s="3">
        <v>44510</v>
      </c>
      <c r="L349" s="5">
        <f t="shared" si="5"/>
        <v>101</v>
      </c>
      <c r="M349" t="s">
        <v>1482</v>
      </c>
      <c r="N349" t="e">
        <v>#N/A</v>
      </c>
      <c r="O349" t="e">
        <v>#N/A</v>
      </c>
      <c r="P349" t="e">
        <v>#N/A</v>
      </c>
      <c r="Q349" t="e">
        <v>#N/A</v>
      </c>
    </row>
    <row r="350" spans="1:17" x14ac:dyDescent="0.3">
      <c r="A350" t="s">
        <v>1482</v>
      </c>
      <c r="B350" t="s">
        <v>1479</v>
      </c>
      <c r="C350" t="s">
        <v>1499</v>
      </c>
      <c r="D350" t="s">
        <v>1481</v>
      </c>
      <c r="E350" t="s">
        <v>1</v>
      </c>
      <c r="F350" t="s">
        <v>18</v>
      </c>
      <c r="G350" s="4" t="s">
        <v>1500</v>
      </c>
      <c r="H350" s="1" t="s">
        <v>1505</v>
      </c>
      <c r="I350" s="1" t="s">
        <v>1502</v>
      </c>
      <c r="J350" s="3">
        <v>44334</v>
      </c>
      <c r="K350" s="3">
        <v>44413</v>
      </c>
      <c r="L350" s="5">
        <f t="shared" si="5"/>
        <v>79</v>
      </c>
      <c r="M350" t="s">
        <v>1482</v>
      </c>
      <c r="N350" t="e">
        <v>#N/A</v>
      </c>
      <c r="O350" t="e">
        <v>#N/A</v>
      </c>
      <c r="P350" t="e">
        <v>#N/A</v>
      </c>
      <c r="Q350" t="e">
        <v>#N/A</v>
      </c>
    </row>
    <row r="351" spans="1:17" x14ac:dyDescent="0.3">
      <c r="A351" t="s">
        <v>1482</v>
      </c>
      <c r="B351" t="s">
        <v>1486</v>
      </c>
      <c r="C351" t="s">
        <v>1499</v>
      </c>
      <c r="D351" t="s">
        <v>1481</v>
      </c>
      <c r="E351" t="s">
        <v>1</v>
      </c>
      <c r="F351" t="s">
        <v>18</v>
      </c>
      <c r="G351" s="4" t="s">
        <v>1500</v>
      </c>
      <c r="H351" s="1" t="s">
        <v>1505</v>
      </c>
      <c r="I351" s="1" t="s">
        <v>1502</v>
      </c>
      <c r="J351" s="3">
        <v>44334</v>
      </c>
      <c r="K351" s="3">
        <v>44413</v>
      </c>
      <c r="L351" s="5">
        <f t="shared" si="5"/>
        <v>79</v>
      </c>
      <c r="M351" t="s">
        <v>1482</v>
      </c>
      <c r="N351" t="e">
        <v>#N/A</v>
      </c>
      <c r="O351" t="e">
        <v>#N/A</v>
      </c>
      <c r="P351" t="e">
        <v>#N/A</v>
      </c>
      <c r="Q351" t="e">
        <v>#N/A</v>
      </c>
    </row>
    <row r="352" spans="1:17" x14ac:dyDescent="0.3">
      <c r="A352" t="s">
        <v>1482</v>
      </c>
      <c r="B352" t="s">
        <v>1487</v>
      </c>
      <c r="C352" t="s">
        <v>1499</v>
      </c>
      <c r="D352" t="s">
        <v>1481</v>
      </c>
      <c r="E352" t="s">
        <v>1</v>
      </c>
      <c r="F352" t="s">
        <v>18</v>
      </c>
      <c r="G352" s="4" t="s">
        <v>1500</v>
      </c>
      <c r="H352" s="1" t="s">
        <v>1505</v>
      </c>
      <c r="I352" s="1" t="s">
        <v>1502</v>
      </c>
      <c r="J352" s="3">
        <v>44334</v>
      </c>
      <c r="K352" s="3">
        <v>44413</v>
      </c>
      <c r="L352" s="5">
        <f t="shared" si="5"/>
        <v>79</v>
      </c>
      <c r="M352" t="s">
        <v>1482</v>
      </c>
      <c r="N352" t="e">
        <v>#N/A</v>
      </c>
      <c r="O352" t="e">
        <v>#N/A</v>
      </c>
      <c r="P352" t="e">
        <v>#N/A</v>
      </c>
      <c r="Q352" t="e">
        <v>#N/A</v>
      </c>
    </row>
    <row r="353" spans="1:17" x14ac:dyDescent="0.3">
      <c r="A353" t="s">
        <v>1482</v>
      </c>
      <c r="B353" t="s">
        <v>1488</v>
      </c>
      <c r="C353" t="s">
        <v>1499</v>
      </c>
      <c r="D353" t="s">
        <v>1481</v>
      </c>
      <c r="E353" t="s">
        <v>1</v>
      </c>
      <c r="F353" t="s">
        <v>18</v>
      </c>
      <c r="G353" s="4" t="s">
        <v>1500</v>
      </c>
      <c r="H353" s="1" t="s">
        <v>1505</v>
      </c>
      <c r="I353" s="1" t="s">
        <v>1502</v>
      </c>
      <c r="J353" s="3">
        <v>44334</v>
      </c>
      <c r="K353" s="3">
        <v>44413</v>
      </c>
      <c r="L353" s="5">
        <f t="shared" si="5"/>
        <v>79</v>
      </c>
      <c r="M353" t="s">
        <v>1482</v>
      </c>
      <c r="N353" t="e">
        <v>#N/A</v>
      </c>
      <c r="O353" t="e">
        <v>#N/A</v>
      </c>
      <c r="P353" t="e">
        <v>#N/A</v>
      </c>
      <c r="Q353" t="e">
        <v>#N/A</v>
      </c>
    </row>
    <row r="354" spans="1:17" x14ac:dyDescent="0.3">
      <c r="A354" t="s">
        <v>1482</v>
      </c>
      <c r="B354" t="s">
        <v>1489</v>
      </c>
      <c r="C354" t="s">
        <v>1499</v>
      </c>
      <c r="D354" t="s">
        <v>1481</v>
      </c>
      <c r="E354" t="s">
        <v>1</v>
      </c>
      <c r="F354" t="s">
        <v>18</v>
      </c>
      <c r="G354" s="4" t="s">
        <v>1500</v>
      </c>
      <c r="H354" s="1" t="s">
        <v>1505</v>
      </c>
      <c r="I354" s="1" t="s">
        <v>1502</v>
      </c>
      <c r="J354" s="3">
        <v>44334</v>
      </c>
      <c r="K354" s="3">
        <v>44413</v>
      </c>
      <c r="L354" s="5">
        <f t="shared" si="5"/>
        <v>79</v>
      </c>
      <c r="M354" t="s">
        <v>1482</v>
      </c>
      <c r="N354" t="e">
        <v>#N/A</v>
      </c>
      <c r="O354" t="e">
        <v>#N/A</v>
      </c>
      <c r="P354" t="e">
        <v>#N/A</v>
      </c>
      <c r="Q354" t="e">
        <v>#N/A</v>
      </c>
    </row>
    <row r="355" spans="1:17" x14ac:dyDescent="0.3">
      <c r="A355" t="s">
        <v>1482</v>
      </c>
      <c r="B355" t="s">
        <v>1490</v>
      </c>
      <c r="C355" t="s">
        <v>1499</v>
      </c>
      <c r="D355" t="s">
        <v>1481</v>
      </c>
      <c r="E355" t="s">
        <v>1</v>
      </c>
      <c r="F355" t="s">
        <v>18</v>
      </c>
      <c r="G355" s="4" t="s">
        <v>1500</v>
      </c>
      <c r="H355" s="1" t="s">
        <v>1505</v>
      </c>
      <c r="I355" s="1" t="s">
        <v>1502</v>
      </c>
      <c r="J355" s="3">
        <v>44334</v>
      </c>
      <c r="K355" s="3">
        <v>44413</v>
      </c>
      <c r="L355" s="5">
        <f t="shared" si="5"/>
        <v>79</v>
      </c>
      <c r="M355" t="s">
        <v>1482</v>
      </c>
      <c r="N355" t="e">
        <v>#N/A</v>
      </c>
      <c r="O355" t="e">
        <v>#N/A</v>
      </c>
      <c r="P355" t="e">
        <v>#N/A</v>
      </c>
      <c r="Q355" t="e">
        <v>#N/A</v>
      </c>
    </row>
    <row r="356" spans="1:17" x14ac:dyDescent="0.3">
      <c r="A356" t="s">
        <v>1482</v>
      </c>
      <c r="B356" t="s">
        <v>1479</v>
      </c>
      <c r="C356" t="s">
        <v>1499</v>
      </c>
      <c r="D356" t="s">
        <v>1508</v>
      </c>
      <c r="E356" t="s">
        <v>1</v>
      </c>
      <c r="F356" t="s">
        <v>5</v>
      </c>
      <c r="G356" s="4" t="s">
        <v>1509</v>
      </c>
      <c r="H356" s="1" t="s">
        <v>1510</v>
      </c>
      <c r="I356" s="1" t="s">
        <v>1511</v>
      </c>
      <c r="J356" s="3">
        <v>44018</v>
      </c>
      <c r="K356" s="3">
        <v>44118</v>
      </c>
      <c r="L356" s="5">
        <f t="shared" si="5"/>
        <v>100</v>
      </c>
      <c r="M356" t="s">
        <v>1482</v>
      </c>
      <c r="N356" t="e">
        <v>#N/A</v>
      </c>
      <c r="O356" t="e">
        <v>#N/A</v>
      </c>
      <c r="P356" t="e">
        <v>#N/A</v>
      </c>
      <c r="Q356" t="e">
        <v>#N/A</v>
      </c>
    </row>
    <row r="357" spans="1:17" x14ac:dyDescent="0.3">
      <c r="A357" t="s">
        <v>1482</v>
      </c>
      <c r="B357" t="s">
        <v>1486</v>
      </c>
      <c r="C357" t="s">
        <v>1499</v>
      </c>
      <c r="D357" t="s">
        <v>1508</v>
      </c>
      <c r="E357" t="s">
        <v>1</v>
      </c>
      <c r="F357" t="s">
        <v>5</v>
      </c>
      <c r="G357" s="4" t="s">
        <v>1509</v>
      </c>
      <c r="H357" s="1" t="s">
        <v>1510</v>
      </c>
      <c r="I357" s="1" t="s">
        <v>1511</v>
      </c>
      <c r="J357" s="3">
        <v>44018</v>
      </c>
      <c r="K357" s="3">
        <v>44118</v>
      </c>
      <c r="L357" s="5">
        <f t="shared" si="5"/>
        <v>100</v>
      </c>
      <c r="M357" t="s">
        <v>1482</v>
      </c>
      <c r="N357" t="e">
        <v>#N/A</v>
      </c>
      <c r="O357" t="e">
        <v>#N/A</v>
      </c>
      <c r="P357" t="e">
        <v>#N/A</v>
      </c>
      <c r="Q357" t="e">
        <v>#N/A</v>
      </c>
    </row>
    <row r="358" spans="1:17" x14ac:dyDescent="0.3">
      <c r="A358" t="s">
        <v>1482</v>
      </c>
      <c r="B358" t="s">
        <v>1487</v>
      </c>
      <c r="C358" t="s">
        <v>1499</v>
      </c>
      <c r="D358" t="s">
        <v>1508</v>
      </c>
      <c r="E358" t="s">
        <v>1</v>
      </c>
      <c r="F358" t="s">
        <v>5</v>
      </c>
      <c r="G358" s="4" t="s">
        <v>1509</v>
      </c>
      <c r="H358" s="1" t="s">
        <v>1510</v>
      </c>
      <c r="I358" s="1" t="s">
        <v>1511</v>
      </c>
      <c r="J358" s="3">
        <v>44018</v>
      </c>
      <c r="K358" s="3">
        <v>44118</v>
      </c>
      <c r="L358" s="5">
        <f t="shared" si="5"/>
        <v>100</v>
      </c>
      <c r="M358" t="s">
        <v>1482</v>
      </c>
      <c r="N358" t="e">
        <v>#N/A</v>
      </c>
      <c r="O358" t="e">
        <v>#N/A</v>
      </c>
      <c r="P358" t="e">
        <v>#N/A</v>
      </c>
      <c r="Q358" t="e">
        <v>#N/A</v>
      </c>
    </row>
    <row r="359" spans="1:17" x14ac:dyDescent="0.3">
      <c r="A359" t="s">
        <v>1482</v>
      </c>
      <c r="B359" t="s">
        <v>1488</v>
      </c>
      <c r="C359" t="s">
        <v>1499</v>
      </c>
      <c r="D359" t="s">
        <v>1508</v>
      </c>
      <c r="E359" t="s">
        <v>1</v>
      </c>
      <c r="F359" t="s">
        <v>5</v>
      </c>
      <c r="G359" s="4" t="s">
        <v>1509</v>
      </c>
      <c r="H359" s="1" t="s">
        <v>1510</v>
      </c>
      <c r="I359" s="1" t="s">
        <v>1511</v>
      </c>
      <c r="J359" s="3">
        <v>44018</v>
      </c>
      <c r="K359" s="3">
        <v>44118</v>
      </c>
      <c r="L359" s="5">
        <f t="shared" si="5"/>
        <v>100</v>
      </c>
      <c r="M359" t="s">
        <v>1482</v>
      </c>
      <c r="N359" t="e">
        <v>#N/A</v>
      </c>
      <c r="O359" t="e">
        <v>#N/A</v>
      </c>
      <c r="P359" t="e">
        <v>#N/A</v>
      </c>
      <c r="Q359" t="e">
        <v>#N/A</v>
      </c>
    </row>
    <row r="360" spans="1:17" x14ac:dyDescent="0.3">
      <c r="A360" t="s">
        <v>1482</v>
      </c>
      <c r="B360" t="s">
        <v>1489</v>
      </c>
      <c r="C360" t="s">
        <v>1499</v>
      </c>
      <c r="D360" t="s">
        <v>1508</v>
      </c>
      <c r="E360" t="s">
        <v>1</v>
      </c>
      <c r="F360" t="s">
        <v>5</v>
      </c>
      <c r="G360" s="4" t="s">
        <v>1509</v>
      </c>
      <c r="H360" s="1" t="s">
        <v>1510</v>
      </c>
      <c r="I360" s="1" t="s">
        <v>1511</v>
      </c>
      <c r="J360" s="3">
        <v>44018</v>
      </c>
      <c r="K360" s="3">
        <v>44118</v>
      </c>
      <c r="L360" s="5">
        <f t="shared" si="5"/>
        <v>100</v>
      </c>
      <c r="M360" t="s">
        <v>1482</v>
      </c>
      <c r="N360" t="e">
        <v>#N/A</v>
      </c>
      <c r="O360" t="e">
        <v>#N/A</v>
      </c>
      <c r="P360" t="e">
        <v>#N/A</v>
      </c>
      <c r="Q360" t="e">
        <v>#N/A</v>
      </c>
    </row>
    <row r="361" spans="1:17" x14ac:dyDescent="0.3">
      <c r="A361" t="s">
        <v>1482</v>
      </c>
      <c r="B361" t="s">
        <v>1490</v>
      </c>
      <c r="C361" t="s">
        <v>1499</v>
      </c>
      <c r="D361" t="s">
        <v>1508</v>
      </c>
      <c r="E361" t="s">
        <v>1</v>
      </c>
      <c r="F361" t="s">
        <v>5</v>
      </c>
      <c r="G361" s="4" t="s">
        <v>1509</v>
      </c>
      <c r="H361" s="1" t="s">
        <v>1510</v>
      </c>
      <c r="I361" s="1" t="s">
        <v>1511</v>
      </c>
      <c r="J361" s="3">
        <v>44018</v>
      </c>
      <c r="K361" s="3">
        <v>44118</v>
      </c>
      <c r="L361" s="5">
        <f t="shared" si="5"/>
        <v>100</v>
      </c>
      <c r="M361" t="s">
        <v>1482</v>
      </c>
      <c r="N361" t="e">
        <v>#N/A</v>
      </c>
      <c r="O361" t="e">
        <v>#N/A</v>
      </c>
      <c r="P361" t="e">
        <v>#N/A</v>
      </c>
      <c r="Q361" t="e">
        <v>#N/A</v>
      </c>
    </row>
    <row r="362" spans="1:17" x14ac:dyDescent="0.3">
      <c r="A362" t="s">
        <v>1482</v>
      </c>
      <c r="B362" t="s">
        <v>1479</v>
      </c>
      <c r="C362" t="s">
        <v>1499</v>
      </c>
      <c r="D362" t="s">
        <v>1508</v>
      </c>
      <c r="E362" t="s">
        <v>1</v>
      </c>
      <c r="F362" t="s">
        <v>5</v>
      </c>
      <c r="G362" s="4" t="s">
        <v>1509</v>
      </c>
      <c r="H362" s="1" t="s">
        <v>1510</v>
      </c>
      <c r="I362" s="1" t="s">
        <v>1511</v>
      </c>
      <c r="J362" s="3">
        <v>44018</v>
      </c>
      <c r="K362" s="3">
        <v>44118</v>
      </c>
      <c r="L362" s="5">
        <f t="shared" si="5"/>
        <v>100</v>
      </c>
      <c r="M362" t="s">
        <v>1482</v>
      </c>
      <c r="N362" t="e">
        <v>#N/A</v>
      </c>
      <c r="O362" t="e">
        <v>#N/A</v>
      </c>
      <c r="P362" t="e">
        <v>#N/A</v>
      </c>
      <c r="Q362" t="e">
        <v>#N/A</v>
      </c>
    </row>
    <row r="363" spans="1:17" x14ac:dyDescent="0.3">
      <c r="A363" t="s">
        <v>1482</v>
      </c>
      <c r="B363" t="s">
        <v>1486</v>
      </c>
      <c r="C363" t="s">
        <v>1499</v>
      </c>
      <c r="D363" t="s">
        <v>1508</v>
      </c>
      <c r="E363" t="s">
        <v>1</v>
      </c>
      <c r="F363" t="s">
        <v>5</v>
      </c>
      <c r="G363" s="4" t="s">
        <v>1509</v>
      </c>
      <c r="H363" s="1" t="s">
        <v>1510</v>
      </c>
      <c r="I363" s="1" t="s">
        <v>1511</v>
      </c>
      <c r="J363" s="3">
        <v>44018</v>
      </c>
      <c r="K363" s="3">
        <v>44118</v>
      </c>
      <c r="L363" s="5">
        <f t="shared" si="5"/>
        <v>100</v>
      </c>
      <c r="M363" t="s">
        <v>1482</v>
      </c>
      <c r="N363" t="e">
        <v>#N/A</v>
      </c>
      <c r="O363" t="e">
        <v>#N/A</v>
      </c>
      <c r="P363" t="e">
        <v>#N/A</v>
      </c>
      <c r="Q363" t="e">
        <v>#N/A</v>
      </c>
    </row>
    <row r="364" spans="1:17" x14ac:dyDescent="0.3">
      <c r="A364" t="s">
        <v>1482</v>
      </c>
      <c r="B364" t="s">
        <v>1487</v>
      </c>
      <c r="C364" t="s">
        <v>1499</v>
      </c>
      <c r="D364" t="s">
        <v>1508</v>
      </c>
      <c r="E364" t="s">
        <v>1</v>
      </c>
      <c r="F364" t="s">
        <v>5</v>
      </c>
      <c r="G364" s="4" t="s">
        <v>1509</v>
      </c>
      <c r="H364" s="1" t="s">
        <v>1510</v>
      </c>
      <c r="I364" s="1" t="s">
        <v>1511</v>
      </c>
      <c r="J364" s="3">
        <v>44018</v>
      </c>
      <c r="K364" s="3">
        <v>44118</v>
      </c>
      <c r="L364" s="5">
        <f t="shared" si="5"/>
        <v>100</v>
      </c>
      <c r="M364" t="s">
        <v>1482</v>
      </c>
      <c r="N364" t="e">
        <v>#N/A</v>
      </c>
      <c r="O364" t="e">
        <v>#N/A</v>
      </c>
      <c r="P364" t="e">
        <v>#N/A</v>
      </c>
      <c r="Q364" t="e">
        <v>#N/A</v>
      </c>
    </row>
    <row r="365" spans="1:17" x14ac:dyDescent="0.3">
      <c r="A365" t="s">
        <v>1482</v>
      </c>
      <c r="B365" t="s">
        <v>1488</v>
      </c>
      <c r="C365" t="s">
        <v>1499</v>
      </c>
      <c r="D365" t="s">
        <v>1508</v>
      </c>
      <c r="E365" t="s">
        <v>1</v>
      </c>
      <c r="F365" t="s">
        <v>5</v>
      </c>
      <c r="G365" s="4" t="s">
        <v>1509</v>
      </c>
      <c r="H365" s="1" t="s">
        <v>1510</v>
      </c>
      <c r="I365" s="1" t="s">
        <v>1511</v>
      </c>
      <c r="J365" s="3">
        <v>44018</v>
      </c>
      <c r="K365" s="3">
        <v>44118</v>
      </c>
      <c r="L365" s="5">
        <f t="shared" si="5"/>
        <v>100</v>
      </c>
      <c r="M365" t="s">
        <v>1482</v>
      </c>
      <c r="N365" t="e">
        <v>#N/A</v>
      </c>
      <c r="O365" t="e">
        <v>#N/A</v>
      </c>
      <c r="P365" t="e">
        <v>#N/A</v>
      </c>
      <c r="Q365" t="e">
        <v>#N/A</v>
      </c>
    </row>
    <row r="366" spans="1:17" x14ac:dyDescent="0.3">
      <c r="A366" t="s">
        <v>1482</v>
      </c>
      <c r="B366" t="s">
        <v>1489</v>
      </c>
      <c r="C366" t="s">
        <v>1499</v>
      </c>
      <c r="D366" t="s">
        <v>1508</v>
      </c>
      <c r="E366" t="s">
        <v>1</v>
      </c>
      <c r="F366" t="s">
        <v>5</v>
      </c>
      <c r="G366" s="4" t="s">
        <v>1509</v>
      </c>
      <c r="H366" s="1" t="s">
        <v>1510</v>
      </c>
      <c r="I366" s="1" t="s">
        <v>1511</v>
      </c>
      <c r="J366" s="3">
        <v>44018</v>
      </c>
      <c r="K366" s="3">
        <v>44118</v>
      </c>
      <c r="L366" s="5">
        <f t="shared" si="5"/>
        <v>100</v>
      </c>
      <c r="M366" t="s">
        <v>1482</v>
      </c>
      <c r="N366" t="e">
        <v>#N/A</v>
      </c>
      <c r="O366" t="e">
        <v>#N/A</v>
      </c>
      <c r="P366" t="e">
        <v>#N/A</v>
      </c>
      <c r="Q366" t="e">
        <v>#N/A</v>
      </c>
    </row>
    <row r="367" spans="1:17" x14ac:dyDescent="0.3">
      <c r="A367" t="s">
        <v>1482</v>
      </c>
      <c r="B367" t="s">
        <v>1490</v>
      </c>
      <c r="C367" t="s">
        <v>1499</v>
      </c>
      <c r="D367" t="s">
        <v>1508</v>
      </c>
      <c r="E367" t="s">
        <v>1</v>
      </c>
      <c r="F367" t="s">
        <v>5</v>
      </c>
      <c r="G367" s="4" t="s">
        <v>1509</v>
      </c>
      <c r="H367" s="1" t="s">
        <v>1510</v>
      </c>
      <c r="I367" s="1" t="s">
        <v>1511</v>
      </c>
      <c r="J367" s="3">
        <v>44018</v>
      </c>
      <c r="K367" s="3">
        <v>44118</v>
      </c>
      <c r="L367" s="5">
        <f t="shared" si="5"/>
        <v>100</v>
      </c>
      <c r="M367" t="s">
        <v>1482</v>
      </c>
      <c r="N367" t="e">
        <v>#N/A</v>
      </c>
      <c r="O367" t="e">
        <v>#N/A</v>
      </c>
      <c r="P367" t="e">
        <v>#N/A</v>
      </c>
      <c r="Q367" t="e">
        <v>#N/A</v>
      </c>
    </row>
    <row r="368" spans="1:17" x14ac:dyDescent="0.3">
      <c r="A368" t="s">
        <v>1482</v>
      </c>
      <c r="B368" t="s">
        <v>1479</v>
      </c>
      <c r="C368" t="s">
        <v>1499</v>
      </c>
      <c r="D368" t="s">
        <v>1508</v>
      </c>
      <c r="E368" t="s">
        <v>1</v>
      </c>
      <c r="F368" t="s">
        <v>5</v>
      </c>
      <c r="G368" s="4" t="s">
        <v>1509</v>
      </c>
      <c r="H368" s="1" t="s">
        <v>1510</v>
      </c>
      <c r="I368" s="1" t="s">
        <v>1511</v>
      </c>
      <c r="J368" s="3">
        <v>44018</v>
      </c>
      <c r="K368" s="3">
        <v>44118</v>
      </c>
      <c r="L368" s="5">
        <f t="shared" si="5"/>
        <v>100</v>
      </c>
      <c r="M368" t="s">
        <v>1482</v>
      </c>
      <c r="N368" t="e">
        <v>#N/A</v>
      </c>
      <c r="O368" t="e">
        <v>#N/A</v>
      </c>
      <c r="P368" t="e">
        <v>#N/A</v>
      </c>
      <c r="Q368" t="e">
        <v>#N/A</v>
      </c>
    </row>
    <row r="369" spans="1:17" x14ac:dyDescent="0.3">
      <c r="A369" t="s">
        <v>1482</v>
      </c>
      <c r="B369" t="s">
        <v>1486</v>
      </c>
      <c r="C369" t="s">
        <v>1499</v>
      </c>
      <c r="D369" t="s">
        <v>1508</v>
      </c>
      <c r="E369" t="s">
        <v>1</v>
      </c>
      <c r="F369" t="s">
        <v>5</v>
      </c>
      <c r="G369" s="4" t="s">
        <v>1509</v>
      </c>
      <c r="H369" s="1" t="s">
        <v>1510</v>
      </c>
      <c r="I369" s="1" t="s">
        <v>1511</v>
      </c>
      <c r="J369" s="3">
        <v>44018</v>
      </c>
      <c r="K369" s="3">
        <v>44118</v>
      </c>
      <c r="L369" s="5">
        <f t="shared" si="5"/>
        <v>100</v>
      </c>
      <c r="M369" t="s">
        <v>1482</v>
      </c>
      <c r="N369" t="e">
        <v>#N/A</v>
      </c>
      <c r="O369" t="e">
        <v>#N/A</v>
      </c>
      <c r="P369" t="e">
        <v>#N/A</v>
      </c>
      <c r="Q369" t="e">
        <v>#N/A</v>
      </c>
    </row>
    <row r="370" spans="1:17" x14ac:dyDescent="0.3">
      <c r="A370" t="s">
        <v>1482</v>
      </c>
      <c r="B370" t="s">
        <v>1487</v>
      </c>
      <c r="C370" t="s">
        <v>1499</v>
      </c>
      <c r="D370" t="s">
        <v>1508</v>
      </c>
      <c r="E370" t="s">
        <v>1</v>
      </c>
      <c r="F370" t="s">
        <v>5</v>
      </c>
      <c r="G370" s="4" t="s">
        <v>1509</v>
      </c>
      <c r="H370" s="1" t="s">
        <v>1510</v>
      </c>
      <c r="I370" s="1" t="s">
        <v>1511</v>
      </c>
      <c r="J370" s="3">
        <v>44018</v>
      </c>
      <c r="K370" s="3">
        <v>44118</v>
      </c>
      <c r="L370" s="5">
        <f t="shared" si="5"/>
        <v>100</v>
      </c>
      <c r="M370" t="s">
        <v>1482</v>
      </c>
      <c r="N370" t="e">
        <v>#N/A</v>
      </c>
      <c r="O370" t="e">
        <v>#N/A</v>
      </c>
      <c r="P370" t="e">
        <v>#N/A</v>
      </c>
      <c r="Q370" t="e">
        <v>#N/A</v>
      </c>
    </row>
    <row r="371" spans="1:17" x14ac:dyDescent="0.3">
      <c r="A371" t="s">
        <v>1482</v>
      </c>
      <c r="B371" t="s">
        <v>1488</v>
      </c>
      <c r="C371" t="s">
        <v>1499</v>
      </c>
      <c r="D371" t="s">
        <v>1508</v>
      </c>
      <c r="E371" t="s">
        <v>1</v>
      </c>
      <c r="F371" t="s">
        <v>5</v>
      </c>
      <c r="G371" s="4" t="s">
        <v>1509</v>
      </c>
      <c r="H371" s="1" t="s">
        <v>1510</v>
      </c>
      <c r="I371" s="1" t="s">
        <v>1511</v>
      </c>
      <c r="J371" s="3">
        <v>44018</v>
      </c>
      <c r="K371" s="3">
        <v>44118</v>
      </c>
      <c r="L371" s="5">
        <f t="shared" si="5"/>
        <v>100</v>
      </c>
      <c r="M371" t="s">
        <v>1482</v>
      </c>
      <c r="N371" t="e">
        <v>#N/A</v>
      </c>
      <c r="O371" t="e">
        <v>#N/A</v>
      </c>
      <c r="P371" t="e">
        <v>#N/A</v>
      </c>
      <c r="Q371" t="e">
        <v>#N/A</v>
      </c>
    </row>
    <row r="372" spans="1:17" x14ac:dyDescent="0.3">
      <c r="A372" t="s">
        <v>1482</v>
      </c>
      <c r="B372" t="s">
        <v>1489</v>
      </c>
      <c r="C372" t="s">
        <v>1499</v>
      </c>
      <c r="D372" t="s">
        <v>1508</v>
      </c>
      <c r="E372" t="s">
        <v>1</v>
      </c>
      <c r="F372" t="s">
        <v>5</v>
      </c>
      <c r="G372" s="4" t="s">
        <v>1509</v>
      </c>
      <c r="H372" s="1" t="s">
        <v>1510</v>
      </c>
      <c r="I372" s="1" t="s">
        <v>1511</v>
      </c>
      <c r="J372" s="3">
        <v>44018</v>
      </c>
      <c r="K372" s="3">
        <v>44118</v>
      </c>
      <c r="L372" s="5">
        <f t="shared" si="5"/>
        <v>100</v>
      </c>
      <c r="M372" t="s">
        <v>1482</v>
      </c>
      <c r="N372" t="e">
        <v>#N/A</v>
      </c>
      <c r="O372" t="e">
        <v>#N/A</v>
      </c>
      <c r="P372" t="e">
        <v>#N/A</v>
      </c>
      <c r="Q372" t="e">
        <v>#N/A</v>
      </c>
    </row>
    <row r="373" spans="1:17" x14ac:dyDescent="0.3">
      <c r="A373" t="s">
        <v>1482</v>
      </c>
      <c r="B373" t="s">
        <v>1490</v>
      </c>
      <c r="C373" t="s">
        <v>1499</v>
      </c>
      <c r="D373" t="s">
        <v>1508</v>
      </c>
      <c r="E373" t="s">
        <v>1</v>
      </c>
      <c r="F373" t="s">
        <v>5</v>
      </c>
      <c r="G373" s="4" t="s">
        <v>1509</v>
      </c>
      <c r="H373" s="1" t="s">
        <v>1510</v>
      </c>
      <c r="I373" s="1" t="s">
        <v>1511</v>
      </c>
      <c r="J373" s="3">
        <v>44018</v>
      </c>
      <c r="K373" s="3">
        <v>44118</v>
      </c>
      <c r="L373" s="5">
        <f t="shared" si="5"/>
        <v>100</v>
      </c>
      <c r="M373" t="s">
        <v>1482</v>
      </c>
      <c r="N373" t="e">
        <v>#N/A</v>
      </c>
      <c r="O373" t="e">
        <v>#N/A</v>
      </c>
      <c r="P373" t="e">
        <v>#N/A</v>
      </c>
      <c r="Q373" t="e">
        <v>#N/A</v>
      </c>
    </row>
    <row r="374" spans="1:17" x14ac:dyDescent="0.3">
      <c r="A374" t="s">
        <v>1482</v>
      </c>
      <c r="B374" t="s">
        <v>1479</v>
      </c>
      <c r="C374" t="s">
        <v>1499</v>
      </c>
      <c r="D374" t="s">
        <v>1508</v>
      </c>
      <c r="E374" t="s">
        <v>1</v>
      </c>
      <c r="F374" t="s">
        <v>5</v>
      </c>
      <c r="G374" s="4" t="s">
        <v>1509</v>
      </c>
      <c r="H374" s="1" t="s">
        <v>1510</v>
      </c>
      <c r="I374" s="1" t="s">
        <v>1511</v>
      </c>
      <c r="J374" s="3">
        <v>44018</v>
      </c>
      <c r="K374" s="3">
        <v>44118</v>
      </c>
      <c r="L374" s="5">
        <f t="shared" si="5"/>
        <v>100</v>
      </c>
      <c r="M374" t="s">
        <v>1482</v>
      </c>
      <c r="N374" t="e">
        <v>#N/A</v>
      </c>
      <c r="O374" t="e">
        <v>#N/A</v>
      </c>
      <c r="P374" t="e">
        <v>#N/A</v>
      </c>
      <c r="Q374" t="e">
        <v>#N/A</v>
      </c>
    </row>
    <row r="375" spans="1:17" x14ac:dyDescent="0.3">
      <c r="A375" t="s">
        <v>1482</v>
      </c>
      <c r="B375" t="s">
        <v>1486</v>
      </c>
      <c r="C375" t="s">
        <v>1499</v>
      </c>
      <c r="D375" t="s">
        <v>1508</v>
      </c>
      <c r="E375" t="s">
        <v>1</v>
      </c>
      <c r="F375" t="s">
        <v>5</v>
      </c>
      <c r="G375" s="4" t="s">
        <v>1509</v>
      </c>
      <c r="H375" s="1" t="s">
        <v>1510</v>
      </c>
      <c r="I375" s="1" t="s">
        <v>1511</v>
      </c>
      <c r="J375" s="3">
        <v>44018</v>
      </c>
      <c r="K375" s="3">
        <v>44118</v>
      </c>
      <c r="L375" s="5">
        <f t="shared" si="5"/>
        <v>100</v>
      </c>
      <c r="M375" t="s">
        <v>1482</v>
      </c>
      <c r="N375" t="e">
        <v>#N/A</v>
      </c>
      <c r="O375" t="e">
        <v>#N/A</v>
      </c>
      <c r="P375" t="e">
        <v>#N/A</v>
      </c>
      <c r="Q375" t="e">
        <v>#N/A</v>
      </c>
    </row>
    <row r="376" spans="1:17" x14ac:dyDescent="0.3">
      <c r="A376" t="s">
        <v>1482</v>
      </c>
      <c r="B376" t="s">
        <v>1487</v>
      </c>
      <c r="C376" t="s">
        <v>1499</v>
      </c>
      <c r="D376" t="s">
        <v>1508</v>
      </c>
      <c r="E376" t="s">
        <v>1</v>
      </c>
      <c r="F376" t="s">
        <v>5</v>
      </c>
      <c r="G376" s="4" t="s">
        <v>1509</v>
      </c>
      <c r="H376" s="1" t="s">
        <v>1510</v>
      </c>
      <c r="I376" s="1" t="s">
        <v>1511</v>
      </c>
      <c r="J376" s="3">
        <v>44018</v>
      </c>
      <c r="K376" s="3">
        <v>44118</v>
      </c>
      <c r="L376" s="5">
        <f t="shared" si="5"/>
        <v>100</v>
      </c>
      <c r="M376" t="s">
        <v>1482</v>
      </c>
      <c r="N376" t="e">
        <v>#N/A</v>
      </c>
      <c r="O376" t="e">
        <v>#N/A</v>
      </c>
      <c r="P376" t="e">
        <v>#N/A</v>
      </c>
      <c r="Q376" t="e">
        <v>#N/A</v>
      </c>
    </row>
    <row r="377" spans="1:17" x14ac:dyDescent="0.3">
      <c r="A377" t="s">
        <v>1482</v>
      </c>
      <c r="B377" t="s">
        <v>1488</v>
      </c>
      <c r="C377" t="s">
        <v>1499</v>
      </c>
      <c r="D377" t="s">
        <v>1508</v>
      </c>
      <c r="E377" t="s">
        <v>1</v>
      </c>
      <c r="F377" t="s">
        <v>5</v>
      </c>
      <c r="G377" s="4" t="s">
        <v>1509</v>
      </c>
      <c r="H377" s="1" t="s">
        <v>1510</v>
      </c>
      <c r="I377" s="1" t="s">
        <v>1511</v>
      </c>
      <c r="J377" s="3">
        <v>44018</v>
      </c>
      <c r="K377" s="3">
        <v>44118</v>
      </c>
      <c r="L377" s="5">
        <f t="shared" si="5"/>
        <v>100</v>
      </c>
      <c r="M377" t="s">
        <v>1482</v>
      </c>
      <c r="N377" t="e">
        <v>#N/A</v>
      </c>
      <c r="O377" t="e">
        <v>#N/A</v>
      </c>
      <c r="P377" t="e">
        <v>#N/A</v>
      </c>
      <c r="Q377" t="e">
        <v>#N/A</v>
      </c>
    </row>
    <row r="378" spans="1:17" x14ac:dyDescent="0.3">
      <c r="A378" t="s">
        <v>1482</v>
      </c>
      <c r="B378" t="s">
        <v>1489</v>
      </c>
      <c r="C378" t="s">
        <v>1499</v>
      </c>
      <c r="D378" t="s">
        <v>1508</v>
      </c>
      <c r="E378" t="s">
        <v>1</v>
      </c>
      <c r="F378" t="s">
        <v>5</v>
      </c>
      <c r="G378" s="4" t="s">
        <v>1509</v>
      </c>
      <c r="H378" s="1" t="s">
        <v>1510</v>
      </c>
      <c r="I378" s="1" t="s">
        <v>1511</v>
      </c>
      <c r="J378" s="3">
        <v>44018</v>
      </c>
      <c r="K378" s="3">
        <v>44118</v>
      </c>
      <c r="L378" s="5">
        <f t="shared" si="5"/>
        <v>100</v>
      </c>
      <c r="M378" t="s">
        <v>1482</v>
      </c>
      <c r="N378" t="e">
        <v>#N/A</v>
      </c>
      <c r="O378" t="e">
        <v>#N/A</v>
      </c>
      <c r="P378" t="e">
        <v>#N/A</v>
      </c>
      <c r="Q378" t="e">
        <v>#N/A</v>
      </c>
    </row>
    <row r="379" spans="1:17" x14ac:dyDescent="0.3">
      <c r="A379" t="s">
        <v>1482</v>
      </c>
      <c r="B379" t="s">
        <v>1490</v>
      </c>
      <c r="C379" t="s">
        <v>1499</v>
      </c>
      <c r="D379" t="s">
        <v>1508</v>
      </c>
      <c r="E379" t="s">
        <v>1</v>
      </c>
      <c r="F379" t="s">
        <v>5</v>
      </c>
      <c r="G379" s="4" t="s">
        <v>1509</v>
      </c>
      <c r="H379" s="1" t="s">
        <v>1510</v>
      </c>
      <c r="I379" s="1" t="s">
        <v>1511</v>
      </c>
      <c r="J379" s="3">
        <v>44018</v>
      </c>
      <c r="K379" s="3">
        <v>44118</v>
      </c>
      <c r="L379" s="5">
        <f t="shared" si="5"/>
        <v>100</v>
      </c>
      <c r="M379" t="s">
        <v>1482</v>
      </c>
      <c r="N379" t="e">
        <v>#N/A</v>
      </c>
      <c r="O379" t="e">
        <v>#N/A</v>
      </c>
      <c r="P379" t="e">
        <v>#N/A</v>
      </c>
      <c r="Q379" t="e">
        <v>#N/A</v>
      </c>
    </row>
    <row r="380" spans="1:17" x14ac:dyDescent="0.3">
      <c r="A380" t="s">
        <v>1482</v>
      </c>
      <c r="B380" t="s">
        <v>1479</v>
      </c>
      <c r="C380" t="s">
        <v>1499</v>
      </c>
      <c r="D380" t="s">
        <v>1508</v>
      </c>
      <c r="E380" t="s">
        <v>0</v>
      </c>
      <c r="F380" t="s">
        <v>6</v>
      </c>
      <c r="G380" s="4" t="s">
        <v>1509</v>
      </c>
      <c r="H380" s="1" t="s">
        <v>1512</v>
      </c>
      <c r="I380" s="1" t="s">
        <v>1511</v>
      </c>
      <c r="J380" s="3">
        <v>44018</v>
      </c>
      <c r="K380" s="3">
        <v>44118</v>
      </c>
      <c r="L380" s="5">
        <f t="shared" si="5"/>
        <v>100</v>
      </c>
      <c r="M380" t="s">
        <v>1482</v>
      </c>
      <c r="N380" t="e">
        <v>#N/A</v>
      </c>
      <c r="O380" t="e">
        <v>#N/A</v>
      </c>
      <c r="P380" t="e">
        <v>#N/A</v>
      </c>
      <c r="Q380" t="e">
        <v>#N/A</v>
      </c>
    </row>
    <row r="381" spans="1:17" x14ac:dyDescent="0.3">
      <c r="A381" t="s">
        <v>1482</v>
      </c>
      <c r="B381" t="s">
        <v>1486</v>
      </c>
      <c r="C381" t="s">
        <v>1499</v>
      </c>
      <c r="D381" t="s">
        <v>1508</v>
      </c>
      <c r="E381" t="s">
        <v>0</v>
      </c>
      <c r="F381" t="s">
        <v>6</v>
      </c>
      <c r="G381" s="4" t="s">
        <v>1509</v>
      </c>
      <c r="H381" s="1" t="s">
        <v>1512</v>
      </c>
      <c r="I381" s="1" t="s">
        <v>1511</v>
      </c>
      <c r="J381" s="3">
        <v>44018</v>
      </c>
      <c r="K381" s="3">
        <v>44118</v>
      </c>
      <c r="L381" s="5">
        <f t="shared" si="5"/>
        <v>100</v>
      </c>
      <c r="M381" t="s">
        <v>1482</v>
      </c>
      <c r="N381" t="e">
        <v>#N/A</v>
      </c>
      <c r="O381" t="e">
        <v>#N/A</v>
      </c>
      <c r="P381" t="e">
        <v>#N/A</v>
      </c>
      <c r="Q381" t="e">
        <v>#N/A</v>
      </c>
    </row>
    <row r="382" spans="1:17" x14ac:dyDescent="0.3">
      <c r="A382" t="s">
        <v>1482</v>
      </c>
      <c r="B382" t="s">
        <v>1487</v>
      </c>
      <c r="C382" t="s">
        <v>1499</v>
      </c>
      <c r="D382" t="s">
        <v>1508</v>
      </c>
      <c r="E382" t="s">
        <v>0</v>
      </c>
      <c r="F382" t="s">
        <v>6</v>
      </c>
      <c r="G382" s="4" t="s">
        <v>1509</v>
      </c>
      <c r="H382" s="1" t="s">
        <v>1512</v>
      </c>
      <c r="I382" s="1" t="s">
        <v>1511</v>
      </c>
      <c r="J382" s="3">
        <v>44018</v>
      </c>
      <c r="K382" s="3">
        <v>44118</v>
      </c>
      <c r="L382" s="5">
        <f t="shared" si="5"/>
        <v>100</v>
      </c>
      <c r="M382" t="s">
        <v>1482</v>
      </c>
      <c r="N382" t="e">
        <v>#N/A</v>
      </c>
      <c r="O382" t="e">
        <v>#N/A</v>
      </c>
      <c r="P382" t="e">
        <v>#N/A</v>
      </c>
      <c r="Q382" t="e">
        <v>#N/A</v>
      </c>
    </row>
    <row r="383" spans="1:17" x14ac:dyDescent="0.3">
      <c r="A383" t="s">
        <v>1482</v>
      </c>
      <c r="B383" t="s">
        <v>1488</v>
      </c>
      <c r="C383" t="s">
        <v>1499</v>
      </c>
      <c r="D383" t="s">
        <v>1508</v>
      </c>
      <c r="E383" t="s">
        <v>0</v>
      </c>
      <c r="F383" t="s">
        <v>6</v>
      </c>
      <c r="G383" s="4" t="s">
        <v>1509</v>
      </c>
      <c r="H383" s="1" t="s">
        <v>1512</v>
      </c>
      <c r="I383" s="1" t="s">
        <v>1511</v>
      </c>
      <c r="J383" s="3">
        <v>44018</v>
      </c>
      <c r="K383" s="3">
        <v>44118</v>
      </c>
      <c r="L383" s="5">
        <f t="shared" si="5"/>
        <v>100</v>
      </c>
      <c r="M383" t="s">
        <v>1482</v>
      </c>
      <c r="N383" t="e">
        <v>#N/A</v>
      </c>
      <c r="O383" t="e">
        <v>#N/A</v>
      </c>
      <c r="P383" t="e">
        <v>#N/A</v>
      </c>
      <c r="Q383" t="e">
        <v>#N/A</v>
      </c>
    </row>
    <row r="384" spans="1:17" x14ac:dyDescent="0.3">
      <c r="A384" t="s">
        <v>1482</v>
      </c>
      <c r="B384" t="s">
        <v>1489</v>
      </c>
      <c r="C384" t="s">
        <v>1499</v>
      </c>
      <c r="D384" t="s">
        <v>1508</v>
      </c>
      <c r="E384" t="s">
        <v>0</v>
      </c>
      <c r="F384" t="s">
        <v>6</v>
      </c>
      <c r="G384" s="4" t="s">
        <v>1509</v>
      </c>
      <c r="H384" s="1" t="s">
        <v>1512</v>
      </c>
      <c r="I384" s="1" t="s">
        <v>1511</v>
      </c>
      <c r="J384" s="3">
        <v>44018</v>
      </c>
      <c r="K384" s="3">
        <v>44118</v>
      </c>
      <c r="L384" s="5">
        <f t="shared" si="5"/>
        <v>100</v>
      </c>
      <c r="M384" t="s">
        <v>1482</v>
      </c>
      <c r="N384" t="e">
        <v>#N/A</v>
      </c>
      <c r="O384" t="e">
        <v>#N/A</v>
      </c>
      <c r="P384" t="e">
        <v>#N/A</v>
      </c>
      <c r="Q384" t="e">
        <v>#N/A</v>
      </c>
    </row>
    <row r="385" spans="1:17" x14ac:dyDescent="0.3">
      <c r="A385" t="s">
        <v>1482</v>
      </c>
      <c r="B385" t="s">
        <v>1490</v>
      </c>
      <c r="C385" t="s">
        <v>1499</v>
      </c>
      <c r="D385" t="s">
        <v>1508</v>
      </c>
      <c r="E385" t="s">
        <v>0</v>
      </c>
      <c r="F385" t="s">
        <v>6</v>
      </c>
      <c r="G385" s="4" t="s">
        <v>1509</v>
      </c>
      <c r="H385" s="1" t="s">
        <v>1512</v>
      </c>
      <c r="I385" s="1" t="s">
        <v>1511</v>
      </c>
      <c r="J385" s="3">
        <v>44018</v>
      </c>
      <c r="K385" s="3">
        <v>44118</v>
      </c>
      <c r="L385" s="5">
        <f t="shared" si="5"/>
        <v>100</v>
      </c>
      <c r="M385" t="s">
        <v>1482</v>
      </c>
      <c r="N385" t="e">
        <v>#N/A</v>
      </c>
      <c r="O385" t="e">
        <v>#N/A</v>
      </c>
      <c r="P385" t="e">
        <v>#N/A</v>
      </c>
      <c r="Q385" t="e">
        <v>#N/A</v>
      </c>
    </row>
    <row r="386" spans="1:17" x14ac:dyDescent="0.3">
      <c r="A386" t="s">
        <v>1482</v>
      </c>
      <c r="B386" t="s">
        <v>1479</v>
      </c>
      <c r="C386" t="s">
        <v>1499</v>
      </c>
      <c r="D386" t="s">
        <v>1508</v>
      </c>
      <c r="E386" t="s">
        <v>0</v>
      </c>
      <c r="F386" t="s">
        <v>6</v>
      </c>
      <c r="G386" s="4" t="s">
        <v>1509</v>
      </c>
      <c r="H386" s="1" t="s">
        <v>1512</v>
      </c>
      <c r="I386" s="1" t="s">
        <v>1511</v>
      </c>
      <c r="J386" s="3">
        <v>44018</v>
      </c>
      <c r="K386" s="3">
        <v>44118</v>
      </c>
      <c r="L386" s="5">
        <f t="shared" si="5"/>
        <v>100</v>
      </c>
      <c r="M386" t="s">
        <v>1482</v>
      </c>
      <c r="N386" t="e">
        <v>#N/A</v>
      </c>
      <c r="O386" t="e">
        <v>#N/A</v>
      </c>
      <c r="P386" t="e">
        <v>#N/A</v>
      </c>
      <c r="Q386" t="e">
        <v>#N/A</v>
      </c>
    </row>
    <row r="387" spans="1:17" x14ac:dyDescent="0.3">
      <c r="A387" t="s">
        <v>1482</v>
      </c>
      <c r="B387" t="s">
        <v>1486</v>
      </c>
      <c r="C387" t="s">
        <v>1499</v>
      </c>
      <c r="D387" t="s">
        <v>1508</v>
      </c>
      <c r="E387" t="s">
        <v>0</v>
      </c>
      <c r="F387" t="s">
        <v>6</v>
      </c>
      <c r="G387" s="4" t="s">
        <v>1509</v>
      </c>
      <c r="H387" s="1" t="s">
        <v>1512</v>
      </c>
      <c r="I387" s="1" t="s">
        <v>1511</v>
      </c>
      <c r="J387" s="3">
        <v>44018</v>
      </c>
      <c r="K387" s="3">
        <v>44118</v>
      </c>
      <c r="L387" s="5">
        <f t="shared" ref="L387:L450" si="6">K387-J387</f>
        <v>100</v>
      </c>
      <c r="M387" t="s">
        <v>1482</v>
      </c>
      <c r="N387" t="e">
        <v>#N/A</v>
      </c>
      <c r="O387" t="e">
        <v>#N/A</v>
      </c>
      <c r="P387" t="e">
        <v>#N/A</v>
      </c>
      <c r="Q387" t="e">
        <v>#N/A</v>
      </c>
    </row>
    <row r="388" spans="1:17" x14ac:dyDescent="0.3">
      <c r="A388" t="s">
        <v>1482</v>
      </c>
      <c r="B388" t="s">
        <v>1487</v>
      </c>
      <c r="C388" t="s">
        <v>1499</v>
      </c>
      <c r="D388" t="s">
        <v>1508</v>
      </c>
      <c r="E388" t="s">
        <v>0</v>
      </c>
      <c r="F388" t="s">
        <v>6</v>
      </c>
      <c r="G388" s="4" t="s">
        <v>1509</v>
      </c>
      <c r="H388" s="1" t="s">
        <v>1512</v>
      </c>
      <c r="I388" s="1" t="s">
        <v>1511</v>
      </c>
      <c r="J388" s="3">
        <v>44018</v>
      </c>
      <c r="K388" s="3">
        <v>44118</v>
      </c>
      <c r="L388" s="5">
        <f t="shared" si="6"/>
        <v>100</v>
      </c>
      <c r="M388" t="s">
        <v>1482</v>
      </c>
      <c r="N388" t="e">
        <v>#N/A</v>
      </c>
      <c r="O388" t="e">
        <v>#N/A</v>
      </c>
      <c r="P388" t="e">
        <v>#N/A</v>
      </c>
      <c r="Q388" t="e">
        <v>#N/A</v>
      </c>
    </row>
    <row r="389" spans="1:17" x14ac:dyDescent="0.3">
      <c r="A389" t="s">
        <v>1482</v>
      </c>
      <c r="B389" t="s">
        <v>1488</v>
      </c>
      <c r="C389" t="s">
        <v>1499</v>
      </c>
      <c r="D389" t="s">
        <v>1508</v>
      </c>
      <c r="E389" t="s">
        <v>0</v>
      </c>
      <c r="F389" t="s">
        <v>6</v>
      </c>
      <c r="G389" s="4" t="s">
        <v>1509</v>
      </c>
      <c r="H389" s="1" t="s">
        <v>1512</v>
      </c>
      <c r="I389" s="1" t="s">
        <v>1511</v>
      </c>
      <c r="J389" s="3">
        <v>44018</v>
      </c>
      <c r="K389" s="3">
        <v>44118</v>
      </c>
      <c r="L389" s="5">
        <f t="shared" si="6"/>
        <v>100</v>
      </c>
      <c r="M389" t="s">
        <v>1482</v>
      </c>
      <c r="N389" t="e">
        <v>#N/A</v>
      </c>
      <c r="O389" t="e">
        <v>#N/A</v>
      </c>
      <c r="P389" t="e">
        <v>#N/A</v>
      </c>
      <c r="Q389" t="e">
        <v>#N/A</v>
      </c>
    </row>
    <row r="390" spans="1:17" x14ac:dyDescent="0.3">
      <c r="A390" t="s">
        <v>1482</v>
      </c>
      <c r="B390" t="s">
        <v>1489</v>
      </c>
      <c r="C390" t="s">
        <v>1499</v>
      </c>
      <c r="D390" t="s">
        <v>1508</v>
      </c>
      <c r="E390" t="s">
        <v>0</v>
      </c>
      <c r="F390" t="s">
        <v>6</v>
      </c>
      <c r="G390" s="4" t="s">
        <v>1509</v>
      </c>
      <c r="H390" s="1" t="s">
        <v>1512</v>
      </c>
      <c r="I390" s="1" t="s">
        <v>1511</v>
      </c>
      <c r="J390" s="3">
        <v>44018</v>
      </c>
      <c r="K390" s="3">
        <v>44118</v>
      </c>
      <c r="L390" s="5">
        <f t="shared" si="6"/>
        <v>100</v>
      </c>
      <c r="M390" t="s">
        <v>1482</v>
      </c>
      <c r="N390" t="e">
        <v>#N/A</v>
      </c>
      <c r="O390" t="e">
        <v>#N/A</v>
      </c>
      <c r="P390" t="e">
        <v>#N/A</v>
      </c>
      <c r="Q390" t="e">
        <v>#N/A</v>
      </c>
    </row>
    <row r="391" spans="1:17" x14ac:dyDescent="0.3">
      <c r="A391" t="s">
        <v>1482</v>
      </c>
      <c r="B391" t="s">
        <v>1490</v>
      </c>
      <c r="C391" t="s">
        <v>1499</v>
      </c>
      <c r="D391" t="s">
        <v>1508</v>
      </c>
      <c r="E391" t="s">
        <v>0</v>
      </c>
      <c r="F391" t="s">
        <v>6</v>
      </c>
      <c r="G391" s="4" t="s">
        <v>1509</v>
      </c>
      <c r="H391" s="1" t="s">
        <v>1512</v>
      </c>
      <c r="I391" s="1" t="s">
        <v>1511</v>
      </c>
      <c r="J391" s="3">
        <v>44018</v>
      </c>
      <c r="K391" s="3">
        <v>44118</v>
      </c>
      <c r="L391" s="5">
        <f t="shared" si="6"/>
        <v>100</v>
      </c>
      <c r="M391" t="s">
        <v>1482</v>
      </c>
      <c r="N391" t="e">
        <v>#N/A</v>
      </c>
      <c r="O391" t="e">
        <v>#N/A</v>
      </c>
      <c r="P391" t="e">
        <v>#N/A</v>
      </c>
      <c r="Q391" t="e">
        <v>#N/A</v>
      </c>
    </row>
    <row r="392" spans="1:17" x14ac:dyDescent="0.3">
      <c r="A392" t="s">
        <v>1482</v>
      </c>
      <c r="B392" t="s">
        <v>1479</v>
      </c>
      <c r="C392" t="s">
        <v>1499</v>
      </c>
      <c r="D392" t="s">
        <v>1508</v>
      </c>
      <c r="E392" t="s">
        <v>0</v>
      </c>
      <c r="F392" t="s">
        <v>6</v>
      </c>
      <c r="G392" s="4" t="s">
        <v>1509</v>
      </c>
      <c r="H392" s="1" t="s">
        <v>1512</v>
      </c>
      <c r="I392" s="1" t="s">
        <v>1511</v>
      </c>
      <c r="J392" s="3">
        <v>44018</v>
      </c>
      <c r="K392" s="3">
        <v>44118</v>
      </c>
      <c r="L392" s="5">
        <f t="shared" si="6"/>
        <v>100</v>
      </c>
      <c r="M392" t="s">
        <v>1482</v>
      </c>
      <c r="N392" t="e">
        <v>#N/A</v>
      </c>
      <c r="O392" t="e">
        <v>#N/A</v>
      </c>
      <c r="P392" t="e">
        <v>#N/A</v>
      </c>
      <c r="Q392" t="e">
        <v>#N/A</v>
      </c>
    </row>
    <row r="393" spans="1:17" x14ac:dyDescent="0.3">
      <c r="A393" t="s">
        <v>1482</v>
      </c>
      <c r="B393" t="s">
        <v>1486</v>
      </c>
      <c r="C393" t="s">
        <v>1499</v>
      </c>
      <c r="D393" t="s">
        <v>1508</v>
      </c>
      <c r="E393" t="s">
        <v>0</v>
      </c>
      <c r="F393" t="s">
        <v>6</v>
      </c>
      <c r="G393" s="4" t="s">
        <v>1509</v>
      </c>
      <c r="H393" s="1" t="s">
        <v>1512</v>
      </c>
      <c r="I393" s="1" t="s">
        <v>1511</v>
      </c>
      <c r="J393" s="3">
        <v>44018</v>
      </c>
      <c r="K393" s="3">
        <v>44118</v>
      </c>
      <c r="L393" s="5">
        <f t="shared" si="6"/>
        <v>100</v>
      </c>
      <c r="M393" t="s">
        <v>1482</v>
      </c>
      <c r="N393" t="e">
        <v>#N/A</v>
      </c>
      <c r="O393" t="e">
        <v>#N/A</v>
      </c>
      <c r="P393" t="e">
        <v>#N/A</v>
      </c>
      <c r="Q393" t="e">
        <v>#N/A</v>
      </c>
    </row>
    <row r="394" spans="1:17" x14ac:dyDescent="0.3">
      <c r="A394" t="s">
        <v>1482</v>
      </c>
      <c r="B394" t="s">
        <v>1487</v>
      </c>
      <c r="C394" t="s">
        <v>1499</v>
      </c>
      <c r="D394" t="s">
        <v>1508</v>
      </c>
      <c r="E394" t="s">
        <v>0</v>
      </c>
      <c r="F394" t="s">
        <v>6</v>
      </c>
      <c r="G394" s="4" t="s">
        <v>1509</v>
      </c>
      <c r="H394" s="1" t="s">
        <v>1512</v>
      </c>
      <c r="I394" s="1" t="s">
        <v>1511</v>
      </c>
      <c r="J394" s="3">
        <v>44018</v>
      </c>
      <c r="K394" s="3">
        <v>44118</v>
      </c>
      <c r="L394" s="5">
        <f t="shared" si="6"/>
        <v>100</v>
      </c>
      <c r="M394" t="s">
        <v>1482</v>
      </c>
      <c r="N394" t="e">
        <v>#N/A</v>
      </c>
      <c r="O394" t="e">
        <v>#N/A</v>
      </c>
      <c r="P394" t="e">
        <v>#N/A</v>
      </c>
      <c r="Q394" t="e">
        <v>#N/A</v>
      </c>
    </row>
    <row r="395" spans="1:17" x14ac:dyDescent="0.3">
      <c r="A395" t="s">
        <v>1482</v>
      </c>
      <c r="B395" t="s">
        <v>1488</v>
      </c>
      <c r="C395" t="s">
        <v>1499</v>
      </c>
      <c r="D395" t="s">
        <v>1508</v>
      </c>
      <c r="E395" t="s">
        <v>0</v>
      </c>
      <c r="F395" t="s">
        <v>6</v>
      </c>
      <c r="G395" s="4" t="s">
        <v>1509</v>
      </c>
      <c r="H395" s="1" t="s">
        <v>1512</v>
      </c>
      <c r="I395" s="1" t="s">
        <v>1511</v>
      </c>
      <c r="J395" s="3">
        <v>44018</v>
      </c>
      <c r="K395" s="3">
        <v>44118</v>
      </c>
      <c r="L395" s="5">
        <f t="shared" si="6"/>
        <v>100</v>
      </c>
      <c r="M395" t="s">
        <v>1482</v>
      </c>
      <c r="N395" t="e">
        <v>#N/A</v>
      </c>
      <c r="O395" t="e">
        <v>#N/A</v>
      </c>
      <c r="P395" t="e">
        <v>#N/A</v>
      </c>
      <c r="Q395" t="e">
        <v>#N/A</v>
      </c>
    </row>
    <row r="396" spans="1:17" x14ac:dyDescent="0.3">
      <c r="A396" t="s">
        <v>1482</v>
      </c>
      <c r="B396" t="s">
        <v>1489</v>
      </c>
      <c r="C396" t="s">
        <v>1499</v>
      </c>
      <c r="D396" t="s">
        <v>1508</v>
      </c>
      <c r="E396" t="s">
        <v>0</v>
      </c>
      <c r="F396" t="s">
        <v>6</v>
      </c>
      <c r="G396" s="4" t="s">
        <v>1509</v>
      </c>
      <c r="H396" s="1" t="s">
        <v>1512</v>
      </c>
      <c r="I396" s="1" t="s">
        <v>1511</v>
      </c>
      <c r="J396" s="3">
        <v>44018</v>
      </c>
      <c r="K396" s="3">
        <v>44118</v>
      </c>
      <c r="L396" s="5">
        <f t="shared" si="6"/>
        <v>100</v>
      </c>
      <c r="M396" t="s">
        <v>1482</v>
      </c>
      <c r="N396" t="e">
        <v>#N/A</v>
      </c>
      <c r="O396" t="e">
        <v>#N/A</v>
      </c>
      <c r="P396" t="e">
        <v>#N/A</v>
      </c>
      <c r="Q396" t="e">
        <v>#N/A</v>
      </c>
    </row>
    <row r="397" spans="1:17" x14ac:dyDescent="0.3">
      <c r="A397" t="s">
        <v>1482</v>
      </c>
      <c r="B397" t="s">
        <v>1490</v>
      </c>
      <c r="C397" t="s">
        <v>1499</v>
      </c>
      <c r="D397" t="s">
        <v>1508</v>
      </c>
      <c r="E397" t="s">
        <v>0</v>
      </c>
      <c r="F397" t="s">
        <v>6</v>
      </c>
      <c r="G397" s="4" t="s">
        <v>1509</v>
      </c>
      <c r="H397" s="1" t="s">
        <v>1512</v>
      </c>
      <c r="I397" s="1" t="s">
        <v>1511</v>
      </c>
      <c r="J397" s="3">
        <v>44018</v>
      </c>
      <c r="K397" s="3">
        <v>44118</v>
      </c>
      <c r="L397" s="5">
        <f t="shared" si="6"/>
        <v>100</v>
      </c>
      <c r="M397" t="s">
        <v>1482</v>
      </c>
      <c r="N397" t="e">
        <v>#N/A</v>
      </c>
      <c r="O397" t="e">
        <v>#N/A</v>
      </c>
      <c r="P397" t="e">
        <v>#N/A</v>
      </c>
      <c r="Q397" t="e">
        <v>#N/A</v>
      </c>
    </row>
    <row r="398" spans="1:17" x14ac:dyDescent="0.3">
      <c r="A398" t="s">
        <v>1482</v>
      </c>
      <c r="B398" t="s">
        <v>1479</v>
      </c>
      <c r="C398" t="s">
        <v>1499</v>
      </c>
      <c r="D398" t="s">
        <v>1508</v>
      </c>
      <c r="E398" t="s">
        <v>0</v>
      </c>
      <c r="F398" t="s">
        <v>6</v>
      </c>
      <c r="G398" s="4" t="s">
        <v>1509</v>
      </c>
      <c r="H398" s="1" t="s">
        <v>1512</v>
      </c>
      <c r="I398" s="1" t="s">
        <v>1511</v>
      </c>
      <c r="J398" s="3">
        <v>44018</v>
      </c>
      <c r="K398" s="3">
        <v>44118</v>
      </c>
      <c r="L398" s="5">
        <f t="shared" si="6"/>
        <v>100</v>
      </c>
      <c r="M398" t="s">
        <v>1482</v>
      </c>
      <c r="N398" t="e">
        <v>#N/A</v>
      </c>
      <c r="O398" t="e">
        <v>#N/A</v>
      </c>
      <c r="P398" t="e">
        <v>#N/A</v>
      </c>
      <c r="Q398" t="e">
        <v>#N/A</v>
      </c>
    </row>
    <row r="399" spans="1:17" x14ac:dyDescent="0.3">
      <c r="A399" t="s">
        <v>1482</v>
      </c>
      <c r="B399" t="s">
        <v>1486</v>
      </c>
      <c r="C399" t="s">
        <v>1499</v>
      </c>
      <c r="D399" t="s">
        <v>1508</v>
      </c>
      <c r="E399" t="s">
        <v>0</v>
      </c>
      <c r="F399" t="s">
        <v>6</v>
      </c>
      <c r="G399" s="4" t="s">
        <v>1509</v>
      </c>
      <c r="H399" s="1" t="s">
        <v>1512</v>
      </c>
      <c r="I399" s="1" t="s">
        <v>1511</v>
      </c>
      <c r="J399" s="3">
        <v>44018</v>
      </c>
      <c r="K399" s="3">
        <v>44118</v>
      </c>
      <c r="L399" s="5">
        <f t="shared" si="6"/>
        <v>100</v>
      </c>
      <c r="M399" t="s">
        <v>1482</v>
      </c>
      <c r="N399" t="e">
        <v>#N/A</v>
      </c>
      <c r="O399" t="e">
        <v>#N/A</v>
      </c>
      <c r="P399" t="e">
        <v>#N/A</v>
      </c>
      <c r="Q399" t="e">
        <v>#N/A</v>
      </c>
    </row>
    <row r="400" spans="1:17" x14ac:dyDescent="0.3">
      <c r="A400" t="s">
        <v>1482</v>
      </c>
      <c r="B400" t="s">
        <v>1487</v>
      </c>
      <c r="C400" t="s">
        <v>1499</v>
      </c>
      <c r="D400" t="s">
        <v>1508</v>
      </c>
      <c r="E400" t="s">
        <v>0</v>
      </c>
      <c r="F400" t="s">
        <v>6</v>
      </c>
      <c r="G400" s="4" t="s">
        <v>1509</v>
      </c>
      <c r="H400" s="1" t="s">
        <v>1512</v>
      </c>
      <c r="I400" s="1" t="s">
        <v>1511</v>
      </c>
      <c r="J400" s="3">
        <v>44018</v>
      </c>
      <c r="K400" s="3">
        <v>44118</v>
      </c>
      <c r="L400" s="5">
        <f t="shared" si="6"/>
        <v>100</v>
      </c>
      <c r="M400" t="s">
        <v>1482</v>
      </c>
      <c r="N400" t="e">
        <v>#N/A</v>
      </c>
      <c r="O400" t="e">
        <v>#N/A</v>
      </c>
      <c r="P400" t="e">
        <v>#N/A</v>
      </c>
      <c r="Q400" t="e">
        <v>#N/A</v>
      </c>
    </row>
    <row r="401" spans="1:17" x14ac:dyDescent="0.3">
      <c r="A401" t="s">
        <v>1482</v>
      </c>
      <c r="B401" t="s">
        <v>1488</v>
      </c>
      <c r="C401" t="s">
        <v>1499</v>
      </c>
      <c r="D401" t="s">
        <v>1508</v>
      </c>
      <c r="E401" t="s">
        <v>0</v>
      </c>
      <c r="F401" t="s">
        <v>6</v>
      </c>
      <c r="G401" s="4" t="s">
        <v>1509</v>
      </c>
      <c r="H401" s="1" t="s">
        <v>1512</v>
      </c>
      <c r="I401" s="1" t="s">
        <v>1511</v>
      </c>
      <c r="J401" s="3">
        <v>44018</v>
      </c>
      <c r="K401" s="3">
        <v>44118</v>
      </c>
      <c r="L401" s="5">
        <f t="shared" si="6"/>
        <v>100</v>
      </c>
      <c r="M401" t="s">
        <v>1482</v>
      </c>
      <c r="N401" t="e">
        <v>#N/A</v>
      </c>
      <c r="O401" t="e">
        <v>#N/A</v>
      </c>
      <c r="P401" t="e">
        <v>#N/A</v>
      </c>
      <c r="Q401" t="e">
        <v>#N/A</v>
      </c>
    </row>
    <row r="402" spans="1:17" x14ac:dyDescent="0.3">
      <c r="A402" t="s">
        <v>1482</v>
      </c>
      <c r="B402" t="s">
        <v>1489</v>
      </c>
      <c r="C402" t="s">
        <v>1499</v>
      </c>
      <c r="D402" t="s">
        <v>1508</v>
      </c>
      <c r="E402" t="s">
        <v>0</v>
      </c>
      <c r="F402" t="s">
        <v>6</v>
      </c>
      <c r="G402" s="4" t="s">
        <v>1509</v>
      </c>
      <c r="H402" s="1" t="s">
        <v>1512</v>
      </c>
      <c r="I402" s="1" t="s">
        <v>1511</v>
      </c>
      <c r="J402" s="3">
        <v>44018</v>
      </c>
      <c r="K402" s="3">
        <v>44118</v>
      </c>
      <c r="L402" s="5">
        <f t="shared" si="6"/>
        <v>100</v>
      </c>
      <c r="M402" t="s">
        <v>1482</v>
      </c>
      <c r="N402" t="e">
        <v>#N/A</v>
      </c>
      <c r="O402" t="e">
        <v>#N/A</v>
      </c>
      <c r="P402" t="e">
        <v>#N/A</v>
      </c>
      <c r="Q402" t="e">
        <v>#N/A</v>
      </c>
    </row>
    <row r="403" spans="1:17" x14ac:dyDescent="0.3">
      <c r="A403" t="s">
        <v>1482</v>
      </c>
      <c r="B403" t="s">
        <v>1490</v>
      </c>
      <c r="C403" t="s">
        <v>1499</v>
      </c>
      <c r="D403" t="s">
        <v>1508</v>
      </c>
      <c r="E403" t="s">
        <v>0</v>
      </c>
      <c r="F403" t="s">
        <v>6</v>
      </c>
      <c r="G403" s="4" t="s">
        <v>1509</v>
      </c>
      <c r="H403" s="1" t="s">
        <v>1512</v>
      </c>
      <c r="I403" s="1" t="s">
        <v>1511</v>
      </c>
      <c r="J403" s="3">
        <v>44018</v>
      </c>
      <c r="K403" s="3">
        <v>44118</v>
      </c>
      <c r="L403" s="5">
        <f t="shared" si="6"/>
        <v>100</v>
      </c>
      <c r="M403" t="s">
        <v>1482</v>
      </c>
      <c r="N403" t="e">
        <v>#N/A</v>
      </c>
      <c r="O403" t="e">
        <v>#N/A</v>
      </c>
      <c r="P403" t="e">
        <v>#N/A</v>
      </c>
      <c r="Q403" t="e">
        <v>#N/A</v>
      </c>
    </row>
    <row r="404" spans="1:17" x14ac:dyDescent="0.3">
      <c r="A404" t="s">
        <v>1482</v>
      </c>
      <c r="B404" t="s">
        <v>1479</v>
      </c>
      <c r="C404" t="s">
        <v>1499</v>
      </c>
      <c r="D404" t="s">
        <v>1508</v>
      </c>
      <c r="E404" t="s">
        <v>0</v>
      </c>
      <c r="F404" t="s">
        <v>7</v>
      </c>
      <c r="G404" s="4" t="s">
        <v>1509</v>
      </c>
      <c r="H404" s="1" t="s">
        <v>1513</v>
      </c>
      <c r="I404" s="1" t="s">
        <v>1511</v>
      </c>
      <c r="J404" s="3">
        <v>44018</v>
      </c>
      <c r="K404" s="3">
        <v>44123</v>
      </c>
      <c r="L404" s="5">
        <f t="shared" si="6"/>
        <v>105</v>
      </c>
      <c r="M404" t="s">
        <v>1482</v>
      </c>
      <c r="N404" t="e">
        <v>#N/A</v>
      </c>
      <c r="O404" t="e">
        <v>#N/A</v>
      </c>
      <c r="P404" t="e">
        <v>#N/A</v>
      </c>
      <c r="Q404" t="e">
        <v>#N/A</v>
      </c>
    </row>
    <row r="405" spans="1:17" x14ac:dyDescent="0.3">
      <c r="A405" t="s">
        <v>1482</v>
      </c>
      <c r="B405" t="s">
        <v>1486</v>
      </c>
      <c r="C405" t="s">
        <v>1499</v>
      </c>
      <c r="D405" t="s">
        <v>1508</v>
      </c>
      <c r="E405" t="s">
        <v>0</v>
      </c>
      <c r="F405" t="s">
        <v>7</v>
      </c>
      <c r="G405" s="4" t="s">
        <v>1509</v>
      </c>
      <c r="H405" s="1" t="s">
        <v>1513</v>
      </c>
      <c r="I405" s="1" t="s">
        <v>1511</v>
      </c>
      <c r="J405" s="3">
        <v>44018</v>
      </c>
      <c r="K405" s="3">
        <v>44123</v>
      </c>
      <c r="L405" s="5">
        <f t="shared" si="6"/>
        <v>105</v>
      </c>
      <c r="M405" t="s">
        <v>1482</v>
      </c>
      <c r="N405" t="e">
        <v>#N/A</v>
      </c>
      <c r="O405" t="e">
        <v>#N/A</v>
      </c>
      <c r="P405" t="e">
        <v>#N/A</v>
      </c>
      <c r="Q405" t="e">
        <v>#N/A</v>
      </c>
    </row>
    <row r="406" spans="1:17" x14ac:dyDescent="0.3">
      <c r="A406" t="s">
        <v>1482</v>
      </c>
      <c r="B406" t="s">
        <v>1487</v>
      </c>
      <c r="C406" t="s">
        <v>1499</v>
      </c>
      <c r="D406" t="s">
        <v>1508</v>
      </c>
      <c r="E406" t="s">
        <v>0</v>
      </c>
      <c r="F406" t="s">
        <v>7</v>
      </c>
      <c r="G406" s="4" t="s">
        <v>1509</v>
      </c>
      <c r="H406" s="1" t="s">
        <v>1513</v>
      </c>
      <c r="I406" s="1" t="s">
        <v>1511</v>
      </c>
      <c r="J406" s="3">
        <v>44018</v>
      </c>
      <c r="K406" s="3">
        <v>44123</v>
      </c>
      <c r="L406" s="5">
        <f t="shared" si="6"/>
        <v>105</v>
      </c>
      <c r="M406" t="s">
        <v>1482</v>
      </c>
      <c r="N406" t="e">
        <v>#N/A</v>
      </c>
      <c r="O406" t="e">
        <v>#N/A</v>
      </c>
      <c r="P406" t="e">
        <v>#N/A</v>
      </c>
      <c r="Q406" t="e">
        <v>#N/A</v>
      </c>
    </row>
    <row r="407" spans="1:17" x14ac:dyDescent="0.3">
      <c r="A407" t="s">
        <v>1482</v>
      </c>
      <c r="B407" t="s">
        <v>1488</v>
      </c>
      <c r="C407" t="s">
        <v>1499</v>
      </c>
      <c r="D407" t="s">
        <v>1508</v>
      </c>
      <c r="E407" t="s">
        <v>0</v>
      </c>
      <c r="F407" t="s">
        <v>7</v>
      </c>
      <c r="G407" s="4" t="s">
        <v>1509</v>
      </c>
      <c r="H407" s="1" t="s">
        <v>1513</v>
      </c>
      <c r="I407" s="1" t="s">
        <v>1511</v>
      </c>
      <c r="J407" s="3">
        <v>44018</v>
      </c>
      <c r="K407" s="3">
        <v>44123</v>
      </c>
      <c r="L407" s="5">
        <f t="shared" si="6"/>
        <v>105</v>
      </c>
      <c r="M407" t="s">
        <v>1482</v>
      </c>
      <c r="N407" t="e">
        <v>#N/A</v>
      </c>
      <c r="O407" t="e">
        <v>#N/A</v>
      </c>
      <c r="P407" t="e">
        <v>#N/A</v>
      </c>
      <c r="Q407" t="e">
        <v>#N/A</v>
      </c>
    </row>
    <row r="408" spans="1:17" x14ac:dyDescent="0.3">
      <c r="A408" t="s">
        <v>1482</v>
      </c>
      <c r="B408" t="s">
        <v>1489</v>
      </c>
      <c r="C408" t="s">
        <v>1499</v>
      </c>
      <c r="D408" t="s">
        <v>1508</v>
      </c>
      <c r="E408" t="s">
        <v>0</v>
      </c>
      <c r="F408" t="s">
        <v>7</v>
      </c>
      <c r="G408" s="4" t="s">
        <v>1509</v>
      </c>
      <c r="H408" s="1" t="s">
        <v>1513</v>
      </c>
      <c r="I408" s="1" t="s">
        <v>1511</v>
      </c>
      <c r="J408" s="3">
        <v>44018</v>
      </c>
      <c r="K408" s="3">
        <v>44123</v>
      </c>
      <c r="L408" s="5">
        <f t="shared" si="6"/>
        <v>105</v>
      </c>
      <c r="M408" t="s">
        <v>1482</v>
      </c>
      <c r="N408" t="e">
        <v>#N/A</v>
      </c>
      <c r="O408" t="e">
        <v>#N/A</v>
      </c>
      <c r="P408" t="e">
        <v>#N/A</v>
      </c>
      <c r="Q408" t="e">
        <v>#N/A</v>
      </c>
    </row>
    <row r="409" spans="1:17" x14ac:dyDescent="0.3">
      <c r="A409" t="s">
        <v>1482</v>
      </c>
      <c r="B409" t="s">
        <v>1490</v>
      </c>
      <c r="C409" t="s">
        <v>1499</v>
      </c>
      <c r="D409" t="s">
        <v>1508</v>
      </c>
      <c r="E409" t="s">
        <v>0</v>
      </c>
      <c r="F409" t="s">
        <v>7</v>
      </c>
      <c r="G409" s="4" t="s">
        <v>1509</v>
      </c>
      <c r="H409" s="1" t="s">
        <v>1513</v>
      </c>
      <c r="I409" s="1" t="s">
        <v>1511</v>
      </c>
      <c r="J409" s="3">
        <v>44018</v>
      </c>
      <c r="K409" s="3">
        <v>44123</v>
      </c>
      <c r="L409" s="5">
        <f t="shared" si="6"/>
        <v>105</v>
      </c>
      <c r="M409" t="s">
        <v>1482</v>
      </c>
      <c r="N409" t="e">
        <v>#N/A</v>
      </c>
      <c r="O409" t="e">
        <v>#N/A</v>
      </c>
      <c r="P409" t="e">
        <v>#N/A</v>
      </c>
      <c r="Q409" t="e">
        <v>#N/A</v>
      </c>
    </row>
    <row r="410" spans="1:17" x14ac:dyDescent="0.3">
      <c r="A410" t="s">
        <v>1482</v>
      </c>
      <c r="B410" t="s">
        <v>1479</v>
      </c>
      <c r="C410" t="s">
        <v>1499</v>
      </c>
      <c r="D410" t="s">
        <v>1508</v>
      </c>
      <c r="E410" t="s">
        <v>0</v>
      </c>
      <c r="F410" t="s">
        <v>7</v>
      </c>
      <c r="G410" s="4" t="s">
        <v>1509</v>
      </c>
      <c r="H410" s="1" t="s">
        <v>1513</v>
      </c>
      <c r="I410" s="1" t="s">
        <v>1511</v>
      </c>
      <c r="J410" s="3">
        <v>44018</v>
      </c>
      <c r="K410" s="3">
        <v>44123</v>
      </c>
      <c r="L410" s="5">
        <f t="shared" si="6"/>
        <v>105</v>
      </c>
      <c r="M410" t="s">
        <v>1482</v>
      </c>
      <c r="N410" t="e">
        <v>#N/A</v>
      </c>
      <c r="O410" t="e">
        <v>#N/A</v>
      </c>
      <c r="P410" t="e">
        <v>#N/A</v>
      </c>
      <c r="Q410" t="e">
        <v>#N/A</v>
      </c>
    </row>
    <row r="411" spans="1:17" x14ac:dyDescent="0.3">
      <c r="A411" t="s">
        <v>1482</v>
      </c>
      <c r="B411" t="s">
        <v>1486</v>
      </c>
      <c r="C411" t="s">
        <v>1499</v>
      </c>
      <c r="D411" t="s">
        <v>1508</v>
      </c>
      <c r="E411" t="s">
        <v>0</v>
      </c>
      <c r="F411" t="s">
        <v>7</v>
      </c>
      <c r="G411" s="4" t="s">
        <v>1509</v>
      </c>
      <c r="H411" s="1" t="s">
        <v>1513</v>
      </c>
      <c r="I411" s="1" t="s">
        <v>1511</v>
      </c>
      <c r="J411" s="3">
        <v>44018</v>
      </c>
      <c r="K411" s="3">
        <v>44123</v>
      </c>
      <c r="L411" s="5">
        <f t="shared" si="6"/>
        <v>105</v>
      </c>
      <c r="M411" t="s">
        <v>1482</v>
      </c>
      <c r="N411" t="e">
        <v>#N/A</v>
      </c>
      <c r="O411" t="e">
        <v>#N/A</v>
      </c>
      <c r="P411" t="e">
        <v>#N/A</v>
      </c>
      <c r="Q411" t="e">
        <v>#N/A</v>
      </c>
    </row>
    <row r="412" spans="1:17" x14ac:dyDescent="0.3">
      <c r="A412" t="s">
        <v>1482</v>
      </c>
      <c r="B412" t="s">
        <v>1487</v>
      </c>
      <c r="C412" t="s">
        <v>1499</v>
      </c>
      <c r="D412" t="s">
        <v>1508</v>
      </c>
      <c r="E412" t="s">
        <v>0</v>
      </c>
      <c r="F412" t="s">
        <v>7</v>
      </c>
      <c r="G412" s="4" t="s">
        <v>1509</v>
      </c>
      <c r="H412" s="1" t="s">
        <v>1513</v>
      </c>
      <c r="I412" s="1" t="s">
        <v>1511</v>
      </c>
      <c r="J412" s="3">
        <v>44018</v>
      </c>
      <c r="K412" s="3">
        <v>44123</v>
      </c>
      <c r="L412" s="5">
        <f t="shared" si="6"/>
        <v>105</v>
      </c>
      <c r="M412" t="s">
        <v>1482</v>
      </c>
      <c r="N412" t="e">
        <v>#N/A</v>
      </c>
      <c r="O412" t="e">
        <v>#N/A</v>
      </c>
      <c r="P412" t="e">
        <v>#N/A</v>
      </c>
      <c r="Q412" t="e">
        <v>#N/A</v>
      </c>
    </row>
    <row r="413" spans="1:17" x14ac:dyDescent="0.3">
      <c r="A413" t="s">
        <v>1482</v>
      </c>
      <c r="B413" t="s">
        <v>1488</v>
      </c>
      <c r="C413" t="s">
        <v>1499</v>
      </c>
      <c r="D413" t="s">
        <v>1508</v>
      </c>
      <c r="E413" t="s">
        <v>0</v>
      </c>
      <c r="F413" t="s">
        <v>7</v>
      </c>
      <c r="G413" s="4" t="s">
        <v>1509</v>
      </c>
      <c r="H413" s="1" t="s">
        <v>1513</v>
      </c>
      <c r="I413" s="1" t="s">
        <v>1511</v>
      </c>
      <c r="J413" s="3">
        <v>44018</v>
      </c>
      <c r="K413" s="3">
        <v>44123</v>
      </c>
      <c r="L413" s="5">
        <f t="shared" si="6"/>
        <v>105</v>
      </c>
      <c r="M413" t="s">
        <v>1482</v>
      </c>
      <c r="N413" t="e">
        <v>#N/A</v>
      </c>
      <c r="O413" t="e">
        <v>#N/A</v>
      </c>
      <c r="P413" t="e">
        <v>#N/A</v>
      </c>
      <c r="Q413" t="e">
        <v>#N/A</v>
      </c>
    </row>
    <row r="414" spans="1:17" x14ac:dyDescent="0.3">
      <c r="A414" t="s">
        <v>1482</v>
      </c>
      <c r="B414" t="s">
        <v>1489</v>
      </c>
      <c r="C414" t="s">
        <v>1499</v>
      </c>
      <c r="D414" t="s">
        <v>1508</v>
      </c>
      <c r="E414" t="s">
        <v>0</v>
      </c>
      <c r="F414" t="s">
        <v>7</v>
      </c>
      <c r="G414" s="4" t="s">
        <v>1509</v>
      </c>
      <c r="H414" s="1" t="s">
        <v>1513</v>
      </c>
      <c r="I414" s="1" t="s">
        <v>1511</v>
      </c>
      <c r="J414" s="3">
        <v>44018</v>
      </c>
      <c r="K414" s="3">
        <v>44123</v>
      </c>
      <c r="L414" s="5">
        <f t="shared" si="6"/>
        <v>105</v>
      </c>
      <c r="M414" t="s">
        <v>1482</v>
      </c>
      <c r="N414" t="e">
        <v>#N/A</v>
      </c>
      <c r="O414" t="e">
        <v>#N/A</v>
      </c>
      <c r="P414" t="e">
        <v>#N/A</v>
      </c>
      <c r="Q414" t="e">
        <v>#N/A</v>
      </c>
    </row>
    <row r="415" spans="1:17" x14ac:dyDescent="0.3">
      <c r="A415" t="s">
        <v>1482</v>
      </c>
      <c r="B415" t="s">
        <v>1490</v>
      </c>
      <c r="C415" t="s">
        <v>1499</v>
      </c>
      <c r="D415" t="s">
        <v>1508</v>
      </c>
      <c r="E415" t="s">
        <v>0</v>
      </c>
      <c r="F415" t="s">
        <v>7</v>
      </c>
      <c r="G415" s="4" t="s">
        <v>1509</v>
      </c>
      <c r="H415" s="1" t="s">
        <v>1513</v>
      </c>
      <c r="I415" s="1" t="s">
        <v>1511</v>
      </c>
      <c r="J415" s="3">
        <v>44018</v>
      </c>
      <c r="K415" s="3">
        <v>44123</v>
      </c>
      <c r="L415" s="5">
        <f t="shared" si="6"/>
        <v>105</v>
      </c>
      <c r="M415" t="s">
        <v>1482</v>
      </c>
      <c r="N415" t="e">
        <v>#N/A</v>
      </c>
      <c r="O415" t="e">
        <v>#N/A</v>
      </c>
      <c r="P415" t="e">
        <v>#N/A</v>
      </c>
      <c r="Q415" t="e">
        <v>#N/A</v>
      </c>
    </row>
    <row r="416" spans="1:17" x14ac:dyDescent="0.3">
      <c r="A416" t="s">
        <v>1482</v>
      </c>
      <c r="B416" t="s">
        <v>1479</v>
      </c>
      <c r="C416" t="s">
        <v>1499</v>
      </c>
      <c r="D416" t="s">
        <v>1508</v>
      </c>
      <c r="E416" t="s">
        <v>0</v>
      </c>
      <c r="F416" t="s">
        <v>7</v>
      </c>
      <c r="G416" s="4" t="s">
        <v>1509</v>
      </c>
      <c r="H416" s="1" t="s">
        <v>1513</v>
      </c>
      <c r="I416" s="1" t="s">
        <v>1511</v>
      </c>
      <c r="J416" s="3">
        <v>44018</v>
      </c>
      <c r="K416" s="3">
        <v>44123</v>
      </c>
      <c r="L416" s="5">
        <f t="shared" si="6"/>
        <v>105</v>
      </c>
      <c r="M416" t="s">
        <v>1482</v>
      </c>
      <c r="N416" t="e">
        <v>#N/A</v>
      </c>
      <c r="O416" t="e">
        <v>#N/A</v>
      </c>
      <c r="P416" t="e">
        <v>#N/A</v>
      </c>
      <c r="Q416" t="e">
        <v>#N/A</v>
      </c>
    </row>
    <row r="417" spans="1:17" x14ac:dyDescent="0.3">
      <c r="A417" t="s">
        <v>1482</v>
      </c>
      <c r="B417" t="s">
        <v>1486</v>
      </c>
      <c r="C417" t="s">
        <v>1499</v>
      </c>
      <c r="D417" t="s">
        <v>1508</v>
      </c>
      <c r="E417" t="s">
        <v>0</v>
      </c>
      <c r="F417" t="s">
        <v>7</v>
      </c>
      <c r="G417" s="4" t="s">
        <v>1509</v>
      </c>
      <c r="H417" s="1" t="s">
        <v>1513</v>
      </c>
      <c r="I417" s="1" t="s">
        <v>1511</v>
      </c>
      <c r="J417" s="3">
        <v>44018</v>
      </c>
      <c r="K417" s="3">
        <v>44123</v>
      </c>
      <c r="L417" s="5">
        <f t="shared" si="6"/>
        <v>105</v>
      </c>
      <c r="M417" t="s">
        <v>1482</v>
      </c>
      <c r="N417" t="e">
        <v>#N/A</v>
      </c>
      <c r="O417" t="e">
        <v>#N/A</v>
      </c>
      <c r="P417" t="e">
        <v>#N/A</v>
      </c>
      <c r="Q417" t="e">
        <v>#N/A</v>
      </c>
    </row>
    <row r="418" spans="1:17" x14ac:dyDescent="0.3">
      <c r="A418" t="s">
        <v>1482</v>
      </c>
      <c r="B418" t="s">
        <v>1487</v>
      </c>
      <c r="C418" t="s">
        <v>1499</v>
      </c>
      <c r="D418" t="s">
        <v>1508</v>
      </c>
      <c r="E418" t="s">
        <v>0</v>
      </c>
      <c r="F418" t="s">
        <v>7</v>
      </c>
      <c r="G418" s="4" t="s">
        <v>1509</v>
      </c>
      <c r="H418" s="1" t="s">
        <v>1513</v>
      </c>
      <c r="I418" s="1" t="s">
        <v>1511</v>
      </c>
      <c r="J418" s="3">
        <v>44018</v>
      </c>
      <c r="K418" s="3">
        <v>44123</v>
      </c>
      <c r="L418" s="5">
        <f t="shared" si="6"/>
        <v>105</v>
      </c>
      <c r="M418" t="s">
        <v>1482</v>
      </c>
      <c r="N418" t="e">
        <v>#N/A</v>
      </c>
      <c r="O418" t="e">
        <v>#N/A</v>
      </c>
      <c r="P418" t="e">
        <v>#N/A</v>
      </c>
      <c r="Q418" t="e">
        <v>#N/A</v>
      </c>
    </row>
    <row r="419" spans="1:17" x14ac:dyDescent="0.3">
      <c r="A419" t="s">
        <v>1482</v>
      </c>
      <c r="B419" t="s">
        <v>1488</v>
      </c>
      <c r="C419" t="s">
        <v>1499</v>
      </c>
      <c r="D419" t="s">
        <v>1508</v>
      </c>
      <c r="E419" t="s">
        <v>0</v>
      </c>
      <c r="F419" t="s">
        <v>7</v>
      </c>
      <c r="G419" s="4" t="s">
        <v>1509</v>
      </c>
      <c r="H419" s="1" t="s">
        <v>1513</v>
      </c>
      <c r="I419" s="1" t="s">
        <v>1511</v>
      </c>
      <c r="J419" s="3">
        <v>44018</v>
      </c>
      <c r="K419" s="3">
        <v>44123</v>
      </c>
      <c r="L419" s="5">
        <f t="shared" si="6"/>
        <v>105</v>
      </c>
      <c r="M419" t="s">
        <v>1482</v>
      </c>
      <c r="N419" t="e">
        <v>#N/A</v>
      </c>
      <c r="O419" t="e">
        <v>#N/A</v>
      </c>
      <c r="P419" t="e">
        <v>#N/A</v>
      </c>
      <c r="Q419" t="e">
        <v>#N/A</v>
      </c>
    </row>
    <row r="420" spans="1:17" x14ac:dyDescent="0.3">
      <c r="A420" t="s">
        <v>1482</v>
      </c>
      <c r="B420" t="s">
        <v>1489</v>
      </c>
      <c r="C420" t="s">
        <v>1499</v>
      </c>
      <c r="D420" t="s">
        <v>1508</v>
      </c>
      <c r="E420" t="s">
        <v>0</v>
      </c>
      <c r="F420" t="s">
        <v>7</v>
      </c>
      <c r="G420" s="4" t="s">
        <v>1509</v>
      </c>
      <c r="H420" s="1" t="s">
        <v>1513</v>
      </c>
      <c r="I420" s="1" t="s">
        <v>1511</v>
      </c>
      <c r="J420" s="3">
        <v>44018</v>
      </c>
      <c r="K420" s="3">
        <v>44123</v>
      </c>
      <c r="L420" s="5">
        <f t="shared" si="6"/>
        <v>105</v>
      </c>
      <c r="M420" t="s">
        <v>1482</v>
      </c>
      <c r="N420" t="e">
        <v>#N/A</v>
      </c>
      <c r="O420" t="e">
        <v>#N/A</v>
      </c>
      <c r="P420" t="e">
        <v>#N/A</v>
      </c>
      <c r="Q420" t="e">
        <v>#N/A</v>
      </c>
    </row>
    <row r="421" spans="1:17" x14ac:dyDescent="0.3">
      <c r="A421" t="s">
        <v>1482</v>
      </c>
      <c r="B421" t="s">
        <v>1490</v>
      </c>
      <c r="C421" t="s">
        <v>1499</v>
      </c>
      <c r="D421" t="s">
        <v>1508</v>
      </c>
      <c r="E421" t="s">
        <v>0</v>
      </c>
      <c r="F421" t="s">
        <v>7</v>
      </c>
      <c r="G421" s="4" t="s">
        <v>1509</v>
      </c>
      <c r="H421" s="1" t="s">
        <v>1513</v>
      </c>
      <c r="I421" s="1" t="s">
        <v>1511</v>
      </c>
      <c r="J421" s="3">
        <v>44018</v>
      </c>
      <c r="K421" s="3">
        <v>44123</v>
      </c>
      <c r="L421" s="5">
        <f t="shared" si="6"/>
        <v>105</v>
      </c>
      <c r="M421" t="s">
        <v>1482</v>
      </c>
      <c r="N421" t="e">
        <v>#N/A</v>
      </c>
      <c r="O421" t="e">
        <v>#N/A</v>
      </c>
      <c r="P421" t="e">
        <v>#N/A</v>
      </c>
      <c r="Q421" t="e">
        <v>#N/A</v>
      </c>
    </row>
    <row r="422" spans="1:17" x14ac:dyDescent="0.3">
      <c r="A422" t="s">
        <v>1482</v>
      </c>
      <c r="B422" t="s">
        <v>1479</v>
      </c>
      <c r="C422" t="s">
        <v>1499</v>
      </c>
      <c r="D422" t="s">
        <v>1508</v>
      </c>
      <c r="E422" t="s">
        <v>0</v>
      </c>
      <c r="F422" t="s">
        <v>7</v>
      </c>
      <c r="G422" s="4" t="s">
        <v>1509</v>
      </c>
      <c r="H422" s="1" t="s">
        <v>1513</v>
      </c>
      <c r="I422" s="1" t="s">
        <v>1511</v>
      </c>
      <c r="J422" s="3">
        <v>44018</v>
      </c>
      <c r="K422" s="3">
        <v>44123</v>
      </c>
      <c r="L422" s="5">
        <f t="shared" si="6"/>
        <v>105</v>
      </c>
      <c r="M422" t="s">
        <v>1482</v>
      </c>
      <c r="N422" t="e">
        <v>#N/A</v>
      </c>
      <c r="O422" t="e">
        <v>#N/A</v>
      </c>
      <c r="P422" t="e">
        <v>#N/A</v>
      </c>
      <c r="Q422" t="e">
        <v>#N/A</v>
      </c>
    </row>
    <row r="423" spans="1:17" x14ac:dyDescent="0.3">
      <c r="A423" t="s">
        <v>1482</v>
      </c>
      <c r="B423" t="s">
        <v>1486</v>
      </c>
      <c r="C423" t="s">
        <v>1499</v>
      </c>
      <c r="D423" t="s">
        <v>1508</v>
      </c>
      <c r="E423" t="s">
        <v>0</v>
      </c>
      <c r="F423" t="s">
        <v>7</v>
      </c>
      <c r="G423" s="4" t="s">
        <v>1509</v>
      </c>
      <c r="H423" s="1" t="s">
        <v>1513</v>
      </c>
      <c r="I423" s="1" t="s">
        <v>1511</v>
      </c>
      <c r="J423" s="3">
        <v>44018</v>
      </c>
      <c r="K423" s="3">
        <v>44123</v>
      </c>
      <c r="L423" s="5">
        <f t="shared" si="6"/>
        <v>105</v>
      </c>
      <c r="M423" t="s">
        <v>1482</v>
      </c>
      <c r="N423" t="e">
        <v>#N/A</v>
      </c>
      <c r="O423" t="e">
        <v>#N/A</v>
      </c>
      <c r="P423" t="e">
        <v>#N/A</v>
      </c>
      <c r="Q423" t="e">
        <v>#N/A</v>
      </c>
    </row>
    <row r="424" spans="1:17" x14ac:dyDescent="0.3">
      <c r="A424" t="s">
        <v>1482</v>
      </c>
      <c r="B424" t="s">
        <v>1487</v>
      </c>
      <c r="C424" t="s">
        <v>1499</v>
      </c>
      <c r="D424" t="s">
        <v>1508</v>
      </c>
      <c r="E424" t="s">
        <v>0</v>
      </c>
      <c r="F424" t="s">
        <v>7</v>
      </c>
      <c r="G424" s="4" t="s">
        <v>1509</v>
      </c>
      <c r="H424" s="1" t="s">
        <v>1513</v>
      </c>
      <c r="I424" s="1" t="s">
        <v>1511</v>
      </c>
      <c r="J424" s="3">
        <v>44018</v>
      </c>
      <c r="K424" s="3">
        <v>44123</v>
      </c>
      <c r="L424" s="5">
        <f t="shared" si="6"/>
        <v>105</v>
      </c>
      <c r="M424" t="s">
        <v>1482</v>
      </c>
      <c r="N424" t="e">
        <v>#N/A</v>
      </c>
      <c r="O424" t="e">
        <v>#N/A</v>
      </c>
      <c r="P424" t="e">
        <v>#N/A</v>
      </c>
      <c r="Q424" t="e">
        <v>#N/A</v>
      </c>
    </row>
    <row r="425" spans="1:17" x14ac:dyDescent="0.3">
      <c r="A425" t="s">
        <v>1482</v>
      </c>
      <c r="B425" t="s">
        <v>1488</v>
      </c>
      <c r="C425" t="s">
        <v>1499</v>
      </c>
      <c r="D425" t="s">
        <v>1508</v>
      </c>
      <c r="E425" t="s">
        <v>0</v>
      </c>
      <c r="F425" t="s">
        <v>7</v>
      </c>
      <c r="G425" s="4" t="s">
        <v>1509</v>
      </c>
      <c r="H425" s="1" t="s">
        <v>1513</v>
      </c>
      <c r="I425" s="1" t="s">
        <v>1511</v>
      </c>
      <c r="J425" s="3">
        <v>44018</v>
      </c>
      <c r="K425" s="3">
        <v>44123</v>
      </c>
      <c r="L425" s="5">
        <f t="shared" si="6"/>
        <v>105</v>
      </c>
      <c r="M425" t="s">
        <v>1482</v>
      </c>
      <c r="N425" t="e">
        <v>#N/A</v>
      </c>
      <c r="O425" t="e">
        <v>#N/A</v>
      </c>
      <c r="P425" t="e">
        <v>#N/A</v>
      </c>
      <c r="Q425" t="e">
        <v>#N/A</v>
      </c>
    </row>
    <row r="426" spans="1:17" x14ac:dyDescent="0.3">
      <c r="A426" t="s">
        <v>1482</v>
      </c>
      <c r="B426" t="s">
        <v>1489</v>
      </c>
      <c r="C426" t="s">
        <v>1499</v>
      </c>
      <c r="D426" t="s">
        <v>1508</v>
      </c>
      <c r="E426" t="s">
        <v>0</v>
      </c>
      <c r="F426" t="s">
        <v>7</v>
      </c>
      <c r="G426" s="4" t="s">
        <v>1509</v>
      </c>
      <c r="H426" s="1" t="s">
        <v>1513</v>
      </c>
      <c r="I426" s="1" t="s">
        <v>1511</v>
      </c>
      <c r="J426" s="3">
        <v>44018</v>
      </c>
      <c r="K426" s="3">
        <v>44123</v>
      </c>
      <c r="L426" s="5">
        <f t="shared" si="6"/>
        <v>105</v>
      </c>
      <c r="M426" t="s">
        <v>1482</v>
      </c>
      <c r="N426" t="e">
        <v>#N/A</v>
      </c>
      <c r="O426" t="e">
        <v>#N/A</v>
      </c>
      <c r="P426" t="e">
        <v>#N/A</v>
      </c>
      <c r="Q426" t="e">
        <v>#N/A</v>
      </c>
    </row>
    <row r="427" spans="1:17" x14ac:dyDescent="0.3">
      <c r="A427" t="s">
        <v>1482</v>
      </c>
      <c r="B427" t="s">
        <v>1490</v>
      </c>
      <c r="C427" t="s">
        <v>1499</v>
      </c>
      <c r="D427" t="s">
        <v>1508</v>
      </c>
      <c r="E427" t="s">
        <v>0</v>
      </c>
      <c r="F427" t="s">
        <v>7</v>
      </c>
      <c r="G427" s="4" t="s">
        <v>1509</v>
      </c>
      <c r="H427" s="1" t="s">
        <v>1513</v>
      </c>
      <c r="I427" s="1" t="s">
        <v>1511</v>
      </c>
      <c r="J427" s="3">
        <v>44018</v>
      </c>
      <c r="K427" s="3">
        <v>44123</v>
      </c>
      <c r="L427" s="5">
        <f t="shared" si="6"/>
        <v>105</v>
      </c>
      <c r="M427" t="s">
        <v>1482</v>
      </c>
      <c r="N427" t="e">
        <v>#N/A</v>
      </c>
      <c r="O427" t="e">
        <v>#N/A</v>
      </c>
      <c r="P427" t="e">
        <v>#N/A</v>
      </c>
      <c r="Q427" t="e">
        <v>#N/A</v>
      </c>
    </row>
    <row r="428" spans="1:17" x14ac:dyDescent="0.3">
      <c r="A428" t="s">
        <v>1482</v>
      </c>
      <c r="B428" t="s">
        <v>1479</v>
      </c>
      <c r="C428" t="s">
        <v>1499</v>
      </c>
      <c r="D428" t="s">
        <v>1508</v>
      </c>
      <c r="E428" t="s">
        <v>0</v>
      </c>
      <c r="F428" t="s">
        <v>7</v>
      </c>
      <c r="G428" s="4" t="s">
        <v>1509</v>
      </c>
      <c r="H428" s="1" t="s">
        <v>1513</v>
      </c>
      <c r="I428" s="1" t="s">
        <v>1511</v>
      </c>
      <c r="J428" s="3">
        <v>44018</v>
      </c>
      <c r="K428" s="3">
        <v>44123</v>
      </c>
      <c r="L428" s="5">
        <f t="shared" si="6"/>
        <v>105</v>
      </c>
      <c r="M428" t="s">
        <v>1482</v>
      </c>
      <c r="N428" t="e">
        <v>#N/A</v>
      </c>
      <c r="O428" t="e">
        <v>#N/A</v>
      </c>
      <c r="P428" t="e">
        <v>#N/A</v>
      </c>
      <c r="Q428" t="e">
        <v>#N/A</v>
      </c>
    </row>
    <row r="429" spans="1:17" x14ac:dyDescent="0.3">
      <c r="A429" t="s">
        <v>1482</v>
      </c>
      <c r="B429" t="s">
        <v>1486</v>
      </c>
      <c r="C429" t="s">
        <v>1499</v>
      </c>
      <c r="D429" t="s">
        <v>1508</v>
      </c>
      <c r="E429" t="s">
        <v>0</v>
      </c>
      <c r="F429" t="s">
        <v>7</v>
      </c>
      <c r="G429" s="4" t="s">
        <v>1509</v>
      </c>
      <c r="H429" s="1" t="s">
        <v>1513</v>
      </c>
      <c r="I429" s="1" t="s">
        <v>1511</v>
      </c>
      <c r="J429" s="3">
        <v>44018</v>
      </c>
      <c r="K429" s="3">
        <v>44123</v>
      </c>
      <c r="L429" s="5">
        <f t="shared" si="6"/>
        <v>105</v>
      </c>
      <c r="M429" t="s">
        <v>1482</v>
      </c>
      <c r="N429" t="e">
        <v>#N/A</v>
      </c>
      <c r="O429" t="e">
        <v>#N/A</v>
      </c>
      <c r="P429" t="e">
        <v>#N/A</v>
      </c>
      <c r="Q429" t="e">
        <v>#N/A</v>
      </c>
    </row>
    <row r="430" spans="1:17" x14ac:dyDescent="0.3">
      <c r="A430" t="s">
        <v>1482</v>
      </c>
      <c r="B430" t="s">
        <v>1487</v>
      </c>
      <c r="C430" t="s">
        <v>1499</v>
      </c>
      <c r="D430" t="s">
        <v>1508</v>
      </c>
      <c r="E430" t="s">
        <v>0</v>
      </c>
      <c r="F430" t="s">
        <v>7</v>
      </c>
      <c r="G430" s="4" t="s">
        <v>1509</v>
      </c>
      <c r="H430" s="1" t="s">
        <v>1513</v>
      </c>
      <c r="I430" s="1" t="s">
        <v>1511</v>
      </c>
      <c r="J430" s="3">
        <v>44018</v>
      </c>
      <c r="K430" s="3">
        <v>44123</v>
      </c>
      <c r="L430" s="5">
        <f t="shared" si="6"/>
        <v>105</v>
      </c>
      <c r="M430" t="s">
        <v>1482</v>
      </c>
      <c r="N430" t="e">
        <v>#N/A</v>
      </c>
      <c r="O430" t="e">
        <v>#N/A</v>
      </c>
      <c r="P430" t="e">
        <v>#N/A</v>
      </c>
      <c r="Q430" t="e">
        <v>#N/A</v>
      </c>
    </row>
    <row r="431" spans="1:17" x14ac:dyDescent="0.3">
      <c r="A431" t="s">
        <v>1482</v>
      </c>
      <c r="B431" t="s">
        <v>1488</v>
      </c>
      <c r="C431" t="s">
        <v>1499</v>
      </c>
      <c r="D431" t="s">
        <v>1508</v>
      </c>
      <c r="E431" t="s">
        <v>0</v>
      </c>
      <c r="F431" t="s">
        <v>7</v>
      </c>
      <c r="G431" s="4" t="s">
        <v>1509</v>
      </c>
      <c r="H431" s="1" t="s">
        <v>1513</v>
      </c>
      <c r="I431" s="1" t="s">
        <v>1511</v>
      </c>
      <c r="J431" s="3">
        <v>44018</v>
      </c>
      <c r="K431" s="3">
        <v>44123</v>
      </c>
      <c r="L431" s="5">
        <f t="shared" si="6"/>
        <v>105</v>
      </c>
      <c r="M431" t="s">
        <v>1482</v>
      </c>
      <c r="N431" t="e">
        <v>#N/A</v>
      </c>
      <c r="O431" t="e">
        <v>#N/A</v>
      </c>
      <c r="P431" t="e">
        <v>#N/A</v>
      </c>
      <c r="Q431" t="e">
        <v>#N/A</v>
      </c>
    </row>
    <row r="432" spans="1:17" x14ac:dyDescent="0.3">
      <c r="A432" t="s">
        <v>1482</v>
      </c>
      <c r="B432" t="s">
        <v>1489</v>
      </c>
      <c r="C432" t="s">
        <v>1499</v>
      </c>
      <c r="D432" t="s">
        <v>1508</v>
      </c>
      <c r="E432" t="s">
        <v>0</v>
      </c>
      <c r="F432" t="s">
        <v>7</v>
      </c>
      <c r="G432" s="4" t="s">
        <v>1509</v>
      </c>
      <c r="H432" s="1" t="s">
        <v>1513</v>
      </c>
      <c r="I432" s="1" t="s">
        <v>1511</v>
      </c>
      <c r="J432" s="3">
        <v>44018</v>
      </c>
      <c r="K432" s="3">
        <v>44123</v>
      </c>
      <c r="L432" s="5">
        <f t="shared" si="6"/>
        <v>105</v>
      </c>
      <c r="M432" t="s">
        <v>1482</v>
      </c>
      <c r="N432" t="e">
        <v>#N/A</v>
      </c>
      <c r="O432" t="e">
        <v>#N/A</v>
      </c>
      <c r="P432" t="e">
        <v>#N/A</v>
      </c>
      <c r="Q432" t="e">
        <v>#N/A</v>
      </c>
    </row>
    <row r="433" spans="1:17" x14ac:dyDescent="0.3">
      <c r="A433" t="s">
        <v>1482</v>
      </c>
      <c r="B433" t="s">
        <v>1490</v>
      </c>
      <c r="C433" t="s">
        <v>1499</v>
      </c>
      <c r="D433" t="s">
        <v>1508</v>
      </c>
      <c r="E433" t="s">
        <v>0</v>
      </c>
      <c r="F433" t="s">
        <v>7</v>
      </c>
      <c r="G433" s="4" t="s">
        <v>1509</v>
      </c>
      <c r="H433" s="1" t="s">
        <v>1513</v>
      </c>
      <c r="I433" s="1" t="s">
        <v>1511</v>
      </c>
      <c r="J433" s="3">
        <v>44018</v>
      </c>
      <c r="K433" s="3">
        <v>44123</v>
      </c>
      <c r="L433" s="5">
        <f t="shared" si="6"/>
        <v>105</v>
      </c>
      <c r="M433" t="s">
        <v>1482</v>
      </c>
      <c r="N433" t="e">
        <v>#N/A</v>
      </c>
      <c r="O433" t="e">
        <v>#N/A</v>
      </c>
      <c r="P433" t="e">
        <v>#N/A</v>
      </c>
      <c r="Q433" t="e">
        <v>#N/A</v>
      </c>
    </row>
    <row r="434" spans="1:17" x14ac:dyDescent="0.3">
      <c r="A434" t="s">
        <v>1482</v>
      </c>
      <c r="B434" t="s">
        <v>1479</v>
      </c>
      <c r="C434" t="s">
        <v>1499</v>
      </c>
      <c r="D434" t="s">
        <v>1508</v>
      </c>
      <c r="E434" t="s">
        <v>0</v>
      </c>
      <c r="F434" t="s">
        <v>8</v>
      </c>
      <c r="G434" s="4" t="s">
        <v>1509</v>
      </c>
      <c r="H434" s="1" t="s">
        <v>1514</v>
      </c>
      <c r="I434" s="1" t="s">
        <v>1511</v>
      </c>
      <c r="J434" s="3">
        <v>44018</v>
      </c>
      <c r="K434" s="3">
        <v>44123</v>
      </c>
      <c r="L434" s="5">
        <f t="shared" si="6"/>
        <v>105</v>
      </c>
      <c r="M434" t="s">
        <v>1482</v>
      </c>
      <c r="N434" t="e">
        <v>#N/A</v>
      </c>
      <c r="O434" t="e">
        <v>#N/A</v>
      </c>
      <c r="P434" t="e">
        <v>#N/A</v>
      </c>
      <c r="Q434" t="e">
        <v>#N/A</v>
      </c>
    </row>
    <row r="435" spans="1:17" x14ac:dyDescent="0.3">
      <c r="A435" t="s">
        <v>1482</v>
      </c>
      <c r="B435" t="s">
        <v>1486</v>
      </c>
      <c r="C435" t="s">
        <v>1499</v>
      </c>
      <c r="D435" t="s">
        <v>1508</v>
      </c>
      <c r="E435" t="s">
        <v>0</v>
      </c>
      <c r="F435" t="s">
        <v>8</v>
      </c>
      <c r="G435" s="4" t="s">
        <v>1509</v>
      </c>
      <c r="H435" s="1" t="s">
        <v>1514</v>
      </c>
      <c r="I435" s="1" t="s">
        <v>1511</v>
      </c>
      <c r="J435" s="3">
        <v>44018</v>
      </c>
      <c r="K435" s="3">
        <v>44123</v>
      </c>
      <c r="L435" s="5">
        <f t="shared" si="6"/>
        <v>105</v>
      </c>
      <c r="M435" t="s">
        <v>1482</v>
      </c>
      <c r="N435" t="e">
        <v>#N/A</v>
      </c>
      <c r="O435" t="e">
        <v>#N/A</v>
      </c>
      <c r="P435" t="e">
        <v>#N/A</v>
      </c>
      <c r="Q435" t="e">
        <v>#N/A</v>
      </c>
    </row>
    <row r="436" spans="1:17" x14ac:dyDescent="0.3">
      <c r="A436" t="s">
        <v>1482</v>
      </c>
      <c r="B436" t="s">
        <v>1487</v>
      </c>
      <c r="C436" t="s">
        <v>1499</v>
      </c>
      <c r="D436" t="s">
        <v>1508</v>
      </c>
      <c r="E436" t="s">
        <v>0</v>
      </c>
      <c r="F436" t="s">
        <v>8</v>
      </c>
      <c r="G436" s="4" t="s">
        <v>1509</v>
      </c>
      <c r="H436" s="1" t="s">
        <v>1514</v>
      </c>
      <c r="I436" s="1" t="s">
        <v>1511</v>
      </c>
      <c r="J436" s="3">
        <v>44018</v>
      </c>
      <c r="K436" s="3">
        <v>44123</v>
      </c>
      <c r="L436" s="5">
        <f t="shared" si="6"/>
        <v>105</v>
      </c>
      <c r="M436" t="s">
        <v>1482</v>
      </c>
      <c r="N436" t="e">
        <v>#N/A</v>
      </c>
      <c r="O436" t="e">
        <v>#N/A</v>
      </c>
      <c r="P436" t="e">
        <v>#N/A</v>
      </c>
      <c r="Q436" t="e">
        <v>#N/A</v>
      </c>
    </row>
    <row r="437" spans="1:17" x14ac:dyDescent="0.3">
      <c r="A437" t="s">
        <v>1482</v>
      </c>
      <c r="B437" t="s">
        <v>1488</v>
      </c>
      <c r="C437" t="s">
        <v>1499</v>
      </c>
      <c r="D437" t="s">
        <v>1508</v>
      </c>
      <c r="E437" t="s">
        <v>0</v>
      </c>
      <c r="F437" t="s">
        <v>8</v>
      </c>
      <c r="G437" s="4" t="s">
        <v>1509</v>
      </c>
      <c r="H437" s="1" t="s">
        <v>1514</v>
      </c>
      <c r="I437" s="1" t="s">
        <v>1511</v>
      </c>
      <c r="J437" s="3">
        <v>44018</v>
      </c>
      <c r="K437" s="3">
        <v>44123</v>
      </c>
      <c r="L437" s="5">
        <f t="shared" si="6"/>
        <v>105</v>
      </c>
      <c r="M437" t="s">
        <v>1482</v>
      </c>
      <c r="N437" t="e">
        <v>#N/A</v>
      </c>
      <c r="O437" t="e">
        <v>#N/A</v>
      </c>
      <c r="P437" t="e">
        <v>#N/A</v>
      </c>
      <c r="Q437" t="e">
        <v>#N/A</v>
      </c>
    </row>
    <row r="438" spans="1:17" x14ac:dyDescent="0.3">
      <c r="A438" t="s">
        <v>1482</v>
      </c>
      <c r="B438" t="s">
        <v>1489</v>
      </c>
      <c r="C438" t="s">
        <v>1499</v>
      </c>
      <c r="D438" t="s">
        <v>1508</v>
      </c>
      <c r="E438" t="s">
        <v>0</v>
      </c>
      <c r="F438" t="s">
        <v>8</v>
      </c>
      <c r="G438" s="4" t="s">
        <v>1509</v>
      </c>
      <c r="H438" s="1" t="s">
        <v>1514</v>
      </c>
      <c r="I438" s="1" t="s">
        <v>1511</v>
      </c>
      <c r="J438" s="3">
        <v>44018</v>
      </c>
      <c r="K438" s="3">
        <v>44123</v>
      </c>
      <c r="L438" s="5">
        <f t="shared" si="6"/>
        <v>105</v>
      </c>
      <c r="M438" t="s">
        <v>1482</v>
      </c>
      <c r="N438" t="e">
        <v>#N/A</v>
      </c>
      <c r="O438" t="e">
        <v>#N/A</v>
      </c>
      <c r="P438" t="e">
        <v>#N/A</v>
      </c>
      <c r="Q438" t="e">
        <v>#N/A</v>
      </c>
    </row>
    <row r="439" spans="1:17" x14ac:dyDescent="0.3">
      <c r="A439" t="s">
        <v>1482</v>
      </c>
      <c r="B439" t="s">
        <v>1490</v>
      </c>
      <c r="C439" t="s">
        <v>1499</v>
      </c>
      <c r="D439" t="s">
        <v>1508</v>
      </c>
      <c r="E439" t="s">
        <v>0</v>
      </c>
      <c r="F439" t="s">
        <v>8</v>
      </c>
      <c r="G439" s="4" t="s">
        <v>1509</v>
      </c>
      <c r="H439" s="1" t="s">
        <v>1514</v>
      </c>
      <c r="I439" s="1" t="s">
        <v>1511</v>
      </c>
      <c r="J439" s="3">
        <v>44018</v>
      </c>
      <c r="K439" s="3">
        <v>44123</v>
      </c>
      <c r="L439" s="5">
        <f t="shared" si="6"/>
        <v>105</v>
      </c>
      <c r="M439" t="s">
        <v>1482</v>
      </c>
      <c r="N439" t="e">
        <v>#N/A</v>
      </c>
      <c r="O439" t="e">
        <v>#N/A</v>
      </c>
      <c r="P439" t="e">
        <v>#N/A</v>
      </c>
      <c r="Q439" t="e">
        <v>#N/A</v>
      </c>
    </row>
    <row r="440" spans="1:17" x14ac:dyDescent="0.3">
      <c r="A440" t="s">
        <v>1482</v>
      </c>
      <c r="B440" t="s">
        <v>1479</v>
      </c>
      <c r="C440" t="s">
        <v>1499</v>
      </c>
      <c r="D440" t="s">
        <v>1508</v>
      </c>
      <c r="E440" t="s">
        <v>0</v>
      </c>
      <c r="F440" t="s">
        <v>8</v>
      </c>
      <c r="G440" s="4" t="s">
        <v>1509</v>
      </c>
      <c r="H440" s="1" t="s">
        <v>1514</v>
      </c>
      <c r="I440" s="1" t="s">
        <v>1511</v>
      </c>
      <c r="J440" s="3">
        <v>44018</v>
      </c>
      <c r="K440" s="3">
        <v>44123</v>
      </c>
      <c r="L440" s="5">
        <f t="shared" si="6"/>
        <v>105</v>
      </c>
      <c r="M440" t="s">
        <v>1482</v>
      </c>
      <c r="N440" t="e">
        <v>#N/A</v>
      </c>
      <c r="O440" t="e">
        <v>#N/A</v>
      </c>
      <c r="P440" t="e">
        <v>#N/A</v>
      </c>
      <c r="Q440" t="e">
        <v>#N/A</v>
      </c>
    </row>
    <row r="441" spans="1:17" x14ac:dyDescent="0.3">
      <c r="A441" t="s">
        <v>1482</v>
      </c>
      <c r="B441" t="s">
        <v>1486</v>
      </c>
      <c r="C441" t="s">
        <v>1499</v>
      </c>
      <c r="D441" t="s">
        <v>1508</v>
      </c>
      <c r="E441" t="s">
        <v>0</v>
      </c>
      <c r="F441" t="s">
        <v>8</v>
      </c>
      <c r="G441" s="4" t="s">
        <v>1509</v>
      </c>
      <c r="H441" s="1" t="s">
        <v>1514</v>
      </c>
      <c r="I441" s="1" t="s">
        <v>1511</v>
      </c>
      <c r="J441" s="3">
        <v>44018</v>
      </c>
      <c r="K441" s="3">
        <v>44123</v>
      </c>
      <c r="L441" s="5">
        <f t="shared" si="6"/>
        <v>105</v>
      </c>
      <c r="M441" t="s">
        <v>1482</v>
      </c>
      <c r="N441" t="e">
        <v>#N/A</v>
      </c>
      <c r="O441" t="e">
        <v>#N/A</v>
      </c>
      <c r="P441" t="e">
        <v>#N/A</v>
      </c>
      <c r="Q441" t="e">
        <v>#N/A</v>
      </c>
    </row>
    <row r="442" spans="1:17" x14ac:dyDescent="0.3">
      <c r="A442" t="s">
        <v>1482</v>
      </c>
      <c r="B442" t="s">
        <v>1487</v>
      </c>
      <c r="C442" t="s">
        <v>1499</v>
      </c>
      <c r="D442" t="s">
        <v>1508</v>
      </c>
      <c r="E442" t="s">
        <v>0</v>
      </c>
      <c r="F442" t="s">
        <v>8</v>
      </c>
      <c r="G442" s="4" t="s">
        <v>1509</v>
      </c>
      <c r="H442" s="1" t="s">
        <v>1514</v>
      </c>
      <c r="I442" s="1" t="s">
        <v>1511</v>
      </c>
      <c r="J442" s="3">
        <v>44018</v>
      </c>
      <c r="K442" s="3">
        <v>44123</v>
      </c>
      <c r="L442" s="5">
        <f t="shared" si="6"/>
        <v>105</v>
      </c>
      <c r="M442" t="s">
        <v>1482</v>
      </c>
      <c r="N442" t="e">
        <v>#N/A</v>
      </c>
      <c r="O442" t="e">
        <v>#N/A</v>
      </c>
      <c r="P442" t="e">
        <v>#N/A</v>
      </c>
      <c r="Q442" t="e">
        <v>#N/A</v>
      </c>
    </row>
    <row r="443" spans="1:17" x14ac:dyDescent="0.3">
      <c r="A443" t="s">
        <v>1482</v>
      </c>
      <c r="B443" t="s">
        <v>1488</v>
      </c>
      <c r="C443" t="s">
        <v>1499</v>
      </c>
      <c r="D443" t="s">
        <v>1508</v>
      </c>
      <c r="E443" t="s">
        <v>0</v>
      </c>
      <c r="F443" t="s">
        <v>8</v>
      </c>
      <c r="G443" s="4" t="s">
        <v>1509</v>
      </c>
      <c r="H443" s="1" t="s">
        <v>1514</v>
      </c>
      <c r="I443" s="1" t="s">
        <v>1511</v>
      </c>
      <c r="J443" s="3">
        <v>44018</v>
      </c>
      <c r="K443" s="3">
        <v>44123</v>
      </c>
      <c r="L443" s="5">
        <f t="shared" si="6"/>
        <v>105</v>
      </c>
      <c r="M443" t="s">
        <v>1482</v>
      </c>
      <c r="N443" t="e">
        <v>#N/A</v>
      </c>
      <c r="O443" t="e">
        <v>#N/A</v>
      </c>
      <c r="P443" t="e">
        <v>#N/A</v>
      </c>
      <c r="Q443" t="e">
        <v>#N/A</v>
      </c>
    </row>
    <row r="444" spans="1:17" x14ac:dyDescent="0.3">
      <c r="A444" t="s">
        <v>1482</v>
      </c>
      <c r="B444" t="s">
        <v>1489</v>
      </c>
      <c r="C444" t="s">
        <v>1499</v>
      </c>
      <c r="D444" t="s">
        <v>1508</v>
      </c>
      <c r="E444" t="s">
        <v>0</v>
      </c>
      <c r="F444" t="s">
        <v>8</v>
      </c>
      <c r="G444" s="4" t="s">
        <v>1509</v>
      </c>
      <c r="H444" s="1" t="s">
        <v>1514</v>
      </c>
      <c r="I444" s="1" t="s">
        <v>1511</v>
      </c>
      <c r="J444" s="3">
        <v>44018</v>
      </c>
      <c r="K444" s="3">
        <v>44123</v>
      </c>
      <c r="L444" s="5">
        <f t="shared" si="6"/>
        <v>105</v>
      </c>
      <c r="M444" t="s">
        <v>1482</v>
      </c>
      <c r="N444" t="e">
        <v>#N/A</v>
      </c>
      <c r="O444" t="e">
        <v>#N/A</v>
      </c>
      <c r="P444" t="e">
        <v>#N/A</v>
      </c>
      <c r="Q444" t="e">
        <v>#N/A</v>
      </c>
    </row>
    <row r="445" spans="1:17" x14ac:dyDescent="0.3">
      <c r="A445" t="s">
        <v>1482</v>
      </c>
      <c r="B445" t="s">
        <v>1490</v>
      </c>
      <c r="C445" t="s">
        <v>1499</v>
      </c>
      <c r="D445" t="s">
        <v>1508</v>
      </c>
      <c r="E445" t="s">
        <v>0</v>
      </c>
      <c r="F445" t="s">
        <v>8</v>
      </c>
      <c r="G445" s="4" t="s">
        <v>1509</v>
      </c>
      <c r="H445" s="1" t="s">
        <v>1514</v>
      </c>
      <c r="I445" s="1" t="s">
        <v>1511</v>
      </c>
      <c r="J445" s="3">
        <v>44018</v>
      </c>
      <c r="K445" s="3">
        <v>44123</v>
      </c>
      <c r="L445" s="5">
        <f t="shared" si="6"/>
        <v>105</v>
      </c>
      <c r="M445" t="s">
        <v>1482</v>
      </c>
      <c r="N445" t="e">
        <v>#N/A</v>
      </c>
      <c r="O445" t="e">
        <v>#N/A</v>
      </c>
      <c r="P445" t="e">
        <v>#N/A</v>
      </c>
      <c r="Q445" t="e">
        <v>#N/A</v>
      </c>
    </row>
    <row r="446" spans="1:17" x14ac:dyDescent="0.3">
      <c r="A446" t="s">
        <v>1482</v>
      </c>
      <c r="B446" t="s">
        <v>1479</v>
      </c>
      <c r="C446" t="s">
        <v>1499</v>
      </c>
      <c r="D446" t="s">
        <v>1508</v>
      </c>
      <c r="E446" t="s">
        <v>0</v>
      </c>
      <c r="F446" t="s">
        <v>8</v>
      </c>
      <c r="G446" s="4" t="s">
        <v>1509</v>
      </c>
      <c r="H446" s="1" t="s">
        <v>1514</v>
      </c>
      <c r="I446" s="1" t="s">
        <v>1511</v>
      </c>
      <c r="J446" s="3">
        <v>44018</v>
      </c>
      <c r="K446" s="3">
        <v>44123</v>
      </c>
      <c r="L446" s="5">
        <f t="shared" si="6"/>
        <v>105</v>
      </c>
      <c r="M446" t="s">
        <v>1482</v>
      </c>
      <c r="N446" t="e">
        <v>#N/A</v>
      </c>
      <c r="O446" t="e">
        <v>#N/A</v>
      </c>
      <c r="P446" t="e">
        <v>#N/A</v>
      </c>
      <c r="Q446" t="e">
        <v>#N/A</v>
      </c>
    </row>
    <row r="447" spans="1:17" x14ac:dyDescent="0.3">
      <c r="A447" t="s">
        <v>1482</v>
      </c>
      <c r="B447" t="s">
        <v>1486</v>
      </c>
      <c r="C447" t="s">
        <v>1499</v>
      </c>
      <c r="D447" t="s">
        <v>1508</v>
      </c>
      <c r="E447" t="s">
        <v>0</v>
      </c>
      <c r="F447" t="s">
        <v>8</v>
      </c>
      <c r="G447" s="4" t="s">
        <v>1509</v>
      </c>
      <c r="H447" s="1" t="s">
        <v>1514</v>
      </c>
      <c r="I447" s="1" t="s">
        <v>1511</v>
      </c>
      <c r="J447" s="3">
        <v>44018</v>
      </c>
      <c r="K447" s="3">
        <v>44123</v>
      </c>
      <c r="L447" s="5">
        <f t="shared" si="6"/>
        <v>105</v>
      </c>
      <c r="M447" t="s">
        <v>1482</v>
      </c>
      <c r="N447" t="e">
        <v>#N/A</v>
      </c>
      <c r="O447" t="e">
        <v>#N/A</v>
      </c>
      <c r="P447" t="e">
        <v>#N/A</v>
      </c>
      <c r="Q447" t="e">
        <v>#N/A</v>
      </c>
    </row>
    <row r="448" spans="1:17" x14ac:dyDescent="0.3">
      <c r="A448" t="s">
        <v>1482</v>
      </c>
      <c r="B448" t="s">
        <v>1487</v>
      </c>
      <c r="C448" t="s">
        <v>1499</v>
      </c>
      <c r="D448" t="s">
        <v>1508</v>
      </c>
      <c r="E448" t="s">
        <v>0</v>
      </c>
      <c r="F448" t="s">
        <v>8</v>
      </c>
      <c r="G448" s="4" t="s">
        <v>1509</v>
      </c>
      <c r="H448" s="1" t="s">
        <v>1514</v>
      </c>
      <c r="I448" s="1" t="s">
        <v>1511</v>
      </c>
      <c r="J448" s="3">
        <v>44018</v>
      </c>
      <c r="K448" s="3">
        <v>44123</v>
      </c>
      <c r="L448" s="5">
        <f t="shared" si="6"/>
        <v>105</v>
      </c>
      <c r="M448" t="s">
        <v>1482</v>
      </c>
      <c r="N448" t="e">
        <v>#N/A</v>
      </c>
      <c r="O448" t="e">
        <v>#N/A</v>
      </c>
      <c r="P448" t="e">
        <v>#N/A</v>
      </c>
      <c r="Q448" t="e">
        <v>#N/A</v>
      </c>
    </row>
    <row r="449" spans="1:17" x14ac:dyDescent="0.3">
      <c r="A449" t="s">
        <v>1482</v>
      </c>
      <c r="B449" t="s">
        <v>1488</v>
      </c>
      <c r="C449" t="s">
        <v>1499</v>
      </c>
      <c r="D449" t="s">
        <v>1508</v>
      </c>
      <c r="E449" t="s">
        <v>0</v>
      </c>
      <c r="F449" t="s">
        <v>8</v>
      </c>
      <c r="G449" s="4" t="s">
        <v>1509</v>
      </c>
      <c r="H449" s="1" t="s">
        <v>1514</v>
      </c>
      <c r="I449" s="1" t="s">
        <v>1511</v>
      </c>
      <c r="J449" s="3">
        <v>44018</v>
      </c>
      <c r="K449" s="3">
        <v>44123</v>
      </c>
      <c r="L449" s="5">
        <f t="shared" si="6"/>
        <v>105</v>
      </c>
      <c r="M449" t="s">
        <v>1482</v>
      </c>
      <c r="N449" t="e">
        <v>#N/A</v>
      </c>
      <c r="O449" t="e">
        <v>#N/A</v>
      </c>
      <c r="P449" t="e">
        <v>#N/A</v>
      </c>
      <c r="Q449" t="e">
        <v>#N/A</v>
      </c>
    </row>
    <row r="450" spans="1:17" x14ac:dyDescent="0.3">
      <c r="A450" t="s">
        <v>1482</v>
      </c>
      <c r="B450" t="s">
        <v>1489</v>
      </c>
      <c r="C450" t="s">
        <v>1499</v>
      </c>
      <c r="D450" t="s">
        <v>1508</v>
      </c>
      <c r="E450" t="s">
        <v>0</v>
      </c>
      <c r="F450" t="s">
        <v>8</v>
      </c>
      <c r="G450" s="4" t="s">
        <v>1509</v>
      </c>
      <c r="H450" s="1" t="s">
        <v>1514</v>
      </c>
      <c r="I450" s="1" t="s">
        <v>1511</v>
      </c>
      <c r="J450" s="3">
        <v>44018</v>
      </c>
      <c r="K450" s="3">
        <v>44123</v>
      </c>
      <c r="L450" s="5">
        <f t="shared" si="6"/>
        <v>105</v>
      </c>
      <c r="M450" t="s">
        <v>1482</v>
      </c>
      <c r="N450" t="e">
        <v>#N/A</v>
      </c>
      <c r="O450" t="e">
        <v>#N/A</v>
      </c>
      <c r="P450" t="e">
        <v>#N/A</v>
      </c>
      <c r="Q450" t="e">
        <v>#N/A</v>
      </c>
    </row>
    <row r="451" spans="1:17" x14ac:dyDescent="0.3">
      <c r="A451" t="s">
        <v>1482</v>
      </c>
      <c r="B451" t="s">
        <v>1490</v>
      </c>
      <c r="C451" t="s">
        <v>1499</v>
      </c>
      <c r="D451" t="s">
        <v>1508</v>
      </c>
      <c r="E451" t="s">
        <v>0</v>
      </c>
      <c r="F451" t="s">
        <v>8</v>
      </c>
      <c r="G451" s="4" t="s">
        <v>1509</v>
      </c>
      <c r="H451" s="1" t="s">
        <v>1514</v>
      </c>
      <c r="I451" s="1" t="s">
        <v>1511</v>
      </c>
      <c r="J451" s="3">
        <v>44018</v>
      </c>
      <c r="K451" s="3">
        <v>44123</v>
      </c>
      <c r="L451" s="5">
        <f t="shared" ref="L451:L514" si="7">K451-J451</f>
        <v>105</v>
      </c>
      <c r="M451" t="s">
        <v>1482</v>
      </c>
      <c r="N451" t="e">
        <v>#N/A</v>
      </c>
      <c r="O451" t="e">
        <v>#N/A</v>
      </c>
      <c r="P451" t="e">
        <v>#N/A</v>
      </c>
      <c r="Q451" t="e">
        <v>#N/A</v>
      </c>
    </row>
    <row r="452" spans="1:17" x14ac:dyDescent="0.3">
      <c r="A452" t="s">
        <v>1482</v>
      </c>
      <c r="B452" t="s">
        <v>1479</v>
      </c>
      <c r="C452" t="s">
        <v>1499</v>
      </c>
      <c r="D452" t="s">
        <v>1508</v>
      </c>
      <c r="E452" t="s">
        <v>0</v>
      </c>
      <c r="F452" t="s">
        <v>8</v>
      </c>
      <c r="G452" s="4" t="s">
        <v>1509</v>
      </c>
      <c r="H452" s="1" t="s">
        <v>1514</v>
      </c>
      <c r="I452" s="1" t="s">
        <v>1511</v>
      </c>
      <c r="J452" s="3">
        <v>44018</v>
      </c>
      <c r="K452" s="3">
        <v>44123</v>
      </c>
      <c r="L452" s="5">
        <f t="shared" si="7"/>
        <v>105</v>
      </c>
      <c r="M452" t="s">
        <v>1482</v>
      </c>
      <c r="N452" t="e">
        <v>#N/A</v>
      </c>
      <c r="O452" t="e">
        <v>#N/A</v>
      </c>
      <c r="P452" t="e">
        <v>#N/A</v>
      </c>
      <c r="Q452" t="e">
        <v>#N/A</v>
      </c>
    </row>
    <row r="453" spans="1:17" x14ac:dyDescent="0.3">
      <c r="A453" t="s">
        <v>1482</v>
      </c>
      <c r="B453" t="s">
        <v>1486</v>
      </c>
      <c r="C453" t="s">
        <v>1499</v>
      </c>
      <c r="D453" t="s">
        <v>1508</v>
      </c>
      <c r="E453" t="s">
        <v>0</v>
      </c>
      <c r="F453" t="s">
        <v>8</v>
      </c>
      <c r="G453" s="4" t="s">
        <v>1509</v>
      </c>
      <c r="H453" s="1" t="s">
        <v>1514</v>
      </c>
      <c r="I453" s="1" t="s">
        <v>1511</v>
      </c>
      <c r="J453" s="3">
        <v>44018</v>
      </c>
      <c r="K453" s="3">
        <v>44123</v>
      </c>
      <c r="L453" s="5">
        <f t="shared" si="7"/>
        <v>105</v>
      </c>
      <c r="M453" t="s">
        <v>1482</v>
      </c>
      <c r="N453" t="e">
        <v>#N/A</v>
      </c>
      <c r="O453" t="e">
        <v>#N/A</v>
      </c>
      <c r="P453" t="e">
        <v>#N/A</v>
      </c>
      <c r="Q453" t="e">
        <v>#N/A</v>
      </c>
    </row>
    <row r="454" spans="1:17" x14ac:dyDescent="0.3">
      <c r="A454" t="s">
        <v>1482</v>
      </c>
      <c r="B454" t="s">
        <v>1487</v>
      </c>
      <c r="C454" t="s">
        <v>1499</v>
      </c>
      <c r="D454" t="s">
        <v>1508</v>
      </c>
      <c r="E454" t="s">
        <v>0</v>
      </c>
      <c r="F454" t="s">
        <v>8</v>
      </c>
      <c r="G454" s="4" t="s">
        <v>1509</v>
      </c>
      <c r="H454" s="1" t="s">
        <v>1514</v>
      </c>
      <c r="I454" s="1" t="s">
        <v>1511</v>
      </c>
      <c r="J454" s="3">
        <v>44018</v>
      </c>
      <c r="K454" s="3">
        <v>44123</v>
      </c>
      <c r="L454" s="5">
        <f t="shared" si="7"/>
        <v>105</v>
      </c>
      <c r="M454" t="s">
        <v>1482</v>
      </c>
      <c r="N454" t="e">
        <v>#N/A</v>
      </c>
      <c r="O454" t="e">
        <v>#N/A</v>
      </c>
      <c r="P454" t="e">
        <v>#N/A</v>
      </c>
      <c r="Q454" t="e">
        <v>#N/A</v>
      </c>
    </row>
    <row r="455" spans="1:17" x14ac:dyDescent="0.3">
      <c r="A455" t="s">
        <v>1482</v>
      </c>
      <c r="B455" t="s">
        <v>1488</v>
      </c>
      <c r="C455" t="s">
        <v>1499</v>
      </c>
      <c r="D455" t="s">
        <v>1508</v>
      </c>
      <c r="E455" t="s">
        <v>0</v>
      </c>
      <c r="F455" t="s">
        <v>8</v>
      </c>
      <c r="G455" s="4" t="s">
        <v>1509</v>
      </c>
      <c r="H455" s="1" t="s">
        <v>1514</v>
      </c>
      <c r="I455" s="1" t="s">
        <v>1511</v>
      </c>
      <c r="J455" s="3">
        <v>44018</v>
      </c>
      <c r="K455" s="3">
        <v>44123</v>
      </c>
      <c r="L455" s="5">
        <f t="shared" si="7"/>
        <v>105</v>
      </c>
      <c r="M455" t="s">
        <v>1482</v>
      </c>
      <c r="N455" t="e">
        <v>#N/A</v>
      </c>
      <c r="O455" t="e">
        <v>#N/A</v>
      </c>
      <c r="P455" t="e">
        <v>#N/A</v>
      </c>
      <c r="Q455" t="e">
        <v>#N/A</v>
      </c>
    </row>
    <row r="456" spans="1:17" x14ac:dyDescent="0.3">
      <c r="A456" t="s">
        <v>1482</v>
      </c>
      <c r="B456" t="s">
        <v>1489</v>
      </c>
      <c r="C456" t="s">
        <v>1499</v>
      </c>
      <c r="D456" t="s">
        <v>1508</v>
      </c>
      <c r="E456" t="s">
        <v>0</v>
      </c>
      <c r="F456" t="s">
        <v>8</v>
      </c>
      <c r="G456" s="4" t="s">
        <v>1509</v>
      </c>
      <c r="H456" s="1" t="s">
        <v>1514</v>
      </c>
      <c r="I456" s="1" t="s">
        <v>1511</v>
      </c>
      <c r="J456" s="3">
        <v>44018</v>
      </c>
      <c r="K456" s="3">
        <v>44123</v>
      </c>
      <c r="L456" s="5">
        <f t="shared" si="7"/>
        <v>105</v>
      </c>
      <c r="M456" t="s">
        <v>1482</v>
      </c>
      <c r="N456" t="e">
        <v>#N/A</v>
      </c>
      <c r="O456" t="e">
        <v>#N/A</v>
      </c>
      <c r="P456" t="e">
        <v>#N/A</v>
      </c>
      <c r="Q456" t="e">
        <v>#N/A</v>
      </c>
    </row>
    <row r="457" spans="1:17" x14ac:dyDescent="0.3">
      <c r="A457" t="s">
        <v>1482</v>
      </c>
      <c r="B457" t="s">
        <v>1490</v>
      </c>
      <c r="C457" t="s">
        <v>1499</v>
      </c>
      <c r="D457" t="s">
        <v>1508</v>
      </c>
      <c r="E457" t="s">
        <v>0</v>
      </c>
      <c r="F457" t="s">
        <v>8</v>
      </c>
      <c r="G457" s="4" t="s">
        <v>1509</v>
      </c>
      <c r="H457" s="1" t="s">
        <v>1514</v>
      </c>
      <c r="I457" s="1" t="s">
        <v>1511</v>
      </c>
      <c r="J457" s="3">
        <v>44018</v>
      </c>
      <c r="K457" s="3">
        <v>44123</v>
      </c>
      <c r="L457" s="5">
        <f t="shared" si="7"/>
        <v>105</v>
      </c>
      <c r="M457" t="s">
        <v>1482</v>
      </c>
      <c r="N457" t="e">
        <v>#N/A</v>
      </c>
      <c r="O457" t="e">
        <v>#N/A</v>
      </c>
      <c r="P457" t="e">
        <v>#N/A</v>
      </c>
      <c r="Q457" t="e">
        <v>#N/A</v>
      </c>
    </row>
    <row r="458" spans="1:17" x14ac:dyDescent="0.3">
      <c r="A458" t="s">
        <v>1482</v>
      </c>
      <c r="B458" t="s">
        <v>1479</v>
      </c>
      <c r="C458" t="s">
        <v>1499</v>
      </c>
      <c r="D458" t="s">
        <v>1508</v>
      </c>
      <c r="E458" t="s">
        <v>0</v>
      </c>
      <c r="F458" t="s">
        <v>8</v>
      </c>
      <c r="G458" s="4" t="s">
        <v>1509</v>
      </c>
      <c r="H458" s="1" t="s">
        <v>1514</v>
      </c>
      <c r="I458" s="1" t="s">
        <v>1511</v>
      </c>
      <c r="J458" s="3">
        <v>44018</v>
      </c>
      <c r="K458" s="3">
        <v>44123</v>
      </c>
      <c r="L458" s="5">
        <f t="shared" si="7"/>
        <v>105</v>
      </c>
      <c r="M458" t="s">
        <v>1482</v>
      </c>
      <c r="N458" t="e">
        <v>#N/A</v>
      </c>
      <c r="O458" t="e">
        <v>#N/A</v>
      </c>
      <c r="P458" t="e">
        <v>#N/A</v>
      </c>
      <c r="Q458" t="e">
        <v>#N/A</v>
      </c>
    </row>
    <row r="459" spans="1:17" x14ac:dyDescent="0.3">
      <c r="A459" t="s">
        <v>1482</v>
      </c>
      <c r="B459" t="s">
        <v>1486</v>
      </c>
      <c r="C459" t="s">
        <v>1499</v>
      </c>
      <c r="D459" t="s">
        <v>1508</v>
      </c>
      <c r="E459" t="s">
        <v>0</v>
      </c>
      <c r="F459" t="s">
        <v>8</v>
      </c>
      <c r="G459" s="4" t="s">
        <v>1509</v>
      </c>
      <c r="H459" s="1" t="s">
        <v>1514</v>
      </c>
      <c r="I459" s="1" t="s">
        <v>1511</v>
      </c>
      <c r="J459" s="3">
        <v>44018</v>
      </c>
      <c r="K459" s="3">
        <v>44123</v>
      </c>
      <c r="L459" s="5">
        <f t="shared" si="7"/>
        <v>105</v>
      </c>
      <c r="M459" t="s">
        <v>1482</v>
      </c>
      <c r="N459" t="e">
        <v>#N/A</v>
      </c>
      <c r="O459" t="e">
        <v>#N/A</v>
      </c>
      <c r="P459" t="e">
        <v>#N/A</v>
      </c>
      <c r="Q459" t="e">
        <v>#N/A</v>
      </c>
    </row>
    <row r="460" spans="1:17" x14ac:dyDescent="0.3">
      <c r="A460" t="s">
        <v>1482</v>
      </c>
      <c r="B460" t="s">
        <v>1487</v>
      </c>
      <c r="C460" t="s">
        <v>1499</v>
      </c>
      <c r="D460" t="s">
        <v>1508</v>
      </c>
      <c r="E460" t="s">
        <v>0</v>
      </c>
      <c r="F460" t="s">
        <v>8</v>
      </c>
      <c r="G460" s="4" t="s">
        <v>1509</v>
      </c>
      <c r="H460" s="1" t="s">
        <v>1514</v>
      </c>
      <c r="I460" s="1" t="s">
        <v>1511</v>
      </c>
      <c r="J460" s="3">
        <v>44018</v>
      </c>
      <c r="K460" s="3">
        <v>44123</v>
      </c>
      <c r="L460" s="5">
        <f t="shared" si="7"/>
        <v>105</v>
      </c>
      <c r="M460" t="s">
        <v>1482</v>
      </c>
      <c r="N460" t="e">
        <v>#N/A</v>
      </c>
      <c r="O460" t="e">
        <v>#N/A</v>
      </c>
      <c r="P460" t="e">
        <v>#N/A</v>
      </c>
      <c r="Q460" t="e">
        <v>#N/A</v>
      </c>
    </row>
    <row r="461" spans="1:17" x14ac:dyDescent="0.3">
      <c r="A461" t="s">
        <v>1482</v>
      </c>
      <c r="B461" t="s">
        <v>1488</v>
      </c>
      <c r="C461" t="s">
        <v>1499</v>
      </c>
      <c r="D461" t="s">
        <v>1508</v>
      </c>
      <c r="E461" t="s">
        <v>0</v>
      </c>
      <c r="F461" t="s">
        <v>8</v>
      </c>
      <c r="G461" s="4" t="s">
        <v>1509</v>
      </c>
      <c r="H461" s="1" t="s">
        <v>1514</v>
      </c>
      <c r="I461" s="1" t="s">
        <v>1511</v>
      </c>
      <c r="J461" s="3">
        <v>44018</v>
      </c>
      <c r="K461" s="3">
        <v>44123</v>
      </c>
      <c r="L461" s="5">
        <f t="shared" si="7"/>
        <v>105</v>
      </c>
      <c r="M461" t="s">
        <v>1482</v>
      </c>
      <c r="N461" t="e">
        <v>#N/A</v>
      </c>
      <c r="O461" t="e">
        <v>#N/A</v>
      </c>
      <c r="P461" t="e">
        <v>#N/A</v>
      </c>
      <c r="Q461" t="e">
        <v>#N/A</v>
      </c>
    </row>
    <row r="462" spans="1:17" x14ac:dyDescent="0.3">
      <c r="A462" t="s">
        <v>1482</v>
      </c>
      <c r="B462" t="s">
        <v>1489</v>
      </c>
      <c r="C462" t="s">
        <v>1499</v>
      </c>
      <c r="D462" t="s">
        <v>1508</v>
      </c>
      <c r="E462" t="s">
        <v>0</v>
      </c>
      <c r="F462" t="s">
        <v>8</v>
      </c>
      <c r="G462" s="4" t="s">
        <v>1509</v>
      </c>
      <c r="H462" s="1" t="s">
        <v>1514</v>
      </c>
      <c r="I462" s="1" t="s">
        <v>1511</v>
      </c>
      <c r="J462" s="3">
        <v>44018</v>
      </c>
      <c r="K462" s="3">
        <v>44123</v>
      </c>
      <c r="L462" s="5">
        <f t="shared" si="7"/>
        <v>105</v>
      </c>
      <c r="M462" t="s">
        <v>1482</v>
      </c>
      <c r="N462" t="e">
        <v>#N/A</v>
      </c>
      <c r="O462" t="e">
        <v>#N/A</v>
      </c>
      <c r="P462" t="e">
        <v>#N/A</v>
      </c>
      <c r="Q462" t="e">
        <v>#N/A</v>
      </c>
    </row>
    <row r="463" spans="1:17" x14ac:dyDescent="0.3">
      <c r="A463" t="s">
        <v>1482</v>
      </c>
      <c r="B463" t="s">
        <v>1490</v>
      </c>
      <c r="C463" t="s">
        <v>1499</v>
      </c>
      <c r="D463" t="s">
        <v>1508</v>
      </c>
      <c r="E463" t="s">
        <v>0</v>
      </c>
      <c r="F463" t="s">
        <v>8</v>
      </c>
      <c r="G463" s="4" t="s">
        <v>1509</v>
      </c>
      <c r="H463" s="1" t="s">
        <v>1514</v>
      </c>
      <c r="I463" s="1" t="s">
        <v>1511</v>
      </c>
      <c r="J463" s="3">
        <v>44018</v>
      </c>
      <c r="K463" s="3">
        <v>44123</v>
      </c>
      <c r="L463" s="5">
        <f t="shared" si="7"/>
        <v>105</v>
      </c>
      <c r="M463" t="s">
        <v>1482</v>
      </c>
      <c r="N463" t="e">
        <v>#N/A</v>
      </c>
      <c r="O463" t="e">
        <v>#N/A</v>
      </c>
      <c r="P463" t="e">
        <v>#N/A</v>
      </c>
      <c r="Q463" t="e">
        <v>#N/A</v>
      </c>
    </row>
    <row r="464" spans="1:17" x14ac:dyDescent="0.3">
      <c r="A464" t="s">
        <v>1482</v>
      </c>
      <c r="B464" t="s">
        <v>1479</v>
      </c>
      <c r="C464" t="s">
        <v>1499</v>
      </c>
      <c r="D464" t="s">
        <v>1508</v>
      </c>
      <c r="E464" t="s">
        <v>1</v>
      </c>
      <c r="F464" t="s">
        <v>9</v>
      </c>
      <c r="G464" s="4" t="s">
        <v>1509</v>
      </c>
      <c r="H464" s="1" t="s">
        <v>1515</v>
      </c>
      <c r="I464" s="1" t="s">
        <v>1511</v>
      </c>
      <c r="J464" s="3">
        <v>44018</v>
      </c>
      <c r="K464" s="3">
        <v>44125</v>
      </c>
      <c r="L464" s="5">
        <f t="shared" si="7"/>
        <v>107</v>
      </c>
      <c r="M464" t="s">
        <v>1482</v>
      </c>
      <c r="N464" t="e">
        <v>#N/A</v>
      </c>
      <c r="O464" t="e">
        <v>#N/A</v>
      </c>
      <c r="P464" t="e">
        <v>#N/A</v>
      </c>
      <c r="Q464" t="e">
        <v>#N/A</v>
      </c>
    </row>
    <row r="465" spans="1:17" x14ac:dyDescent="0.3">
      <c r="A465" t="s">
        <v>1482</v>
      </c>
      <c r="B465" t="s">
        <v>1486</v>
      </c>
      <c r="C465" t="s">
        <v>1499</v>
      </c>
      <c r="D465" t="s">
        <v>1508</v>
      </c>
      <c r="E465" t="s">
        <v>1</v>
      </c>
      <c r="F465" t="s">
        <v>9</v>
      </c>
      <c r="G465" s="4" t="s">
        <v>1509</v>
      </c>
      <c r="H465" s="1" t="s">
        <v>1515</v>
      </c>
      <c r="I465" s="1" t="s">
        <v>1511</v>
      </c>
      <c r="J465" s="3">
        <v>44018</v>
      </c>
      <c r="K465" s="3">
        <v>44125</v>
      </c>
      <c r="L465" s="5">
        <f t="shared" si="7"/>
        <v>107</v>
      </c>
      <c r="M465" t="s">
        <v>1482</v>
      </c>
      <c r="N465" t="e">
        <v>#N/A</v>
      </c>
      <c r="O465" t="e">
        <v>#N/A</v>
      </c>
      <c r="P465" t="e">
        <v>#N/A</v>
      </c>
      <c r="Q465" t="e">
        <v>#N/A</v>
      </c>
    </row>
    <row r="466" spans="1:17" x14ac:dyDescent="0.3">
      <c r="A466" t="s">
        <v>1482</v>
      </c>
      <c r="B466" t="s">
        <v>1487</v>
      </c>
      <c r="C466" t="s">
        <v>1499</v>
      </c>
      <c r="D466" t="s">
        <v>1508</v>
      </c>
      <c r="E466" t="s">
        <v>1</v>
      </c>
      <c r="F466" t="s">
        <v>9</v>
      </c>
      <c r="G466" s="4" t="s">
        <v>1509</v>
      </c>
      <c r="H466" s="1" t="s">
        <v>1515</v>
      </c>
      <c r="I466" s="1" t="s">
        <v>1511</v>
      </c>
      <c r="J466" s="3">
        <v>44018</v>
      </c>
      <c r="K466" s="3">
        <v>44125</v>
      </c>
      <c r="L466" s="5">
        <f t="shared" si="7"/>
        <v>107</v>
      </c>
      <c r="M466" t="s">
        <v>1482</v>
      </c>
      <c r="N466" t="e">
        <v>#N/A</v>
      </c>
      <c r="O466" t="e">
        <v>#N/A</v>
      </c>
      <c r="P466" t="e">
        <v>#N/A</v>
      </c>
      <c r="Q466" t="e">
        <v>#N/A</v>
      </c>
    </row>
    <row r="467" spans="1:17" x14ac:dyDescent="0.3">
      <c r="A467" t="s">
        <v>1482</v>
      </c>
      <c r="B467" t="s">
        <v>1488</v>
      </c>
      <c r="C467" t="s">
        <v>1499</v>
      </c>
      <c r="D467" t="s">
        <v>1508</v>
      </c>
      <c r="E467" t="s">
        <v>1</v>
      </c>
      <c r="F467" t="s">
        <v>9</v>
      </c>
      <c r="G467" s="4" t="s">
        <v>1509</v>
      </c>
      <c r="H467" s="1" t="s">
        <v>1515</v>
      </c>
      <c r="I467" s="1" t="s">
        <v>1511</v>
      </c>
      <c r="J467" s="3">
        <v>44018</v>
      </c>
      <c r="K467" s="3">
        <v>44125</v>
      </c>
      <c r="L467" s="5">
        <f t="shared" si="7"/>
        <v>107</v>
      </c>
      <c r="M467" t="s">
        <v>1482</v>
      </c>
      <c r="N467" t="e">
        <v>#N/A</v>
      </c>
      <c r="O467" t="e">
        <v>#N/A</v>
      </c>
      <c r="P467" t="e">
        <v>#N/A</v>
      </c>
      <c r="Q467" t="e">
        <v>#N/A</v>
      </c>
    </row>
    <row r="468" spans="1:17" x14ac:dyDescent="0.3">
      <c r="A468" t="s">
        <v>1482</v>
      </c>
      <c r="B468" t="s">
        <v>1489</v>
      </c>
      <c r="C468" t="s">
        <v>1499</v>
      </c>
      <c r="D468" t="s">
        <v>1508</v>
      </c>
      <c r="E468" t="s">
        <v>1</v>
      </c>
      <c r="F468" t="s">
        <v>9</v>
      </c>
      <c r="G468" s="4" t="s">
        <v>1509</v>
      </c>
      <c r="H468" s="1" t="s">
        <v>1515</v>
      </c>
      <c r="I468" s="1" t="s">
        <v>1511</v>
      </c>
      <c r="J468" s="3">
        <v>44018</v>
      </c>
      <c r="K468" s="3">
        <v>44125</v>
      </c>
      <c r="L468" s="5">
        <f t="shared" si="7"/>
        <v>107</v>
      </c>
      <c r="M468" t="s">
        <v>1482</v>
      </c>
      <c r="N468" t="e">
        <v>#N/A</v>
      </c>
      <c r="O468" t="e">
        <v>#N/A</v>
      </c>
      <c r="P468" t="e">
        <v>#N/A</v>
      </c>
      <c r="Q468" t="e">
        <v>#N/A</v>
      </c>
    </row>
    <row r="469" spans="1:17" x14ac:dyDescent="0.3">
      <c r="A469" t="s">
        <v>1482</v>
      </c>
      <c r="B469" t="s">
        <v>1490</v>
      </c>
      <c r="C469" t="s">
        <v>1499</v>
      </c>
      <c r="D469" t="s">
        <v>1508</v>
      </c>
      <c r="E469" t="s">
        <v>1</v>
      </c>
      <c r="F469" t="s">
        <v>9</v>
      </c>
      <c r="G469" s="4" t="s">
        <v>1509</v>
      </c>
      <c r="H469" s="1" t="s">
        <v>1515</v>
      </c>
      <c r="I469" s="1" t="s">
        <v>1511</v>
      </c>
      <c r="J469" s="3">
        <v>44018</v>
      </c>
      <c r="K469" s="3">
        <v>44125</v>
      </c>
      <c r="L469" s="5">
        <f t="shared" si="7"/>
        <v>107</v>
      </c>
      <c r="M469" t="s">
        <v>1482</v>
      </c>
      <c r="N469" t="e">
        <v>#N/A</v>
      </c>
      <c r="O469" t="e">
        <v>#N/A</v>
      </c>
      <c r="P469" t="e">
        <v>#N/A</v>
      </c>
      <c r="Q469" t="e">
        <v>#N/A</v>
      </c>
    </row>
    <row r="470" spans="1:17" x14ac:dyDescent="0.3">
      <c r="A470" t="s">
        <v>1482</v>
      </c>
      <c r="B470" t="s">
        <v>1479</v>
      </c>
      <c r="C470" t="s">
        <v>1499</v>
      </c>
      <c r="D470" t="s">
        <v>1508</v>
      </c>
      <c r="E470" t="s">
        <v>1</v>
      </c>
      <c r="F470" t="s">
        <v>9</v>
      </c>
      <c r="G470" s="4" t="s">
        <v>1509</v>
      </c>
      <c r="H470" s="1" t="s">
        <v>1515</v>
      </c>
      <c r="I470" s="1" t="s">
        <v>1511</v>
      </c>
      <c r="J470" s="3">
        <v>44018</v>
      </c>
      <c r="K470" s="3">
        <v>44125</v>
      </c>
      <c r="L470" s="5">
        <f t="shared" si="7"/>
        <v>107</v>
      </c>
      <c r="M470" t="s">
        <v>1482</v>
      </c>
      <c r="N470" t="e">
        <v>#N/A</v>
      </c>
      <c r="O470" t="e">
        <v>#N/A</v>
      </c>
      <c r="P470" t="e">
        <v>#N/A</v>
      </c>
      <c r="Q470" t="e">
        <v>#N/A</v>
      </c>
    </row>
    <row r="471" spans="1:17" x14ac:dyDescent="0.3">
      <c r="A471" t="s">
        <v>1482</v>
      </c>
      <c r="B471" t="s">
        <v>1486</v>
      </c>
      <c r="C471" t="s">
        <v>1499</v>
      </c>
      <c r="D471" t="s">
        <v>1508</v>
      </c>
      <c r="E471" t="s">
        <v>1</v>
      </c>
      <c r="F471" t="s">
        <v>9</v>
      </c>
      <c r="G471" s="4" t="s">
        <v>1509</v>
      </c>
      <c r="H471" s="1" t="s">
        <v>1515</v>
      </c>
      <c r="I471" s="1" t="s">
        <v>1511</v>
      </c>
      <c r="J471" s="3">
        <v>44018</v>
      </c>
      <c r="K471" s="3">
        <v>44125</v>
      </c>
      <c r="L471" s="5">
        <f t="shared" si="7"/>
        <v>107</v>
      </c>
      <c r="M471" t="s">
        <v>1482</v>
      </c>
      <c r="N471" t="e">
        <v>#N/A</v>
      </c>
      <c r="O471" t="e">
        <v>#N/A</v>
      </c>
      <c r="P471" t="e">
        <v>#N/A</v>
      </c>
      <c r="Q471" t="e">
        <v>#N/A</v>
      </c>
    </row>
    <row r="472" spans="1:17" x14ac:dyDescent="0.3">
      <c r="A472" t="s">
        <v>1482</v>
      </c>
      <c r="B472" t="s">
        <v>1487</v>
      </c>
      <c r="C472" t="s">
        <v>1499</v>
      </c>
      <c r="D472" t="s">
        <v>1508</v>
      </c>
      <c r="E472" t="s">
        <v>1</v>
      </c>
      <c r="F472" t="s">
        <v>9</v>
      </c>
      <c r="G472" s="4" t="s">
        <v>1509</v>
      </c>
      <c r="H472" s="1" t="s">
        <v>1515</v>
      </c>
      <c r="I472" s="1" t="s">
        <v>1511</v>
      </c>
      <c r="J472" s="3">
        <v>44018</v>
      </c>
      <c r="K472" s="3">
        <v>44125</v>
      </c>
      <c r="L472" s="5">
        <f t="shared" si="7"/>
        <v>107</v>
      </c>
      <c r="M472" t="s">
        <v>1482</v>
      </c>
      <c r="N472" t="e">
        <v>#N/A</v>
      </c>
      <c r="O472" t="e">
        <v>#N/A</v>
      </c>
      <c r="P472" t="e">
        <v>#N/A</v>
      </c>
      <c r="Q472" t="e">
        <v>#N/A</v>
      </c>
    </row>
    <row r="473" spans="1:17" x14ac:dyDescent="0.3">
      <c r="A473" t="s">
        <v>1482</v>
      </c>
      <c r="B473" t="s">
        <v>1488</v>
      </c>
      <c r="C473" t="s">
        <v>1499</v>
      </c>
      <c r="D473" t="s">
        <v>1508</v>
      </c>
      <c r="E473" t="s">
        <v>1</v>
      </c>
      <c r="F473" t="s">
        <v>9</v>
      </c>
      <c r="G473" s="4" t="s">
        <v>1509</v>
      </c>
      <c r="H473" s="1" t="s">
        <v>1515</v>
      </c>
      <c r="I473" s="1" t="s">
        <v>1511</v>
      </c>
      <c r="J473" s="3">
        <v>44018</v>
      </c>
      <c r="K473" s="3">
        <v>44125</v>
      </c>
      <c r="L473" s="5">
        <f t="shared" si="7"/>
        <v>107</v>
      </c>
      <c r="M473" t="s">
        <v>1482</v>
      </c>
      <c r="N473" t="e">
        <v>#N/A</v>
      </c>
      <c r="O473" t="e">
        <v>#N/A</v>
      </c>
      <c r="P473" t="e">
        <v>#N/A</v>
      </c>
      <c r="Q473" t="e">
        <v>#N/A</v>
      </c>
    </row>
    <row r="474" spans="1:17" x14ac:dyDescent="0.3">
      <c r="A474" t="s">
        <v>1482</v>
      </c>
      <c r="B474" t="s">
        <v>1489</v>
      </c>
      <c r="C474" t="s">
        <v>1499</v>
      </c>
      <c r="D474" t="s">
        <v>1508</v>
      </c>
      <c r="E474" t="s">
        <v>1</v>
      </c>
      <c r="F474" t="s">
        <v>9</v>
      </c>
      <c r="G474" s="4" t="s">
        <v>1509</v>
      </c>
      <c r="H474" s="1" t="s">
        <v>1515</v>
      </c>
      <c r="I474" s="1" t="s">
        <v>1511</v>
      </c>
      <c r="J474" s="3">
        <v>44018</v>
      </c>
      <c r="K474" s="3">
        <v>44125</v>
      </c>
      <c r="L474" s="5">
        <f t="shared" si="7"/>
        <v>107</v>
      </c>
      <c r="M474" t="s">
        <v>1482</v>
      </c>
      <c r="N474" t="e">
        <v>#N/A</v>
      </c>
      <c r="O474" t="e">
        <v>#N/A</v>
      </c>
      <c r="P474" t="e">
        <v>#N/A</v>
      </c>
      <c r="Q474" t="e">
        <v>#N/A</v>
      </c>
    </row>
    <row r="475" spans="1:17" x14ac:dyDescent="0.3">
      <c r="A475" t="s">
        <v>1482</v>
      </c>
      <c r="B475" t="s">
        <v>1490</v>
      </c>
      <c r="C475" t="s">
        <v>1499</v>
      </c>
      <c r="D475" t="s">
        <v>1508</v>
      </c>
      <c r="E475" t="s">
        <v>1</v>
      </c>
      <c r="F475" t="s">
        <v>9</v>
      </c>
      <c r="G475" s="4" t="s">
        <v>1509</v>
      </c>
      <c r="H475" s="1" t="s">
        <v>1515</v>
      </c>
      <c r="I475" s="1" t="s">
        <v>1511</v>
      </c>
      <c r="J475" s="3">
        <v>44018</v>
      </c>
      <c r="K475" s="3">
        <v>44125</v>
      </c>
      <c r="L475" s="5">
        <f t="shared" si="7"/>
        <v>107</v>
      </c>
      <c r="M475" t="s">
        <v>1482</v>
      </c>
      <c r="N475" t="e">
        <v>#N/A</v>
      </c>
      <c r="O475" t="e">
        <v>#N/A</v>
      </c>
      <c r="P475" t="e">
        <v>#N/A</v>
      </c>
      <c r="Q475" t="e">
        <v>#N/A</v>
      </c>
    </row>
    <row r="476" spans="1:17" x14ac:dyDescent="0.3">
      <c r="A476" t="s">
        <v>1482</v>
      </c>
      <c r="B476" t="s">
        <v>1479</v>
      </c>
      <c r="C476" t="s">
        <v>1499</v>
      </c>
      <c r="D476" t="s">
        <v>1508</v>
      </c>
      <c r="E476" t="s">
        <v>1</v>
      </c>
      <c r="F476" t="s">
        <v>9</v>
      </c>
      <c r="G476" s="4" t="s">
        <v>1509</v>
      </c>
      <c r="H476" s="1" t="s">
        <v>1515</v>
      </c>
      <c r="I476" s="1" t="s">
        <v>1511</v>
      </c>
      <c r="J476" s="3">
        <v>44018</v>
      </c>
      <c r="K476" s="3">
        <v>44125</v>
      </c>
      <c r="L476" s="5">
        <f t="shared" si="7"/>
        <v>107</v>
      </c>
      <c r="M476" t="s">
        <v>1482</v>
      </c>
      <c r="N476" t="e">
        <v>#N/A</v>
      </c>
      <c r="O476" t="e">
        <v>#N/A</v>
      </c>
      <c r="P476" t="e">
        <v>#N/A</v>
      </c>
      <c r="Q476" t="e">
        <v>#N/A</v>
      </c>
    </row>
    <row r="477" spans="1:17" x14ac:dyDescent="0.3">
      <c r="A477" t="s">
        <v>1482</v>
      </c>
      <c r="B477" t="s">
        <v>1486</v>
      </c>
      <c r="C477" t="s">
        <v>1499</v>
      </c>
      <c r="D477" t="s">
        <v>1508</v>
      </c>
      <c r="E477" t="s">
        <v>1</v>
      </c>
      <c r="F477" t="s">
        <v>9</v>
      </c>
      <c r="G477" s="4" t="s">
        <v>1509</v>
      </c>
      <c r="H477" s="1" t="s">
        <v>1515</v>
      </c>
      <c r="I477" s="1" t="s">
        <v>1511</v>
      </c>
      <c r="J477" s="3">
        <v>44018</v>
      </c>
      <c r="K477" s="3">
        <v>44125</v>
      </c>
      <c r="L477" s="5">
        <f t="shared" si="7"/>
        <v>107</v>
      </c>
      <c r="M477" t="s">
        <v>1482</v>
      </c>
      <c r="N477" t="e">
        <v>#N/A</v>
      </c>
      <c r="O477" t="e">
        <v>#N/A</v>
      </c>
      <c r="P477" t="e">
        <v>#N/A</v>
      </c>
      <c r="Q477" t="e">
        <v>#N/A</v>
      </c>
    </row>
    <row r="478" spans="1:17" x14ac:dyDescent="0.3">
      <c r="A478" t="s">
        <v>1482</v>
      </c>
      <c r="B478" t="s">
        <v>1487</v>
      </c>
      <c r="C478" t="s">
        <v>1499</v>
      </c>
      <c r="D478" t="s">
        <v>1508</v>
      </c>
      <c r="E478" t="s">
        <v>1</v>
      </c>
      <c r="F478" t="s">
        <v>9</v>
      </c>
      <c r="G478" s="4" t="s">
        <v>1509</v>
      </c>
      <c r="H478" s="1" t="s">
        <v>1515</v>
      </c>
      <c r="I478" s="1" t="s">
        <v>1511</v>
      </c>
      <c r="J478" s="3">
        <v>44018</v>
      </c>
      <c r="K478" s="3">
        <v>44125</v>
      </c>
      <c r="L478" s="5">
        <f t="shared" si="7"/>
        <v>107</v>
      </c>
      <c r="M478" t="s">
        <v>1482</v>
      </c>
      <c r="N478" t="e">
        <v>#N/A</v>
      </c>
      <c r="O478" t="e">
        <v>#N/A</v>
      </c>
      <c r="P478" t="e">
        <v>#N/A</v>
      </c>
      <c r="Q478" t="e">
        <v>#N/A</v>
      </c>
    </row>
    <row r="479" spans="1:17" x14ac:dyDescent="0.3">
      <c r="A479" t="s">
        <v>1482</v>
      </c>
      <c r="B479" t="s">
        <v>1488</v>
      </c>
      <c r="C479" t="s">
        <v>1499</v>
      </c>
      <c r="D479" t="s">
        <v>1508</v>
      </c>
      <c r="E479" t="s">
        <v>1</v>
      </c>
      <c r="F479" t="s">
        <v>9</v>
      </c>
      <c r="G479" s="4" t="s">
        <v>1509</v>
      </c>
      <c r="H479" s="1" t="s">
        <v>1515</v>
      </c>
      <c r="I479" s="1" t="s">
        <v>1511</v>
      </c>
      <c r="J479" s="3">
        <v>44018</v>
      </c>
      <c r="K479" s="3">
        <v>44125</v>
      </c>
      <c r="L479" s="5">
        <f t="shared" si="7"/>
        <v>107</v>
      </c>
      <c r="M479" t="s">
        <v>1482</v>
      </c>
      <c r="N479" t="e">
        <v>#N/A</v>
      </c>
      <c r="O479" t="e">
        <v>#N/A</v>
      </c>
      <c r="P479" t="e">
        <v>#N/A</v>
      </c>
      <c r="Q479" t="e">
        <v>#N/A</v>
      </c>
    </row>
    <row r="480" spans="1:17" x14ac:dyDescent="0.3">
      <c r="A480" t="s">
        <v>1482</v>
      </c>
      <c r="B480" t="s">
        <v>1489</v>
      </c>
      <c r="C480" t="s">
        <v>1499</v>
      </c>
      <c r="D480" t="s">
        <v>1508</v>
      </c>
      <c r="E480" t="s">
        <v>1</v>
      </c>
      <c r="F480" t="s">
        <v>9</v>
      </c>
      <c r="G480" s="4" t="s">
        <v>1509</v>
      </c>
      <c r="H480" s="1" t="s">
        <v>1515</v>
      </c>
      <c r="I480" s="1" t="s">
        <v>1511</v>
      </c>
      <c r="J480" s="3">
        <v>44018</v>
      </c>
      <c r="K480" s="3">
        <v>44125</v>
      </c>
      <c r="L480" s="5">
        <f t="shared" si="7"/>
        <v>107</v>
      </c>
      <c r="M480" t="s">
        <v>1482</v>
      </c>
      <c r="N480" t="e">
        <v>#N/A</v>
      </c>
      <c r="O480" t="e">
        <v>#N/A</v>
      </c>
      <c r="P480" t="e">
        <v>#N/A</v>
      </c>
      <c r="Q480" t="e">
        <v>#N/A</v>
      </c>
    </row>
    <row r="481" spans="1:17" x14ac:dyDescent="0.3">
      <c r="A481" t="s">
        <v>1482</v>
      </c>
      <c r="B481" t="s">
        <v>1490</v>
      </c>
      <c r="C481" t="s">
        <v>1499</v>
      </c>
      <c r="D481" t="s">
        <v>1508</v>
      </c>
      <c r="E481" t="s">
        <v>1</v>
      </c>
      <c r="F481" t="s">
        <v>9</v>
      </c>
      <c r="G481" s="4" t="s">
        <v>1509</v>
      </c>
      <c r="H481" s="1" t="s">
        <v>1515</v>
      </c>
      <c r="I481" s="1" t="s">
        <v>1511</v>
      </c>
      <c r="J481" s="3">
        <v>44018</v>
      </c>
      <c r="K481" s="3">
        <v>44125</v>
      </c>
      <c r="L481" s="5">
        <f t="shared" si="7"/>
        <v>107</v>
      </c>
      <c r="M481" t="s">
        <v>1482</v>
      </c>
      <c r="N481" t="e">
        <v>#N/A</v>
      </c>
      <c r="O481" t="e">
        <v>#N/A</v>
      </c>
      <c r="P481" t="e">
        <v>#N/A</v>
      </c>
      <c r="Q481" t="e">
        <v>#N/A</v>
      </c>
    </row>
    <row r="482" spans="1:17" x14ac:dyDescent="0.3">
      <c r="A482" t="s">
        <v>1482</v>
      </c>
      <c r="B482" t="s">
        <v>1479</v>
      </c>
      <c r="C482" t="s">
        <v>1499</v>
      </c>
      <c r="D482" t="s">
        <v>1508</v>
      </c>
      <c r="E482" t="s">
        <v>1</v>
      </c>
      <c r="F482" t="s">
        <v>9</v>
      </c>
      <c r="G482" s="4" t="s">
        <v>1509</v>
      </c>
      <c r="H482" s="1" t="s">
        <v>1515</v>
      </c>
      <c r="I482" s="1" t="s">
        <v>1511</v>
      </c>
      <c r="J482" s="3">
        <v>44018</v>
      </c>
      <c r="K482" s="3">
        <v>44125</v>
      </c>
      <c r="L482" s="5">
        <f t="shared" si="7"/>
        <v>107</v>
      </c>
      <c r="M482" t="s">
        <v>1482</v>
      </c>
      <c r="N482" t="e">
        <v>#N/A</v>
      </c>
      <c r="O482" t="e">
        <v>#N/A</v>
      </c>
      <c r="P482" t="e">
        <v>#N/A</v>
      </c>
      <c r="Q482" t="e">
        <v>#N/A</v>
      </c>
    </row>
    <row r="483" spans="1:17" x14ac:dyDescent="0.3">
      <c r="A483" t="s">
        <v>1482</v>
      </c>
      <c r="B483" t="s">
        <v>1486</v>
      </c>
      <c r="C483" t="s">
        <v>1499</v>
      </c>
      <c r="D483" t="s">
        <v>1508</v>
      </c>
      <c r="E483" t="s">
        <v>1</v>
      </c>
      <c r="F483" t="s">
        <v>9</v>
      </c>
      <c r="G483" s="4" t="s">
        <v>1509</v>
      </c>
      <c r="H483" s="1" t="s">
        <v>1515</v>
      </c>
      <c r="I483" s="1" t="s">
        <v>1511</v>
      </c>
      <c r="J483" s="3">
        <v>44018</v>
      </c>
      <c r="K483" s="3">
        <v>44125</v>
      </c>
      <c r="L483" s="5">
        <f t="shared" si="7"/>
        <v>107</v>
      </c>
      <c r="M483" t="s">
        <v>1482</v>
      </c>
      <c r="N483" t="e">
        <v>#N/A</v>
      </c>
      <c r="O483" t="e">
        <v>#N/A</v>
      </c>
      <c r="P483" t="e">
        <v>#N/A</v>
      </c>
      <c r="Q483" t="e">
        <v>#N/A</v>
      </c>
    </row>
    <row r="484" spans="1:17" x14ac:dyDescent="0.3">
      <c r="A484" t="s">
        <v>1482</v>
      </c>
      <c r="B484" t="s">
        <v>1487</v>
      </c>
      <c r="C484" t="s">
        <v>1499</v>
      </c>
      <c r="D484" t="s">
        <v>1508</v>
      </c>
      <c r="E484" t="s">
        <v>1</v>
      </c>
      <c r="F484" t="s">
        <v>9</v>
      </c>
      <c r="G484" s="4" t="s">
        <v>1509</v>
      </c>
      <c r="H484" s="1" t="s">
        <v>1515</v>
      </c>
      <c r="I484" s="1" t="s">
        <v>1511</v>
      </c>
      <c r="J484" s="3">
        <v>44018</v>
      </c>
      <c r="K484" s="3">
        <v>44125</v>
      </c>
      <c r="L484" s="5">
        <f t="shared" si="7"/>
        <v>107</v>
      </c>
      <c r="M484" t="s">
        <v>1482</v>
      </c>
      <c r="N484" t="e">
        <v>#N/A</v>
      </c>
      <c r="O484" t="e">
        <v>#N/A</v>
      </c>
      <c r="P484" t="e">
        <v>#N/A</v>
      </c>
      <c r="Q484" t="e">
        <v>#N/A</v>
      </c>
    </row>
    <row r="485" spans="1:17" x14ac:dyDescent="0.3">
      <c r="A485" t="s">
        <v>1482</v>
      </c>
      <c r="B485" t="s">
        <v>1488</v>
      </c>
      <c r="C485" t="s">
        <v>1499</v>
      </c>
      <c r="D485" t="s">
        <v>1508</v>
      </c>
      <c r="E485" t="s">
        <v>1</v>
      </c>
      <c r="F485" t="s">
        <v>9</v>
      </c>
      <c r="G485" s="4" t="s">
        <v>1509</v>
      </c>
      <c r="H485" s="1" t="s">
        <v>1515</v>
      </c>
      <c r="I485" s="1" t="s">
        <v>1511</v>
      </c>
      <c r="J485" s="3">
        <v>44018</v>
      </c>
      <c r="K485" s="3">
        <v>44125</v>
      </c>
      <c r="L485" s="5">
        <f t="shared" si="7"/>
        <v>107</v>
      </c>
      <c r="M485" t="s">
        <v>1482</v>
      </c>
      <c r="N485" t="e">
        <v>#N/A</v>
      </c>
      <c r="O485" t="e">
        <v>#N/A</v>
      </c>
      <c r="P485" t="e">
        <v>#N/A</v>
      </c>
      <c r="Q485" t="e">
        <v>#N/A</v>
      </c>
    </row>
    <row r="486" spans="1:17" x14ac:dyDescent="0.3">
      <c r="A486" t="s">
        <v>1482</v>
      </c>
      <c r="B486" t="s">
        <v>1489</v>
      </c>
      <c r="C486" t="s">
        <v>1499</v>
      </c>
      <c r="D486" t="s">
        <v>1508</v>
      </c>
      <c r="E486" t="s">
        <v>1</v>
      </c>
      <c r="F486" t="s">
        <v>9</v>
      </c>
      <c r="G486" s="4" t="s">
        <v>1509</v>
      </c>
      <c r="H486" s="1" t="s">
        <v>1515</v>
      </c>
      <c r="I486" s="1" t="s">
        <v>1511</v>
      </c>
      <c r="J486" s="3">
        <v>44018</v>
      </c>
      <c r="K486" s="3">
        <v>44125</v>
      </c>
      <c r="L486" s="5">
        <f t="shared" si="7"/>
        <v>107</v>
      </c>
      <c r="M486" t="s">
        <v>1482</v>
      </c>
      <c r="N486" t="e">
        <v>#N/A</v>
      </c>
      <c r="O486" t="e">
        <v>#N/A</v>
      </c>
      <c r="P486" t="e">
        <v>#N/A</v>
      </c>
      <c r="Q486" t="e">
        <v>#N/A</v>
      </c>
    </row>
    <row r="487" spans="1:17" x14ac:dyDescent="0.3">
      <c r="A487" t="s">
        <v>1482</v>
      </c>
      <c r="B487" t="s">
        <v>1490</v>
      </c>
      <c r="C487" t="s">
        <v>1499</v>
      </c>
      <c r="D487" t="s">
        <v>1508</v>
      </c>
      <c r="E487" t="s">
        <v>1</v>
      </c>
      <c r="F487" t="s">
        <v>9</v>
      </c>
      <c r="G487" s="4" t="s">
        <v>1509</v>
      </c>
      <c r="H487" s="1" t="s">
        <v>1515</v>
      </c>
      <c r="I487" s="1" t="s">
        <v>1511</v>
      </c>
      <c r="J487" s="3">
        <v>44018</v>
      </c>
      <c r="K487" s="3">
        <v>44125</v>
      </c>
      <c r="L487" s="5">
        <f t="shared" si="7"/>
        <v>107</v>
      </c>
      <c r="M487" t="s">
        <v>1482</v>
      </c>
      <c r="N487" t="e">
        <v>#N/A</v>
      </c>
      <c r="O487" t="e">
        <v>#N/A</v>
      </c>
      <c r="P487" t="e">
        <v>#N/A</v>
      </c>
      <c r="Q487" t="e">
        <v>#N/A</v>
      </c>
    </row>
    <row r="488" spans="1:17" x14ac:dyDescent="0.3">
      <c r="A488" t="s">
        <v>1482</v>
      </c>
      <c r="B488" t="s">
        <v>1479</v>
      </c>
      <c r="C488" t="s">
        <v>1499</v>
      </c>
      <c r="D488" t="s">
        <v>1508</v>
      </c>
      <c r="E488" t="s">
        <v>1</v>
      </c>
      <c r="F488" t="s">
        <v>9</v>
      </c>
      <c r="G488" s="4" t="s">
        <v>1509</v>
      </c>
      <c r="H488" s="1" t="s">
        <v>1515</v>
      </c>
      <c r="I488" s="1" t="s">
        <v>1511</v>
      </c>
      <c r="J488" s="3">
        <v>44018</v>
      </c>
      <c r="K488" s="3">
        <v>44125</v>
      </c>
      <c r="L488" s="5">
        <f t="shared" si="7"/>
        <v>107</v>
      </c>
      <c r="M488" t="s">
        <v>1482</v>
      </c>
      <c r="N488" t="e">
        <v>#N/A</v>
      </c>
      <c r="O488" t="e">
        <v>#N/A</v>
      </c>
      <c r="P488" t="e">
        <v>#N/A</v>
      </c>
      <c r="Q488" t="e">
        <v>#N/A</v>
      </c>
    </row>
    <row r="489" spans="1:17" x14ac:dyDescent="0.3">
      <c r="A489" t="s">
        <v>1482</v>
      </c>
      <c r="B489" t="s">
        <v>1486</v>
      </c>
      <c r="C489" t="s">
        <v>1499</v>
      </c>
      <c r="D489" t="s">
        <v>1508</v>
      </c>
      <c r="E489" t="s">
        <v>1</v>
      </c>
      <c r="F489" t="s">
        <v>9</v>
      </c>
      <c r="G489" s="4" t="s">
        <v>1509</v>
      </c>
      <c r="H489" s="1" t="s">
        <v>1515</v>
      </c>
      <c r="I489" s="1" t="s">
        <v>1511</v>
      </c>
      <c r="J489" s="3">
        <v>44018</v>
      </c>
      <c r="K489" s="3">
        <v>44125</v>
      </c>
      <c r="L489" s="5">
        <f t="shared" si="7"/>
        <v>107</v>
      </c>
      <c r="M489" t="s">
        <v>1482</v>
      </c>
      <c r="N489" t="e">
        <v>#N/A</v>
      </c>
      <c r="O489" t="e">
        <v>#N/A</v>
      </c>
      <c r="P489" t="e">
        <v>#N/A</v>
      </c>
      <c r="Q489" t="e">
        <v>#N/A</v>
      </c>
    </row>
    <row r="490" spans="1:17" x14ac:dyDescent="0.3">
      <c r="A490" t="s">
        <v>1482</v>
      </c>
      <c r="B490" t="s">
        <v>1487</v>
      </c>
      <c r="C490" t="s">
        <v>1499</v>
      </c>
      <c r="D490" t="s">
        <v>1508</v>
      </c>
      <c r="E490" t="s">
        <v>1</v>
      </c>
      <c r="F490" t="s">
        <v>9</v>
      </c>
      <c r="G490" s="4" t="s">
        <v>1509</v>
      </c>
      <c r="H490" s="1" t="s">
        <v>1515</v>
      </c>
      <c r="I490" s="1" t="s">
        <v>1511</v>
      </c>
      <c r="J490" s="3">
        <v>44018</v>
      </c>
      <c r="K490" s="3">
        <v>44125</v>
      </c>
      <c r="L490" s="5">
        <f t="shared" si="7"/>
        <v>107</v>
      </c>
      <c r="M490" t="s">
        <v>1482</v>
      </c>
      <c r="N490" t="e">
        <v>#N/A</v>
      </c>
      <c r="O490" t="e">
        <v>#N/A</v>
      </c>
      <c r="P490" t="e">
        <v>#N/A</v>
      </c>
      <c r="Q490" t="e">
        <v>#N/A</v>
      </c>
    </row>
    <row r="491" spans="1:17" x14ac:dyDescent="0.3">
      <c r="A491" t="s">
        <v>1482</v>
      </c>
      <c r="B491" t="s">
        <v>1488</v>
      </c>
      <c r="C491" t="s">
        <v>1499</v>
      </c>
      <c r="D491" t="s">
        <v>1508</v>
      </c>
      <c r="E491" t="s">
        <v>1</v>
      </c>
      <c r="F491" t="s">
        <v>9</v>
      </c>
      <c r="G491" s="4" t="s">
        <v>1509</v>
      </c>
      <c r="H491" s="1" t="s">
        <v>1515</v>
      </c>
      <c r="I491" s="1" t="s">
        <v>1511</v>
      </c>
      <c r="J491" s="3">
        <v>44018</v>
      </c>
      <c r="K491" s="3">
        <v>44125</v>
      </c>
      <c r="L491" s="5">
        <f t="shared" si="7"/>
        <v>107</v>
      </c>
      <c r="M491" t="s">
        <v>1482</v>
      </c>
      <c r="N491" t="e">
        <v>#N/A</v>
      </c>
      <c r="O491" t="e">
        <v>#N/A</v>
      </c>
      <c r="P491" t="e">
        <v>#N/A</v>
      </c>
      <c r="Q491" t="e">
        <v>#N/A</v>
      </c>
    </row>
    <row r="492" spans="1:17" x14ac:dyDescent="0.3">
      <c r="A492" t="s">
        <v>1482</v>
      </c>
      <c r="B492" t="s">
        <v>1489</v>
      </c>
      <c r="C492" t="s">
        <v>1499</v>
      </c>
      <c r="D492" t="s">
        <v>1508</v>
      </c>
      <c r="E492" t="s">
        <v>1</v>
      </c>
      <c r="F492" t="s">
        <v>9</v>
      </c>
      <c r="G492" s="4" t="s">
        <v>1509</v>
      </c>
      <c r="H492" s="1" t="s">
        <v>1515</v>
      </c>
      <c r="I492" s="1" t="s">
        <v>1511</v>
      </c>
      <c r="J492" s="3">
        <v>44018</v>
      </c>
      <c r="K492" s="3">
        <v>44125</v>
      </c>
      <c r="L492" s="5">
        <f t="shared" si="7"/>
        <v>107</v>
      </c>
      <c r="M492" t="s">
        <v>1482</v>
      </c>
      <c r="N492" t="e">
        <v>#N/A</v>
      </c>
      <c r="O492" t="e">
        <v>#N/A</v>
      </c>
      <c r="P492" t="e">
        <v>#N/A</v>
      </c>
      <c r="Q492" t="e">
        <v>#N/A</v>
      </c>
    </row>
    <row r="493" spans="1:17" x14ac:dyDescent="0.3">
      <c r="A493" t="s">
        <v>1482</v>
      </c>
      <c r="B493" t="s">
        <v>1490</v>
      </c>
      <c r="C493" t="s">
        <v>1499</v>
      </c>
      <c r="D493" t="s">
        <v>1508</v>
      </c>
      <c r="E493" t="s">
        <v>1</v>
      </c>
      <c r="F493" t="s">
        <v>9</v>
      </c>
      <c r="G493" s="4" t="s">
        <v>1509</v>
      </c>
      <c r="H493" s="1" t="s">
        <v>1515</v>
      </c>
      <c r="I493" s="1" t="s">
        <v>1511</v>
      </c>
      <c r="J493" s="3">
        <v>44018</v>
      </c>
      <c r="K493" s="3">
        <v>44125</v>
      </c>
      <c r="L493" s="5">
        <f t="shared" si="7"/>
        <v>107</v>
      </c>
      <c r="M493" t="s">
        <v>1482</v>
      </c>
      <c r="N493" t="e">
        <v>#N/A</v>
      </c>
      <c r="O493" t="e">
        <v>#N/A</v>
      </c>
      <c r="P493" t="e">
        <v>#N/A</v>
      </c>
      <c r="Q493" t="e">
        <v>#N/A</v>
      </c>
    </row>
    <row r="494" spans="1:17" x14ac:dyDescent="0.3">
      <c r="A494" t="s">
        <v>1482</v>
      </c>
      <c r="B494" t="s">
        <v>1479</v>
      </c>
      <c r="C494" t="s">
        <v>1499</v>
      </c>
      <c r="D494" t="s">
        <v>1508</v>
      </c>
      <c r="E494" t="s">
        <v>1</v>
      </c>
      <c r="F494" t="s">
        <v>10</v>
      </c>
      <c r="G494" s="4" t="s">
        <v>1509</v>
      </c>
      <c r="H494" s="1" t="s">
        <v>1516</v>
      </c>
      <c r="I494" s="1" t="s">
        <v>1511</v>
      </c>
      <c r="J494" s="3">
        <v>44018</v>
      </c>
      <c r="K494" s="3">
        <v>44125</v>
      </c>
      <c r="L494" s="5">
        <f t="shared" si="7"/>
        <v>107</v>
      </c>
      <c r="M494" t="s">
        <v>1482</v>
      </c>
      <c r="N494" t="e">
        <v>#N/A</v>
      </c>
      <c r="O494" t="e">
        <v>#N/A</v>
      </c>
      <c r="P494" t="e">
        <v>#N/A</v>
      </c>
      <c r="Q494" t="e">
        <v>#N/A</v>
      </c>
    </row>
    <row r="495" spans="1:17" x14ac:dyDescent="0.3">
      <c r="A495" t="s">
        <v>1482</v>
      </c>
      <c r="B495" t="s">
        <v>1486</v>
      </c>
      <c r="C495" t="s">
        <v>1499</v>
      </c>
      <c r="D495" t="s">
        <v>1508</v>
      </c>
      <c r="E495" t="s">
        <v>1</v>
      </c>
      <c r="F495" t="s">
        <v>10</v>
      </c>
      <c r="G495" s="4" t="s">
        <v>1509</v>
      </c>
      <c r="H495" s="1" t="s">
        <v>1516</v>
      </c>
      <c r="I495" s="1" t="s">
        <v>1511</v>
      </c>
      <c r="J495" s="3">
        <v>44018</v>
      </c>
      <c r="K495" s="3">
        <v>44125</v>
      </c>
      <c r="L495" s="5">
        <f t="shared" si="7"/>
        <v>107</v>
      </c>
      <c r="M495" t="s">
        <v>1482</v>
      </c>
      <c r="N495" t="e">
        <v>#N/A</v>
      </c>
      <c r="O495" t="e">
        <v>#N/A</v>
      </c>
      <c r="P495" t="e">
        <v>#N/A</v>
      </c>
      <c r="Q495" t="e">
        <v>#N/A</v>
      </c>
    </row>
    <row r="496" spans="1:17" x14ac:dyDescent="0.3">
      <c r="A496" t="s">
        <v>1482</v>
      </c>
      <c r="B496" t="s">
        <v>1487</v>
      </c>
      <c r="C496" t="s">
        <v>1499</v>
      </c>
      <c r="D496" t="s">
        <v>1508</v>
      </c>
      <c r="E496" t="s">
        <v>1</v>
      </c>
      <c r="F496" t="s">
        <v>10</v>
      </c>
      <c r="G496" s="4" t="s">
        <v>1509</v>
      </c>
      <c r="H496" s="1" t="s">
        <v>1516</v>
      </c>
      <c r="I496" s="1" t="s">
        <v>1511</v>
      </c>
      <c r="J496" s="3">
        <v>44018</v>
      </c>
      <c r="K496" s="3">
        <v>44125</v>
      </c>
      <c r="L496" s="5">
        <f t="shared" si="7"/>
        <v>107</v>
      </c>
      <c r="M496" t="s">
        <v>1482</v>
      </c>
      <c r="N496" t="e">
        <v>#N/A</v>
      </c>
      <c r="O496" t="e">
        <v>#N/A</v>
      </c>
      <c r="P496" t="e">
        <v>#N/A</v>
      </c>
      <c r="Q496" t="e">
        <v>#N/A</v>
      </c>
    </row>
    <row r="497" spans="1:17" x14ac:dyDescent="0.3">
      <c r="A497" t="s">
        <v>1482</v>
      </c>
      <c r="B497" t="s">
        <v>1488</v>
      </c>
      <c r="C497" t="s">
        <v>1499</v>
      </c>
      <c r="D497" t="s">
        <v>1508</v>
      </c>
      <c r="E497" t="s">
        <v>1</v>
      </c>
      <c r="F497" t="s">
        <v>10</v>
      </c>
      <c r="G497" s="4" t="s">
        <v>1509</v>
      </c>
      <c r="H497" s="1" t="s">
        <v>1516</v>
      </c>
      <c r="I497" s="1" t="s">
        <v>1511</v>
      </c>
      <c r="J497" s="3">
        <v>44018</v>
      </c>
      <c r="K497" s="3">
        <v>44125</v>
      </c>
      <c r="L497" s="5">
        <f t="shared" si="7"/>
        <v>107</v>
      </c>
      <c r="M497" t="s">
        <v>1482</v>
      </c>
      <c r="N497" t="e">
        <v>#N/A</v>
      </c>
      <c r="O497" t="e">
        <v>#N/A</v>
      </c>
      <c r="P497" t="e">
        <v>#N/A</v>
      </c>
      <c r="Q497" t="e">
        <v>#N/A</v>
      </c>
    </row>
    <row r="498" spans="1:17" x14ac:dyDescent="0.3">
      <c r="A498" t="s">
        <v>1482</v>
      </c>
      <c r="B498" t="s">
        <v>1489</v>
      </c>
      <c r="C498" t="s">
        <v>1499</v>
      </c>
      <c r="D498" t="s">
        <v>1508</v>
      </c>
      <c r="E498" t="s">
        <v>1</v>
      </c>
      <c r="F498" t="s">
        <v>10</v>
      </c>
      <c r="G498" s="4" t="s">
        <v>1509</v>
      </c>
      <c r="H498" s="1" t="s">
        <v>1516</v>
      </c>
      <c r="I498" s="1" t="s">
        <v>1511</v>
      </c>
      <c r="J498" s="3">
        <v>44018</v>
      </c>
      <c r="K498" s="3">
        <v>44125</v>
      </c>
      <c r="L498" s="5">
        <f t="shared" si="7"/>
        <v>107</v>
      </c>
      <c r="M498" t="s">
        <v>1482</v>
      </c>
      <c r="N498" t="e">
        <v>#N/A</v>
      </c>
      <c r="O498" t="e">
        <v>#N/A</v>
      </c>
      <c r="P498" t="e">
        <v>#N/A</v>
      </c>
      <c r="Q498" t="e">
        <v>#N/A</v>
      </c>
    </row>
    <row r="499" spans="1:17" x14ac:dyDescent="0.3">
      <c r="A499" t="s">
        <v>1482</v>
      </c>
      <c r="B499" t="s">
        <v>1490</v>
      </c>
      <c r="C499" t="s">
        <v>1499</v>
      </c>
      <c r="D499" t="s">
        <v>1508</v>
      </c>
      <c r="E499" t="s">
        <v>1</v>
      </c>
      <c r="F499" t="s">
        <v>10</v>
      </c>
      <c r="G499" s="4" t="s">
        <v>1509</v>
      </c>
      <c r="H499" s="1" t="s">
        <v>1516</v>
      </c>
      <c r="I499" s="1" t="s">
        <v>1511</v>
      </c>
      <c r="J499" s="3">
        <v>44018</v>
      </c>
      <c r="K499" s="3">
        <v>44125</v>
      </c>
      <c r="L499" s="5">
        <f t="shared" si="7"/>
        <v>107</v>
      </c>
      <c r="M499" t="s">
        <v>1482</v>
      </c>
      <c r="N499" t="e">
        <v>#N/A</v>
      </c>
      <c r="O499" t="e">
        <v>#N/A</v>
      </c>
      <c r="P499" t="e">
        <v>#N/A</v>
      </c>
      <c r="Q499" t="e">
        <v>#N/A</v>
      </c>
    </row>
    <row r="500" spans="1:17" x14ac:dyDescent="0.3">
      <c r="A500" t="s">
        <v>1482</v>
      </c>
      <c r="B500" t="s">
        <v>1479</v>
      </c>
      <c r="C500" t="s">
        <v>1499</v>
      </c>
      <c r="D500" t="s">
        <v>1508</v>
      </c>
      <c r="E500" t="s">
        <v>1</v>
      </c>
      <c r="F500" t="s">
        <v>10</v>
      </c>
      <c r="G500" s="4" t="s">
        <v>1509</v>
      </c>
      <c r="H500" s="1" t="s">
        <v>1516</v>
      </c>
      <c r="I500" s="1" t="s">
        <v>1511</v>
      </c>
      <c r="J500" s="3">
        <v>44018</v>
      </c>
      <c r="K500" s="3">
        <v>44125</v>
      </c>
      <c r="L500" s="5">
        <f t="shared" si="7"/>
        <v>107</v>
      </c>
      <c r="M500" t="s">
        <v>1482</v>
      </c>
      <c r="N500" t="e">
        <v>#N/A</v>
      </c>
      <c r="O500" t="e">
        <v>#N/A</v>
      </c>
      <c r="P500" t="e">
        <v>#N/A</v>
      </c>
      <c r="Q500" t="e">
        <v>#N/A</v>
      </c>
    </row>
    <row r="501" spans="1:17" x14ac:dyDescent="0.3">
      <c r="A501" t="s">
        <v>1482</v>
      </c>
      <c r="B501" t="s">
        <v>1486</v>
      </c>
      <c r="C501" t="s">
        <v>1499</v>
      </c>
      <c r="D501" t="s">
        <v>1508</v>
      </c>
      <c r="E501" t="s">
        <v>1</v>
      </c>
      <c r="F501" t="s">
        <v>10</v>
      </c>
      <c r="G501" s="4" t="s">
        <v>1509</v>
      </c>
      <c r="H501" s="1" t="s">
        <v>1516</v>
      </c>
      <c r="I501" s="1" t="s">
        <v>1511</v>
      </c>
      <c r="J501" s="3">
        <v>44018</v>
      </c>
      <c r="K501" s="3">
        <v>44125</v>
      </c>
      <c r="L501" s="5">
        <f t="shared" si="7"/>
        <v>107</v>
      </c>
      <c r="M501" t="s">
        <v>1482</v>
      </c>
      <c r="N501" t="e">
        <v>#N/A</v>
      </c>
      <c r="O501" t="e">
        <v>#N/A</v>
      </c>
      <c r="P501" t="e">
        <v>#N/A</v>
      </c>
      <c r="Q501" t="e">
        <v>#N/A</v>
      </c>
    </row>
    <row r="502" spans="1:17" x14ac:dyDescent="0.3">
      <c r="A502" t="s">
        <v>1482</v>
      </c>
      <c r="B502" t="s">
        <v>1487</v>
      </c>
      <c r="C502" t="s">
        <v>1499</v>
      </c>
      <c r="D502" t="s">
        <v>1508</v>
      </c>
      <c r="E502" t="s">
        <v>1</v>
      </c>
      <c r="F502" t="s">
        <v>10</v>
      </c>
      <c r="G502" s="4" t="s">
        <v>1509</v>
      </c>
      <c r="H502" s="1" t="s">
        <v>1516</v>
      </c>
      <c r="I502" s="1" t="s">
        <v>1511</v>
      </c>
      <c r="J502" s="3">
        <v>44018</v>
      </c>
      <c r="K502" s="3">
        <v>44125</v>
      </c>
      <c r="L502" s="5">
        <f t="shared" si="7"/>
        <v>107</v>
      </c>
      <c r="M502" t="s">
        <v>1482</v>
      </c>
      <c r="N502" t="e">
        <v>#N/A</v>
      </c>
      <c r="O502" t="e">
        <v>#N/A</v>
      </c>
      <c r="P502" t="e">
        <v>#N/A</v>
      </c>
      <c r="Q502" t="e">
        <v>#N/A</v>
      </c>
    </row>
    <row r="503" spans="1:17" x14ac:dyDescent="0.3">
      <c r="A503" t="s">
        <v>1482</v>
      </c>
      <c r="B503" t="s">
        <v>1488</v>
      </c>
      <c r="C503" t="s">
        <v>1499</v>
      </c>
      <c r="D503" t="s">
        <v>1508</v>
      </c>
      <c r="E503" t="s">
        <v>1</v>
      </c>
      <c r="F503" t="s">
        <v>10</v>
      </c>
      <c r="G503" s="4" t="s">
        <v>1509</v>
      </c>
      <c r="H503" s="1" t="s">
        <v>1516</v>
      </c>
      <c r="I503" s="1" t="s">
        <v>1511</v>
      </c>
      <c r="J503" s="3">
        <v>44018</v>
      </c>
      <c r="K503" s="3">
        <v>44125</v>
      </c>
      <c r="L503" s="5">
        <f t="shared" si="7"/>
        <v>107</v>
      </c>
      <c r="M503" t="s">
        <v>1482</v>
      </c>
      <c r="N503" t="e">
        <v>#N/A</v>
      </c>
      <c r="O503" t="e">
        <v>#N/A</v>
      </c>
      <c r="P503" t="e">
        <v>#N/A</v>
      </c>
      <c r="Q503" t="e">
        <v>#N/A</v>
      </c>
    </row>
    <row r="504" spans="1:17" x14ac:dyDescent="0.3">
      <c r="A504" t="s">
        <v>1482</v>
      </c>
      <c r="B504" t="s">
        <v>1489</v>
      </c>
      <c r="C504" t="s">
        <v>1499</v>
      </c>
      <c r="D504" t="s">
        <v>1508</v>
      </c>
      <c r="E504" t="s">
        <v>1</v>
      </c>
      <c r="F504" t="s">
        <v>10</v>
      </c>
      <c r="G504" s="4" t="s">
        <v>1509</v>
      </c>
      <c r="H504" s="1" t="s">
        <v>1516</v>
      </c>
      <c r="I504" s="1" t="s">
        <v>1511</v>
      </c>
      <c r="J504" s="3">
        <v>44018</v>
      </c>
      <c r="K504" s="3">
        <v>44125</v>
      </c>
      <c r="L504" s="5">
        <f t="shared" si="7"/>
        <v>107</v>
      </c>
      <c r="M504" t="s">
        <v>1482</v>
      </c>
      <c r="N504" t="e">
        <v>#N/A</v>
      </c>
      <c r="O504" t="e">
        <v>#N/A</v>
      </c>
      <c r="P504" t="e">
        <v>#N/A</v>
      </c>
      <c r="Q504" t="e">
        <v>#N/A</v>
      </c>
    </row>
    <row r="505" spans="1:17" x14ac:dyDescent="0.3">
      <c r="A505" t="s">
        <v>1482</v>
      </c>
      <c r="B505" t="s">
        <v>1490</v>
      </c>
      <c r="C505" t="s">
        <v>1499</v>
      </c>
      <c r="D505" t="s">
        <v>1508</v>
      </c>
      <c r="E505" t="s">
        <v>1</v>
      </c>
      <c r="F505" t="s">
        <v>10</v>
      </c>
      <c r="G505" s="4" t="s">
        <v>1509</v>
      </c>
      <c r="H505" s="1" t="s">
        <v>1516</v>
      </c>
      <c r="I505" s="1" t="s">
        <v>1511</v>
      </c>
      <c r="J505" s="3">
        <v>44018</v>
      </c>
      <c r="K505" s="3">
        <v>44125</v>
      </c>
      <c r="L505" s="5">
        <f t="shared" si="7"/>
        <v>107</v>
      </c>
      <c r="M505" t="s">
        <v>1482</v>
      </c>
      <c r="N505" t="e">
        <v>#N/A</v>
      </c>
      <c r="O505" t="e">
        <v>#N/A</v>
      </c>
      <c r="P505" t="e">
        <v>#N/A</v>
      </c>
      <c r="Q505" t="e">
        <v>#N/A</v>
      </c>
    </row>
    <row r="506" spans="1:17" x14ac:dyDescent="0.3">
      <c r="A506" t="s">
        <v>1482</v>
      </c>
      <c r="B506" t="s">
        <v>1479</v>
      </c>
      <c r="C506" t="s">
        <v>1499</v>
      </c>
      <c r="D506" t="s">
        <v>1508</v>
      </c>
      <c r="E506" t="s">
        <v>1</v>
      </c>
      <c r="F506" t="s">
        <v>10</v>
      </c>
      <c r="G506" s="4" t="s">
        <v>1509</v>
      </c>
      <c r="H506" s="1" t="s">
        <v>1516</v>
      </c>
      <c r="I506" s="1" t="s">
        <v>1511</v>
      </c>
      <c r="J506" s="3">
        <v>44018</v>
      </c>
      <c r="K506" s="3">
        <v>44125</v>
      </c>
      <c r="L506" s="5">
        <f t="shared" si="7"/>
        <v>107</v>
      </c>
      <c r="M506" t="s">
        <v>1482</v>
      </c>
      <c r="N506" t="e">
        <v>#N/A</v>
      </c>
      <c r="O506" t="e">
        <v>#N/A</v>
      </c>
      <c r="P506" t="e">
        <v>#N/A</v>
      </c>
      <c r="Q506" t="e">
        <v>#N/A</v>
      </c>
    </row>
    <row r="507" spans="1:17" x14ac:dyDescent="0.3">
      <c r="A507" t="s">
        <v>1482</v>
      </c>
      <c r="B507" t="s">
        <v>1486</v>
      </c>
      <c r="C507" t="s">
        <v>1499</v>
      </c>
      <c r="D507" t="s">
        <v>1508</v>
      </c>
      <c r="E507" t="s">
        <v>1</v>
      </c>
      <c r="F507" t="s">
        <v>10</v>
      </c>
      <c r="G507" s="4" t="s">
        <v>1509</v>
      </c>
      <c r="H507" s="1" t="s">
        <v>1516</v>
      </c>
      <c r="I507" s="1" t="s">
        <v>1511</v>
      </c>
      <c r="J507" s="3">
        <v>44018</v>
      </c>
      <c r="K507" s="3">
        <v>44125</v>
      </c>
      <c r="L507" s="5">
        <f t="shared" si="7"/>
        <v>107</v>
      </c>
      <c r="M507" t="s">
        <v>1482</v>
      </c>
      <c r="N507" t="e">
        <v>#N/A</v>
      </c>
      <c r="O507" t="e">
        <v>#N/A</v>
      </c>
      <c r="P507" t="e">
        <v>#N/A</v>
      </c>
      <c r="Q507" t="e">
        <v>#N/A</v>
      </c>
    </row>
    <row r="508" spans="1:17" x14ac:dyDescent="0.3">
      <c r="A508" t="s">
        <v>1482</v>
      </c>
      <c r="B508" t="s">
        <v>1487</v>
      </c>
      <c r="C508" t="s">
        <v>1499</v>
      </c>
      <c r="D508" t="s">
        <v>1508</v>
      </c>
      <c r="E508" t="s">
        <v>1</v>
      </c>
      <c r="F508" t="s">
        <v>10</v>
      </c>
      <c r="G508" s="4" t="s">
        <v>1509</v>
      </c>
      <c r="H508" s="1" t="s">
        <v>1516</v>
      </c>
      <c r="I508" s="1" t="s">
        <v>1511</v>
      </c>
      <c r="J508" s="3">
        <v>44018</v>
      </c>
      <c r="K508" s="3">
        <v>44125</v>
      </c>
      <c r="L508" s="5">
        <f t="shared" si="7"/>
        <v>107</v>
      </c>
      <c r="M508" t="s">
        <v>1482</v>
      </c>
      <c r="N508" t="e">
        <v>#N/A</v>
      </c>
      <c r="O508" t="e">
        <v>#N/A</v>
      </c>
      <c r="P508" t="e">
        <v>#N/A</v>
      </c>
      <c r="Q508" t="e">
        <v>#N/A</v>
      </c>
    </row>
    <row r="509" spans="1:17" x14ac:dyDescent="0.3">
      <c r="A509" t="s">
        <v>1482</v>
      </c>
      <c r="B509" t="s">
        <v>1488</v>
      </c>
      <c r="C509" t="s">
        <v>1499</v>
      </c>
      <c r="D509" t="s">
        <v>1508</v>
      </c>
      <c r="E509" t="s">
        <v>1</v>
      </c>
      <c r="F509" t="s">
        <v>10</v>
      </c>
      <c r="G509" s="4" t="s">
        <v>1509</v>
      </c>
      <c r="H509" s="1" t="s">
        <v>1516</v>
      </c>
      <c r="I509" s="1" t="s">
        <v>1511</v>
      </c>
      <c r="J509" s="3">
        <v>44018</v>
      </c>
      <c r="K509" s="3">
        <v>44125</v>
      </c>
      <c r="L509" s="5">
        <f t="shared" si="7"/>
        <v>107</v>
      </c>
      <c r="M509" t="s">
        <v>1482</v>
      </c>
      <c r="N509" t="e">
        <v>#N/A</v>
      </c>
      <c r="O509" t="e">
        <v>#N/A</v>
      </c>
      <c r="P509" t="e">
        <v>#N/A</v>
      </c>
      <c r="Q509" t="e">
        <v>#N/A</v>
      </c>
    </row>
    <row r="510" spans="1:17" x14ac:dyDescent="0.3">
      <c r="A510" t="s">
        <v>1482</v>
      </c>
      <c r="B510" t="s">
        <v>1489</v>
      </c>
      <c r="C510" t="s">
        <v>1499</v>
      </c>
      <c r="D510" t="s">
        <v>1508</v>
      </c>
      <c r="E510" t="s">
        <v>1</v>
      </c>
      <c r="F510" t="s">
        <v>10</v>
      </c>
      <c r="G510" s="4" t="s">
        <v>1509</v>
      </c>
      <c r="H510" s="1" t="s">
        <v>1516</v>
      </c>
      <c r="I510" s="1" t="s">
        <v>1511</v>
      </c>
      <c r="J510" s="3">
        <v>44018</v>
      </c>
      <c r="K510" s="3">
        <v>44125</v>
      </c>
      <c r="L510" s="5">
        <f t="shared" si="7"/>
        <v>107</v>
      </c>
      <c r="M510" t="s">
        <v>1482</v>
      </c>
      <c r="N510" t="e">
        <v>#N/A</v>
      </c>
      <c r="O510" t="e">
        <v>#N/A</v>
      </c>
      <c r="P510" t="e">
        <v>#N/A</v>
      </c>
      <c r="Q510" t="e">
        <v>#N/A</v>
      </c>
    </row>
    <row r="511" spans="1:17" x14ac:dyDescent="0.3">
      <c r="A511" t="s">
        <v>1482</v>
      </c>
      <c r="B511" t="s">
        <v>1490</v>
      </c>
      <c r="C511" t="s">
        <v>1499</v>
      </c>
      <c r="D511" t="s">
        <v>1508</v>
      </c>
      <c r="E511" t="s">
        <v>1</v>
      </c>
      <c r="F511" t="s">
        <v>10</v>
      </c>
      <c r="G511" s="4" t="s">
        <v>1509</v>
      </c>
      <c r="H511" s="1" t="s">
        <v>1516</v>
      </c>
      <c r="I511" s="1" t="s">
        <v>1511</v>
      </c>
      <c r="J511" s="3">
        <v>44018</v>
      </c>
      <c r="K511" s="3">
        <v>44125</v>
      </c>
      <c r="L511" s="5">
        <f t="shared" si="7"/>
        <v>107</v>
      </c>
      <c r="M511" t="s">
        <v>1482</v>
      </c>
      <c r="N511" t="e">
        <v>#N/A</v>
      </c>
      <c r="O511" t="e">
        <v>#N/A</v>
      </c>
      <c r="P511" t="e">
        <v>#N/A</v>
      </c>
      <c r="Q511" t="e">
        <v>#N/A</v>
      </c>
    </row>
    <row r="512" spans="1:17" x14ac:dyDescent="0.3">
      <c r="A512" t="s">
        <v>1482</v>
      </c>
      <c r="B512" t="s">
        <v>1479</v>
      </c>
      <c r="C512" t="s">
        <v>1499</v>
      </c>
      <c r="D512" t="s">
        <v>1508</v>
      </c>
      <c r="E512" t="s">
        <v>1</v>
      </c>
      <c r="F512" t="s">
        <v>10</v>
      </c>
      <c r="G512" s="4" t="s">
        <v>1509</v>
      </c>
      <c r="H512" s="1" t="s">
        <v>1516</v>
      </c>
      <c r="I512" s="1" t="s">
        <v>1511</v>
      </c>
      <c r="J512" s="3">
        <v>44018</v>
      </c>
      <c r="K512" s="3">
        <v>44125</v>
      </c>
      <c r="L512" s="5">
        <f t="shared" si="7"/>
        <v>107</v>
      </c>
      <c r="M512" t="s">
        <v>1482</v>
      </c>
      <c r="N512" t="e">
        <v>#N/A</v>
      </c>
      <c r="O512" t="e">
        <v>#N/A</v>
      </c>
      <c r="P512" t="e">
        <v>#N/A</v>
      </c>
      <c r="Q512" t="e">
        <v>#N/A</v>
      </c>
    </row>
    <row r="513" spans="1:17" x14ac:dyDescent="0.3">
      <c r="A513" t="s">
        <v>1482</v>
      </c>
      <c r="B513" t="s">
        <v>1486</v>
      </c>
      <c r="C513" t="s">
        <v>1499</v>
      </c>
      <c r="D513" t="s">
        <v>1508</v>
      </c>
      <c r="E513" t="s">
        <v>1</v>
      </c>
      <c r="F513" t="s">
        <v>10</v>
      </c>
      <c r="G513" s="4" t="s">
        <v>1509</v>
      </c>
      <c r="H513" s="1" t="s">
        <v>1516</v>
      </c>
      <c r="I513" s="1" t="s">
        <v>1511</v>
      </c>
      <c r="J513" s="3">
        <v>44018</v>
      </c>
      <c r="K513" s="3">
        <v>44125</v>
      </c>
      <c r="L513" s="5">
        <f t="shared" si="7"/>
        <v>107</v>
      </c>
      <c r="M513" t="s">
        <v>1482</v>
      </c>
      <c r="N513" t="e">
        <v>#N/A</v>
      </c>
      <c r="O513" t="e">
        <v>#N/A</v>
      </c>
      <c r="P513" t="e">
        <v>#N/A</v>
      </c>
      <c r="Q513" t="e">
        <v>#N/A</v>
      </c>
    </row>
    <row r="514" spans="1:17" x14ac:dyDescent="0.3">
      <c r="A514" t="s">
        <v>1482</v>
      </c>
      <c r="B514" t="s">
        <v>1487</v>
      </c>
      <c r="C514" t="s">
        <v>1499</v>
      </c>
      <c r="D514" t="s">
        <v>1508</v>
      </c>
      <c r="E514" t="s">
        <v>1</v>
      </c>
      <c r="F514" t="s">
        <v>10</v>
      </c>
      <c r="G514" s="4" t="s">
        <v>1509</v>
      </c>
      <c r="H514" s="1" t="s">
        <v>1516</v>
      </c>
      <c r="I514" s="1" t="s">
        <v>1511</v>
      </c>
      <c r="J514" s="3">
        <v>44018</v>
      </c>
      <c r="K514" s="3">
        <v>44125</v>
      </c>
      <c r="L514" s="5">
        <f t="shared" si="7"/>
        <v>107</v>
      </c>
      <c r="M514" t="s">
        <v>1482</v>
      </c>
      <c r="N514" t="e">
        <v>#N/A</v>
      </c>
      <c r="O514" t="e">
        <v>#N/A</v>
      </c>
      <c r="P514" t="e">
        <v>#N/A</v>
      </c>
      <c r="Q514" t="e">
        <v>#N/A</v>
      </c>
    </row>
    <row r="515" spans="1:17" x14ac:dyDescent="0.3">
      <c r="A515" t="s">
        <v>1482</v>
      </c>
      <c r="B515" t="s">
        <v>1488</v>
      </c>
      <c r="C515" t="s">
        <v>1499</v>
      </c>
      <c r="D515" t="s">
        <v>1508</v>
      </c>
      <c r="E515" t="s">
        <v>1</v>
      </c>
      <c r="F515" t="s">
        <v>10</v>
      </c>
      <c r="G515" s="4" t="s">
        <v>1509</v>
      </c>
      <c r="H515" s="1" t="s">
        <v>1516</v>
      </c>
      <c r="I515" s="1" t="s">
        <v>1511</v>
      </c>
      <c r="J515" s="3">
        <v>44018</v>
      </c>
      <c r="K515" s="3">
        <v>44125</v>
      </c>
      <c r="L515" s="5">
        <f t="shared" ref="L515:L578" si="8">K515-J515</f>
        <v>107</v>
      </c>
      <c r="M515" t="s">
        <v>1482</v>
      </c>
      <c r="N515" t="e">
        <v>#N/A</v>
      </c>
      <c r="O515" t="e">
        <v>#N/A</v>
      </c>
      <c r="P515" t="e">
        <v>#N/A</v>
      </c>
      <c r="Q515" t="e">
        <v>#N/A</v>
      </c>
    </row>
    <row r="516" spans="1:17" x14ac:dyDescent="0.3">
      <c r="A516" t="s">
        <v>1482</v>
      </c>
      <c r="B516" t="s">
        <v>1489</v>
      </c>
      <c r="C516" t="s">
        <v>1499</v>
      </c>
      <c r="D516" t="s">
        <v>1508</v>
      </c>
      <c r="E516" t="s">
        <v>1</v>
      </c>
      <c r="F516" t="s">
        <v>10</v>
      </c>
      <c r="G516" s="4" t="s">
        <v>1509</v>
      </c>
      <c r="H516" s="1" t="s">
        <v>1516</v>
      </c>
      <c r="I516" s="1" t="s">
        <v>1511</v>
      </c>
      <c r="J516" s="3">
        <v>44018</v>
      </c>
      <c r="K516" s="3">
        <v>44125</v>
      </c>
      <c r="L516" s="5">
        <f t="shared" si="8"/>
        <v>107</v>
      </c>
      <c r="M516" t="s">
        <v>1482</v>
      </c>
      <c r="N516" t="e">
        <v>#N/A</v>
      </c>
      <c r="O516" t="e">
        <v>#N/A</v>
      </c>
      <c r="P516" t="e">
        <v>#N/A</v>
      </c>
      <c r="Q516" t="e">
        <v>#N/A</v>
      </c>
    </row>
    <row r="517" spans="1:17" x14ac:dyDescent="0.3">
      <c r="A517" t="s">
        <v>1482</v>
      </c>
      <c r="B517" t="s">
        <v>1490</v>
      </c>
      <c r="C517" t="s">
        <v>1499</v>
      </c>
      <c r="D517" t="s">
        <v>1508</v>
      </c>
      <c r="E517" t="s">
        <v>1</v>
      </c>
      <c r="F517" t="s">
        <v>10</v>
      </c>
      <c r="G517" s="4" t="s">
        <v>1509</v>
      </c>
      <c r="H517" s="1" t="s">
        <v>1516</v>
      </c>
      <c r="I517" s="1" t="s">
        <v>1511</v>
      </c>
      <c r="J517" s="3">
        <v>44018</v>
      </c>
      <c r="K517" s="3">
        <v>44125</v>
      </c>
      <c r="L517" s="5">
        <f t="shared" si="8"/>
        <v>107</v>
      </c>
      <c r="M517" t="s">
        <v>1482</v>
      </c>
      <c r="N517" t="e">
        <v>#N/A</v>
      </c>
      <c r="O517" t="e">
        <v>#N/A</v>
      </c>
      <c r="P517" t="e">
        <v>#N/A</v>
      </c>
      <c r="Q517" t="e">
        <v>#N/A</v>
      </c>
    </row>
    <row r="518" spans="1:17" x14ac:dyDescent="0.3">
      <c r="A518" t="s">
        <v>1482</v>
      </c>
      <c r="B518" t="s">
        <v>1479</v>
      </c>
      <c r="C518" t="s">
        <v>1499</v>
      </c>
      <c r="D518" t="s">
        <v>1508</v>
      </c>
      <c r="E518" t="s">
        <v>1</v>
      </c>
      <c r="F518" t="s">
        <v>28</v>
      </c>
      <c r="G518" s="4" t="s">
        <v>1509</v>
      </c>
      <c r="H518" s="1" t="s">
        <v>1517</v>
      </c>
      <c r="I518" s="1" t="s">
        <v>1511</v>
      </c>
      <c r="J518" s="3">
        <v>44541</v>
      </c>
      <c r="K518" s="3">
        <v>44628</v>
      </c>
      <c r="L518" s="5">
        <f t="shared" si="8"/>
        <v>87</v>
      </c>
      <c r="M518" t="s">
        <v>1482</v>
      </c>
      <c r="N518" t="e">
        <v>#N/A</v>
      </c>
      <c r="O518" t="e">
        <v>#N/A</v>
      </c>
      <c r="P518" t="e">
        <v>#N/A</v>
      </c>
      <c r="Q518" t="e">
        <v>#N/A</v>
      </c>
    </row>
    <row r="519" spans="1:17" x14ac:dyDescent="0.3">
      <c r="A519" t="s">
        <v>1482</v>
      </c>
      <c r="B519" t="s">
        <v>1486</v>
      </c>
      <c r="C519" t="s">
        <v>1499</v>
      </c>
      <c r="D519" t="s">
        <v>1508</v>
      </c>
      <c r="E519" t="s">
        <v>1</v>
      </c>
      <c r="F519" t="s">
        <v>28</v>
      </c>
      <c r="G519" s="4" t="s">
        <v>1509</v>
      </c>
      <c r="H519" s="1" t="s">
        <v>1517</v>
      </c>
      <c r="I519" s="1" t="s">
        <v>1511</v>
      </c>
      <c r="J519" s="3">
        <v>44541</v>
      </c>
      <c r="K519" s="3">
        <v>44628</v>
      </c>
      <c r="L519" s="5">
        <f t="shared" si="8"/>
        <v>87</v>
      </c>
      <c r="M519" t="s">
        <v>1482</v>
      </c>
      <c r="N519" t="e">
        <v>#N/A</v>
      </c>
      <c r="O519" t="e">
        <v>#N/A</v>
      </c>
      <c r="P519" t="e">
        <v>#N/A</v>
      </c>
      <c r="Q519" t="e">
        <v>#N/A</v>
      </c>
    </row>
    <row r="520" spans="1:17" x14ac:dyDescent="0.3">
      <c r="A520" t="s">
        <v>1482</v>
      </c>
      <c r="B520" t="s">
        <v>1487</v>
      </c>
      <c r="C520" t="s">
        <v>1499</v>
      </c>
      <c r="D520" t="s">
        <v>1508</v>
      </c>
      <c r="E520" t="s">
        <v>1</v>
      </c>
      <c r="F520" t="s">
        <v>28</v>
      </c>
      <c r="G520" s="4" t="s">
        <v>1509</v>
      </c>
      <c r="H520" s="1" t="s">
        <v>1517</v>
      </c>
      <c r="I520" s="1" t="s">
        <v>1511</v>
      </c>
      <c r="J520" s="3">
        <v>44541</v>
      </c>
      <c r="K520" s="3">
        <v>44628</v>
      </c>
      <c r="L520" s="5">
        <f t="shared" si="8"/>
        <v>87</v>
      </c>
      <c r="M520" t="s">
        <v>1482</v>
      </c>
      <c r="N520" t="e">
        <v>#N/A</v>
      </c>
      <c r="O520" t="e">
        <v>#N/A</v>
      </c>
      <c r="P520" t="e">
        <v>#N/A</v>
      </c>
      <c r="Q520" t="e">
        <v>#N/A</v>
      </c>
    </row>
    <row r="521" spans="1:17" x14ac:dyDescent="0.3">
      <c r="A521" t="s">
        <v>1482</v>
      </c>
      <c r="B521" t="s">
        <v>1488</v>
      </c>
      <c r="C521" t="s">
        <v>1499</v>
      </c>
      <c r="D521" t="s">
        <v>1508</v>
      </c>
      <c r="E521" t="s">
        <v>1</v>
      </c>
      <c r="F521" t="s">
        <v>28</v>
      </c>
      <c r="G521" s="4" t="s">
        <v>1509</v>
      </c>
      <c r="H521" s="1" t="s">
        <v>1517</v>
      </c>
      <c r="I521" s="1" t="s">
        <v>1511</v>
      </c>
      <c r="J521" s="3">
        <v>44541</v>
      </c>
      <c r="K521" s="3">
        <v>44628</v>
      </c>
      <c r="L521" s="5">
        <f t="shared" si="8"/>
        <v>87</v>
      </c>
      <c r="M521" t="s">
        <v>1482</v>
      </c>
      <c r="N521" t="e">
        <v>#N/A</v>
      </c>
      <c r="O521" t="e">
        <v>#N/A</v>
      </c>
      <c r="P521" t="e">
        <v>#N/A</v>
      </c>
      <c r="Q521" t="e">
        <v>#N/A</v>
      </c>
    </row>
    <row r="522" spans="1:17" x14ac:dyDescent="0.3">
      <c r="A522" t="s">
        <v>1482</v>
      </c>
      <c r="B522" t="s">
        <v>1489</v>
      </c>
      <c r="C522" t="s">
        <v>1499</v>
      </c>
      <c r="D522" t="s">
        <v>1508</v>
      </c>
      <c r="E522" t="s">
        <v>1</v>
      </c>
      <c r="F522" t="s">
        <v>28</v>
      </c>
      <c r="G522" s="4" t="s">
        <v>1509</v>
      </c>
      <c r="H522" s="1" t="s">
        <v>1517</v>
      </c>
      <c r="I522" s="1" t="s">
        <v>1511</v>
      </c>
      <c r="J522" s="3">
        <v>44541</v>
      </c>
      <c r="K522" s="3">
        <v>44628</v>
      </c>
      <c r="L522" s="5">
        <f t="shared" si="8"/>
        <v>87</v>
      </c>
      <c r="M522" t="s">
        <v>1482</v>
      </c>
      <c r="N522" t="e">
        <v>#N/A</v>
      </c>
      <c r="O522" t="e">
        <v>#N/A</v>
      </c>
      <c r="P522" t="e">
        <v>#N/A</v>
      </c>
      <c r="Q522" t="e">
        <v>#N/A</v>
      </c>
    </row>
    <row r="523" spans="1:17" x14ac:dyDescent="0.3">
      <c r="A523" t="s">
        <v>1482</v>
      </c>
      <c r="B523" t="s">
        <v>1490</v>
      </c>
      <c r="C523" t="s">
        <v>1499</v>
      </c>
      <c r="D523" t="s">
        <v>1508</v>
      </c>
      <c r="E523" t="s">
        <v>1</v>
      </c>
      <c r="F523" t="s">
        <v>28</v>
      </c>
      <c r="G523" s="4" t="s">
        <v>1509</v>
      </c>
      <c r="H523" s="1" t="s">
        <v>1517</v>
      </c>
      <c r="I523" s="1" t="s">
        <v>1511</v>
      </c>
      <c r="J523" s="3">
        <v>44541</v>
      </c>
      <c r="K523" s="3">
        <v>44628</v>
      </c>
      <c r="L523" s="5">
        <f t="shared" si="8"/>
        <v>87</v>
      </c>
      <c r="M523" t="s">
        <v>1482</v>
      </c>
      <c r="N523" t="e">
        <v>#N/A</v>
      </c>
      <c r="O523" t="e">
        <v>#N/A</v>
      </c>
      <c r="P523" t="e">
        <v>#N/A</v>
      </c>
      <c r="Q523" t="e">
        <v>#N/A</v>
      </c>
    </row>
    <row r="524" spans="1:17" x14ac:dyDescent="0.3">
      <c r="A524" t="s">
        <v>1482</v>
      </c>
      <c r="B524" t="s">
        <v>1479</v>
      </c>
      <c r="C524" t="s">
        <v>1499</v>
      </c>
      <c r="D524" t="s">
        <v>1508</v>
      </c>
      <c r="E524" t="s">
        <v>1</v>
      </c>
      <c r="F524" t="s">
        <v>28</v>
      </c>
      <c r="G524" s="4" t="s">
        <v>1509</v>
      </c>
      <c r="H524" s="1" t="s">
        <v>1517</v>
      </c>
      <c r="I524" s="1" t="s">
        <v>1511</v>
      </c>
      <c r="J524" s="3">
        <v>44541</v>
      </c>
      <c r="K524" s="3">
        <v>44628</v>
      </c>
      <c r="L524" s="5">
        <f t="shared" si="8"/>
        <v>87</v>
      </c>
      <c r="M524" t="s">
        <v>1482</v>
      </c>
      <c r="N524" t="e">
        <v>#N/A</v>
      </c>
      <c r="O524" t="e">
        <v>#N/A</v>
      </c>
      <c r="P524" t="e">
        <v>#N/A</v>
      </c>
      <c r="Q524" t="e">
        <v>#N/A</v>
      </c>
    </row>
    <row r="525" spans="1:17" x14ac:dyDescent="0.3">
      <c r="A525" t="s">
        <v>1482</v>
      </c>
      <c r="B525" t="s">
        <v>1486</v>
      </c>
      <c r="C525" t="s">
        <v>1499</v>
      </c>
      <c r="D525" t="s">
        <v>1508</v>
      </c>
      <c r="E525" t="s">
        <v>1</v>
      </c>
      <c r="F525" t="s">
        <v>28</v>
      </c>
      <c r="G525" s="4" t="s">
        <v>1509</v>
      </c>
      <c r="H525" s="1" t="s">
        <v>1517</v>
      </c>
      <c r="I525" s="1" t="s">
        <v>1511</v>
      </c>
      <c r="J525" s="3">
        <v>44541</v>
      </c>
      <c r="K525" s="3">
        <v>44628</v>
      </c>
      <c r="L525" s="5">
        <f t="shared" si="8"/>
        <v>87</v>
      </c>
      <c r="M525" t="s">
        <v>1482</v>
      </c>
      <c r="N525" t="e">
        <v>#N/A</v>
      </c>
      <c r="O525" t="e">
        <v>#N/A</v>
      </c>
      <c r="P525" t="e">
        <v>#N/A</v>
      </c>
      <c r="Q525" t="e">
        <v>#N/A</v>
      </c>
    </row>
    <row r="526" spans="1:17" x14ac:dyDescent="0.3">
      <c r="A526" t="s">
        <v>1482</v>
      </c>
      <c r="B526" t="s">
        <v>1487</v>
      </c>
      <c r="C526" t="s">
        <v>1499</v>
      </c>
      <c r="D526" t="s">
        <v>1508</v>
      </c>
      <c r="E526" t="s">
        <v>1</v>
      </c>
      <c r="F526" t="s">
        <v>28</v>
      </c>
      <c r="G526" s="4" t="s">
        <v>1509</v>
      </c>
      <c r="H526" s="1" t="s">
        <v>1517</v>
      </c>
      <c r="I526" s="1" t="s">
        <v>1511</v>
      </c>
      <c r="J526" s="3">
        <v>44541</v>
      </c>
      <c r="K526" s="3">
        <v>44628</v>
      </c>
      <c r="L526" s="5">
        <f t="shared" si="8"/>
        <v>87</v>
      </c>
      <c r="M526" t="s">
        <v>1482</v>
      </c>
      <c r="N526" t="e">
        <v>#N/A</v>
      </c>
      <c r="O526" t="e">
        <v>#N/A</v>
      </c>
      <c r="P526" t="e">
        <v>#N/A</v>
      </c>
      <c r="Q526" t="e">
        <v>#N/A</v>
      </c>
    </row>
    <row r="527" spans="1:17" x14ac:dyDescent="0.3">
      <c r="A527" t="s">
        <v>1482</v>
      </c>
      <c r="B527" t="s">
        <v>1488</v>
      </c>
      <c r="C527" t="s">
        <v>1499</v>
      </c>
      <c r="D527" t="s">
        <v>1508</v>
      </c>
      <c r="E527" t="s">
        <v>1</v>
      </c>
      <c r="F527" t="s">
        <v>28</v>
      </c>
      <c r="G527" s="4" t="s">
        <v>1509</v>
      </c>
      <c r="H527" s="1" t="s">
        <v>1517</v>
      </c>
      <c r="I527" s="1" t="s">
        <v>1511</v>
      </c>
      <c r="J527" s="3">
        <v>44541</v>
      </c>
      <c r="K527" s="3">
        <v>44628</v>
      </c>
      <c r="L527" s="5">
        <f t="shared" si="8"/>
        <v>87</v>
      </c>
      <c r="M527" t="s">
        <v>1482</v>
      </c>
      <c r="N527" t="e">
        <v>#N/A</v>
      </c>
      <c r="O527" t="e">
        <v>#N/A</v>
      </c>
      <c r="P527" t="e">
        <v>#N/A</v>
      </c>
      <c r="Q527" t="e">
        <v>#N/A</v>
      </c>
    </row>
    <row r="528" spans="1:17" x14ac:dyDescent="0.3">
      <c r="A528" t="s">
        <v>1482</v>
      </c>
      <c r="B528" t="s">
        <v>1489</v>
      </c>
      <c r="C528" t="s">
        <v>1499</v>
      </c>
      <c r="D528" t="s">
        <v>1508</v>
      </c>
      <c r="E528" t="s">
        <v>1</v>
      </c>
      <c r="F528" t="s">
        <v>28</v>
      </c>
      <c r="G528" s="4" t="s">
        <v>1509</v>
      </c>
      <c r="H528" s="1" t="s">
        <v>1517</v>
      </c>
      <c r="I528" s="1" t="s">
        <v>1511</v>
      </c>
      <c r="J528" s="3">
        <v>44541</v>
      </c>
      <c r="K528" s="3">
        <v>44628</v>
      </c>
      <c r="L528" s="5">
        <f t="shared" si="8"/>
        <v>87</v>
      </c>
      <c r="M528" t="s">
        <v>1482</v>
      </c>
      <c r="N528" t="e">
        <v>#N/A</v>
      </c>
      <c r="O528" t="e">
        <v>#N/A</v>
      </c>
      <c r="P528" t="e">
        <v>#N/A</v>
      </c>
      <c r="Q528" t="e">
        <v>#N/A</v>
      </c>
    </row>
    <row r="529" spans="1:17" x14ac:dyDescent="0.3">
      <c r="A529" t="s">
        <v>1482</v>
      </c>
      <c r="B529" t="s">
        <v>1490</v>
      </c>
      <c r="C529" t="s">
        <v>1499</v>
      </c>
      <c r="D529" t="s">
        <v>1508</v>
      </c>
      <c r="E529" t="s">
        <v>1</v>
      </c>
      <c r="F529" t="s">
        <v>28</v>
      </c>
      <c r="G529" s="4" t="s">
        <v>1509</v>
      </c>
      <c r="H529" s="1" t="s">
        <v>1517</v>
      </c>
      <c r="I529" s="1" t="s">
        <v>1511</v>
      </c>
      <c r="J529" s="3">
        <v>44541</v>
      </c>
      <c r="K529" s="3">
        <v>44628</v>
      </c>
      <c r="L529" s="5">
        <f t="shared" si="8"/>
        <v>87</v>
      </c>
      <c r="M529" t="s">
        <v>1482</v>
      </c>
      <c r="N529" t="e">
        <v>#N/A</v>
      </c>
      <c r="O529" t="e">
        <v>#N/A</v>
      </c>
      <c r="P529" t="e">
        <v>#N/A</v>
      </c>
      <c r="Q529" t="e">
        <v>#N/A</v>
      </c>
    </row>
    <row r="530" spans="1:17" x14ac:dyDescent="0.3">
      <c r="A530" t="s">
        <v>1482</v>
      </c>
      <c r="B530" t="s">
        <v>1479</v>
      </c>
      <c r="C530" t="s">
        <v>1499</v>
      </c>
      <c r="D530" t="s">
        <v>1508</v>
      </c>
      <c r="E530" t="s">
        <v>1</v>
      </c>
      <c r="F530" t="s">
        <v>28</v>
      </c>
      <c r="G530" s="4" t="s">
        <v>1509</v>
      </c>
      <c r="H530" s="1" t="s">
        <v>1517</v>
      </c>
      <c r="I530" s="1" t="s">
        <v>1511</v>
      </c>
      <c r="J530" s="3">
        <v>44541</v>
      </c>
      <c r="K530" s="3">
        <v>44628</v>
      </c>
      <c r="L530" s="5">
        <f t="shared" si="8"/>
        <v>87</v>
      </c>
      <c r="M530" t="s">
        <v>1482</v>
      </c>
      <c r="N530" t="e">
        <v>#N/A</v>
      </c>
      <c r="O530" t="e">
        <v>#N/A</v>
      </c>
      <c r="P530" t="e">
        <v>#N/A</v>
      </c>
      <c r="Q530" t="e">
        <v>#N/A</v>
      </c>
    </row>
    <row r="531" spans="1:17" x14ac:dyDescent="0.3">
      <c r="A531" t="s">
        <v>1482</v>
      </c>
      <c r="B531" t="s">
        <v>1486</v>
      </c>
      <c r="C531" t="s">
        <v>1499</v>
      </c>
      <c r="D531" t="s">
        <v>1508</v>
      </c>
      <c r="E531" t="s">
        <v>1</v>
      </c>
      <c r="F531" t="s">
        <v>28</v>
      </c>
      <c r="G531" s="4" t="s">
        <v>1509</v>
      </c>
      <c r="H531" s="1" t="s">
        <v>1517</v>
      </c>
      <c r="I531" s="1" t="s">
        <v>1511</v>
      </c>
      <c r="J531" s="3">
        <v>44541</v>
      </c>
      <c r="K531" s="3">
        <v>44628</v>
      </c>
      <c r="L531" s="5">
        <f t="shared" si="8"/>
        <v>87</v>
      </c>
      <c r="M531" t="s">
        <v>1482</v>
      </c>
      <c r="N531" t="e">
        <v>#N/A</v>
      </c>
      <c r="O531" t="e">
        <v>#N/A</v>
      </c>
      <c r="P531" t="e">
        <v>#N/A</v>
      </c>
      <c r="Q531" t="e">
        <v>#N/A</v>
      </c>
    </row>
    <row r="532" spans="1:17" x14ac:dyDescent="0.3">
      <c r="A532" t="s">
        <v>1482</v>
      </c>
      <c r="B532" t="s">
        <v>1487</v>
      </c>
      <c r="C532" t="s">
        <v>1499</v>
      </c>
      <c r="D532" t="s">
        <v>1508</v>
      </c>
      <c r="E532" t="s">
        <v>1</v>
      </c>
      <c r="F532" t="s">
        <v>28</v>
      </c>
      <c r="G532" s="4" t="s">
        <v>1509</v>
      </c>
      <c r="H532" s="1" t="s">
        <v>1517</v>
      </c>
      <c r="I532" s="1" t="s">
        <v>1511</v>
      </c>
      <c r="J532" s="3">
        <v>44541</v>
      </c>
      <c r="K532" s="3">
        <v>44628</v>
      </c>
      <c r="L532" s="5">
        <f t="shared" si="8"/>
        <v>87</v>
      </c>
      <c r="M532" t="s">
        <v>1482</v>
      </c>
      <c r="N532" t="e">
        <v>#N/A</v>
      </c>
      <c r="O532" t="e">
        <v>#N/A</v>
      </c>
      <c r="P532" t="e">
        <v>#N/A</v>
      </c>
      <c r="Q532" t="e">
        <v>#N/A</v>
      </c>
    </row>
    <row r="533" spans="1:17" x14ac:dyDescent="0.3">
      <c r="A533" t="s">
        <v>1482</v>
      </c>
      <c r="B533" t="s">
        <v>1488</v>
      </c>
      <c r="C533" t="s">
        <v>1499</v>
      </c>
      <c r="D533" t="s">
        <v>1508</v>
      </c>
      <c r="E533" t="s">
        <v>1</v>
      </c>
      <c r="F533" t="s">
        <v>28</v>
      </c>
      <c r="G533" s="4" t="s">
        <v>1509</v>
      </c>
      <c r="H533" s="1" t="s">
        <v>1517</v>
      </c>
      <c r="I533" s="1" t="s">
        <v>1511</v>
      </c>
      <c r="J533" s="3">
        <v>44541</v>
      </c>
      <c r="K533" s="3">
        <v>44628</v>
      </c>
      <c r="L533" s="5">
        <f t="shared" si="8"/>
        <v>87</v>
      </c>
      <c r="M533" t="s">
        <v>1482</v>
      </c>
      <c r="N533" t="e">
        <v>#N/A</v>
      </c>
      <c r="O533" t="e">
        <v>#N/A</v>
      </c>
      <c r="P533" t="e">
        <v>#N/A</v>
      </c>
      <c r="Q533" t="e">
        <v>#N/A</v>
      </c>
    </row>
    <row r="534" spans="1:17" x14ac:dyDescent="0.3">
      <c r="A534" t="s">
        <v>1482</v>
      </c>
      <c r="B534" t="s">
        <v>1489</v>
      </c>
      <c r="C534" t="s">
        <v>1499</v>
      </c>
      <c r="D534" t="s">
        <v>1508</v>
      </c>
      <c r="E534" t="s">
        <v>1</v>
      </c>
      <c r="F534" t="s">
        <v>28</v>
      </c>
      <c r="G534" s="4" t="s">
        <v>1509</v>
      </c>
      <c r="H534" s="1" t="s">
        <v>1517</v>
      </c>
      <c r="I534" s="1" t="s">
        <v>1511</v>
      </c>
      <c r="J534" s="3">
        <v>44541</v>
      </c>
      <c r="K534" s="3">
        <v>44628</v>
      </c>
      <c r="L534" s="5">
        <f t="shared" si="8"/>
        <v>87</v>
      </c>
      <c r="M534" t="s">
        <v>1482</v>
      </c>
      <c r="N534" t="e">
        <v>#N/A</v>
      </c>
      <c r="O534" t="e">
        <v>#N/A</v>
      </c>
      <c r="P534" t="e">
        <v>#N/A</v>
      </c>
      <c r="Q534" t="e">
        <v>#N/A</v>
      </c>
    </row>
    <row r="535" spans="1:17" x14ac:dyDescent="0.3">
      <c r="A535" t="s">
        <v>1482</v>
      </c>
      <c r="B535" t="s">
        <v>1490</v>
      </c>
      <c r="C535" t="s">
        <v>1499</v>
      </c>
      <c r="D535" t="s">
        <v>1508</v>
      </c>
      <c r="E535" t="s">
        <v>1</v>
      </c>
      <c r="F535" t="s">
        <v>28</v>
      </c>
      <c r="G535" s="4" t="s">
        <v>1509</v>
      </c>
      <c r="H535" s="1" t="s">
        <v>1517</v>
      </c>
      <c r="I535" s="1" t="s">
        <v>1511</v>
      </c>
      <c r="J535" s="3">
        <v>44541</v>
      </c>
      <c r="K535" s="3">
        <v>44628</v>
      </c>
      <c r="L535" s="5">
        <f t="shared" si="8"/>
        <v>87</v>
      </c>
      <c r="M535" t="s">
        <v>1482</v>
      </c>
      <c r="N535" t="e">
        <v>#N/A</v>
      </c>
      <c r="O535" t="e">
        <v>#N/A</v>
      </c>
      <c r="P535" t="e">
        <v>#N/A</v>
      </c>
      <c r="Q535" t="e">
        <v>#N/A</v>
      </c>
    </row>
    <row r="536" spans="1:17" x14ac:dyDescent="0.3">
      <c r="A536" t="s">
        <v>1482</v>
      </c>
      <c r="B536" t="s">
        <v>1479</v>
      </c>
      <c r="C536" t="s">
        <v>1499</v>
      </c>
      <c r="D536" t="s">
        <v>1508</v>
      </c>
      <c r="E536" t="s">
        <v>1</v>
      </c>
      <c r="F536" t="s">
        <v>28</v>
      </c>
      <c r="G536" s="4" t="s">
        <v>1509</v>
      </c>
      <c r="H536" s="1" t="s">
        <v>1517</v>
      </c>
      <c r="I536" s="1" t="s">
        <v>1511</v>
      </c>
      <c r="J536" s="3">
        <v>44541</v>
      </c>
      <c r="K536" s="3">
        <v>44628</v>
      </c>
      <c r="L536" s="5">
        <f t="shared" si="8"/>
        <v>87</v>
      </c>
      <c r="M536" t="s">
        <v>1482</v>
      </c>
      <c r="N536" t="e">
        <v>#N/A</v>
      </c>
      <c r="O536" t="e">
        <v>#N/A</v>
      </c>
      <c r="P536" t="e">
        <v>#N/A</v>
      </c>
      <c r="Q536" t="e">
        <v>#N/A</v>
      </c>
    </row>
    <row r="537" spans="1:17" x14ac:dyDescent="0.3">
      <c r="A537" t="s">
        <v>1482</v>
      </c>
      <c r="B537" t="s">
        <v>1486</v>
      </c>
      <c r="C537" t="s">
        <v>1499</v>
      </c>
      <c r="D537" t="s">
        <v>1508</v>
      </c>
      <c r="E537" t="s">
        <v>1</v>
      </c>
      <c r="F537" t="s">
        <v>28</v>
      </c>
      <c r="G537" s="4" t="s">
        <v>1509</v>
      </c>
      <c r="H537" s="1" t="s">
        <v>1517</v>
      </c>
      <c r="I537" s="1" t="s">
        <v>1511</v>
      </c>
      <c r="J537" s="3">
        <v>44541</v>
      </c>
      <c r="K537" s="3">
        <v>44628</v>
      </c>
      <c r="L537" s="5">
        <f t="shared" si="8"/>
        <v>87</v>
      </c>
      <c r="M537" t="s">
        <v>1482</v>
      </c>
      <c r="N537" t="e">
        <v>#N/A</v>
      </c>
      <c r="O537" t="e">
        <v>#N/A</v>
      </c>
      <c r="P537" t="e">
        <v>#N/A</v>
      </c>
      <c r="Q537" t="e">
        <v>#N/A</v>
      </c>
    </row>
    <row r="538" spans="1:17" x14ac:dyDescent="0.3">
      <c r="A538" t="s">
        <v>1482</v>
      </c>
      <c r="B538" t="s">
        <v>1487</v>
      </c>
      <c r="C538" t="s">
        <v>1499</v>
      </c>
      <c r="D538" t="s">
        <v>1508</v>
      </c>
      <c r="E538" t="s">
        <v>1</v>
      </c>
      <c r="F538" t="s">
        <v>28</v>
      </c>
      <c r="G538" s="4" t="s">
        <v>1509</v>
      </c>
      <c r="H538" s="1" t="s">
        <v>1517</v>
      </c>
      <c r="I538" s="1" t="s">
        <v>1511</v>
      </c>
      <c r="J538" s="3">
        <v>44541</v>
      </c>
      <c r="K538" s="3">
        <v>44628</v>
      </c>
      <c r="L538" s="5">
        <f t="shared" si="8"/>
        <v>87</v>
      </c>
      <c r="M538" t="s">
        <v>1482</v>
      </c>
      <c r="N538" t="e">
        <v>#N/A</v>
      </c>
      <c r="O538" t="e">
        <v>#N/A</v>
      </c>
      <c r="P538" t="e">
        <v>#N/A</v>
      </c>
      <c r="Q538" t="e">
        <v>#N/A</v>
      </c>
    </row>
    <row r="539" spans="1:17" x14ac:dyDescent="0.3">
      <c r="A539" t="s">
        <v>1482</v>
      </c>
      <c r="B539" t="s">
        <v>1488</v>
      </c>
      <c r="C539" t="s">
        <v>1499</v>
      </c>
      <c r="D539" t="s">
        <v>1508</v>
      </c>
      <c r="E539" t="s">
        <v>1</v>
      </c>
      <c r="F539" t="s">
        <v>28</v>
      </c>
      <c r="G539" s="4" t="s">
        <v>1509</v>
      </c>
      <c r="H539" s="1" t="s">
        <v>1517</v>
      </c>
      <c r="I539" s="1" t="s">
        <v>1511</v>
      </c>
      <c r="J539" s="3">
        <v>44541</v>
      </c>
      <c r="K539" s="3">
        <v>44628</v>
      </c>
      <c r="L539" s="5">
        <f t="shared" si="8"/>
        <v>87</v>
      </c>
      <c r="M539" t="s">
        <v>1482</v>
      </c>
      <c r="N539" t="e">
        <v>#N/A</v>
      </c>
      <c r="O539" t="e">
        <v>#N/A</v>
      </c>
      <c r="P539" t="e">
        <v>#N/A</v>
      </c>
      <c r="Q539" t="e">
        <v>#N/A</v>
      </c>
    </row>
    <row r="540" spans="1:17" x14ac:dyDescent="0.3">
      <c r="A540" t="s">
        <v>1482</v>
      </c>
      <c r="B540" t="s">
        <v>1489</v>
      </c>
      <c r="C540" t="s">
        <v>1499</v>
      </c>
      <c r="D540" t="s">
        <v>1508</v>
      </c>
      <c r="E540" t="s">
        <v>1</v>
      </c>
      <c r="F540" t="s">
        <v>28</v>
      </c>
      <c r="G540" s="4" t="s">
        <v>1509</v>
      </c>
      <c r="H540" s="1" t="s">
        <v>1517</v>
      </c>
      <c r="I540" s="1" t="s">
        <v>1511</v>
      </c>
      <c r="J540" s="3">
        <v>44541</v>
      </c>
      <c r="K540" s="3">
        <v>44628</v>
      </c>
      <c r="L540" s="5">
        <f t="shared" si="8"/>
        <v>87</v>
      </c>
      <c r="M540" t="s">
        <v>1482</v>
      </c>
      <c r="N540" t="e">
        <v>#N/A</v>
      </c>
      <c r="O540" t="e">
        <v>#N/A</v>
      </c>
      <c r="P540" t="e">
        <v>#N/A</v>
      </c>
      <c r="Q540" t="e">
        <v>#N/A</v>
      </c>
    </row>
    <row r="541" spans="1:17" x14ac:dyDescent="0.3">
      <c r="A541" t="s">
        <v>1482</v>
      </c>
      <c r="B541" t="s">
        <v>1490</v>
      </c>
      <c r="C541" t="s">
        <v>1499</v>
      </c>
      <c r="D541" t="s">
        <v>1508</v>
      </c>
      <c r="E541" t="s">
        <v>1</v>
      </c>
      <c r="F541" t="s">
        <v>28</v>
      </c>
      <c r="G541" s="4" t="s">
        <v>1509</v>
      </c>
      <c r="H541" s="1" t="s">
        <v>1517</v>
      </c>
      <c r="I541" s="1" t="s">
        <v>1511</v>
      </c>
      <c r="J541" s="3">
        <v>44541</v>
      </c>
      <c r="K541" s="3">
        <v>44628</v>
      </c>
      <c r="L541" s="5">
        <f t="shared" si="8"/>
        <v>87</v>
      </c>
      <c r="M541" t="s">
        <v>1482</v>
      </c>
      <c r="N541" t="e">
        <v>#N/A</v>
      </c>
      <c r="O541" t="e">
        <v>#N/A</v>
      </c>
      <c r="P541" t="e">
        <v>#N/A</v>
      </c>
      <c r="Q541" t="e">
        <v>#N/A</v>
      </c>
    </row>
    <row r="542" spans="1:17" x14ac:dyDescent="0.3">
      <c r="A542" t="s">
        <v>1482</v>
      </c>
      <c r="B542" t="s">
        <v>1479</v>
      </c>
      <c r="C542" t="s">
        <v>1499</v>
      </c>
      <c r="D542" t="s">
        <v>1508</v>
      </c>
      <c r="E542" t="s">
        <v>1</v>
      </c>
      <c r="F542" t="s">
        <v>28</v>
      </c>
      <c r="G542" s="4" t="s">
        <v>1509</v>
      </c>
      <c r="H542" s="1" t="s">
        <v>1517</v>
      </c>
      <c r="I542" s="1" t="s">
        <v>1511</v>
      </c>
      <c r="J542" s="3">
        <v>44541</v>
      </c>
      <c r="K542" s="3">
        <v>44628</v>
      </c>
      <c r="L542" s="5">
        <f t="shared" si="8"/>
        <v>87</v>
      </c>
      <c r="M542" t="s">
        <v>1482</v>
      </c>
      <c r="N542" t="e">
        <v>#N/A</v>
      </c>
      <c r="O542" t="e">
        <v>#N/A</v>
      </c>
      <c r="P542" t="e">
        <v>#N/A</v>
      </c>
      <c r="Q542" t="e">
        <v>#N/A</v>
      </c>
    </row>
    <row r="543" spans="1:17" x14ac:dyDescent="0.3">
      <c r="A543" t="s">
        <v>1482</v>
      </c>
      <c r="B543" t="s">
        <v>1486</v>
      </c>
      <c r="C543" t="s">
        <v>1499</v>
      </c>
      <c r="D543" t="s">
        <v>1508</v>
      </c>
      <c r="E543" t="s">
        <v>1</v>
      </c>
      <c r="F543" t="s">
        <v>28</v>
      </c>
      <c r="G543" s="4" t="s">
        <v>1509</v>
      </c>
      <c r="H543" s="1" t="s">
        <v>1517</v>
      </c>
      <c r="I543" s="1" t="s">
        <v>1511</v>
      </c>
      <c r="J543" s="3">
        <v>44541</v>
      </c>
      <c r="K543" s="3">
        <v>44628</v>
      </c>
      <c r="L543" s="5">
        <f t="shared" si="8"/>
        <v>87</v>
      </c>
      <c r="M543" t="s">
        <v>1482</v>
      </c>
      <c r="N543" t="e">
        <v>#N/A</v>
      </c>
      <c r="O543" t="e">
        <v>#N/A</v>
      </c>
      <c r="P543" t="e">
        <v>#N/A</v>
      </c>
      <c r="Q543" t="e">
        <v>#N/A</v>
      </c>
    </row>
    <row r="544" spans="1:17" x14ac:dyDescent="0.3">
      <c r="A544" t="s">
        <v>1482</v>
      </c>
      <c r="B544" t="s">
        <v>1487</v>
      </c>
      <c r="C544" t="s">
        <v>1499</v>
      </c>
      <c r="D544" t="s">
        <v>1508</v>
      </c>
      <c r="E544" t="s">
        <v>1</v>
      </c>
      <c r="F544" t="s">
        <v>28</v>
      </c>
      <c r="G544" s="4" t="s">
        <v>1509</v>
      </c>
      <c r="H544" s="1" t="s">
        <v>1517</v>
      </c>
      <c r="I544" s="1" t="s">
        <v>1511</v>
      </c>
      <c r="J544" s="3">
        <v>44541</v>
      </c>
      <c r="K544" s="3">
        <v>44628</v>
      </c>
      <c r="L544" s="5">
        <f t="shared" si="8"/>
        <v>87</v>
      </c>
      <c r="M544" t="s">
        <v>1482</v>
      </c>
      <c r="N544" t="e">
        <v>#N/A</v>
      </c>
      <c r="O544" t="e">
        <v>#N/A</v>
      </c>
      <c r="P544" t="e">
        <v>#N/A</v>
      </c>
      <c r="Q544" t="e">
        <v>#N/A</v>
      </c>
    </row>
    <row r="545" spans="1:17" x14ac:dyDescent="0.3">
      <c r="A545" t="s">
        <v>1482</v>
      </c>
      <c r="B545" t="s">
        <v>1488</v>
      </c>
      <c r="C545" t="s">
        <v>1499</v>
      </c>
      <c r="D545" t="s">
        <v>1508</v>
      </c>
      <c r="E545" t="s">
        <v>1</v>
      </c>
      <c r="F545" t="s">
        <v>28</v>
      </c>
      <c r="G545" s="4" t="s">
        <v>1509</v>
      </c>
      <c r="H545" s="1" t="s">
        <v>1517</v>
      </c>
      <c r="I545" s="1" t="s">
        <v>1511</v>
      </c>
      <c r="J545" s="3">
        <v>44541</v>
      </c>
      <c r="K545" s="3">
        <v>44628</v>
      </c>
      <c r="L545" s="5">
        <f t="shared" si="8"/>
        <v>87</v>
      </c>
      <c r="M545" t="s">
        <v>1482</v>
      </c>
      <c r="N545" t="e">
        <v>#N/A</v>
      </c>
      <c r="O545" t="e">
        <v>#N/A</v>
      </c>
      <c r="P545" t="e">
        <v>#N/A</v>
      </c>
      <c r="Q545" t="e">
        <v>#N/A</v>
      </c>
    </row>
    <row r="546" spans="1:17" x14ac:dyDescent="0.3">
      <c r="A546" t="s">
        <v>1482</v>
      </c>
      <c r="B546" t="s">
        <v>1489</v>
      </c>
      <c r="C546" t="s">
        <v>1499</v>
      </c>
      <c r="D546" t="s">
        <v>1508</v>
      </c>
      <c r="E546" t="s">
        <v>1</v>
      </c>
      <c r="F546" t="s">
        <v>28</v>
      </c>
      <c r="G546" s="4" t="s">
        <v>1509</v>
      </c>
      <c r="H546" s="1" t="s">
        <v>1517</v>
      </c>
      <c r="I546" s="1" t="s">
        <v>1511</v>
      </c>
      <c r="J546" s="3">
        <v>44541</v>
      </c>
      <c r="K546" s="3">
        <v>44628</v>
      </c>
      <c r="L546" s="5">
        <f t="shared" si="8"/>
        <v>87</v>
      </c>
      <c r="M546" t="s">
        <v>1482</v>
      </c>
      <c r="N546" t="e">
        <v>#N/A</v>
      </c>
      <c r="O546" t="e">
        <v>#N/A</v>
      </c>
      <c r="P546" t="e">
        <v>#N/A</v>
      </c>
      <c r="Q546" t="e">
        <v>#N/A</v>
      </c>
    </row>
    <row r="547" spans="1:17" x14ac:dyDescent="0.3">
      <c r="A547" t="s">
        <v>1482</v>
      </c>
      <c r="B547" t="s">
        <v>1490</v>
      </c>
      <c r="C547" t="s">
        <v>1499</v>
      </c>
      <c r="D547" t="s">
        <v>1508</v>
      </c>
      <c r="E547" t="s">
        <v>1</v>
      </c>
      <c r="F547" t="s">
        <v>28</v>
      </c>
      <c r="G547" s="4" t="s">
        <v>1509</v>
      </c>
      <c r="H547" s="1" t="s">
        <v>1517</v>
      </c>
      <c r="I547" s="1" t="s">
        <v>1511</v>
      </c>
      <c r="J547" s="3">
        <v>44541</v>
      </c>
      <c r="K547" s="3">
        <v>44628</v>
      </c>
      <c r="L547" s="5">
        <f t="shared" si="8"/>
        <v>87</v>
      </c>
      <c r="M547" t="s">
        <v>1482</v>
      </c>
      <c r="N547" t="e">
        <v>#N/A</v>
      </c>
      <c r="O547" t="e">
        <v>#N/A</v>
      </c>
      <c r="P547" t="e">
        <v>#N/A</v>
      </c>
      <c r="Q547" t="e">
        <v>#N/A</v>
      </c>
    </row>
    <row r="548" spans="1:17" x14ac:dyDescent="0.3">
      <c r="A548" t="s">
        <v>1482</v>
      </c>
      <c r="B548" t="s">
        <v>1479</v>
      </c>
      <c r="C548" t="s">
        <v>1480</v>
      </c>
      <c r="D548" t="s">
        <v>1508</v>
      </c>
      <c r="E548" t="s">
        <v>0</v>
      </c>
      <c r="F548" t="s">
        <v>1518</v>
      </c>
      <c r="G548" s="4" t="s">
        <v>1519</v>
      </c>
      <c r="H548" s="1" t="s">
        <v>1520</v>
      </c>
      <c r="I548" s="1" t="s">
        <v>1485</v>
      </c>
      <c r="J548" s="3">
        <v>44278</v>
      </c>
      <c r="K548" s="3">
        <v>44363</v>
      </c>
      <c r="L548" s="5">
        <f t="shared" si="8"/>
        <v>85</v>
      </c>
      <c r="M548" t="s">
        <v>1482</v>
      </c>
      <c r="N548" t="e">
        <v>#N/A</v>
      </c>
      <c r="O548" t="e">
        <v>#N/A</v>
      </c>
      <c r="P548" t="e">
        <v>#N/A</v>
      </c>
      <c r="Q548" t="e">
        <v>#N/A</v>
      </c>
    </row>
    <row r="549" spans="1:17" x14ac:dyDescent="0.3">
      <c r="A549" t="s">
        <v>1482</v>
      </c>
      <c r="B549" t="s">
        <v>1486</v>
      </c>
      <c r="C549" t="s">
        <v>1480</v>
      </c>
      <c r="D549" t="s">
        <v>1508</v>
      </c>
      <c r="E549" t="s">
        <v>0</v>
      </c>
      <c r="F549" t="s">
        <v>1518</v>
      </c>
      <c r="G549" s="4" t="s">
        <v>1519</v>
      </c>
      <c r="H549" s="1" t="s">
        <v>1520</v>
      </c>
      <c r="I549" s="1" t="s">
        <v>1485</v>
      </c>
      <c r="J549" s="3">
        <v>44278</v>
      </c>
      <c r="K549" s="3">
        <v>44363</v>
      </c>
      <c r="L549" s="5">
        <f t="shared" si="8"/>
        <v>85</v>
      </c>
      <c r="M549" t="s">
        <v>1482</v>
      </c>
      <c r="N549" t="e">
        <v>#N/A</v>
      </c>
      <c r="O549" t="e">
        <v>#N/A</v>
      </c>
      <c r="P549" t="e">
        <v>#N/A</v>
      </c>
      <c r="Q549" t="e">
        <v>#N/A</v>
      </c>
    </row>
    <row r="550" spans="1:17" x14ac:dyDescent="0.3">
      <c r="A550" t="s">
        <v>1482</v>
      </c>
      <c r="B550" t="s">
        <v>1487</v>
      </c>
      <c r="C550" t="s">
        <v>1480</v>
      </c>
      <c r="D550" t="s">
        <v>1508</v>
      </c>
      <c r="E550" t="s">
        <v>0</v>
      </c>
      <c r="F550" t="s">
        <v>1518</v>
      </c>
      <c r="G550" s="4" t="s">
        <v>1519</v>
      </c>
      <c r="H550" s="1" t="s">
        <v>1520</v>
      </c>
      <c r="I550" s="1" t="s">
        <v>1485</v>
      </c>
      <c r="J550" s="3">
        <v>44278</v>
      </c>
      <c r="K550" s="3">
        <v>44363</v>
      </c>
      <c r="L550" s="5">
        <f t="shared" si="8"/>
        <v>85</v>
      </c>
      <c r="M550" t="s">
        <v>1482</v>
      </c>
      <c r="N550" t="e">
        <v>#N/A</v>
      </c>
      <c r="O550" t="e">
        <v>#N/A</v>
      </c>
      <c r="P550" t="e">
        <v>#N/A</v>
      </c>
      <c r="Q550" t="e">
        <v>#N/A</v>
      </c>
    </row>
    <row r="551" spans="1:17" x14ac:dyDescent="0.3">
      <c r="A551" t="s">
        <v>1482</v>
      </c>
      <c r="B551" t="s">
        <v>1488</v>
      </c>
      <c r="C551" t="s">
        <v>1480</v>
      </c>
      <c r="D551" t="s">
        <v>1508</v>
      </c>
      <c r="E551" t="s">
        <v>0</v>
      </c>
      <c r="F551" t="s">
        <v>1518</v>
      </c>
      <c r="G551" s="4" t="s">
        <v>1519</v>
      </c>
      <c r="H551" s="1" t="s">
        <v>1520</v>
      </c>
      <c r="I551" s="1" t="s">
        <v>1485</v>
      </c>
      <c r="J551" s="3">
        <v>44278</v>
      </c>
      <c r="K551" s="3">
        <v>44363</v>
      </c>
      <c r="L551" s="5">
        <f t="shared" si="8"/>
        <v>85</v>
      </c>
      <c r="M551" t="s">
        <v>1482</v>
      </c>
      <c r="N551" t="e">
        <v>#N/A</v>
      </c>
      <c r="O551" t="e">
        <v>#N/A</v>
      </c>
      <c r="P551" t="e">
        <v>#N/A</v>
      </c>
      <c r="Q551" t="e">
        <v>#N/A</v>
      </c>
    </row>
    <row r="552" spans="1:17" x14ac:dyDescent="0.3">
      <c r="A552" t="s">
        <v>1482</v>
      </c>
      <c r="B552" t="s">
        <v>1489</v>
      </c>
      <c r="C552" t="s">
        <v>1480</v>
      </c>
      <c r="D552" t="s">
        <v>1508</v>
      </c>
      <c r="E552" t="s">
        <v>0</v>
      </c>
      <c r="F552" t="s">
        <v>1518</v>
      </c>
      <c r="G552" s="4" t="s">
        <v>1519</v>
      </c>
      <c r="H552" s="1" t="s">
        <v>1520</v>
      </c>
      <c r="I552" s="1" t="s">
        <v>1485</v>
      </c>
      <c r="J552" s="3">
        <v>44278</v>
      </c>
      <c r="K552" s="3">
        <v>44363</v>
      </c>
      <c r="L552" s="5">
        <f t="shared" si="8"/>
        <v>85</v>
      </c>
      <c r="M552" t="s">
        <v>1482</v>
      </c>
      <c r="N552" t="e">
        <v>#N/A</v>
      </c>
      <c r="O552" t="e">
        <v>#N/A</v>
      </c>
      <c r="P552" t="e">
        <v>#N/A</v>
      </c>
      <c r="Q552" t="e">
        <v>#N/A</v>
      </c>
    </row>
    <row r="553" spans="1:17" x14ac:dyDescent="0.3">
      <c r="A553" t="s">
        <v>1482</v>
      </c>
      <c r="B553" t="s">
        <v>1490</v>
      </c>
      <c r="C553" t="s">
        <v>1480</v>
      </c>
      <c r="D553" t="s">
        <v>1508</v>
      </c>
      <c r="E553" t="s">
        <v>0</v>
      </c>
      <c r="F553" t="s">
        <v>1518</v>
      </c>
      <c r="G553" s="4" t="s">
        <v>1519</v>
      </c>
      <c r="H553" s="1" t="s">
        <v>1520</v>
      </c>
      <c r="I553" s="1" t="s">
        <v>1485</v>
      </c>
      <c r="J553" s="3">
        <v>44278</v>
      </c>
      <c r="K553" s="3">
        <v>44363</v>
      </c>
      <c r="L553" s="5">
        <f t="shared" si="8"/>
        <v>85</v>
      </c>
      <c r="M553" t="s">
        <v>1482</v>
      </c>
      <c r="N553" t="e">
        <v>#N/A</v>
      </c>
      <c r="O553" t="e">
        <v>#N/A</v>
      </c>
      <c r="P553" t="e">
        <v>#N/A</v>
      </c>
      <c r="Q553" t="e">
        <v>#N/A</v>
      </c>
    </row>
    <row r="554" spans="1:17" x14ac:dyDescent="0.3">
      <c r="A554" t="s">
        <v>1482</v>
      </c>
      <c r="B554" t="s">
        <v>1479</v>
      </c>
      <c r="C554" t="s">
        <v>1480</v>
      </c>
      <c r="D554" t="s">
        <v>1508</v>
      </c>
      <c r="E554" t="s">
        <v>0</v>
      </c>
      <c r="F554" t="s">
        <v>1518</v>
      </c>
      <c r="G554" s="4" t="s">
        <v>1519</v>
      </c>
      <c r="H554" s="1" t="s">
        <v>1520</v>
      </c>
      <c r="I554" s="1" t="s">
        <v>1485</v>
      </c>
      <c r="J554" s="3">
        <v>44278</v>
      </c>
      <c r="K554" s="3">
        <v>44363</v>
      </c>
      <c r="L554" s="5">
        <f t="shared" si="8"/>
        <v>85</v>
      </c>
      <c r="M554" t="s">
        <v>1482</v>
      </c>
      <c r="N554" t="e">
        <v>#N/A</v>
      </c>
      <c r="O554" t="e">
        <v>#N/A</v>
      </c>
      <c r="P554" t="e">
        <v>#N/A</v>
      </c>
      <c r="Q554" t="e">
        <v>#N/A</v>
      </c>
    </row>
    <row r="555" spans="1:17" x14ac:dyDescent="0.3">
      <c r="A555" t="s">
        <v>1482</v>
      </c>
      <c r="B555" t="s">
        <v>1486</v>
      </c>
      <c r="C555" t="s">
        <v>1480</v>
      </c>
      <c r="D555" t="s">
        <v>1508</v>
      </c>
      <c r="E555" t="s">
        <v>0</v>
      </c>
      <c r="F555" t="s">
        <v>1518</v>
      </c>
      <c r="G555" s="4" t="s">
        <v>1519</v>
      </c>
      <c r="H555" s="1" t="s">
        <v>1520</v>
      </c>
      <c r="I555" s="1" t="s">
        <v>1485</v>
      </c>
      <c r="J555" s="3">
        <v>44278</v>
      </c>
      <c r="K555" s="3">
        <v>44363</v>
      </c>
      <c r="L555" s="5">
        <f t="shared" si="8"/>
        <v>85</v>
      </c>
      <c r="M555" t="s">
        <v>1482</v>
      </c>
      <c r="N555" t="e">
        <v>#N/A</v>
      </c>
      <c r="O555" t="e">
        <v>#N/A</v>
      </c>
      <c r="P555" t="e">
        <v>#N/A</v>
      </c>
      <c r="Q555" t="e">
        <v>#N/A</v>
      </c>
    </row>
    <row r="556" spans="1:17" x14ac:dyDescent="0.3">
      <c r="A556" t="s">
        <v>1482</v>
      </c>
      <c r="B556" t="s">
        <v>1487</v>
      </c>
      <c r="C556" t="s">
        <v>1480</v>
      </c>
      <c r="D556" t="s">
        <v>1508</v>
      </c>
      <c r="E556" t="s">
        <v>0</v>
      </c>
      <c r="F556" t="s">
        <v>1518</v>
      </c>
      <c r="G556" s="4" t="s">
        <v>1519</v>
      </c>
      <c r="H556" s="1" t="s">
        <v>1520</v>
      </c>
      <c r="I556" s="1" t="s">
        <v>1485</v>
      </c>
      <c r="J556" s="3">
        <v>44278</v>
      </c>
      <c r="K556" s="3">
        <v>44363</v>
      </c>
      <c r="L556" s="5">
        <f t="shared" si="8"/>
        <v>85</v>
      </c>
      <c r="M556" t="s">
        <v>1482</v>
      </c>
      <c r="N556" t="e">
        <v>#N/A</v>
      </c>
      <c r="O556" t="e">
        <v>#N/A</v>
      </c>
      <c r="P556" t="e">
        <v>#N/A</v>
      </c>
      <c r="Q556" t="e">
        <v>#N/A</v>
      </c>
    </row>
    <row r="557" spans="1:17" x14ac:dyDescent="0.3">
      <c r="A557" t="s">
        <v>1482</v>
      </c>
      <c r="B557" t="s">
        <v>1488</v>
      </c>
      <c r="C557" t="s">
        <v>1480</v>
      </c>
      <c r="D557" t="s">
        <v>1508</v>
      </c>
      <c r="E557" t="s">
        <v>0</v>
      </c>
      <c r="F557" t="s">
        <v>1518</v>
      </c>
      <c r="G557" s="4" t="s">
        <v>1519</v>
      </c>
      <c r="H557" s="1" t="s">
        <v>1520</v>
      </c>
      <c r="I557" s="1" t="s">
        <v>1485</v>
      </c>
      <c r="J557" s="3">
        <v>44278</v>
      </c>
      <c r="K557" s="3">
        <v>44363</v>
      </c>
      <c r="L557" s="5">
        <f t="shared" si="8"/>
        <v>85</v>
      </c>
      <c r="M557" t="s">
        <v>1482</v>
      </c>
      <c r="N557" t="e">
        <v>#N/A</v>
      </c>
      <c r="O557" t="e">
        <v>#N/A</v>
      </c>
      <c r="P557" t="e">
        <v>#N/A</v>
      </c>
      <c r="Q557" t="e">
        <v>#N/A</v>
      </c>
    </row>
    <row r="558" spans="1:17" x14ac:dyDescent="0.3">
      <c r="A558" t="s">
        <v>1482</v>
      </c>
      <c r="B558" t="s">
        <v>1489</v>
      </c>
      <c r="C558" t="s">
        <v>1480</v>
      </c>
      <c r="D558" t="s">
        <v>1508</v>
      </c>
      <c r="E558" t="s">
        <v>0</v>
      </c>
      <c r="F558" t="s">
        <v>1518</v>
      </c>
      <c r="G558" s="4" t="s">
        <v>1519</v>
      </c>
      <c r="H558" s="1" t="s">
        <v>1520</v>
      </c>
      <c r="I558" s="1" t="s">
        <v>1485</v>
      </c>
      <c r="J558" s="3">
        <v>44278</v>
      </c>
      <c r="K558" s="3">
        <v>44363</v>
      </c>
      <c r="L558" s="5">
        <f t="shared" si="8"/>
        <v>85</v>
      </c>
      <c r="M558" t="s">
        <v>1482</v>
      </c>
      <c r="N558" t="e">
        <v>#N/A</v>
      </c>
      <c r="O558" t="e">
        <v>#N/A</v>
      </c>
      <c r="P558" t="e">
        <v>#N/A</v>
      </c>
      <c r="Q558" t="e">
        <v>#N/A</v>
      </c>
    </row>
    <row r="559" spans="1:17" x14ac:dyDescent="0.3">
      <c r="A559" t="s">
        <v>1482</v>
      </c>
      <c r="B559" t="s">
        <v>1490</v>
      </c>
      <c r="C559" t="s">
        <v>1480</v>
      </c>
      <c r="D559" t="s">
        <v>1508</v>
      </c>
      <c r="E559" t="s">
        <v>0</v>
      </c>
      <c r="F559" t="s">
        <v>1518</v>
      </c>
      <c r="G559" s="4" t="s">
        <v>1519</v>
      </c>
      <c r="H559" s="1" t="s">
        <v>1520</v>
      </c>
      <c r="I559" s="1" t="s">
        <v>1485</v>
      </c>
      <c r="J559" s="3">
        <v>44278</v>
      </c>
      <c r="K559" s="3">
        <v>44363</v>
      </c>
      <c r="L559" s="5">
        <f t="shared" si="8"/>
        <v>85</v>
      </c>
      <c r="M559" t="s">
        <v>1482</v>
      </c>
      <c r="N559" t="e">
        <v>#N/A</v>
      </c>
      <c r="O559" t="e">
        <v>#N/A</v>
      </c>
      <c r="P559" t="e">
        <v>#N/A</v>
      </c>
      <c r="Q559" t="e">
        <v>#N/A</v>
      </c>
    </row>
    <row r="560" spans="1:17" x14ac:dyDescent="0.3">
      <c r="A560" t="s">
        <v>1482</v>
      </c>
      <c r="B560" t="s">
        <v>1479</v>
      </c>
      <c r="C560" t="s">
        <v>1480</v>
      </c>
      <c r="D560" t="s">
        <v>1508</v>
      </c>
      <c r="E560" t="s">
        <v>0</v>
      </c>
      <c r="F560" t="s">
        <v>1518</v>
      </c>
      <c r="G560" s="4" t="s">
        <v>1519</v>
      </c>
      <c r="H560" s="1" t="s">
        <v>1520</v>
      </c>
      <c r="I560" s="1" t="s">
        <v>1485</v>
      </c>
      <c r="J560" s="3">
        <v>44278</v>
      </c>
      <c r="K560" s="3">
        <v>44363</v>
      </c>
      <c r="L560" s="5">
        <f t="shared" si="8"/>
        <v>85</v>
      </c>
      <c r="M560" t="s">
        <v>1482</v>
      </c>
      <c r="N560" t="e">
        <v>#N/A</v>
      </c>
      <c r="O560" t="e">
        <v>#N/A</v>
      </c>
      <c r="P560" t="e">
        <v>#N/A</v>
      </c>
      <c r="Q560" t="e">
        <v>#N/A</v>
      </c>
    </row>
    <row r="561" spans="1:17" x14ac:dyDescent="0.3">
      <c r="A561" t="s">
        <v>1482</v>
      </c>
      <c r="B561" t="s">
        <v>1486</v>
      </c>
      <c r="C561" t="s">
        <v>1480</v>
      </c>
      <c r="D561" t="s">
        <v>1508</v>
      </c>
      <c r="E561" t="s">
        <v>0</v>
      </c>
      <c r="F561" t="s">
        <v>1518</v>
      </c>
      <c r="G561" s="4" t="s">
        <v>1519</v>
      </c>
      <c r="H561" s="1" t="s">
        <v>1520</v>
      </c>
      <c r="I561" s="1" t="s">
        <v>1485</v>
      </c>
      <c r="J561" s="3">
        <v>44278</v>
      </c>
      <c r="K561" s="3">
        <v>44363</v>
      </c>
      <c r="L561" s="5">
        <f t="shared" si="8"/>
        <v>85</v>
      </c>
      <c r="M561" t="s">
        <v>1482</v>
      </c>
      <c r="N561" t="e">
        <v>#N/A</v>
      </c>
      <c r="O561" t="e">
        <v>#N/A</v>
      </c>
      <c r="P561" t="e">
        <v>#N/A</v>
      </c>
      <c r="Q561" t="e">
        <v>#N/A</v>
      </c>
    </row>
    <row r="562" spans="1:17" x14ac:dyDescent="0.3">
      <c r="A562" t="s">
        <v>1482</v>
      </c>
      <c r="B562" t="s">
        <v>1487</v>
      </c>
      <c r="C562" t="s">
        <v>1480</v>
      </c>
      <c r="D562" t="s">
        <v>1508</v>
      </c>
      <c r="E562" t="s">
        <v>0</v>
      </c>
      <c r="F562" t="s">
        <v>1518</v>
      </c>
      <c r="G562" s="4" t="s">
        <v>1519</v>
      </c>
      <c r="H562" s="1" t="s">
        <v>1520</v>
      </c>
      <c r="I562" s="1" t="s">
        <v>1485</v>
      </c>
      <c r="J562" s="3">
        <v>44278</v>
      </c>
      <c r="K562" s="3">
        <v>44363</v>
      </c>
      <c r="L562" s="5">
        <f t="shared" si="8"/>
        <v>85</v>
      </c>
      <c r="M562" t="s">
        <v>1482</v>
      </c>
      <c r="N562" t="e">
        <v>#N/A</v>
      </c>
      <c r="O562" t="e">
        <v>#N/A</v>
      </c>
      <c r="P562" t="e">
        <v>#N/A</v>
      </c>
      <c r="Q562" t="e">
        <v>#N/A</v>
      </c>
    </row>
    <row r="563" spans="1:17" x14ac:dyDescent="0.3">
      <c r="A563" t="s">
        <v>1482</v>
      </c>
      <c r="B563" t="s">
        <v>1488</v>
      </c>
      <c r="C563" t="s">
        <v>1480</v>
      </c>
      <c r="D563" t="s">
        <v>1508</v>
      </c>
      <c r="E563" t="s">
        <v>0</v>
      </c>
      <c r="F563" t="s">
        <v>1518</v>
      </c>
      <c r="G563" s="4" t="s">
        <v>1519</v>
      </c>
      <c r="H563" s="1" t="s">
        <v>1520</v>
      </c>
      <c r="I563" s="1" t="s">
        <v>1485</v>
      </c>
      <c r="J563" s="3">
        <v>44278</v>
      </c>
      <c r="K563" s="3">
        <v>44363</v>
      </c>
      <c r="L563" s="5">
        <f t="shared" si="8"/>
        <v>85</v>
      </c>
      <c r="M563" t="s">
        <v>1482</v>
      </c>
      <c r="N563" t="e">
        <v>#N/A</v>
      </c>
      <c r="O563" t="e">
        <v>#N/A</v>
      </c>
      <c r="P563" t="e">
        <v>#N/A</v>
      </c>
      <c r="Q563" t="e">
        <v>#N/A</v>
      </c>
    </row>
    <row r="564" spans="1:17" x14ac:dyDescent="0.3">
      <c r="A564" t="s">
        <v>1482</v>
      </c>
      <c r="B564" t="s">
        <v>1489</v>
      </c>
      <c r="C564" t="s">
        <v>1480</v>
      </c>
      <c r="D564" t="s">
        <v>1508</v>
      </c>
      <c r="E564" t="s">
        <v>0</v>
      </c>
      <c r="F564" t="s">
        <v>1518</v>
      </c>
      <c r="G564" s="4" t="s">
        <v>1519</v>
      </c>
      <c r="H564" s="1" t="s">
        <v>1520</v>
      </c>
      <c r="I564" s="1" t="s">
        <v>1485</v>
      </c>
      <c r="J564" s="3">
        <v>44278</v>
      </c>
      <c r="K564" s="3">
        <v>44363</v>
      </c>
      <c r="L564" s="5">
        <f t="shared" si="8"/>
        <v>85</v>
      </c>
      <c r="M564" t="s">
        <v>1482</v>
      </c>
      <c r="N564" t="e">
        <v>#N/A</v>
      </c>
      <c r="O564" t="e">
        <v>#N/A</v>
      </c>
      <c r="P564" t="e">
        <v>#N/A</v>
      </c>
      <c r="Q564" t="e">
        <v>#N/A</v>
      </c>
    </row>
    <row r="565" spans="1:17" x14ac:dyDescent="0.3">
      <c r="A565" t="s">
        <v>1482</v>
      </c>
      <c r="B565" t="s">
        <v>1490</v>
      </c>
      <c r="C565" t="s">
        <v>1480</v>
      </c>
      <c r="D565" t="s">
        <v>1508</v>
      </c>
      <c r="E565" t="s">
        <v>0</v>
      </c>
      <c r="F565" t="s">
        <v>1518</v>
      </c>
      <c r="G565" s="4" t="s">
        <v>1519</v>
      </c>
      <c r="H565" s="1" t="s">
        <v>1520</v>
      </c>
      <c r="I565" s="1" t="s">
        <v>1485</v>
      </c>
      <c r="J565" s="3">
        <v>44278</v>
      </c>
      <c r="K565" s="3">
        <v>44363</v>
      </c>
      <c r="L565" s="5">
        <f t="shared" si="8"/>
        <v>85</v>
      </c>
      <c r="M565" t="s">
        <v>1482</v>
      </c>
      <c r="N565" t="e">
        <v>#N/A</v>
      </c>
      <c r="O565" t="e">
        <v>#N/A</v>
      </c>
      <c r="P565" t="e">
        <v>#N/A</v>
      </c>
      <c r="Q565" t="e">
        <v>#N/A</v>
      </c>
    </row>
    <row r="566" spans="1:17" x14ac:dyDescent="0.3">
      <c r="A566" t="s">
        <v>1482</v>
      </c>
      <c r="B566" t="s">
        <v>1479</v>
      </c>
      <c r="C566" t="s">
        <v>1480</v>
      </c>
      <c r="D566" t="s">
        <v>1508</v>
      </c>
      <c r="E566" t="s">
        <v>0</v>
      </c>
      <c r="F566" t="s">
        <v>1518</v>
      </c>
      <c r="G566" s="4" t="s">
        <v>1519</v>
      </c>
      <c r="H566" s="1" t="s">
        <v>1520</v>
      </c>
      <c r="I566" s="1" t="s">
        <v>1485</v>
      </c>
      <c r="J566" s="3">
        <v>44278</v>
      </c>
      <c r="K566" s="3">
        <v>44363</v>
      </c>
      <c r="L566" s="5">
        <f t="shared" si="8"/>
        <v>85</v>
      </c>
      <c r="M566" t="s">
        <v>1482</v>
      </c>
      <c r="N566" t="e">
        <v>#N/A</v>
      </c>
      <c r="O566" t="e">
        <v>#N/A</v>
      </c>
      <c r="P566" t="e">
        <v>#N/A</v>
      </c>
      <c r="Q566" t="e">
        <v>#N/A</v>
      </c>
    </row>
    <row r="567" spans="1:17" x14ac:dyDescent="0.3">
      <c r="A567" t="s">
        <v>1482</v>
      </c>
      <c r="B567" t="s">
        <v>1486</v>
      </c>
      <c r="C567" t="s">
        <v>1480</v>
      </c>
      <c r="D567" t="s">
        <v>1508</v>
      </c>
      <c r="E567" t="s">
        <v>0</v>
      </c>
      <c r="F567" t="s">
        <v>1518</v>
      </c>
      <c r="G567" s="4" t="s">
        <v>1519</v>
      </c>
      <c r="H567" s="1" t="s">
        <v>1520</v>
      </c>
      <c r="I567" s="1" t="s">
        <v>1485</v>
      </c>
      <c r="J567" s="3">
        <v>44278</v>
      </c>
      <c r="K567" s="3">
        <v>44363</v>
      </c>
      <c r="L567" s="5">
        <f t="shared" si="8"/>
        <v>85</v>
      </c>
      <c r="M567" t="s">
        <v>1482</v>
      </c>
      <c r="N567" t="e">
        <v>#N/A</v>
      </c>
      <c r="O567" t="e">
        <v>#N/A</v>
      </c>
      <c r="P567" t="e">
        <v>#N/A</v>
      </c>
      <c r="Q567" t="e">
        <v>#N/A</v>
      </c>
    </row>
    <row r="568" spans="1:17" x14ac:dyDescent="0.3">
      <c r="A568" t="s">
        <v>1482</v>
      </c>
      <c r="B568" t="s">
        <v>1487</v>
      </c>
      <c r="C568" t="s">
        <v>1480</v>
      </c>
      <c r="D568" t="s">
        <v>1508</v>
      </c>
      <c r="E568" t="s">
        <v>0</v>
      </c>
      <c r="F568" t="s">
        <v>1518</v>
      </c>
      <c r="G568" s="4" t="s">
        <v>1519</v>
      </c>
      <c r="H568" s="1" t="s">
        <v>1520</v>
      </c>
      <c r="I568" s="1" t="s">
        <v>1485</v>
      </c>
      <c r="J568" s="3">
        <v>44278</v>
      </c>
      <c r="K568" s="3">
        <v>44363</v>
      </c>
      <c r="L568" s="5">
        <f t="shared" si="8"/>
        <v>85</v>
      </c>
      <c r="M568" t="s">
        <v>1482</v>
      </c>
      <c r="N568" t="e">
        <v>#N/A</v>
      </c>
      <c r="O568" t="e">
        <v>#N/A</v>
      </c>
      <c r="P568" t="e">
        <v>#N/A</v>
      </c>
      <c r="Q568" t="e">
        <v>#N/A</v>
      </c>
    </row>
    <row r="569" spans="1:17" x14ac:dyDescent="0.3">
      <c r="A569" t="s">
        <v>1482</v>
      </c>
      <c r="B569" t="s">
        <v>1488</v>
      </c>
      <c r="C569" t="s">
        <v>1480</v>
      </c>
      <c r="D569" t="s">
        <v>1508</v>
      </c>
      <c r="E569" t="s">
        <v>0</v>
      </c>
      <c r="F569" t="s">
        <v>1518</v>
      </c>
      <c r="G569" s="4" t="s">
        <v>1519</v>
      </c>
      <c r="H569" s="1" t="s">
        <v>1520</v>
      </c>
      <c r="I569" s="1" t="s">
        <v>1485</v>
      </c>
      <c r="J569" s="3">
        <v>44278</v>
      </c>
      <c r="K569" s="3">
        <v>44363</v>
      </c>
      <c r="L569" s="5">
        <f t="shared" si="8"/>
        <v>85</v>
      </c>
      <c r="M569" t="s">
        <v>1482</v>
      </c>
      <c r="N569" t="e">
        <v>#N/A</v>
      </c>
      <c r="O569" t="e">
        <v>#N/A</v>
      </c>
      <c r="P569" t="e">
        <v>#N/A</v>
      </c>
      <c r="Q569" t="e">
        <v>#N/A</v>
      </c>
    </row>
    <row r="570" spans="1:17" x14ac:dyDescent="0.3">
      <c r="A570" t="s">
        <v>1482</v>
      </c>
      <c r="B570" t="s">
        <v>1489</v>
      </c>
      <c r="C570" t="s">
        <v>1480</v>
      </c>
      <c r="D570" t="s">
        <v>1508</v>
      </c>
      <c r="E570" t="s">
        <v>0</v>
      </c>
      <c r="F570" t="s">
        <v>1518</v>
      </c>
      <c r="G570" s="4" t="s">
        <v>1519</v>
      </c>
      <c r="H570" s="1" t="s">
        <v>1520</v>
      </c>
      <c r="I570" s="1" t="s">
        <v>1485</v>
      </c>
      <c r="J570" s="3">
        <v>44278</v>
      </c>
      <c r="K570" s="3">
        <v>44363</v>
      </c>
      <c r="L570" s="5">
        <f t="shared" si="8"/>
        <v>85</v>
      </c>
      <c r="M570" t="s">
        <v>1482</v>
      </c>
      <c r="N570" t="e">
        <v>#N/A</v>
      </c>
      <c r="O570" t="e">
        <v>#N/A</v>
      </c>
      <c r="P570" t="e">
        <v>#N/A</v>
      </c>
      <c r="Q570" t="e">
        <v>#N/A</v>
      </c>
    </row>
    <row r="571" spans="1:17" x14ac:dyDescent="0.3">
      <c r="A571" t="s">
        <v>1482</v>
      </c>
      <c r="B571" t="s">
        <v>1490</v>
      </c>
      <c r="C571" t="s">
        <v>1480</v>
      </c>
      <c r="D571" t="s">
        <v>1508</v>
      </c>
      <c r="E571" t="s">
        <v>0</v>
      </c>
      <c r="F571" t="s">
        <v>1518</v>
      </c>
      <c r="G571" s="4" t="s">
        <v>1519</v>
      </c>
      <c r="H571" s="1" t="s">
        <v>1520</v>
      </c>
      <c r="I571" s="1" t="s">
        <v>1485</v>
      </c>
      <c r="J571" s="3">
        <v>44278</v>
      </c>
      <c r="K571" s="3">
        <v>44363</v>
      </c>
      <c r="L571" s="5">
        <f t="shared" si="8"/>
        <v>85</v>
      </c>
      <c r="M571" t="s">
        <v>1482</v>
      </c>
      <c r="N571" t="e">
        <v>#N/A</v>
      </c>
      <c r="O571" t="e">
        <v>#N/A</v>
      </c>
      <c r="P571" t="e">
        <v>#N/A</v>
      </c>
      <c r="Q571" t="e">
        <v>#N/A</v>
      </c>
    </row>
    <row r="572" spans="1:17" x14ac:dyDescent="0.3">
      <c r="A572" t="s">
        <v>1482</v>
      </c>
      <c r="B572" t="s">
        <v>1479</v>
      </c>
      <c r="C572" t="s">
        <v>1480</v>
      </c>
      <c r="D572" t="s">
        <v>1508</v>
      </c>
      <c r="E572" t="s">
        <v>0</v>
      </c>
      <c r="F572" t="s">
        <v>1518</v>
      </c>
      <c r="G572" s="4" t="s">
        <v>1519</v>
      </c>
      <c r="H572" s="1" t="s">
        <v>1520</v>
      </c>
      <c r="I572" s="1" t="s">
        <v>1485</v>
      </c>
      <c r="J572" s="3">
        <v>44278</v>
      </c>
      <c r="K572" s="3">
        <v>44363</v>
      </c>
      <c r="L572" s="5">
        <f t="shared" si="8"/>
        <v>85</v>
      </c>
      <c r="M572" t="s">
        <v>1482</v>
      </c>
      <c r="N572" t="e">
        <v>#N/A</v>
      </c>
      <c r="O572" t="e">
        <v>#N/A</v>
      </c>
      <c r="P572" t="e">
        <v>#N/A</v>
      </c>
      <c r="Q572" t="e">
        <v>#N/A</v>
      </c>
    </row>
    <row r="573" spans="1:17" x14ac:dyDescent="0.3">
      <c r="A573" t="s">
        <v>1482</v>
      </c>
      <c r="B573" t="s">
        <v>1486</v>
      </c>
      <c r="C573" t="s">
        <v>1480</v>
      </c>
      <c r="D573" t="s">
        <v>1508</v>
      </c>
      <c r="E573" t="s">
        <v>0</v>
      </c>
      <c r="F573" t="s">
        <v>1518</v>
      </c>
      <c r="G573" s="4" t="s">
        <v>1519</v>
      </c>
      <c r="H573" s="1" t="s">
        <v>1520</v>
      </c>
      <c r="I573" s="1" t="s">
        <v>1485</v>
      </c>
      <c r="J573" s="3">
        <v>44278</v>
      </c>
      <c r="K573" s="3">
        <v>44363</v>
      </c>
      <c r="L573" s="5">
        <f t="shared" si="8"/>
        <v>85</v>
      </c>
      <c r="M573" t="s">
        <v>1482</v>
      </c>
      <c r="N573" t="e">
        <v>#N/A</v>
      </c>
      <c r="O573" t="e">
        <v>#N/A</v>
      </c>
      <c r="P573" t="e">
        <v>#N/A</v>
      </c>
      <c r="Q573" t="e">
        <v>#N/A</v>
      </c>
    </row>
    <row r="574" spans="1:17" x14ac:dyDescent="0.3">
      <c r="A574" t="s">
        <v>1482</v>
      </c>
      <c r="B574" t="s">
        <v>1487</v>
      </c>
      <c r="C574" t="s">
        <v>1480</v>
      </c>
      <c r="D574" t="s">
        <v>1508</v>
      </c>
      <c r="E574" t="s">
        <v>0</v>
      </c>
      <c r="F574" t="s">
        <v>1518</v>
      </c>
      <c r="G574" s="4" t="s">
        <v>1519</v>
      </c>
      <c r="H574" s="1" t="s">
        <v>1520</v>
      </c>
      <c r="I574" s="1" t="s">
        <v>1485</v>
      </c>
      <c r="J574" s="3">
        <v>44278</v>
      </c>
      <c r="K574" s="3">
        <v>44363</v>
      </c>
      <c r="L574" s="5">
        <f t="shared" si="8"/>
        <v>85</v>
      </c>
      <c r="M574" t="s">
        <v>1482</v>
      </c>
      <c r="N574" t="e">
        <v>#N/A</v>
      </c>
      <c r="O574" t="e">
        <v>#N/A</v>
      </c>
      <c r="P574" t="e">
        <v>#N/A</v>
      </c>
      <c r="Q574" t="e">
        <v>#N/A</v>
      </c>
    </row>
    <row r="575" spans="1:17" x14ac:dyDescent="0.3">
      <c r="A575" t="s">
        <v>1482</v>
      </c>
      <c r="B575" t="s">
        <v>1488</v>
      </c>
      <c r="C575" t="s">
        <v>1480</v>
      </c>
      <c r="D575" t="s">
        <v>1508</v>
      </c>
      <c r="E575" t="s">
        <v>0</v>
      </c>
      <c r="F575" t="s">
        <v>1518</v>
      </c>
      <c r="G575" s="4" t="s">
        <v>1519</v>
      </c>
      <c r="H575" s="1" t="s">
        <v>1520</v>
      </c>
      <c r="I575" s="1" t="s">
        <v>1485</v>
      </c>
      <c r="J575" s="3">
        <v>44278</v>
      </c>
      <c r="K575" s="3">
        <v>44363</v>
      </c>
      <c r="L575" s="5">
        <f t="shared" si="8"/>
        <v>85</v>
      </c>
      <c r="M575" t="s">
        <v>1482</v>
      </c>
      <c r="N575" t="e">
        <v>#N/A</v>
      </c>
      <c r="O575" t="e">
        <v>#N/A</v>
      </c>
      <c r="P575" t="e">
        <v>#N/A</v>
      </c>
      <c r="Q575" t="e">
        <v>#N/A</v>
      </c>
    </row>
    <row r="576" spans="1:17" x14ac:dyDescent="0.3">
      <c r="A576" t="s">
        <v>1482</v>
      </c>
      <c r="B576" t="s">
        <v>1489</v>
      </c>
      <c r="C576" t="s">
        <v>1480</v>
      </c>
      <c r="D576" t="s">
        <v>1508</v>
      </c>
      <c r="E576" t="s">
        <v>0</v>
      </c>
      <c r="F576" t="s">
        <v>1518</v>
      </c>
      <c r="G576" s="4" t="s">
        <v>1519</v>
      </c>
      <c r="H576" s="1" t="s">
        <v>1520</v>
      </c>
      <c r="I576" s="1" t="s">
        <v>1485</v>
      </c>
      <c r="J576" s="3">
        <v>44278</v>
      </c>
      <c r="K576" s="3">
        <v>44363</v>
      </c>
      <c r="L576" s="5">
        <f t="shared" si="8"/>
        <v>85</v>
      </c>
      <c r="M576" t="s">
        <v>1482</v>
      </c>
      <c r="N576" t="e">
        <v>#N/A</v>
      </c>
      <c r="O576" t="e">
        <v>#N/A</v>
      </c>
      <c r="P576" t="e">
        <v>#N/A</v>
      </c>
      <c r="Q576" t="e">
        <v>#N/A</v>
      </c>
    </row>
    <row r="577" spans="1:17" x14ac:dyDescent="0.3">
      <c r="A577" t="s">
        <v>1482</v>
      </c>
      <c r="B577" t="s">
        <v>1490</v>
      </c>
      <c r="C577" t="s">
        <v>1480</v>
      </c>
      <c r="D577" t="s">
        <v>1508</v>
      </c>
      <c r="E577" t="s">
        <v>0</v>
      </c>
      <c r="F577" t="s">
        <v>1518</v>
      </c>
      <c r="G577" s="4" t="s">
        <v>1519</v>
      </c>
      <c r="H577" s="1" t="s">
        <v>1520</v>
      </c>
      <c r="I577" s="1" t="s">
        <v>1485</v>
      </c>
      <c r="J577" s="3">
        <v>44278</v>
      </c>
      <c r="K577" s="3">
        <v>44363</v>
      </c>
      <c r="L577" s="5">
        <f t="shared" si="8"/>
        <v>85</v>
      </c>
      <c r="M577" t="s">
        <v>1482</v>
      </c>
      <c r="N577" t="e">
        <v>#N/A</v>
      </c>
      <c r="O577" t="e">
        <v>#N/A</v>
      </c>
      <c r="P577" t="e">
        <v>#N/A</v>
      </c>
      <c r="Q577" t="e">
        <v>#N/A</v>
      </c>
    </row>
    <row r="578" spans="1:17" x14ac:dyDescent="0.3">
      <c r="A578" t="s">
        <v>1482</v>
      </c>
      <c r="B578" t="s">
        <v>1479</v>
      </c>
      <c r="C578" t="s">
        <v>1480</v>
      </c>
      <c r="D578" t="s">
        <v>1508</v>
      </c>
      <c r="E578" t="s">
        <v>0</v>
      </c>
      <c r="F578" t="s">
        <v>1521</v>
      </c>
      <c r="G578" s="4" t="s">
        <v>1519</v>
      </c>
      <c r="H578" s="1" t="s">
        <v>1522</v>
      </c>
      <c r="I578" s="1" t="s">
        <v>1485</v>
      </c>
      <c r="J578" s="3">
        <v>44278</v>
      </c>
      <c r="K578" s="3">
        <v>44363</v>
      </c>
      <c r="L578" s="5">
        <f t="shared" si="8"/>
        <v>85</v>
      </c>
      <c r="M578" t="s">
        <v>1482</v>
      </c>
      <c r="N578" t="e">
        <v>#N/A</v>
      </c>
      <c r="O578" t="e">
        <v>#N/A</v>
      </c>
      <c r="P578" t="e">
        <v>#N/A</v>
      </c>
      <c r="Q578" t="e">
        <v>#N/A</v>
      </c>
    </row>
    <row r="579" spans="1:17" x14ac:dyDescent="0.3">
      <c r="A579" t="s">
        <v>1482</v>
      </c>
      <c r="B579" t="s">
        <v>1486</v>
      </c>
      <c r="C579" t="s">
        <v>1480</v>
      </c>
      <c r="D579" t="s">
        <v>1508</v>
      </c>
      <c r="E579" t="s">
        <v>0</v>
      </c>
      <c r="F579" t="s">
        <v>1521</v>
      </c>
      <c r="G579" s="4" t="s">
        <v>1519</v>
      </c>
      <c r="H579" s="1" t="s">
        <v>1522</v>
      </c>
      <c r="I579" s="1" t="s">
        <v>1485</v>
      </c>
      <c r="J579" s="3">
        <v>44278</v>
      </c>
      <c r="K579" s="3">
        <v>44363</v>
      </c>
      <c r="L579" s="5">
        <f t="shared" ref="L579:L642" si="9">K579-J579</f>
        <v>85</v>
      </c>
      <c r="M579" t="s">
        <v>1482</v>
      </c>
      <c r="N579" t="e">
        <v>#N/A</v>
      </c>
      <c r="O579" t="e">
        <v>#N/A</v>
      </c>
      <c r="P579" t="e">
        <v>#N/A</v>
      </c>
      <c r="Q579" t="e">
        <v>#N/A</v>
      </c>
    </row>
    <row r="580" spans="1:17" x14ac:dyDescent="0.3">
      <c r="A580" t="s">
        <v>1482</v>
      </c>
      <c r="B580" t="s">
        <v>1487</v>
      </c>
      <c r="C580" t="s">
        <v>1480</v>
      </c>
      <c r="D580" t="s">
        <v>1508</v>
      </c>
      <c r="E580" t="s">
        <v>0</v>
      </c>
      <c r="F580" t="s">
        <v>1521</v>
      </c>
      <c r="G580" s="4" t="s">
        <v>1519</v>
      </c>
      <c r="H580" s="1" t="s">
        <v>1522</v>
      </c>
      <c r="I580" s="1" t="s">
        <v>1485</v>
      </c>
      <c r="J580" s="3">
        <v>44278</v>
      </c>
      <c r="K580" s="3">
        <v>44363</v>
      </c>
      <c r="L580" s="5">
        <f t="shared" si="9"/>
        <v>85</v>
      </c>
      <c r="M580" t="s">
        <v>1482</v>
      </c>
      <c r="N580" t="e">
        <v>#N/A</v>
      </c>
      <c r="O580" t="e">
        <v>#N/A</v>
      </c>
      <c r="P580" t="e">
        <v>#N/A</v>
      </c>
      <c r="Q580" t="e">
        <v>#N/A</v>
      </c>
    </row>
    <row r="581" spans="1:17" x14ac:dyDescent="0.3">
      <c r="A581" t="s">
        <v>1482</v>
      </c>
      <c r="B581" t="s">
        <v>1488</v>
      </c>
      <c r="C581" t="s">
        <v>1480</v>
      </c>
      <c r="D581" t="s">
        <v>1508</v>
      </c>
      <c r="E581" t="s">
        <v>0</v>
      </c>
      <c r="F581" t="s">
        <v>1521</v>
      </c>
      <c r="G581" s="4" t="s">
        <v>1519</v>
      </c>
      <c r="H581" s="1" t="s">
        <v>1522</v>
      </c>
      <c r="I581" s="1" t="s">
        <v>1485</v>
      </c>
      <c r="J581" s="3">
        <v>44278</v>
      </c>
      <c r="K581" s="3">
        <v>44363</v>
      </c>
      <c r="L581" s="5">
        <f t="shared" si="9"/>
        <v>85</v>
      </c>
      <c r="M581" t="s">
        <v>1482</v>
      </c>
      <c r="N581" t="e">
        <v>#N/A</v>
      </c>
      <c r="O581" t="e">
        <v>#N/A</v>
      </c>
      <c r="P581" t="e">
        <v>#N/A</v>
      </c>
      <c r="Q581" t="e">
        <v>#N/A</v>
      </c>
    </row>
    <row r="582" spans="1:17" x14ac:dyDescent="0.3">
      <c r="A582" t="s">
        <v>1482</v>
      </c>
      <c r="B582" t="s">
        <v>1489</v>
      </c>
      <c r="C582" t="s">
        <v>1480</v>
      </c>
      <c r="D582" t="s">
        <v>1508</v>
      </c>
      <c r="E582" t="s">
        <v>0</v>
      </c>
      <c r="F582" t="s">
        <v>1521</v>
      </c>
      <c r="G582" s="4" t="s">
        <v>1519</v>
      </c>
      <c r="H582" s="1" t="s">
        <v>1522</v>
      </c>
      <c r="I582" s="1" t="s">
        <v>1485</v>
      </c>
      <c r="J582" s="3">
        <v>44278</v>
      </c>
      <c r="K582" s="3">
        <v>44363</v>
      </c>
      <c r="L582" s="5">
        <f t="shared" si="9"/>
        <v>85</v>
      </c>
      <c r="M582" t="s">
        <v>1482</v>
      </c>
      <c r="N582" t="e">
        <v>#N/A</v>
      </c>
      <c r="O582" t="e">
        <v>#N/A</v>
      </c>
      <c r="P582" t="e">
        <v>#N/A</v>
      </c>
      <c r="Q582" t="e">
        <v>#N/A</v>
      </c>
    </row>
    <row r="583" spans="1:17" x14ac:dyDescent="0.3">
      <c r="A583" t="s">
        <v>1482</v>
      </c>
      <c r="B583" t="s">
        <v>1490</v>
      </c>
      <c r="C583" t="s">
        <v>1480</v>
      </c>
      <c r="D583" t="s">
        <v>1508</v>
      </c>
      <c r="E583" t="s">
        <v>0</v>
      </c>
      <c r="F583" t="s">
        <v>1521</v>
      </c>
      <c r="G583" s="4" t="s">
        <v>1519</v>
      </c>
      <c r="H583" s="1" t="s">
        <v>1522</v>
      </c>
      <c r="I583" s="1" t="s">
        <v>1485</v>
      </c>
      <c r="J583" s="3">
        <v>44278</v>
      </c>
      <c r="K583" s="3">
        <v>44363</v>
      </c>
      <c r="L583" s="5">
        <f t="shared" si="9"/>
        <v>85</v>
      </c>
      <c r="M583" t="s">
        <v>1482</v>
      </c>
      <c r="N583" t="e">
        <v>#N/A</v>
      </c>
      <c r="O583" t="e">
        <v>#N/A</v>
      </c>
      <c r="P583" t="e">
        <v>#N/A</v>
      </c>
      <c r="Q583" t="e">
        <v>#N/A</v>
      </c>
    </row>
    <row r="584" spans="1:17" x14ac:dyDescent="0.3">
      <c r="A584" t="s">
        <v>1482</v>
      </c>
      <c r="B584" t="s">
        <v>1479</v>
      </c>
      <c r="C584" t="s">
        <v>1480</v>
      </c>
      <c r="D584" t="s">
        <v>1508</v>
      </c>
      <c r="E584" t="s">
        <v>0</v>
      </c>
      <c r="F584" t="s">
        <v>1521</v>
      </c>
      <c r="G584" s="4" t="s">
        <v>1519</v>
      </c>
      <c r="H584" s="1" t="s">
        <v>1522</v>
      </c>
      <c r="I584" s="1" t="s">
        <v>1485</v>
      </c>
      <c r="J584" s="3">
        <v>44278</v>
      </c>
      <c r="K584" s="3">
        <v>44363</v>
      </c>
      <c r="L584" s="5">
        <f t="shared" si="9"/>
        <v>85</v>
      </c>
      <c r="M584" t="s">
        <v>1482</v>
      </c>
      <c r="N584" t="e">
        <v>#N/A</v>
      </c>
      <c r="O584" t="e">
        <v>#N/A</v>
      </c>
      <c r="P584" t="e">
        <v>#N/A</v>
      </c>
      <c r="Q584" t="e">
        <v>#N/A</v>
      </c>
    </row>
    <row r="585" spans="1:17" x14ac:dyDescent="0.3">
      <c r="A585" t="s">
        <v>1482</v>
      </c>
      <c r="B585" t="s">
        <v>1486</v>
      </c>
      <c r="C585" t="s">
        <v>1480</v>
      </c>
      <c r="D585" t="s">
        <v>1508</v>
      </c>
      <c r="E585" t="s">
        <v>0</v>
      </c>
      <c r="F585" t="s">
        <v>1521</v>
      </c>
      <c r="G585" s="4" t="s">
        <v>1519</v>
      </c>
      <c r="H585" s="1" t="s">
        <v>1522</v>
      </c>
      <c r="I585" s="1" t="s">
        <v>1485</v>
      </c>
      <c r="J585" s="3">
        <v>44278</v>
      </c>
      <c r="K585" s="3">
        <v>44363</v>
      </c>
      <c r="L585" s="5">
        <f t="shared" si="9"/>
        <v>85</v>
      </c>
      <c r="M585" t="s">
        <v>1482</v>
      </c>
      <c r="N585" t="e">
        <v>#N/A</v>
      </c>
      <c r="O585" t="e">
        <v>#N/A</v>
      </c>
      <c r="P585" t="e">
        <v>#N/A</v>
      </c>
      <c r="Q585" t="e">
        <v>#N/A</v>
      </c>
    </row>
    <row r="586" spans="1:17" x14ac:dyDescent="0.3">
      <c r="A586" t="s">
        <v>1482</v>
      </c>
      <c r="B586" t="s">
        <v>1487</v>
      </c>
      <c r="C586" t="s">
        <v>1480</v>
      </c>
      <c r="D586" t="s">
        <v>1508</v>
      </c>
      <c r="E586" t="s">
        <v>0</v>
      </c>
      <c r="F586" t="s">
        <v>1521</v>
      </c>
      <c r="G586" s="4" t="s">
        <v>1519</v>
      </c>
      <c r="H586" s="1" t="s">
        <v>1522</v>
      </c>
      <c r="I586" s="1" t="s">
        <v>1485</v>
      </c>
      <c r="J586" s="3">
        <v>44278</v>
      </c>
      <c r="K586" s="3">
        <v>44363</v>
      </c>
      <c r="L586" s="5">
        <f t="shared" si="9"/>
        <v>85</v>
      </c>
      <c r="M586" t="s">
        <v>1482</v>
      </c>
      <c r="N586" t="e">
        <v>#N/A</v>
      </c>
      <c r="O586" t="e">
        <v>#N/A</v>
      </c>
      <c r="P586" t="e">
        <v>#N/A</v>
      </c>
      <c r="Q586" t="e">
        <v>#N/A</v>
      </c>
    </row>
    <row r="587" spans="1:17" x14ac:dyDescent="0.3">
      <c r="A587" t="s">
        <v>1482</v>
      </c>
      <c r="B587" t="s">
        <v>1488</v>
      </c>
      <c r="C587" t="s">
        <v>1480</v>
      </c>
      <c r="D587" t="s">
        <v>1508</v>
      </c>
      <c r="E587" t="s">
        <v>0</v>
      </c>
      <c r="F587" t="s">
        <v>1521</v>
      </c>
      <c r="G587" s="4" t="s">
        <v>1519</v>
      </c>
      <c r="H587" s="1" t="s">
        <v>1522</v>
      </c>
      <c r="I587" s="1" t="s">
        <v>1485</v>
      </c>
      <c r="J587" s="3">
        <v>44278</v>
      </c>
      <c r="K587" s="3">
        <v>44363</v>
      </c>
      <c r="L587" s="5">
        <f t="shared" si="9"/>
        <v>85</v>
      </c>
      <c r="M587" t="s">
        <v>1482</v>
      </c>
      <c r="N587" t="e">
        <v>#N/A</v>
      </c>
      <c r="O587" t="e">
        <v>#N/A</v>
      </c>
      <c r="P587" t="e">
        <v>#N/A</v>
      </c>
      <c r="Q587" t="e">
        <v>#N/A</v>
      </c>
    </row>
    <row r="588" spans="1:17" x14ac:dyDescent="0.3">
      <c r="A588" t="s">
        <v>1482</v>
      </c>
      <c r="B588" t="s">
        <v>1489</v>
      </c>
      <c r="C588" t="s">
        <v>1480</v>
      </c>
      <c r="D588" t="s">
        <v>1508</v>
      </c>
      <c r="E588" t="s">
        <v>0</v>
      </c>
      <c r="F588" t="s">
        <v>1521</v>
      </c>
      <c r="G588" s="4" t="s">
        <v>1519</v>
      </c>
      <c r="H588" s="1" t="s">
        <v>1522</v>
      </c>
      <c r="I588" s="1" t="s">
        <v>1485</v>
      </c>
      <c r="J588" s="3">
        <v>44278</v>
      </c>
      <c r="K588" s="3">
        <v>44363</v>
      </c>
      <c r="L588" s="5">
        <f t="shared" si="9"/>
        <v>85</v>
      </c>
      <c r="M588" t="s">
        <v>1482</v>
      </c>
      <c r="N588" t="e">
        <v>#N/A</v>
      </c>
      <c r="O588" t="e">
        <v>#N/A</v>
      </c>
      <c r="P588" t="e">
        <v>#N/A</v>
      </c>
      <c r="Q588" t="e">
        <v>#N/A</v>
      </c>
    </row>
    <row r="589" spans="1:17" x14ac:dyDescent="0.3">
      <c r="A589" t="s">
        <v>1482</v>
      </c>
      <c r="B589" t="s">
        <v>1490</v>
      </c>
      <c r="C589" t="s">
        <v>1480</v>
      </c>
      <c r="D589" t="s">
        <v>1508</v>
      </c>
      <c r="E589" t="s">
        <v>0</v>
      </c>
      <c r="F589" t="s">
        <v>1521</v>
      </c>
      <c r="G589" s="4" t="s">
        <v>1519</v>
      </c>
      <c r="H589" s="1" t="s">
        <v>1522</v>
      </c>
      <c r="I589" s="1" t="s">
        <v>1485</v>
      </c>
      <c r="J589" s="3">
        <v>44278</v>
      </c>
      <c r="K589" s="3">
        <v>44363</v>
      </c>
      <c r="L589" s="5">
        <f t="shared" si="9"/>
        <v>85</v>
      </c>
      <c r="M589" t="s">
        <v>1482</v>
      </c>
      <c r="N589" t="e">
        <v>#N/A</v>
      </c>
      <c r="O589" t="e">
        <v>#N/A</v>
      </c>
      <c r="P589" t="e">
        <v>#N/A</v>
      </c>
      <c r="Q589" t="e">
        <v>#N/A</v>
      </c>
    </row>
    <row r="590" spans="1:17" x14ac:dyDescent="0.3">
      <c r="A590" t="s">
        <v>1482</v>
      </c>
      <c r="B590" t="s">
        <v>1479</v>
      </c>
      <c r="C590" t="s">
        <v>1480</v>
      </c>
      <c r="D590" t="s">
        <v>1508</v>
      </c>
      <c r="E590" t="s">
        <v>0</v>
      </c>
      <c r="F590" t="s">
        <v>1521</v>
      </c>
      <c r="G590" s="4" t="s">
        <v>1519</v>
      </c>
      <c r="H590" s="1" t="s">
        <v>1522</v>
      </c>
      <c r="I590" s="1" t="s">
        <v>1485</v>
      </c>
      <c r="J590" s="3">
        <v>44278</v>
      </c>
      <c r="K590" s="3">
        <v>44363</v>
      </c>
      <c r="L590" s="5">
        <f t="shared" si="9"/>
        <v>85</v>
      </c>
      <c r="M590" t="s">
        <v>1482</v>
      </c>
      <c r="N590" t="e">
        <v>#N/A</v>
      </c>
      <c r="O590" t="e">
        <v>#N/A</v>
      </c>
      <c r="P590" t="e">
        <v>#N/A</v>
      </c>
      <c r="Q590" t="e">
        <v>#N/A</v>
      </c>
    </row>
    <row r="591" spans="1:17" x14ac:dyDescent="0.3">
      <c r="A591" t="s">
        <v>1482</v>
      </c>
      <c r="B591" t="s">
        <v>1486</v>
      </c>
      <c r="C591" t="s">
        <v>1480</v>
      </c>
      <c r="D591" t="s">
        <v>1508</v>
      </c>
      <c r="E591" t="s">
        <v>0</v>
      </c>
      <c r="F591" t="s">
        <v>1521</v>
      </c>
      <c r="G591" s="4" t="s">
        <v>1519</v>
      </c>
      <c r="H591" s="1" t="s">
        <v>1522</v>
      </c>
      <c r="I591" s="1" t="s">
        <v>1485</v>
      </c>
      <c r="J591" s="3">
        <v>44278</v>
      </c>
      <c r="K591" s="3">
        <v>44363</v>
      </c>
      <c r="L591" s="5">
        <f t="shared" si="9"/>
        <v>85</v>
      </c>
      <c r="M591" t="s">
        <v>1482</v>
      </c>
      <c r="N591" t="e">
        <v>#N/A</v>
      </c>
      <c r="O591" t="e">
        <v>#N/A</v>
      </c>
      <c r="P591" t="e">
        <v>#N/A</v>
      </c>
      <c r="Q591" t="e">
        <v>#N/A</v>
      </c>
    </row>
    <row r="592" spans="1:17" x14ac:dyDescent="0.3">
      <c r="A592" t="s">
        <v>1482</v>
      </c>
      <c r="B592" t="s">
        <v>1487</v>
      </c>
      <c r="C592" t="s">
        <v>1480</v>
      </c>
      <c r="D592" t="s">
        <v>1508</v>
      </c>
      <c r="E592" t="s">
        <v>0</v>
      </c>
      <c r="F592" t="s">
        <v>1521</v>
      </c>
      <c r="G592" s="4" t="s">
        <v>1519</v>
      </c>
      <c r="H592" s="1" t="s">
        <v>1522</v>
      </c>
      <c r="I592" s="1" t="s">
        <v>1485</v>
      </c>
      <c r="J592" s="3">
        <v>44278</v>
      </c>
      <c r="K592" s="3">
        <v>44363</v>
      </c>
      <c r="L592" s="5">
        <f t="shared" si="9"/>
        <v>85</v>
      </c>
      <c r="M592" t="s">
        <v>1482</v>
      </c>
      <c r="N592" t="e">
        <v>#N/A</v>
      </c>
      <c r="O592" t="e">
        <v>#N/A</v>
      </c>
      <c r="P592" t="e">
        <v>#N/A</v>
      </c>
      <c r="Q592" t="e">
        <v>#N/A</v>
      </c>
    </row>
    <row r="593" spans="1:17" x14ac:dyDescent="0.3">
      <c r="A593" t="s">
        <v>1482</v>
      </c>
      <c r="B593" t="s">
        <v>1488</v>
      </c>
      <c r="C593" t="s">
        <v>1480</v>
      </c>
      <c r="D593" t="s">
        <v>1508</v>
      </c>
      <c r="E593" t="s">
        <v>0</v>
      </c>
      <c r="F593" t="s">
        <v>1521</v>
      </c>
      <c r="G593" s="4" t="s">
        <v>1519</v>
      </c>
      <c r="H593" s="1" t="s">
        <v>1522</v>
      </c>
      <c r="I593" s="1" t="s">
        <v>1485</v>
      </c>
      <c r="J593" s="3">
        <v>44278</v>
      </c>
      <c r="K593" s="3">
        <v>44363</v>
      </c>
      <c r="L593" s="5">
        <f t="shared" si="9"/>
        <v>85</v>
      </c>
      <c r="M593" t="s">
        <v>1482</v>
      </c>
      <c r="N593" t="e">
        <v>#N/A</v>
      </c>
      <c r="O593" t="e">
        <v>#N/A</v>
      </c>
      <c r="P593" t="e">
        <v>#N/A</v>
      </c>
      <c r="Q593" t="e">
        <v>#N/A</v>
      </c>
    </row>
    <row r="594" spans="1:17" x14ac:dyDescent="0.3">
      <c r="A594" t="s">
        <v>1482</v>
      </c>
      <c r="B594" t="s">
        <v>1489</v>
      </c>
      <c r="C594" t="s">
        <v>1480</v>
      </c>
      <c r="D594" t="s">
        <v>1508</v>
      </c>
      <c r="E594" t="s">
        <v>0</v>
      </c>
      <c r="F594" t="s">
        <v>1521</v>
      </c>
      <c r="G594" s="4" t="s">
        <v>1519</v>
      </c>
      <c r="H594" s="1" t="s">
        <v>1522</v>
      </c>
      <c r="I594" s="1" t="s">
        <v>1485</v>
      </c>
      <c r="J594" s="3">
        <v>44278</v>
      </c>
      <c r="K594" s="3">
        <v>44363</v>
      </c>
      <c r="L594" s="5">
        <f t="shared" si="9"/>
        <v>85</v>
      </c>
      <c r="M594" t="s">
        <v>1482</v>
      </c>
      <c r="N594" t="e">
        <v>#N/A</v>
      </c>
      <c r="O594" t="e">
        <v>#N/A</v>
      </c>
      <c r="P594" t="e">
        <v>#N/A</v>
      </c>
      <c r="Q594" t="e">
        <v>#N/A</v>
      </c>
    </row>
    <row r="595" spans="1:17" x14ac:dyDescent="0.3">
      <c r="A595" t="s">
        <v>1482</v>
      </c>
      <c r="B595" t="s">
        <v>1490</v>
      </c>
      <c r="C595" t="s">
        <v>1480</v>
      </c>
      <c r="D595" t="s">
        <v>1508</v>
      </c>
      <c r="E595" t="s">
        <v>0</v>
      </c>
      <c r="F595" t="s">
        <v>1521</v>
      </c>
      <c r="G595" s="4" t="s">
        <v>1519</v>
      </c>
      <c r="H595" s="1" t="s">
        <v>1522</v>
      </c>
      <c r="I595" s="1" t="s">
        <v>1485</v>
      </c>
      <c r="J595" s="3">
        <v>44278</v>
      </c>
      <c r="K595" s="3">
        <v>44363</v>
      </c>
      <c r="L595" s="5">
        <f t="shared" si="9"/>
        <v>85</v>
      </c>
      <c r="M595" t="s">
        <v>1482</v>
      </c>
      <c r="N595" t="e">
        <v>#N/A</v>
      </c>
      <c r="O595" t="e">
        <v>#N/A</v>
      </c>
      <c r="P595" t="e">
        <v>#N/A</v>
      </c>
      <c r="Q595" t="e">
        <v>#N/A</v>
      </c>
    </row>
    <row r="596" spans="1:17" x14ac:dyDescent="0.3">
      <c r="A596" t="s">
        <v>1482</v>
      </c>
      <c r="B596" t="s">
        <v>1479</v>
      </c>
      <c r="C596" t="s">
        <v>1480</v>
      </c>
      <c r="D596" t="s">
        <v>1508</v>
      </c>
      <c r="E596" t="s">
        <v>0</v>
      </c>
      <c r="F596" t="s">
        <v>1521</v>
      </c>
      <c r="G596" s="4" t="s">
        <v>1519</v>
      </c>
      <c r="H596" s="1" t="s">
        <v>1522</v>
      </c>
      <c r="I596" s="1" t="s">
        <v>1485</v>
      </c>
      <c r="J596" s="3">
        <v>44278</v>
      </c>
      <c r="K596" s="3">
        <v>44363</v>
      </c>
      <c r="L596" s="5">
        <f t="shared" si="9"/>
        <v>85</v>
      </c>
      <c r="M596" t="s">
        <v>1482</v>
      </c>
      <c r="N596" t="e">
        <v>#N/A</v>
      </c>
      <c r="O596" t="e">
        <v>#N/A</v>
      </c>
      <c r="P596" t="e">
        <v>#N/A</v>
      </c>
      <c r="Q596" t="e">
        <v>#N/A</v>
      </c>
    </row>
    <row r="597" spans="1:17" x14ac:dyDescent="0.3">
      <c r="A597" t="s">
        <v>1482</v>
      </c>
      <c r="B597" t="s">
        <v>1486</v>
      </c>
      <c r="C597" t="s">
        <v>1480</v>
      </c>
      <c r="D597" t="s">
        <v>1508</v>
      </c>
      <c r="E597" t="s">
        <v>0</v>
      </c>
      <c r="F597" t="s">
        <v>1521</v>
      </c>
      <c r="G597" s="4" t="s">
        <v>1519</v>
      </c>
      <c r="H597" s="1" t="s">
        <v>1522</v>
      </c>
      <c r="I597" s="1" t="s">
        <v>1485</v>
      </c>
      <c r="J597" s="3">
        <v>44278</v>
      </c>
      <c r="K597" s="3">
        <v>44363</v>
      </c>
      <c r="L597" s="5">
        <f t="shared" si="9"/>
        <v>85</v>
      </c>
      <c r="M597" t="s">
        <v>1482</v>
      </c>
      <c r="N597" t="e">
        <v>#N/A</v>
      </c>
      <c r="O597" t="e">
        <v>#N/A</v>
      </c>
      <c r="P597" t="e">
        <v>#N/A</v>
      </c>
      <c r="Q597" t="e">
        <v>#N/A</v>
      </c>
    </row>
    <row r="598" spans="1:17" x14ac:dyDescent="0.3">
      <c r="A598" t="s">
        <v>1482</v>
      </c>
      <c r="B598" t="s">
        <v>1487</v>
      </c>
      <c r="C598" t="s">
        <v>1480</v>
      </c>
      <c r="D598" t="s">
        <v>1508</v>
      </c>
      <c r="E598" t="s">
        <v>0</v>
      </c>
      <c r="F598" t="s">
        <v>1521</v>
      </c>
      <c r="G598" s="4" t="s">
        <v>1519</v>
      </c>
      <c r="H598" s="1" t="s">
        <v>1522</v>
      </c>
      <c r="I598" s="1" t="s">
        <v>1485</v>
      </c>
      <c r="J598" s="3">
        <v>44278</v>
      </c>
      <c r="K598" s="3">
        <v>44363</v>
      </c>
      <c r="L598" s="5">
        <f t="shared" si="9"/>
        <v>85</v>
      </c>
      <c r="M598" t="s">
        <v>1482</v>
      </c>
      <c r="N598" t="e">
        <v>#N/A</v>
      </c>
      <c r="O598" t="e">
        <v>#N/A</v>
      </c>
      <c r="P598" t="e">
        <v>#N/A</v>
      </c>
      <c r="Q598" t="e">
        <v>#N/A</v>
      </c>
    </row>
    <row r="599" spans="1:17" x14ac:dyDescent="0.3">
      <c r="A599" t="s">
        <v>1482</v>
      </c>
      <c r="B599" t="s">
        <v>1488</v>
      </c>
      <c r="C599" t="s">
        <v>1480</v>
      </c>
      <c r="D599" t="s">
        <v>1508</v>
      </c>
      <c r="E599" t="s">
        <v>0</v>
      </c>
      <c r="F599" t="s">
        <v>1521</v>
      </c>
      <c r="G599" s="4" t="s">
        <v>1519</v>
      </c>
      <c r="H599" s="1" t="s">
        <v>1522</v>
      </c>
      <c r="I599" s="1" t="s">
        <v>1485</v>
      </c>
      <c r="J599" s="3">
        <v>44278</v>
      </c>
      <c r="K599" s="3">
        <v>44363</v>
      </c>
      <c r="L599" s="5">
        <f t="shared" si="9"/>
        <v>85</v>
      </c>
      <c r="M599" t="s">
        <v>1482</v>
      </c>
      <c r="N599" t="e">
        <v>#N/A</v>
      </c>
      <c r="O599" t="e">
        <v>#N/A</v>
      </c>
      <c r="P599" t="e">
        <v>#N/A</v>
      </c>
      <c r="Q599" t="e">
        <v>#N/A</v>
      </c>
    </row>
    <row r="600" spans="1:17" x14ac:dyDescent="0.3">
      <c r="A600" t="s">
        <v>1482</v>
      </c>
      <c r="B600" t="s">
        <v>1489</v>
      </c>
      <c r="C600" t="s">
        <v>1480</v>
      </c>
      <c r="D600" t="s">
        <v>1508</v>
      </c>
      <c r="E600" t="s">
        <v>0</v>
      </c>
      <c r="F600" t="s">
        <v>1521</v>
      </c>
      <c r="G600" s="4" t="s">
        <v>1519</v>
      </c>
      <c r="H600" s="1" t="s">
        <v>1522</v>
      </c>
      <c r="I600" s="1" t="s">
        <v>1485</v>
      </c>
      <c r="J600" s="3">
        <v>44278</v>
      </c>
      <c r="K600" s="3">
        <v>44363</v>
      </c>
      <c r="L600" s="5">
        <f t="shared" si="9"/>
        <v>85</v>
      </c>
      <c r="M600" t="s">
        <v>1482</v>
      </c>
      <c r="N600" t="e">
        <v>#N/A</v>
      </c>
      <c r="O600" t="e">
        <v>#N/A</v>
      </c>
      <c r="P600" t="e">
        <v>#N/A</v>
      </c>
      <c r="Q600" t="e">
        <v>#N/A</v>
      </c>
    </row>
    <row r="601" spans="1:17" x14ac:dyDescent="0.3">
      <c r="A601" t="s">
        <v>1482</v>
      </c>
      <c r="B601" t="s">
        <v>1490</v>
      </c>
      <c r="C601" t="s">
        <v>1480</v>
      </c>
      <c r="D601" t="s">
        <v>1508</v>
      </c>
      <c r="E601" t="s">
        <v>0</v>
      </c>
      <c r="F601" t="s">
        <v>1521</v>
      </c>
      <c r="G601" s="4" t="s">
        <v>1519</v>
      </c>
      <c r="H601" s="1" t="s">
        <v>1522</v>
      </c>
      <c r="I601" s="1" t="s">
        <v>1485</v>
      </c>
      <c r="J601" s="3">
        <v>44278</v>
      </c>
      <c r="K601" s="3">
        <v>44363</v>
      </c>
      <c r="L601" s="5">
        <f t="shared" si="9"/>
        <v>85</v>
      </c>
      <c r="M601" t="s">
        <v>1482</v>
      </c>
      <c r="N601" t="e">
        <v>#N/A</v>
      </c>
      <c r="O601" t="e">
        <v>#N/A</v>
      </c>
      <c r="P601" t="e">
        <v>#N/A</v>
      </c>
      <c r="Q601" t="e">
        <v>#N/A</v>
      </c>
    </row>
    <row r="602" spans="1:17" x14ac:dyDescent="0.3">
      <c r="A602" t="s">
        <v>1482</v>
      </c>
      <c r="B602" t="s">
        <v>1479</v>
      </c>
      <c r="C602" t="s">
        <v>1480</v>
      </c>
      <c r="D602" t="s">
        <v>1508</v>
      </c>
      <c r="E602" t="s">
        <v>0</v>
      </c>
      <c r="F602" t="s">
        <v>1521</v>
      </c>
      <c r="G602" s="4" t="s">
        <v>1519</v>
      </c>
      <c r="H602" s="1" t="s">
        <v>1522</v>
      </c>
      <c r="I602" s="1" t="s">
        <v>1485</v>
      </c>
      <c r="J602" s="3">
        <v>44278</v>
      </c>
      <c r="K602" s="3">
        <v>44363</v>
      </c>
      <c r="L602" s="5">
        <f t="shared" si="9"/>
        <v>85</v>
      </c>
      <c r="M602" t="s">
        <v>1482</v>
      </c>
      <c r="N602" t="e">
        <v>#N/A</v>
      </c>
      <c r="O602" t="e">
        <v>#N/A</v>
      </c>
      <c r="P602" t="e">
        <v>#N/A</v>
      </c>
      <c r="Q602" t="e">
        <v>#N/A</v>
      </c>
    </row>
    <row r="603" spans="1:17" x14ac:dyDescent="0.3">
      <c r="A603" t="s">
        <v>1482</v>
      </c>
      <c r="B603" t="s">
        <v>1486</v>
      </c>
      <c r="C603" t="s">
        <v>1480</v>
      </c>
      <c r="D603" t="s">
        <v>1508</v>
      </c>
      <c r="E603" t="s">
        <v>0</v>
      </c>
      <c r="F603" t="s">
        <v>1521</v>
      </c>
      <c r="G603" s="4" t="s">
        <v>1519</v>
      </c>
      <c r="H603" s="1" t="s">
        <v>1522</v>
      </c>
      <c r="I603" s="1" t="s">
        <v>1485</v>
      </c>
      <c r="J603" s="3">
        <v>44278</v>
      </c>
      <c r="K603" s="3">
        <v>44363</v>
      </c>
      <c r="L603" s="5">
        <f t="shared" si="9"/>
        <v>85</v>
      </c>
      <c r="M603" t="s">
        <v>1482</v>
      </c>
      <c r="N603" t="e">
        <v>#N/A</v>
      </c>
      <c r="O603" t="e">
        <v>#N/A</v>
      </c>
      <c r="P603" t="e">
        <v>#N/A</v>
      </c>
      <c r="Q603" t="e">
        <v>#N/A</v>
      </c>
    </row>
    <row r="604" spans="1:17" x14ac:dyDescent="0.3">
      <c r="A604" t="s">
        <v>1482</v>
      </c>
      <c r="B604" t="s">
        <v>1487</v>
      </c>
      <c r="C604" t="s">
        <v>1480</v>
      </c>
      <c r="D604" t="s">
        <v>1508</v>
      </c>
      <c r="E604" t="s">
        <v>0</v>
      </c>
      <c r="F604" t="s">
        <v>1521</v>
      </c>
      <c r="G604" s="4" t="s">
        <v>1519</v>
      </c>
      <c r="H604" s="1" t="s">
        <v>1522</v>
      </c>
      <c r="I604" s="1" t="s">
        <v>1485</v>
      </c>
      <c r="J604" s="3">
        <v>44278</v>
      </c>
      <c r="K604" s="3">
        <v>44363</v>
      </c>
      <c r="L604" s="5">
        <f t="shared" si="9"/>
        <v>85</v>
      </c>
      <c r="M604" t="s">
        <v>1482</v>
      </c>
      <c r="N604" t="e">
        <v>#N/A</v>
      </c>
      <c r="O604" t="e">
        <v>#N/A</v>
      </c>
      <c r="P604" t="e">
        <v>#N/A</v>
      </c>
      <c r="Q604" t="e">
        <v>#N/A</v>
      </c>
    </row>
    <row r="605" spans="1:17" x14ac:dyDescent="0.3">
      <c r="A605" t="s">
        <v>1482</v>
      </c>
      <c r="B605" t="s">
        <v>1488</v>
      </c>
      <c r="C605" t="s">
        <v>1480</v>
      </c>
      <c r="D605" t="s">
        <v>1508</v>
      </c>
      <c r="E605" t="s">
        <v>0</v>
      </c>
      <c r="F605" t="s">
        <v>1521</v>
      </c>
      <c r="G605" s="4" t="s">
        <v>1519</v>
      </c>
      <c r="H605" s="1" t="s">
        <v>1522</v>
      </c>
      <c r="I605" s="1" t="s">
        <v>1485</v>
      </c>
      <c r="J605" s="3">
        <v>44278</v>
      </c>
      <c r="K605" s="3">
        <v>44363</v>
      </c>
      <c r="L605" s="5">
        <f t="shared" si="9"/>
        <v>85</v>
      </c>
      <c r="M605" t="s">
        <v>1482</v>
      </c>
      <c r="N605" t="e">
        <v>#N/A</v>
      </c>
      <c r="O605" t="e">
        <v>#N/A</v>
      </c>
      <c r="P605" t="e">
        <v>#N/A</v>
      </c>
      <c r="Q605" t="e">
        <v>#N/A</v>
      </c>
    </row>
    <row r="606" spans="1:17" x14ac:dyDescent="0.3">
      <c r="A606" t="s">
        <v>1482</v>
      </c>
      <c r="B606" t="s">
        <v>1489</v>
      </c>
      <c r="C606" t="s">
        <v>1480</v>
      </c>
      <c r="D606" t="s">
        <v>1508</v>
      </c>
      <c r="E606" t="s">
        <v>0</v>
      </c>
      <c r="F606" t="s">
        <v>1521</v>
      </c>
      <c r="G606" s="4" t="s">
        <v>1519</v>
      </c>
      <c r="H606" s="1" t="s">
        <v>1522</v>
      </c>
      <c r="I606" s="1" t="s">
        <v>1485</v>
      </c>
      <c r="J606" s="3">
        <v>44278</v>
      </c>
      <c r="K606" s="3">
        <v>44363</v>
      </c>
      <c r="L606" s="5">
        <f t="shared" si="9"/>
        <v>85</v>
      </c>
      <c r="M606" t="s">
        <v>1482</v>
      </c>
      <c r="N606" t="e">
        <v>#N/A</v>
      </c>
      <c r="O606" t="e">
        <v>#N/A</v>
      </c>
      <c r="P606" t="e">
        <v>#N/A</v>
      </c>
      <c r="Q606" t="e">
        <v>#N/A</v>
      </c>
    </row>
    <row r="607" spans="1:17" x14ac:dyDescent="0.3">
      <c r="A607" t="s">
        <v>1482</v>
      </c>
      <c r="B607" t="s">
        <v>1490</v>
      </c>
      <c r="C607" t="s">
        <v>1480</v>
      </c>
      <c r="D607" t="s">
        <v>1508</v>
      </c>
      <c r="E607" t="s">
        <v>0</v>
      </c>
      <c r="F607" t="s">
        <v>1521</v>
      </c>
      <c r="G607" s="4" t="s">
        <v>1519</v>
      </c>
      <c r="H607" s="1" t="s">
        <v>1522</v>
      </c>
      <c r="I607" s="1" t="s">
        <v>1485</v>
      </c>
      <c r="J607" s="3">
        <v>44278</v>
      </c>
      <c r="K607" s="3">
        <v>44363</v>
      </c>
      <c r="L607" s="5">
        <f t="shared" si="9"/>
        <v>85</v>
      </c>
      <c r="M607" t="s">
        <v>1482</v>
      </c>
      <c r="N607" t="e">
        <v>#N/A</v>
      </c>
      <c r="O607" t="e">
        <v>#N/A</v>
      </c>
      <c r="P607" t="e">
        <v>#N/A</v>
      </c>
      <c r="Q607" t="e">
        <v>#N/A</v>
      </c>
    </row>
    <row r="608" spans="1:17" x14ac:dyDescent="0.3">
      <c r="A608" t="s">
        <v>1482</v>
      </c>
      <c r="B608" t="s">
        <v>1479</v>
      </c>
      <c r="C608" t="s">
        <v>1480</v>
      </c>
      <c r="D608" t="s">
        <v>1508</v>
      </c>
      <c r="E608" t="s">
        <v>0</v>
      </c>
      <c r="F608" t="s">
        <v>1523</v>
      </c>
      <c r="G608" s="4" t="s">
        <v>1519</v>
      </c>
      <c r="H608" s="1" t="s">
        <v>1524</v>
      </c>
      <c r="I608" s="1" t="s">
        <v>1525</v>
      </c>
      <c r="J608" s="3">
        <v>44145</v>
      </c>
      <c r="K608" s="3">
        <v>44251</v>
      </c>
      <c r="L608" s="5">
        <f t="shared" si="9"/>
        <v>106</v>
      </c>
      <c r="M608" t="s">
        <v>1482</v>
      </c>
      <c r="N608" t="e">
        <v>#N/A</v>
      </c>
      <c r="O608" t="e">
        <v>#N/A</v>
      </c>
      <c r="P608" t="e">
        <v>#N/A</v>
      </c>
      <c r="Q608" t="e">
        <v>#N/A</v>
      </c>
    </row>
    <row r="609" spans="1:17" x14ac:dyDescent="0.3">
      <c r="A609" t="s">
        <v>1482</v>
      </c>
      <c r="B609" t="s">
        <v>1486</v>
      </c>
      <c r="C609" t="s">
        <v>1480</v>
      </c>
      <c r="D609" t="s">
        <v>1508</v>
      </c>
      <c r="E609" t="s">
        <v>0</v>
      </c>
      <c r="F609" t="s">
        <v>1523</v>
      </c>
      <c r="G609" s="4" t="s">
        <v>1519</v>
      </c>
      <c r="H609" s="1" t="s">
        <v>1524</v>
      </c>
      <c r="I609" s="1" t="s">
        <v>1525</v>
      </c>
      <c r="J609" s="3">
        <v>44145</v>
      </c>
      <c r="K609" s="3">
        <v>44251</v>
      </c>
      <c r="L609" s="5">
        <f t="shared" si="9"/>
        <v>106</v>
      </c>
      <c r="M609" t="s">
        <v>1482</v>
      </c>
      <c r="N609" t="e">
        <v>#N/A</v>
      </c>
      <c r="O609" t="e">
        <v>#N/A</v>
      </c>
      <c r="P609" t="e">
        <v>#N/A</v>
      </c>
      <c r="Q609" t="e">
        <v>#N/A</v>
      </c>
    </row>
    <row r="610" spans="1:17" x14ac:dyDescent="0.3">
      <c r="A610" t="s">
        <v>1482</v>
      </c>
      <c r="B610" t="s">
        <v>1487</v>
      </c>
      <c r="C610" t="s">
        <v>1480</v>
      </c>
      <c r="D610" t="s">
        <v>1508</v>
      </c>
      <c r="E610" t="s">
        <v>0</v>
      </c>
      <c r="F610" t="s">
        <v>1523</v>
      </c>
      <c r="G610" s="4" t="s">
        <v>1519</v>
      </c>
      <c r="H610" s="1" t="s">
        <v>1524</v>
      </c>
      <c r="I610" s="1" t="s">
        <v>1525</v>
      </c>
      <c r="J610" s="3">
        <v>44145</v>
      </c>
      <c r="K610" s="3">
        <v>44251</v>
      </c>
      <c r="L610" s="5">
        <f t="shared" si="9"/>
        <v>106</v>
      </c>
      <c r="M610" t="s">
        <v>1482</v>
      </c>
      <c r="N610" t="e">
        <v>#N/A</v>
      </c>
      <c r="O610" t="e">
        <v>#N/A</v>
      </c>
      <c r="P610" t="e">
        <v>#N/A</v>
      </c>
      <c r="Q610" t="e">
        <v>#N/A</v>
      </c>
    </row>
    <row r="611" spans="1:17" x14ac:dyDescent="0.3">
      <c r="A611" t="s">
        <v>1482</v>
      </c>
      <c r="B611" t="s">
        <v>1488</v>
      </c>
      <c r="C611" t="s">
        <v>1480</v>
      </c>
      <c r="D611" t="s">
        <v>1508</v>
      </c>
      <c r="E611" t="s">
        <v>0</v>
      </c>
      <c r="F611" t="s">
        <v>1523</v>
      </c>
      <c r="G611" s="4" t="s">
        <v>1519</v>
      </c>
      <c r="H611" s="1" t="s">
        <v>1524</v>
      </c>
      <c r="I611" s="1" t="s">
        <v>1525</v>
      </c>
      <c r="J611" s="3">
        <v>44145</v>
      </c>
      <c r="K611" s="3">
        <v>44251</v>
      </c>
      <c r="L611" s="5">
        <f t="shared" si="9"/>
        <v>106</v>
      </c>
      <c r="M611" t="s">
        <v>1482</v>
      </c>
      <c r="N611" t="e">
        <v>#N/A</v>
      </c>
      <c r="O611" t="e">
        <v>#N/A</v>
      </c>
      <c r="P611" t="e">
        <v>#N/A</v>
      </c>
      <c r="Q611" t="e">
        <v>#N/A</v>
      </c>
    </row>
    <row r="612" spans="1:17" x14ac:dyDescent="0.3">
      <c r="A612" t="s">
        <v>1482</v>
      </c>
      <c r="B612" t="s">
        <v>1489</v>
      </c>
      <c r="C612" t="s">
        <v>1480</v>
      </c>
      <c r="D612" t="s">
        <v>1508</v>
      </c>
      <c r="E612" t="s">
        <v>0</v>
      </c>
      <c r="F612" t="s">
        <v>1523</v>
      </c>
      <c r="G612" s="4" t="s">
        <v>1519</v>
      </c>
      <c r="H612" s="1" t="s">
        <v>1524</v>
      </c>
      <c r="I612" s="1" t="s">
        <v>1525</v>
      </c>
      <c r="J612" s="3">
        <v>44145</v>
      </c>
      <c r="K612" s="3">
        <v>44251</v>
      </c>
      <c r="L612" s="5">
        <f t="shared" si="9"/>
        <v>106</v>
      </c>
      <c r="M612" t="s">
        <v>1482</v>
      </c>
      <c r="N612" t="e">
        <v>#N/A</v>
      </c>
      <c r="O612" t="e">
        <v>#N/A</v>
      </c>
      <c r="P612" t="e">
        <v>#N/A</v>
      </c>
      <c r="Q612" t="e">
        <v>#N/A</v>
      </c>
    </row>
    <row r="613" spans="1:17" x14ac:dyDescent="0.3">
      <c r="A613" t="s">
        <v>1482</v>
      </c>
      <c r="B613" t="s">
        <v>1490</v>
      </c>
      <c r="C613" t="s">
        <v>1480</v>
      </c>
      <c r="D613" t="s">
        <v>1508</v>
      </c>
      <c r="E613" t="s">
        <v>0</v>
      </c>
      <c r="F613" t="s">
        <v>1523</v>
      </c>
      <c r="G613" s="4" t="s">
        <v>1519</v>
      </c>
      <c r="H613" s="1" t="s">
        <v>1524</v>
      </c>
      <c r="I613" s="1" t="s">
        <v>1525</v>
      </c>
      <c r="J613" s="3">
        <v>44145</v>
      </c>
      <c r="K613" s="3">
        <v>44251</v>
      </c>
      <c r="L613" s="5">
        <f t="shared" si="9"/>
        <v>106</v>
      </c>
      <c r="M613" t="s">
        <v>1482</v>
      </c>
      <c r="N613" t="e">
        <v>#N/A</v>
      </c>
      <c r="O613" t="e">
        <v>#N/A</v>
      </c>
      <c r="P613" t="e">
        <v>#N/A</v>
      </c>
      <c r="Q613" t="e">
        <v>#N/A</v>
      </c>
    </row>
    <row r="614" spans="1:17" x14ac:dyDescent="0.3">
      <c r="A614" t="s">
        <v>1482</v>
      </c>
      <c r="B614" t="s">
        <v>1479</v>
      </c>
      <c r="C614" t="s">
        <v>1480</v>
      </c>
      <c r="D614" t="s">
        <v>1508</v>
      </c>
      <c r="E614" t="s">
        <v>0</v>
      </c>
      <c r="F614" t="s">
        <v>1523</v>
      </c>
      <c r="G614" s="4" t="s">
        <v>1519</v>
      </c>
      <c r="H614" s="1" t="s">
        <v>1524</v>
      </c>
      <c r="I614" s="1" t="s">
        <v>1525</v>
      </c>
      <c r="J614" s="3">
        <v>44145</v>
      </c>
      <c r="K614" s="3">
        <v>44251</v>
      </c>
      <c r="L614" s="5">
        <f t="shared" si="9"/>
        <v>106</v>
      </c>
      <c r="M614" t="s">
        <v>1482</v>
      </c>
      <c r="N614" t="e">
        <v>#N/A</v>
      </c>
      <c r="O614" t="e">
        <v>#N/A</v>
      </c>
      <c r="P614" t="e">
        <v>#N/A</v>
      </c>
      <c r="Q614" t="e">
        <v>#N/A</v>
      </c>
    </row>
    <row r="615" spans="1:17" x14ac:dyDescent="0.3">
      <c r="A615" t="s">
        <v>1482</v>
      </c>
      <c r="B615" t="s">
        <v>1486</v>
      </c>
      <c r="C615" t="s">
        <v>1480</v>
      </c>
      <c r="D615" t="s">
        <v>1508</v>
      </c>
      <c r="E615" t="s">
        <v>0</v>
      </c>
      <c r="F615" t="s">
        <v>1523</v>
      </c>
      <c r="G615" s="4" t="s">
        <v>1519</v>
      </c>
      <c r="H615" s="1" t="s">
        <v>1524</v>
      </c>
      <c r="I615" s="1" t="s">
        <v>1525</v>
      </c>
      <c r="J615" s="3">
        <v>44145</v>
      </c>
      <c r="K615" s="3">
        <v>44251</v>
      </c>
      <c r="L615" s="5">
        <f t="shared" si="9"/>
        <v>106</v>
      </c>
      <c r="M615" t="s">
        <v>1482</v>
      </c>
      <c r="N615" t="e">
        <v>#N/A</v>
      </c>
      <c r="O615" t="e">
        <v>#N/A</v>
      </c>
      <c r="P615" t="e">
        <v>#N/A</v>
      </c>
      <c r="Q615" t="e">
        <v>#N/A</v>
      </c>
    </row>
    <row r="616" spans="1:17" x14ac:dyDescent="0.3">
      <c r="A616" t="s">
        <v>1482</v>
      </c>
      <c r="B616" t="s">
        <v>1487</v>
      </c>
      <c r="C616" t="s">
        <v>1480</v>
      </c>
      <c r="D616" t="s">
        <v>1508</v>
      </c>
      <c r="E616" t="s">
        <v>0</v>
      </c>
      <c r="F616" t="s">
        <v>1523</v>
      </c>
      <c r="G616" s="4" t="s">
        <v>1519</v>
      </c>
      <c r="H616" s="1" t="s">
        <v>1524</v>
      </c>
      <c r="I616" s="1" t="s">
        <v>1525</v>
      </c>
      <c r="J616" s="3">
        <v>44145</v>
      </c>
      <c r="K616" s="3">
        <v>44251</v>
      </c>
      <c r="L616" s="5">
        <f t="shared" si="9"/>
        <v>106</v>
      </c>
      <c r="M616" t="s">
        <v>1482</v>
      </c>
      <c r="N616" t="e">
        <v>#N/A</v>
      </c>
      <c r="O616" t="e">
        <v>#N/A</v>
      </c>
      <c r="P616" t="e">
        <v>#N/A</v>
      </c>
      <c r="Q616" t="e">
        <v>#N/A</v>
      </c>
    </row>
    <row r="617" spans="1:17" x14ac:dyDescent="0.3">
      <c r="A617" t="s">
        <v>1482</v>
      </c>
      <c r="B617" t="s">
        <v>1488</v>
      </c>
      <c r="C617" t="s">
        <v>1480</v>
      </c>
      <c r="D617" t="s">
        <v>1508</v>
      </c>
      <c r="E617" t="s">
        <v>0</v>
      </c>
      <c r="F617" t="s">
        <v>1523</v>
      </c>
      <c r="G617" s="4" t="s">
        <v>1519</v>
      </c>
      <c r="H617" s="1" t="s">
        <v>1524</v>
      </c>
      <c r="I617" s="1" t="s">
        <v>1525</v>
      </c>
      <c r="J617" s="3">
        <v>44145</v>
      </c>
      <c r="K617" s="3">
        <v>44251</v>
      </c>
      <c r="L617" s="5">
        <f t="shared" si="9"/>
        <v>106</v>
      </c>
      <c r="M617" t="s">
        <v>1482</v>
      </c>
      <c r="N617" t="e">
        <v>#N/A</v>
      </c>
      <c r="O617" t="e">
        <v>#N/A</v>
      </c>
      <c r="P617" t="e">
        <v>#N/A</v>
      </c>
      <c r="Q617" t="e">
        <v>#N/A</v>
      </c>
    </row>
    <row r="618" spans="1:17" x14ac:dyDescent="0.3">
      <c r="A618" t="s">
        <v>1482</v>
      </c>
      <c r="B618" t="s">
        <v>1489</v>
      </c>
      <c r="C618" t="s">
        <v>1480</v>
      </c>
      <c r="D618" t="s">
        <v>1508</v>
      </c>
      <c r="E618" t="s">
        <v>0</v>
      </c>
      <c r="F618" t="s">
        <v>1523</v>
      </c>
      <c r="G618" s="4" t="s">
        <v>1519</v>
      </c>
      <c r="H618" s="1" t="s">
        <v>1524</v>
      </c>
      <c r="I618" s="1" t="s">
        <v>1525</v>
      </c>
      <c r="J618" s="3">
        <v>44145</v>
      </c>
      <c r="K618" s="3">
        <v>44251</v>
      </c>
      <c r="L618" s="5">
        <f t="shared" si="9"/>
        <v>106</v>
      </c>
      <c r="M618" t="s">
        <v>1482</v>
      </c>
      <c r="N618" t="e">
        <v>#N/A</v>
      </c>
      <c r="O618" t="e">
        <v>#N/A</v>
      </c>
      <c r="P618" t="e">
        <v>#N/A</v>
      </c>
      <c r="Q618" t="e">
        <v>#N/A</v>
      </c>
    </row>
    <row r="619" spans="1:17" x14ac:dyDescent="0.3">
      <c r="A619" t="s">
        <v>1482</v>
      </c>
      <c r="B619" t="s">
        <v>1490</v>
      </c>
      <c r="C619" t="s">
        <v>1480</v>
      </c>
      <c r="D619" t="s">
        <v>1508</v>
      </c>
      <c r="E619" t="s">
        <v>0</v>
      </c>
      <c r="F619" t="s">
        <v>1523</v>
      </c>
      <c r="G619" s="4" t="s">
        <v>1519</v>
      </c>
      <c r="H619" s="1" t="s">
        <v>1524</v>
      </c>
      <c r="I619" s="1" t="s">
        <v>1525</v>
      </c>
      <c r="J619" s="3">
        <v>44145</v>
      </c>
      <c r="K619" s="3">
        <v>44251</v>
      </c>
      <c r="L619" s="5">
        <f t="shared" si="9"/>
        <v>106</v>
      </c>
      <c r="M619" t="s">
        <v>1482</v>
      </c>
      <c r="N619" t="e">
        <v>#N/A</v>
      </c>
      <c r="O619" t="e">
        <v>#N/A</v>
      </c>
      <c r="P619" t="e">
        <v>#N/A</v>
      </c>
      <c r="Q619" t="e">
        <v>#N/A</v>
      </c>
    </row>
    <row r="620" spans="1:17" x14ac:dyDescent="0.3">
      <c r="A620" t="s">
        <v>1482</v>
      </c>
      <c r="B620" t="s">
        <v>1479</v>
      </c>
      <c r="C620" t="s">
        <v>1480</v>
      </c>
      <c r="D620" t="s">
        <v>1508</v>
      </c>
      <c r="E620" t="s">
        <v>0</v>
      </c>
      <c r="F620" t="s">
        <v>1523</v>
      </c>
      <c r="G620" s="4" t="s">
        <v>1519</v>
      </c>
      <c r="H620" s="1" t="s">
        <v>1524</v>
      </c>
      <c r="I620" s="1" t="s">
        <v>1525</v>
      </c>
      <c r="J620" s="3">
        <v>44145</v>
      </c>
      <c r="K620" s="3">
        <v>44251</v>
      </c>
      <c r="L620" s="5">
        <f t="shared" si="9"/>
        <v>106</v>
      </c>
      <c r="M620" t="s">
        <v>1482</v>
      </c>
      <c r="N620" t="e">
        <v>#N/A</v>
      </c>
      <c r="O620" t="e">
        <v>#N/A</v>
      </c>
      <c r="P620" t="e">
        <v>#N/A</v>
      </c>
      <c r="Q620" t="e">
        <v>#N/A</v>
      </c>
    </row>
    <row r="621" spans="1:17" x14ac:dyDescent="0.3">
      <c r="A621" t="s">
        <v>1482</v>
      </c>
      <c r="B621" t="s">
        <v>1486</v>
      </c>
      <c r="C621" t="s">
        <v>1480</v>
      </c>
      <c r="D621" t="s">
        <v>1508</v>
      </c>
      <c r="E621" t="s">
        <v>0</v>
      </c>
      <c r="F621" t="s">
        <v>1523</v>
      </c>
      <c r="G621" s="4" t="s">
        <v>1519</v>
      </c>
      <c r="H621" s="1" t="s">
        <v>1524</v>
      </c>
      <c r="I621" s="1" t="s">
        <v>1525</v>
      </c>
      <c r="J621" s="3">
        <v>44145</v>
      </c>
      <c r="K621" s="3">
        <v>44251</v>
      </c>
      <c r="L621" s="5">
        <f t="shared" si="9"/>
        <v>106</v>
      </c>
      <c r="M621" t="s">
        <v>1482</v>
      </c>
      <c r="N621" t="e">
        <v>#N/A</v>
      </c>
      <c r="O621" t="e">
        <v>#N/A</v>
      </c>
      <c r="P621" t="e">
        <v>#N/A</v>
      </c>
      <c r="Q621" t="e">
        <v>#N/A</v>
      </c>
    </row>
    <row r="622" spans="1:17" x14ac:dyDescent="0.3">
      <c r="A622" t="s">
        <v>1482</v>
      </c>
      <c r="B622" t="s">
        <v>1487</v>
      </c>
      <c r="C622" t="s">
        <v>1480</v>
      </c>
      <c r="D622" t="s">
        <v>1508</v>
      </c>
      <c r="E622" t="s">
        <v>0</v>
      </c>
      <c r="F622" t="s">
        <v>1523</v>
      </c>
      <c r="G622" s="4" t="s">
        <v>1519</v>
      </c>
      <c r="H622" s="1" t="s">
        <v>1524</v>
      </c>
      <c r="I622" s="1" t="s">
        <v>1525</v>
      </c>
      <c r="J622" s="3">
        <v>44145</v>
      </c>
      <c r="K622" s="3">
        <v>44251</v>
      </c>
      <c r="L622" s="5">
        <f t="shared" si="9"/>
        <v>106</v>
      </c>
      <c r="M622" t="s">
        <v>1482</v>
      </c>
      <c r="N622" t="e">
        <v>#N/A</v>
      </c>
      <c r="O622" t="e">
        <v>#N/A</v>
      </c>
      <c r="P622" t="e">
        <v>#N/A</v>
      </c>
      <c r="Q622" t="e">
        <v>#N/A</v>
      </c>
    </row>
    <row r="623" spans="1:17" x14ac:dyDescent="0.3">
      <c r="A623" t="s">
        <v>1482</v>
      </c>
      <c r="B623" t="s">
        <v>1488</v>
      </c>
      <c r="C623" t="s">
        <v>1480</v>
      </c>
      <c r="D623" t="s">
        <v>1508</v>
      </c>
      <c r="E623" t="s">
        <v>0</v>
      </c>
      <c r="F623" t="s">
        <v>1523</v>
      </c>
      <c r="G623" s="4" t="s">
        <v>1519</v>
      </c>
      <c r="H623" s="1" t="s">
        <v>1524</v>
      </c>
      <c r="I623" s="1" t="s">
        <v>1525</v>
      </c>
      <c r="J623" s="3">
        <v>44145</v>
      </c>
      <c r="K623" s="3">
        <v>44251</v>
      </c>
      <c r="L623" s="5">
        <f t="shared" si="9"/>
        <v>106</v>
      </c>
      <c r="M623" t="s">
        <v>1482</v>
      </c>
      <c r="N623" t="e">
        <v>#N/A</v>
      </c>
      <c r="O623" t="e">
        <v>#N/A</v>
      </c>
      <c r="P623" t="e">
        <v>#N/A</v>
      </c>
      <c r="Q623" t="e">
        <v>#N/A</v>
      </c>
    </row>
    <row r="624" spans="1:17" x14ac:dyDescent="0.3">
      <c r="A624" t="s">
        <v>1482</v>
      </c>
      <c r="B624" t="s">
        <v>1489</v>
      </c>
      <c r="C624" t="s">
        <v>1480</v>
      </c>
      <c r="D624" t="s">
        <v>1508</v>
      </c>
      <c r="E624" t="s">
        <v>0</v>
      </c>
      <c r="F624" t="s">
        <v>1523</v>
      </c>
      <c r="G624" s="4" t="s">
        <v>1519</v>
      </c>
      <c r="H624" s="1" t="s">
        <v>1524</v>
      </c>
      <c r="I624" s="1" t="s">
        <v>1525</v>
      </c>
      <c r="J624" s="3">
        <v>44145</v>
      </c>
      <c r="K624" s="3">
        <v>44251</v>
      </c>
      <c r="L624" s="5">
        <f t="shared" si="9"/>
        <v>106</v>
      </c>
      <c r="M624" t="s">
        <v>1482</v>
      </c>
      <c r="N624" t="e">
        <v>#N/A</v>
      </c>
      <c r="O624" t="e">
        <v>#N/A</v>
      </c>
      <c r="P624" t="e">
        <v>#N/A</v>
      </c>
      <c r="Q624" t="e">
        <v>#N/A</v>
      </c>
    </row>
    <row r="625" spans="1:17" x14ac:dyDescent="0.3">
      <c r="A625" t="s">
        <v>1482</v>
      </c>
      <c r="B625" t="s">
        <v>1490</v>
      </c>
      <c r="C625" t="s">
        <v>1480</v>
      </c>
      <c r="D625" t="s">
        <v>1508</v>
      </c>
      <c r="E625" t="s">
        <v>0</v>
      </c>
      <c r="F625" t="s">
        <v>1523</v>
      </c>
      <c r="G625" s="4" t="s">
        <v>1519</v>
      </c>
      <c r="H625" s="1" t="s">
        <v>1524</v>
      </c>
      <c r="I625" s="1" t="s">
        <v>1525</v>
      </c>
      <c r="J625" s="3">
        <v>44145</v>
      </c>
      <c r="K625" s="3">
        <v>44251</v>
      </c>
      <c r="L625" s="5">
        <f t="shared" si="9"/>
        <v>106</v>
      </c>
      <c r="M625" t="s">
        <v>1482</v>
      </c>
      <c r="N625" t="e">
        <v>#N/A</v>
      </c>
      <c r="O625" t="e">
        <v>#N/A</v>
      </c>
      <c r="P625" t="e">
        <v>#N/A</v>
      </c>
      <c r="Q625" t="e">
        <v>#N/A</v>
      </c>
    </row>
    <row r="626" spans="1:17" x14ac:dyDescent="0.3">
      <c r="A626" t="s">
        <v>1482</v>
      </c>
      <c r="B626" t="s">
        <v>1479</v>
      </c>
      <c r="C626" t="s">
        <v>1480</v>
      </c>
      <c r="D626" t="s">
        <v>1508</v>
      </c>
      <c r="E626" t="s">
        <v>0</v>
      </c>
      <c r="F626" t="s">
        <v>1523</v>
      </c>
      <c r="G626" s="4" t="s">
        <v>1519</v>
      </c>
      <c r="H626" s="1" t="s">
        <v>1524</v>
      </c>
      <c r="I626" s="1" t="s">
        <v>1525</v>
      </c>
      <c r="J626" s="3">
        <v>44145</v>
      </c>
      <c r="K626" s="3">
        <v>44251</v>
      </c>
      <c r="L626" s="5">
        <f t="shared" si="9"/>
        <v>106</v>
      </c>
      <c r="M626" t="s">
        <v>1482</v>
      </c>
      <c r="N626" t="e">
        <v>#N/A</v>
      </c>
      <c r="O626" t="e">
        <v>#N/A</v>
      </c>
      <c r="P626" t="e">
        <v>#N/A</v>
      </c>
      <c r="Q626" t="e">
        <v>#N/A</v>
      </c>
    </row>
    <row r="627" spans="1:17" x14ac:dyDescent="0.3">
      <c r="A627" t="s">
        <v>1482</v>
      </c>
      <c r="B627" t="s">
        <v>1486</v>
      </c>
      <c r="C627" t="s">
        <v>1480</v>
      </c>
      <c r="D627" t="s">
        <v>1508</v>
      </c>
      <c r="E627" t="s">
        <v>0</v>
      </c>
      <c r="F627" t="s">
        <v>1523</v>
      </c>
      <c r="G627" s="4" t="s">
        <v>1519</v>
      </c>
      <c r="H627" s="1" t="s">
        <v>1524</v>
      </c>
      <c r="I627" s="1" t="s">
        <v>1525</v>
      </c>
      <c r="J627" s="3">
        <v>44145</v>
      </c>
      <c r="K627" s="3">
        <v>44251</v>
      </c>
      <c r="L627" s="5">
        <f t="shared" si="9"/>
        <v>106</v>
      </c>
      <c r="M627" t="s">
        <v>1482</v>
      </c>
      <c r="N627" t="e">
        <v>#N/A</v>
      </c>
      <c r="O627" t="e">
        <v>#N/A</v>
      </c>
      <c r="P627" t="e">
        <v>#N/A</v>
      </c>
      <c r="Q627" t="e">
        <v>#N/A</v>
      </c>
    </row>
    <row r="628" spans="1:17" x14ac:dyDescent="0.3">
      <c r="A628" t="s">
        <v>1482</v>
      </c>
      <c r="B628" t="s">
        <v>1487</v>
      </c>
      <c r="C628" t="s">
        <v>1480</v>
      </c>
      <c r="D628" t="s">
        <v>1508</v>
      </c>
      <c r="E628" t="s">
        <v>0</v>
      </c>
      <c r="F628" t="s">
        <v>1523</v>
      </c>
      <c r="G628" s="4" t="s">
        <v>1519</v>
      </c>
      <c r="H628" s="1" t="s">
        <v>1524</v>
      </c>
      <c r="I628" s="1" t="s">
        <v>1525</v>
      </c>
      <c r="J628" s="3">
        <v>44145</v>
      </c>
      <c r="K628" s="3">
        <v>44251</v>
      </c>
      <c r="L628" s="5">
        <f t="shared" si="9"/>
        <v>106</v>
      </c>
      <c r="M628" t="s">
        <v>1482</v>
      </c>
      <c r="N628" t="e">
        <v>#N/A</v>
      </c>
      <c r="O628" t="e">
        <v>#N/A</v>
      </c>
      <c r="P628" t="e">
        <v>#N/A</v>
      </c>
      <c r="Q628" t="e">
        <v>#N/A</v>
      </c>
    </row>
    <row r="629" spans="1:17" x14ac:dyDescent="0.3">
      <c r="A629" t="s">
        <v>1482</v>
      </c>
      <c r="B629" t="s">
        <v>1488</v>
      </c>
      <c r="C629" t="s">
        <v>1480</v>
      </c>
      <c r="D629" t="s">
        <v>1508</v>
      </c>
      <c r="E629" t="s">
        <v>0</v>
      </c>
      <c r="F629" t="s">
        <v>1523</v>
      </c>
      <c r="G629" s="4" t="s">
        <v>1519</v>
      </c>
      <c r="H629" s="1" t="s">
        <v>1524</v>
      </c>
      <c r="I629" s="1" t="s">
        <v>1525</v>
      </c>
      <c r="J629" s="3">
        <v>44145</v>
      </c>
      <c r="K629" s="3">
        <v>44251</v>
      </c>
      <c r="L629" s="5">
        <f t="shared" si="9"/>
        <v>106</v>
      </c>
      <c r="M629" t="s">
        <v>1482</v>
      </c>
      <c r="N629" t="e">
        <v>#N/A</v>
      </c>
      <c r="O629" t="e">
        <v>#N/A</v>
      </c>
      <c r="P629" t="e">
        <v>#N/A</v>
      </c>
      <c r="Q629" t="e">
        <v>#N/A</v>
      </c>
    </row>
    <row r="630" spans="1:17" x14ac:dyDescent="0.3">
      <c r="A630" t="s">
        <v>1482</v>
      </c>
      <c r="B630" t="s">
        <v>1489</v>
      </c>
      <c r="C630" t="s">
        <v>1480</v>
      </c>
      <c r="D630" t="s">
        <v>1508</v>
      </c>
      <c r="E630" t="s">
        <v>0</v>
      </c>
      <c r="F630" t="s">
        <v>1523</v>
      </c>
      <c r="G630" s="4" t="s">
        <v>1519</v>
      </c>
      <c r="H630" s="1" t="s">
        <v>1524</v>
      </c>
      <c r="I630" s="1" t="s">
        <v>1525</v>
      </c>
      <c r="J630" s="3">
        <v>44145</v>
      </c>
      <c r="K630" s="3">
        <v>44251</v>
      </c>
      <c r="L630" s="5">
        <f t="shared" si="9"/>
        <v>106</v>
      </c>
      <c r="M630" t="s">
        <v>1482</v>
      </c>
      <c r="N630" t="e">
        <v>#N/A</v>
      </c>
      <c r="O630" t="e">
        <v>#N/A</v>
      </c>
      <c r="P630" t="e">
        <v>#N/A</v>
      </c>
      <c r="Q630" t="e">
        <v>#N/A</v>
      </c>
    </row>
    <row r="631" spans="1:17" x14ac:dyDescent="0.3">
      <c r="A631" t="s">
        <v>1482</v>
      </c>
      <c r="B631" t="s">
        <v>1490</v>
      </c>
      <c r="C631" t="s">
        <v>1480</v>
      </c>
      <c r="D631" t="s">
        <v>1508</v>
      </c>
      <c r="E631" t="s">
        <v>0</v>
      </c>
      <c r="F631" t="s">
        <v>1523</v>
      </c>
      <c r="G631" s="4" t="s">
        <v>1519</v>
      </c>
      <c r="H631" s="1" t="s">
        <v>1524</v>
      </c>
      <c r="I631" s="1" t="s">
        <v>1525</v>
      </c>
      <c r="J631" s="3">
        <v>44145</v>
      </c>
      <c r="K631" s="3">
        <v>44251</v>
      </c>
      <c r="L631" s="5">
        <f t="shared" si="9"/>
        <v>106</v>
      </c>
      <c r="M631" t="s">
        <v>1482</v>
      </c>
      <c r="N631" t="e">
        <v>#N/A</v>
      </c>
      <c r="O631" t="e">
        <v>#N/A</v>
      </c>
      <c r="P631" t="e">
        <v>#N/A</v>
      </c>
      <c r="Q631" t="e">
        <v>#N/A</v>
      </c>
    </row>
    <row r="632" spans="1:17" x14ac:dyDescent="0.3">
      <c r="A632" t="s">
        <v>1482</v>
      </c>
      <c r="B632" t="s">
        <v>1479</v>
      </c>
      <c r="C632" t="s">
        <v>1480</v>
      </c>
      <c r="D632" t="s">
        <v>1508</v>
      </c>
      <c r="E632" t="s">
        <v>0</v>
      </c>
      <c r="F632" t="s">
        <v>1523</v>
      </c>
      <c r="G632" s="4" t="s">
        <v>1519</v>
      </c>
      <c r="H632" s="1" t="s">
        <v>1524</v>
      </c>
      <c r="I632" s="1" t="s">
        <v>1525</v>
      </c>
      <c r="J632" s="3">
        <v>44145</v>
      </c>
      <c r="K632" s="3">
        <v>44251</v>
      </c>
      <c r="L632" s="5">
        <f t="shared" si="9"/>
        <v>106</v>
      </c>
      <c r="M632" t="s">
        <v>1482</v>
      </c>
      <c r="N632" t="e">
        <v>#N/A</v>
      </c>
      <c r="O632" t="e">
        <v>#N/A</v>
      </c>
      <c r="P632" t="e">
        <v>#N/A</v>
      </c>
      <c r="Q632" t="e">
        <v>#N/A</v>
      </c>
    </row>
    <row r="633" spans="1:17" x14ac:dyDescent="0.3">
      <c r="A633" t="s">
        <v>1482</v>
      </c>
      <c r="B633" t="s">
        <v>1486</v>
      </c>
      <c r="C633" t="s">
        <v>1480</v>
      </c>
      <c r="D633" t="s">
        <v>1508</v>
      </c>
      <c r="E633" t="s">
        <v>0</v>
      </c>
      <c r="F633" t="s">
        <v>1523</v>
      </c>
      <c r="G633" s="4" t="s">
        <v>1519</v>
      </c>
      <c r="H633" s="1" t="s">
        <v>1524</v>
      </c>
      <c r="I633" s="1" t="s">
        <v>1525</v>
      </c>
      <c r="J633" s="3">
        <v>44145</v>
      </c>
      <c r="K633" s="3">
        <v>44251</v>
      </c>
      <c r="L633" s="5">
        <f t="shared" si="9"/>
        <v>106</v>
      </c>
      <c r="M633" t="s">
        <v>1482</v>
      </c>
      <c r="N633" t="e">
        <v>#N/A</v>
      </c>
      <c r="O633" t="e">
        <v>#N/A</v>
      </c>
      <c r="P633" t="e">
        <v>#N/A</v>
      </c>
      <c r="Q633" t="e">
        <v>#N/A</v>
      </c>
    </row>
    <row r="634" spans="1:17" x14ac:dyDescent="0.3">
      <c r="A634" t="s">
        <v>1482</v>
      </c>
      <c r="B634" t="s">
        <v>1487</v>
      </c>
      <c r="C634" t="s">
        <v>1480</v>
      </c>
      <c r="D634" t="s">
        <v>1508</v>
      </c>
      <c r="E634" t="s">
        <v>0</v>
      </c>
      <c r="F634" t="s">
        <v>1523</v>
      </c>
      <c r="G634" s="4" t="s">
        <v>1519</v>
      </c>
      <c r="H634" s="1" t="s">
        <v>1524</v>
      </c>
      <c r="I634" s="1" t="s">
        <v>1525</v>
      </c>
      <c r="J634" s="3">
        <v>44145</v>
      </c>
      <c r="K634" s="3">
        <v>44251</v>
      </c>
      <c r="L634" s="5">
        <f t="shared" si="9"/>
        <v>106</v>
      </c>
      <c r="M634" t="s">
        <v>1482</v>
      </c>
      <c r="N634" t="e">
        <v>#N/A</v>
      </c>
      <c r="O634" t="e">
        <v>#N/A</v>
      </c>
      <c r="P634" t="e">
        <v>#N/A</v>
      </c>
      <c r="Q634" t="e">
        <v>#N/A</v>
      </c>
    </row>
    <row r="635" spans="1:17" x14ac:dyDescent="0.3">
      <c r="A635" t="s">
        <v>1482</v>
      </c>
      <c r="B635" t="s">
        <v>1488</v>
      </c>
      <c r="C635" t="s">
        <v>1480</v>
      </c>
      <c r="D635" t="s">
        <v>1508</v>
      </c>
      <c r="E635" t="s">
        <v>0</v>
      </c>
      <c r="F635" t="s">
        <v>1523</v>
      </c>
      <c r="G635" s="4" t="s">
        <v>1519</v>
      </c>
      <c r="H635" s="1" t="s">
        <v>1524</v>
      </c>
      <c r="I635" s="1" t="s">
        <v>1525</v>
      </c>
      <c r="J635" s="3">
        <v>44145</v>
      </c>
      <c r="K635" s="3">
        <v>44251</v>
      </c>
      <c r="L635" s="5">
        <f t="shared" si="9"/>
        <v>106</v>
      </c>
      <c r="M635" t="s">
        <v>1482</v>
      </c>
      <c r="N635" t="e">
        <v>#N/A</v>
      </c>
      <c r="O635" t="e">
        <v>#N/A</v>
      </c>
      <c r="P635" t="e">
        <v>#N/A</v>
      </c>
      <c r="Q635" t="e">
        <v>#N/A</v>
      </c>
    </row>
    <row r="636" spans="1:17" x14ac:dyDescent="0.3">
      <c r="A636" t="s">
        <v>1482</v>
      </c>
      <c r="B636" t="s">
        <v>1489</v>
      </c>
      <c r="C636" t="s">
        <v>1480</v>
      </c>
      <c r="D636" t="s">
        <v>1508</v>
      </c>
      <c r="E636" t="s">
        <v>0</v>
      </c>
      <c r="F636" t="s">
        <v>1523</v>
      </c>
      <c r="G636" s="4" t="s">
        <v>1519</v>
      </c>
      <c r="H636" s="1" t="s">
        <v>1524</v>
      </c>
      <c r="I636" s="1" t="s">
        <v>1525</v>
      </c>
      <c r="J636" s="3">
        <v>44145</v>
      </c>
      <c r="K636" s="3">
        <v>44251</v>
      </c>
      <c r="L636" s="5">
        <f t="shared" si="9"/>
        <v>106</v>
      </c>
      <c r="M636" t="s">
        <v>1482</v>
      </c>
      <c r="N636" t="e">
        <v>#N/A</v>
      </c>
      <c r="O636" t="e">
        <v>#N/A</v>
      </c>
      <c r="P636" t="e">
        <v>#N/A</v>
      </c>
      <c r="Q636" t="e">
        <v>#N/A</v>
      </c>
    </row>
    <row r="637" spans="1:17" x14ac:dyDescent="0.3">
      <c r="A637" t="s">
        <v>1482</v>
      </c>
      <c r="B637" t="s">
        <v>1490</v>
      </c>
      <c r="C637" t="s">
        <v>1480</v>
      </c>
      <c r="D637" t="s">
        <v>1508</v>
      </c>
      <c r="E637" t="s">
        <v>0</v>
      </c>
      <c r="F637" t="s">
        <v>1523</v>
      </c>
      <c r="G637" s="4" t="s">
        <v>1519</v>
      </c>
      <c r="H637" s="1" t="s">
        <v>1524</v>
      </c>
      <c r="I637" s="1" t="s">
        <v>1525</v>
      </c>
      <c r="J637" s="3">
        <v>44145</v>
      </c>
      <c r="K637" s="3">
        <v>44251</v>
      </c>
      <c r="L637" s="5">
        <f t="shared" si="9"/>
        <v>106</v>
      </c>
      <c r="M637" t="s">
        <v>1482</v>
      </c>
      <c r="N637" t="e">
        <v>#N/A</v>
      </c>
      <c r="O637" t="e">
        <v>#N/A</v>
      </c>
      <c r="P637" t="e">
        <v>#N/A</v>
      </c>
      <c r="Q637" t="e">
        <v>#N/A</v>
      </c>
    </row>
    <row r="638" spans="1:17" x14ac:dyDescent="0.3">
      <c r="A638" t="s">
        <v>1482</v>
      </c>
      <c r="B638" t="s">
        <v>1479</v>
      </c>
      <c r="C638" t="s">
        <v>1480</v>
      </c>
      <c r="D638" t="s">
        <v>1508</v>
      </c>
      <c r="E638" t="s">
        <v>1</v>
      </c>
      <c r="F638" t="s">
        <v>1526</v>
      </c>
      <c r="G638" s="4" t="s">
        <v>1519</v>
      </c>
      <c r="H638" s="1" t="s">
        <v>1527</v>
      </c>
      <c r="I638" s="1" t="s">
        <v>1525</v>
      </c>
      <c r="J638" s="3">
        <v>44145</v>
      </c>
      <c r="K638" s="3">
        <v>44251</v>
      </c>
      <c r="L638" s="5">
        <f t="shared" si="9"/>
        <v>106</v>
      </c>
      <c r="M638" t="s">
        <v>1482</v>
      </c>
      <c r="N638" t="e">
        <v>#N/A</v>
      </c>
      <c r="O638" t="e">
        <v>#N/A</v>
      </c>
      <c r="P638" t="e">
        <v>#N/A</v>
      </c>
      <c r="Q638" t="e">
        <v>#N/A</v>
      </c>
    </row>
    <row r="639" spans="1:17" x14ac:dyDescent="0.3">
      <c r="A639" t="s">
        <v>1482</v>
      </c>
      <c r="B639" t="s">
        <v>1486</v>
      </c>
      <c r="C639" t="s">
        <v>1480</v>
      </c>
      <c r="D639" t="s">
        <v>1508</v>
      </c>
      <c r="E639" t="s">
        <v>1</v>
      </c>
      <c r="F639" t="s">
        <v>1526</v>
      </c>
      <c r="G639" s="4" t="s">
        <v>1519</v>
      </c>
      <c r="H639" s="1" t="s">
        <v>1527</v>
      </c>
      <c r="I639" s="1" t="s">
        <v>1525</v>
      </c>
      <c r="J639" s="3">
        <v>44145</v>
      </c>
      <c r="K639" s="3">
        <v>44251</v>
      </c>
      <c r="L639" s="5">
        <f t="shared" si="9"/>
        <v>106</v>
      </c>
      <c r="M639" t="s">
        <v>1482</v>
      </c>
      <c r="N639" t="e">
        <v>#N/A</v>
      </c>
      <c r="O639" t="e">
        <v>#N/A</v>
      </c>
      <c r="P639" t="e">
        <v>#N/A</v>
      </c>
      <c r="Q639" t="e">
        <v>#N/A</v>
      </c>
    </row>
    <row r="640" spans="1:17" x14ac:dyDescent="0.3">
      <c r="A640" t="s">
        <v>1482</v>
      </c>
      <c r="B640" t="s">
        <v>1487</v>
      </c>
      <c r="C640" t="s">
        <v>1480</v>
      </c>
      <c r="D640" t="s">
        <v>1508</v>
      </c>
      <c r="E640" t="s">
        <v>1</v>
      </c>
      <c r="F640" t="s">
        <v>1526</v>
      </c>
      <c r="G640" s="4" t="s">
        <v>1519</v>
      </c>
      <c r="H640" s="1" t="s">
        <v>1527</v>
      </c>
      <c r="I640" s="1" t="s">
        <v>1525</v>
      </c>
      <c r="J640" s="3">
        <v>44145</v>
      </c>
      <c r="K640" s="3">
        <v>44251</v>
      </c>
      <c r="L640" s="5">
        <f t="shared" si="9"/>
        <v>106</v>
      </c>
      <c r="M640" t="s">
        <v>1482</v>
      </c>
      <c r="N640" t="e">
        <v>#N/A</v>
      </c>
      <c r="O640" t="e">
        <v>#N/A</v>
      </c>
      <c r="P640" t="e">
        <v>#N/A</v>
      </c>
      <c r="Q640" t="e">
        <v>#N/A</v>
      </c>
    </row>
    <row r="641" spans="1:17" x14ac:dyDescent="0.3">
      <c r="A641" t="s">
        <v>1482</v>
      </c>
      <c r="B641" t="s">
        <v>1488</v>
      </c>
      <c r="C641" t="s">
        <v>1480</v>
      </c>
      <c r="D641" t="s">
        <v>1508</v>
      </c>
      <c r="E641" t="s">
        <v>1</v>
      </c>
      <c r="F641" t="s">
        <v>1526</v>
      </c>
      <c r="G641" s="4" t="s">
        <v>1519</v>
      </c>
      <c r="H641" s="1" t="s">
        <v>1527</v>
      </c>
      <c r="I641" s="1" t="s">
        <v>1525</v>
      </c>
      <c r="J641" s="3">
        <v>44145</v>
      </c>
      <c r="K641" s="3">
        <v>44251</v>
      </c>
      <c r="L641" s="5">
        <f t="shared" si="9"/>
        <v>106</v>
      </c>
      <c r="M641" t="s">
        <v>1482</v>
      </c>
      <c r="N641" t="e">
        <v>#N/A</v>
      </c>
      <c r="O641" t="e">
        <v>#N/A</v>
      </c>
      <c r="P641" t="e">
        <v>#N/A</v>
      </c>
      <c r="Q641" t="e">
        <v>#N/A</v>
      </c>
    </row>
    <row r="642" spans="1:17" x14ac:dyDescent="0.3">
      <c r="A642" t="s">
        <v>1482</v>
      </c>
      <c r="B642" t="s">
        <v>1489</v>
      </c>
      <c r="C642" t="s">
        <v>1480</v>
      </c>
      <c r="D642" t="s">
        <v>1508</v>
      </c>
      <c r="E642" t="s">
        <v>1</v>
      </c>
      <c r="F642" t="s">
        <v>1526</v>
      </c>
      <c r="G642" s="4" t="s">
        <v>1519</v>
      </c>
      <c r="H642" s="1" t="s">
        <v>1527</v>
      </c>
      <c r="I642" s="1" t="s">
        <v>1525</v>
      </c>
      <c r="J642" s="3">
        <v>44145</v>
      </c>
      <c r="K642" s="3">
        <v>44251</v>
      </c>
      <c r="L642" s="5">
        <f t="shared" si="9"/>
        <v>106</v>
      </c>
      <c r="M642" t="s">
        <v>1482</v>
      </c>
      <c r="N642" t="e">
        <v>#N/A</v>
      </c>
      <c r="O642" t="e">
        <v>#N/A</v>
      </c>
      <c r="P642" t="e">
        <v>#N/A</v>
      </c>
      <c r="Q642" t="e">
        <v>#N/A</v>
      </c>
    </row>
    <row r="643" spans="1:17" x14ac:dyDescent="0.3">
      <c r="A643" t="s">
        <v>1482</v>
      </c>
      <c r="B643" t="s">
        <v>1490</v>
      </c>
      <c r="C643" t="s">
        <v>1480</v>
      </c>
      <c r="D643" t="s">
        <v>1508</v>
      </c>
      <c r="E643" t="s">
        <v>1</v>
      </c>
      <c r="F643" t="s">
        <v>1526</v>
      </c>
      <c r="G643" s="4" t="s">
        <v>1519</v>
      </c>
      <c r="H643" s="1" t="s">
        <v>1527</v>
      </c>
      <c r="I643" s="1" t="s">
        <v>1525</v>
      </c>
      <c r="J643" s="3">
        <v>44145</v>
      </c>
      <c r="K643" s="3">
        <v>44251</v>
      </c>
      <c r="L643" s="5">
        <f t="shared" ref="L643:L706" si="10">K643-J643</f>
        <v>106</v>
      </c>
      <c r="M643" t="s">
        <v>1482</v>
      </c>
      <c r="N643" t="e">
        <v>#N/A</v>
      </c>
      <c r="O643" t="e">
        <v>#N/A</v>
      </c>
      <c r="P643" t="e">
        <v>#N/A</v>
      </c>
      <c r="Q643" t="e">
        <v>#N/A</v>
      </c>
    </row>
    <row r="644" spans="1:17" x14ac:dyDescent="0.3">
      <c r="A644" t="s">
        <v>1482</v>
      </c>
      <c r="B644" t="s">
        <v>1479</v>
      </c>
      <c r="C644" t="s">
        <v>1480</v>
      </c>
      <c r="D644" t="s">
        <v>1508</v>
      </c>
      <c r="E644" t="s">
        <v>1</v>
      </c>
      <c r="F644" t="s">
        <v>1526</v>
      </c>
      <c r="G644" s="4" t="s">
        <v>1519</v>
      </c>
      <c r="H644" s="1" t="s">
        <v>1527</v>
      </c>
      <c r="I644" s="1" t="s">
        <v>1525</v>
      </c>
      <c r="J644" s="3">
        <v>44145</v>
      </c>
      <c r="K644" s="3">
        <v>44251</v>
      </c>
      <c r="L644" s="5">
        <f t="shared" si="10"/>
        <v>106</v>
      </c>
      <c r="M644" t="s">
        <v>1482</v>
      </c>
      <c r="N644" t="e">
        <v>#N/A</v>
      </c>
      <c r="O644" t="e">
        <v>#N/A</v>
      </c>
      <c r="P644" t="e">
        <v>#N/A</v>
      </c>
      <c r="Q644" t="e">
        <v>#N/A</v>
      </c>
    </row>
    <row r="645" spans="1:17" x14ac:dyDescent="0.3">
      <c r="A645" t="s">
        <v>1482</v>
      </c>
      <c r="B645" t="s">
        <v>1486</v>
      </c>
      <c r="C645" t="s">
        <v>1480</v>
      </c>
      <c r="D645" t="s">
        <v>1508</v>
      </c>
      <c r="E645" t="s">
        <v>1</v>
      </c>
      <c r="F645" t="s">
        <v>1526</v>
      </c>
      <c r="G645" s="4" t="s">
        <v>1519</v>
      </c>
      <c r="H645" s="1" t="s">
        <v>1527</v>
      </c>
      <c r="I645" s="1" t="s">
        <v>1525</v>
      </c>
      <c r="J645" s="3">
        <v>44145</v>
      </c>
      <c r="K645" s="3">
        <v>44251</v>
      </c>
      <c r="L645" s="5">
        <f t="shared" si="10"/>
        <v>106</v>
      </c>
      <c r="M645" t="s">
        <v>1482</v>
      </c>
      <c r="N645" t="e">
        <v>#N/A</v>
      </c>
      <c r="O645" t="e">
        <v>#N/A</v>
      </c>
      <c r="P645" t="e">
        <v>#N/A</v>
      </c>
      <c r="Q645" t="e">
        <v>#N/A</v>
      </c>
    </row>
    <row r="646" spans="1:17" x14ac:dyDescent="0.3">
      <c r="A646" t="s">
        <v>1482</v>
      </c>
      <c r="B646" t="s">
        <v>1487</v>
      </c>
      <c r="C646" t="s">
        <v>1480</v>
      </c>
      <c r="D646" t="s">
        <v>1508</v>
      </c>
      <c r="E646" t="s">
        <v>1</v>
      </c>
      <c r="F646" t="s">
        <v>1526</v>
      </c>
      <c r="G646" s="4" t="s">
        <v>1519</v>
      </c>
      <c r="H646" s="1" t="s">
        <v>1527</v>
      </c>
      <c r="I646" s="1" t="s">
        <v>1525</v>
      </c>
      <c r="J646" s="3">
        <v>44145</v>
      </c>
      <c r="K646" s="3">
        <v>44251</v>
      </c>
      <c r="L646" s="5">
        <f t="shared" si="10"/>
        <v>106</v>
      </c>
      <c r="M646" t="s">
        <v>1482</v>
      </c>
      <c r="N646" t="e">
        <v>#N/A</v>
      </c>
      <c r="O646" t="e">
        <v>#N/A</v>
      </c>
      <c r="P646" t="e">
        <v>#N/A</v>
      </c>
      <c r="Q646" t="e">
        <v>#N/A</v>
      </c>
    </row>
    <row r="647" spans="1:17" x14ac:dyDescent="0.3">
      <c r="A647" t="s">
        <v>1482</v>
      </c>
      <c r="B647" t="s">
        <v>1488</v>
      </c>
      <c r="C647" t="s">
        <v>1480</v>
      </c>
      <c r="D647" t="s">
        <v>1508</v>
      </c>
      <c r="E647" t="s">
        <v>1</v>
      </c>
      <c r="F647" t="s">
        <v>1526</v>
      </c>
      <c r="G647" s="4" t="s">
        <v>1519</v>
      </c>
      <c r="H647" s="1" t="s">
        <v>1527</v>
      </c>
      <c r="I647" s="1" t="s">
        <v>1525</v>
      </c>
      <c r="J647" s="3">
        <v>44145</v>
      </c>
      <c r="K647" s="3">
        <v>44251</v>
      </c>
      <c r="L647" s="5">
        <f t="shared" si="10"/>
        <v>106</v>
      </c>
      <c r="M647" t="s">
        <v>1482</v>
      </c>
      <c r="N647" t="e">
        <v>#N/A</v>
      </c>
      <c r="O647" t="e">
        <v>#N/A</v>
      </c>
      <c r="P647" t="e">
        <v>#N/A</v>
      </c>
      <c r="Q647" t="e">
        <v>#N/A</v>
      </c>
    </row>
    <row r="648" spans="1:17" x14ac:dyDescent="0.3">
      <c r="A648" t="s">
        <v>1482</v>
      </c>
      <c r="B648" t="s">
        <v>1489</v>
      </c>
      <c r="C648" t="s">
        <v>1480</v>
      </c>
      <c r="D648" t="s">
        <v>1508</v>
      </c>
      <c r="E648" t="s">
        <v>1</v>
      </c>
      <c r="F648" t="s">
        <v>1526</v>
      </c>
      <c r="G648" s="4" t="s">
        <v>1519</v>
      </c>
      <c r="H648" s="1" t="s">
        <v>1527</v>
      </c>
      <c r="I648" s="1" t="s">
        <v>1525</v>
      </c>
      <c r="J648" s="3">
        <v>44145</v>
      </c>
      <c r="K648" s="3">
        <v>44251</v>
      </c>
      <c r="L648" s="5">
        <f t="shared" si="10"/>
        <v>106</v>
      </c>
      <c r="M648" t="s">
        <v>1482</v>
      </c>
      <c r="N648" t="e">
        <v>#N/A</v>
      </c>
      <c r="O648" t="e">
        <v>#N/A</v>
      </c>
      <c r="P648" t="e">
        <v>#N/A</v>
      </c>
      <c r="Q648" t="e">
        <v>#N/A</v>
      </c>
    </row>
    <row r="649" spans="1:17" x14ac:dyDescent="0.3">
      <c r="A649" t="s">
        <v>1482</v>
      </c>
      <c r="B649" t="s">
        <v>1490</v>
      </c>
      <c r="C649" t="s">
        <v>1480</v>
      </c>
      <c r="D649" t="s">
        <v>1508</v>
      </c>
      <c r="E649" t="s">
        <v>1</v>
      </c>
      <c r="F649" t="s">
        <v>1526</v>
      </c>
      <c r="G649" s="4" t="s">
        <v>1519</v>
      </c>
      <c r="H649" s="1" t="s">
        <v>1527</v>
      </c>
      <c r="I649" s="1" t="s">
        <v>1525</v>
      </c>
      <c r="J649" s="3">
        <v>44145</v>
      </c>
      <c r="K649" s="3">
        <v>44251</v>
      </c>
      <c r="L649" s="5">
        <f t="shared" si="10"/>
        <v>106</v>
      </c>
      <c r="M649" t="s">
        <v>1482</v>
      </c>
      <c r="N649" t="e">
        <v>#N/A</v>
      </c>
      <c r="O649" t="e">
        <v>#N/A</v>
      </c>
      <c r="P649" t="e">
        <v>#N/A</v>
      </c>
      <c r="Q649" t="e">
        <v>#N/A</v>
      </c>
    </row>
    <row r="650" spans="1:17" x14ac:dyDescent="0.3">
      <c r="A650" t="s">
        <v>1482</v>
      </c>
      <c r="B650" t="s">
        <v>1479</v>
      </c>
      <c r="C650" t="s">
        <v>1480</v>
      </c>
      <c r="D650" t="s">
        <v>1508</v>
      </c>
      <c r="E650" t="s">
        <v>1</v>
      </c>
      <c r="F650" t="s">
        <v>1526</v>
      </c>
      <c r="G650" s="4" t="s">
        <v>1519</v>
      </c>
      <c r="H650" s="1" t="s">
        <v>1527</v>
      </c>
      <c r="I650" s="1" t="s">
        <v>1525</v>
      </c>
      <c r="J650" s="3">
        <v>44145</v>
      </c>
      <c r="K650" s="3">
        <v>44251</v>
      </c>
      <c r="L650" s="5">
        <f t="shared" si="10"/>
        <v>106</v>
      </c>
      <c r="M650" t="s">
        <v>1482</v>
      </c>
      <c r="N650" t="e">
        <v>#N/A</v>
      </c>
      <c r="O650" t="e">
        <v>#N/A</v>
      </c>
      <c r="P650" t="e">
        <v>#N/A</v>
      </c>
      <c r="Q650" t="e">
        <v>#N/A</v>
      </c>
    </row>
    <row r="651" spans="1:17" x14ac:dyDescent="0.3">
      <c r="A651" t="s">
        <v>1482</v>
      </c>
      <c r="B651" t="s">
        <v>1486</v>
      </c>
      <c r="C651" t="s">
        <v>1480</v>
      </c>
      <c r="D651" t="s">
        <v>1508</v>
      </c>
      <c r="E651" t="s">
        <v>1</v>
      </c>
      <c r="F651" t="s">
        <v>1526</v>
      </c>
      <c r="G651" s="4" t="s">
        <v>1519</v>
      </c>
      <c r="H651" s="1" t="s">
        <v>1527</v>
      </c>
      <c r="I651" s="1" t="s">
        <v>1525</v>
      </c>
      <c r="J651" s="3">
        <v>44145</v>
      </c>
      <c r="K651" s="3">
        <v>44251</v>
      </c>
      <c r="L651" s="5">
        <f t="shared" si="10"/>
        <v>106</v>
      </c>
      <c r="M651" t="s">
        <v>1482</v>
      </c>
      <c r="N651" t="e">
        <v>#N/A</v>
      </c>
      <c r="O651" t="e">
        <v>#N/A</v>
      </c>
      <c r="P651" t="e">
        <v>#N/A</v>
      </c>
      <c r="Q651" t="e">
        <v>#N/A</v>
      </c>
    </row>
    <row r="652" spans="1:17" x14ac:dyDescent="0.3">
      <c r="A652" t="s">
        <v>1482</v>
      </c>
      <c r="B652" t="s">
        <v>1487</v>
      </c>
      <c r="C652" t="s">
        <v>1480</v>
      </c>
      <c r="D652" t="s">
        <v>1508</v>
      </c>
      <c r="E652" t="s">
        <v>1</v>
      </c>
      <c r="F652" t="s">
        <v>1526</v>
      </c>
      <c r="G652" s="4" t="s">
        <v>1519</v>
      </c>
      <c r="H652" s="1" t="s">
        <v>1527</v>
      </c>
      <c r="I652" s="1" t="s">
        <v>1525</v>
      </c>
      <c r="J652" s="3">
        <v>44145</v>
      </c>
      <c r="K652" s="3">
        <v>44251</v>
      </c>
      <c r="L652" s="5">
        <f t="shared" si="10"/>
        <v>106</v>
      </c>
      <c r="M652" t="s">
        <v>1482</v>
      </c>
      <c r="N652" t="e">
        <v>#N/A</v>
      </c>
      <c r="O652" t="e">
        <v>#N/A</v>
      </c>
      <c r="P652" t="e">
        <v>#N/A</v>
      </c>
      <c r="Q652" t="e">
        <v>#N/A</v>
      </c>
    </row>
    <row r="653" spans="1:17" x14ac:dyDescent="0.3">
      <c r="A653" t="s">
        <v>1482</v>
      </c>
      <c r="B653" t="s">
        <v>1488</v>
      </c>
      <c r="C653" t="s">
        <v>1480</v>
      </c>
      <c r="D653" t="s">
        <v>1508</v>
      </c>
      <c r="E653" t="s">
        <v>1</v>
      </c>
      <c r="F653" t="s">
        <v>1526</v>
      </c>
      <c r="G653" s="4" t="s">
        <v>1519</v>
      </c>
      <c r="H653" s="1" t="s">
        <v>1527</v>
      </c>
      <c r="I653" s="1" t="s">
        <v>1525</v>
      </c>
      <c r="J653" s="3">
        <v>44145</v>
      </c>
      <c r="K653" s="3">
        <v>44251</v>
      </c>
      <c r="L653" s="5">
        <f t="shared" si="10"/>
        <v>106</v>
      </c>
      <c r="M653" t="s">
        <v>1482</v>
      </c>
      <c r="N653" t="e">
        <v>#N/A</v>
      </c>
      <c r="O653" t="e">
        <v>#N/A</v>
      </c>
      <c r="P653" t="e">
        <v>#N/A</v>
      </c>
      <c r="Q653" t="e">
        <v>#N/A</v>
      </c>
    </row>
    <row r="654" spans="1:17" x14ac:dyDescent="0.3">
      <c r="A654" t="s">
        <v>1482</v>
      </c>
      <c r="B654" t="s">
        <v>1489</v>
      </c>
      <c r="C654" t="s">
        <v>1480</v>
      </c>
      <c r="D654" t="s">
        <v>1508</v>
      </c>
      <c r="E654" t="s">
        <v>1</v>
      </c>
      <c r="F654" t="s">
        <v>1526</v>
      </c>
      <c r="G654" s="4" t="s">
        <v>1519</v>
      </c>
      <c r="H654" s="1" t="s">
        <v>1527</v>
      </c>
      <c r="I654" s="1" t="s">
        <v>1525</v>
      </c>
      <c r="J654" s="3">
        <v>44145</v>
      </c>
      <c r="K654" s="3">
        <v>44251</v>
      </c>
      <c r="L654" s="5">
        <f t="shared" si="10"/>
        <v>106</v>
      </c>
      <c r="M654" t="s">
        <v>1482</v>
      </c>
      <c r="N654" t="e">
        <v>#N/A</v>
      </c>
      <c r="O654" t="e">
        <v>#N/A</v>
      </c>
      <c r="P654" t="e">
        <v>#N/A</v>
      </c>
      <c r="Q654" t="e">
        <v>#N/A</v>
      </c>
    </row>
    <row r="655" spans="1:17" x14ac:dyDescent="0.3">
      <c r="A655" t="s">
        <v>1482</v>
      </c>
      <c r="B655" t="s">
        <v>1490</v>
      </c>
      <c r="C655" t="s">
        <v>1480</v>
      </c>
      <c r="D655" t="s">
        <v>1508</v>
      </c>
      <c r="E655" t="s">
        <v>1</v>
      </c>
      <c r="F655" t="s">
        <v>1526</v>
      </c>
      <c r="G655" s="4" t="s">
        <v>1519</v>
      </c>
      <c r="H655" s="1" t="s">
        <v>1527</v>
      </c>
      <c r="I655" s="1" t="s">
        <v>1525</v>
      </c>
      <c r="J655" s="3">
        <v>44145</v>
      </c>
      <c r="K655" s="3">
        <v>44251</v>
      </c>
      <c r="L655" s="5">
        <f t="shared" si="10"/>
        <v>106</v>
      </c>
      <c r="M655" t="s">
        <v>1482</v>
      </c>
      <c r="N655" t="e">
        <v>#N/A</v>
      </c>
      <c r="O655" t="e">
        <v>#N/A</v>
      </c>
      <c r="P655" t="e">
        <v>#N/A</v>
      </c>
      <c r="Q655" t="e">
        <v>#N/A</v>
      </c>
    </row>
    <row r="656" spans="1:17" x14ac:dyDescent="0.3">
      <c r="A656" t="s">
        <v>1482</v>
      </c>
      <c r="B656" t="s">
        <v>1479</v>
      </c>
      <c r="C656" t="s">
        <v>1480</v>
      </c>
      <c r="D656" t="s">
        <v>1508</v>
      </c>
      <c r="E656" t="s">
        <v>1</v>
      </c>
      <c r="F656" t="s">
        <v>1526</v>
      </c>
      <c r="G656" s="4" t="s">
        <v>1519</v>
      </c>
      <c r="H656" s="1" t="s">
        <v>1527</v>
      </c>
      <c r="I656" s="1" t="s">
        <v>1525</v>
      </c>
      <c r="J656" s="3">
        <v>44145</v>
      </c>
      <c r="K656" s="3">
        <v>44251</v>
      </c>
      <c r="L656" s="5">
        <f t="shared" si="10"/>
        <v>106</v>
      </c>
      <c r="M656" t="s">
        <v>1482</v>
      </c>
      <c r="N656" t="e">
        <v>#N/A</v>
      </c>
      <c r="O656" t="e">
        <v>#N/A</v>
      </c>
      <c r="P656" t="e">
        <v>#N/A</v>
      </c>
      <c r="Q656" t="e">
        <v>#N/A</v>
      </c>
    </row>
    <row r="657" spans="1:17" x14ac:dyDescent="0.3">
      <c r="A657" t="s">
        <v>1482</v>
      </c>
      <c r="B657" t="s">
        <v>1486</v>
      </c>
      <c r="C657" t="s">
        <v>1480</v>
      </c>
      <c r="D657" t="s">
        <v>1508</v>
      </c>
      <c r="E657" t="s">
        <v>1</v>
      </c>
      <c r="F657" t="s">
        <v>1526</v>
      </c>
      <c r="G657" s="4" t="s">
        <v>1519</v>
      </c>
      <c r="H657" s="1" t="s">
        <v>1527</v>
      </c>
      <c r="I657" s="1" t="s">
        <v>1525</v>
      </c>
      <c r="J657" s="3">
        <v>44145</v>
      </c>
      <c r="K657" s="3">
        <v>44251</v>
      </c>
      <c r="L657" s="5">
        <f t="shared" si="10"/>
        <v>106</v>
      </c>
      <c r="M657" t="s">
        <v>1482</v>
      </c>
      <c r="N657" t="e">
        <v>#N/A</v>
      </c>
      <c r="O657" t="e">
        <v>#N/A</v>
      </c>
      <c r="P657" t="e">
        <v>#N/A</v>
      </c>
      <c r="Q657" t="e">
        <v>#N/A</v>
      </c>
    </row>
    <row r="658" spans="1:17" x14ac:dyDescent="0.3">
      <c r="A658" t="s">
        <v>1482</v>
      </c>
      <c r="B658" t="s">
        <v>1487</v>
      </c>
      <c r="C658" t="s">
        <v>1480</v>
      </c>
      <c r="D658" t="s">
        <v>1508</v>
      </c>
      <c r="E658" t="s">
        <v>1</v>
      </c>
      <c r="F658" t="s">
        <v>1526</v>
      </c>
      <c r="G658" s="4" t="s">
        <v>1519</v>
      </c>
      <c r="H658" s="1" t="s">
        <v>1527</v>
      </c>
      <c r="I658" s="1" t="s">
        <v>1525</v>
      </c>
      <c r="J658" s="3">
        <v>44145</v>
      </c>
      <c r="K658" s="3">
        <v>44251</v>
      </c>
      <c r="L658" s="5">
        <f t="shared" si="10"/>
        <v>106</v>
      </c>
      <c r="M658" t="s">
        <v>1482</v>
      </c>
      <c r="N658" t="e">
        <v>#N/A</v>
      </c>
      <c r="O658" t="e">
        <v>#N/A</v>
      </c>
      <c r="P658" t="e">
        <v>#N/A</v>
      </c>
      <c r="Q658" t="e">
        <v>#N/A</v>
      </c>
    </row>
    <row r="659" spans="1:17" x14ac:dyDescent="0.3">
      <c r="A659" t="s">
        <v>1482</v>
      </c>
      <c r="B659" t="s">
        <v>1488</v>
      </c>
      <c r="C659" t="s">
        <v>1480</v>
      </c>
      <c r="D659" t="s">
        <v>1508</v>
      </c>
      <c r="E659" t="s">
        <v>1</v>
      </c>
      <c r="F659" t="s">
        <v>1526</v>
      </c>
      <c r="G659" s="4" t="s">
        <v>1519</v>
      </c>
      <c r="H659" s="1" t="s">
        <v>1527</v>
      </c>
      <c r="I659" s="1" t="s">
        <v>1525</v>
      </c>
      <c r="J659" s="3">
        <v>44145</v>
      </c>
      <c r="K659" s="3">
        <v>44251</v>
      </c>
      <c r="L659" s="5">
        <f t="shared" si="10"/>
        <v>106</v>
      </c>
      <c r="M659" t="s">
        <v>1482</v>
      </c>
      <c r="N659" t="e">
        <v>#N/A</v>
      </c>
      <c r="O659" t="e">
        <v>#N/A</v>
      </c>
      <c r="P659" t="e">
        <v>#N/A</v>
      </c>
      <c r="Q659" t="e">
        <v>#N/A</v>
      </c>
    </row>
    <row r="660" spans="1:17" x14ac:dyDescent="0.3">
      <c r="A660" t="s">
        <v>1482</v>
      </c>
      <c r="B660" t="s">
        <v>1489</v>
      </c>
      <c r="C660" t="s">
        <v>1480</v>
      </c>
      <c r="D660" t="s">
        <v>1508</v>
      </c>
      <c r="E660" t="s">
        <v>1</v>
      </c>
      <c r="F660" t="s">
        <v>1526</v>
      </c>
      <c r="G660" s="4" t="s">
        <v>1519</v>
      </c>
      <c r="H660" s="1" t="s">
        <v>1527</v>
      </c>
      <c r="I660" s="1" t="s">
        <v>1525</v>
      </c>
      <c r="J660" s="3">
        <v>44145</v>
      </c>
      <c r="K660" s="3">
        <v>44251</v>
      </c>
      <c r="L660" s="5">
        <f t="shared" si="10"/>
        <v>106</v>
      </c>
      <c r="M660" t="s">
        <v>1482</v>
      </c>
      <c r="N660" t="e">
        <v>#N/A</v>
      </c>
      <c r="O660" t="e">
        <v>#N/A</v>
      </c>
      <c r="P660" t="e">
        <v>#N/A</v>
      </c>
      <c r="Q660" t="e">
        <v>#N/A</v>
      </c>
    </row>
    <row r="661" spans="1:17" x14ac:dyDescent="0.3">
      <c r="A661" t="s">
        <v>1482</v>
      </c>
      <c r="B661" t="s">
        <v>1490</v>
      </c>
      <c r="C661" t="s">
        <v>1480</v>
      </c>
      <c r="D661" t="s">
        <v>1508</v>
      </c>
      <c r="E661" t="s">
        <v>1</v>
      </c>
      <c r="F661" t="s">
        <v>1526</v>
      </c>
      <c r="G661" s="4" t="s">
        <v>1519</v>
      </c>
      <c r="H661" s="1" t="s">
        <v>1527</v>
      </c>
      <c r="I661" s="1" t="s">
        <v>1525</v>
      </c>
      <c r="J661" s="3">
        <v>44145</v>
      </c>
      <c r="K661" s="3">
        <v>44251</v>
      </c>
      <c r="L661" s="5">
        <f t="shared" si="10"/>
        <v>106</v>
      </c>
      <c r="M661" t="s">
        <v>1482</v>
      </c>
      <c r="N661" t="e">
        <v>#N/A</v>
      </c>
      <c r="O661" t="e">
        <v>#N/A</v>
      </c>
      <c r="P661" t="e">
        <v>#N/A</v>
      </c>
      <c r="Q661" t="e">
        <v>#N/A</v>
      </c>
    </row>
    <row r="662" spans="1:17" x14ac:dyDescent="0.3">
      <c r="A662" t="s">
        <v>1482</v>
      </c>
      <c r="B662" t="s">
        <v>1479</v>
      </c>
      <c r="C662" t="s">
        <v>1480</v>
      </c>
      <c r="D662" t="s">
        <v>1508</v>
      </c>
      <c r="E662" t="s">
        <v>1</v>
      </c>
      <c r="F662" t="s">
        <v>1526</v>
      </c>
      <c r="G662" s="4" t="s">
        <v>1519</v>
      </c>
      <c r="H662" s="1" t="s">
        <v>1527</v>
      </c>
      <c r="I662" s="1" t="s">
        <v>1525</v>
      </c>
      <c r="J662" s="3">
        <v>44145</v>
      </c>
      <c r="K662" s="3">
        <v>44251</v>
      </c>
      <c r="L662" s="5">
        <f t="shared" si="10"/>
        <v>106</v>
      </c>
      <c r="M662" t="s">
        <v>1482</v>
      </c>
      <c r="N662" t="e">
        <v>#N/A</v>
      </c>
      <c r="O662" t="e">
        <v>#N/A</v>
      </c>
      <c r="P662" t="e">
        <v>#N/A</v>
      </c>
      <c r="Q662" t="e">
        <v>#N/A</v>
      </c>
    </row>
    <row r="663" spans="1:17" x14ac:dyDescent="0.3">
      <c r="A663" t="s">
        <v>1482</v>
      </c>
      <c r="B663" t="s">
        <v>1486</v>
      </c>
      <c r="C663" t="s">
        <v>1480</v>
      </c>
      <c r="D663" t="s">
        <v>1508</v>
      </c>
      <c r="E663" t="s">
        <v>1</v>
      </c>
      <c r="F663" t="s">
        <v>1526</v>
      </c>
      <c r="G663" s="4" t="s">
        <v>1519</v>
      </c>
      <c r="H663" s="1" t="s">
        <v>1527</v>
      </c>
      <c r="I663" s="1" t="s">
        <v>1525</v>
      </c>
      <c r="J663" s="3">
        <v>44145</v>
      </c>
      <c r="K663" s="3">
        <v>44251</v>
      </c>
      <c r="L663" s="5">
        <f t="shared" si="10"/>
        <v>106</v>
      </c>
      <c r="M663" t="s">
        <v>1482</v>
      </c>
      <c r="N663" t="e">
        <v>#N/A</v>
      </c>
      <c r="O663" t="e">
        <v>#N/A</v>
      </c>
      <c r="P663" t="e">
        <v>#N/A</v>
      </c>
      <c r="Q663" t="e">
        <v>#N/A</v>
      </c>
    </row>
    <row r="664" spans="1:17" x14ac:dyDescent="0.3">
      <c r="A664" t="s">
        <v>1482</v>
      </c>
      <c r="B664" t="s">
        <v>1487</v>
      </c>
      <c r="C664" t="s">
        <v>1480</v>
      </c>
      <c r="D664" t="s">
        <v>1508</v>
      </c>
      <c r="E664" t="s">
        <v>1</v>
      </c>
      <c r="F664" t="s">
        <v>1526</v>
      </c>
      <c r="G664" s="4" t="s">
        <v>1519</v>
      </c>
      <c r="H664" s="1" t="s">
        <v>1527</v>
      </c>
      <c r="I664" s="1" t="s">
        <v>1525</v>
      </c>
      <c r="J664" s="3">
        <v>44145</v>
      </c>
      <c r="K664" s="3">
        <v>44251</v>
      </c>
      <c r="L664" s="5">
        <f t="shared" si="10"/>
        <v>106</v>
      </c>
      <c r="M664" t="s">
        <v>1482</v>
      </c>
      <c r="N664" t="e">
        <v>#N/A</v>
      </c>
      <c r="O664" t="e">
        <v>#N/A</v>
      </c>
      <c r="P664" t="e">
        <v>#N/A</v>
      </c>
      <c r="Q664" t="e">
        <v>#N/A</v>
      </c>
    </row>
    <row r="665" spans="1:17" x14ac:dyDescent="0.3">
      <c r="A665" t="s">
        <v>1482</v>
      </c>
      <c r="B665" t="s">
        <v>1488</v>
      </c>
      <c r="C665" t="s">
        <v>1480</v>
      </c>
      <c r="D665" t="s">
        <v>1508</v>
      </c>
      <c r="E665" t="s">
        <v>1</v>
      </c>
      <c r="F665" t="s">
        <v>1526</v>
      </c>
      <c r="G665" s="4" t="s">
        <v>1519</v>
      </c>
      <c r="H665" s="1" t="s">
        <v>1527</v>
      </c>
      <c r="I665" s="1" t="s">
        <v>1525</v>
      </c>
      <c r="J665" s="3">
        <v>44145</v>
      </c>
      <c r="K665" s="3">
        <v>44251</v>
      </c>
      <c r="L665" s="5">
        <f t="shared" si="10"/>
        <v>106</v>
      </c>
      <c r="M665" t="s">
        <v>1482</v>
      </c>
      <c r="N665" t="e">
        <v>#N/A</v>
      </c>
      <c r="O665" t="e">
        <v>#N/A</v>
      </c>
      <c r="P665" t="e">
        <v>#N/A</v>
      </c>
      <c r="Q665" t="e">
        <v>#N/A</v>
      </c>
    </row>
    <row r="666" spans="1:17" x14ac:dyDescent="0.3">
      <c r="A666" t="s">
        <v>1482</v>
      </c>
      <c r="B666" t="s">
        <v>1489</v>
      </c>
      <c r="C666" t="s">
        <v>1480</v>
      </c>
      <c r="D666" t="s">
        <v>1508</v>
      </c>
      <c r="E666" t="s">
        <v>1</v>
      </c>
      <c r="F666" t="s">
        <v>1526</v>
      </c>
      <c r="G666" s="4" t="s">
        <v>1519</v>
      </c>
      <c r="H666" s="1" t="s">
        <v>1527</v>
      </c>
      <c r="I666" s="1" t="s">
        <v>1525</v>
      </c>
      <c r="J666" s="3">
        <v>44145</v>
      </c>
      <c r="K666" s="3">
        <v>44251</v>
      </c>
      <c r="L666" s="5">
        <f t="shared" si="10"/>
        <v>106</v>
      </c>
      <c r="M666" t="s">
        <v>1482</v>
      </c>
      <c r="N666" t="e">
        <v>#N/A</v>
      </c>
      <c r="O666" t="e">
        <v>#N/A</v>
      </c>
      <c r="P666" t="e">
        <v>#N/A</v>
      </c>
      <c r="Q666" t="e">
        <v>#N/A</v>
      </c>
    </row>
    <row r="667" spans="1:17" x14ac:dyDescent="0.3">
      <c r="A667" t="s">
        <v>1482</v>
      </c>
      <c r="B667" t="s">
        <v>1490</v>
      </c>
      <c r="C667" t="s">
        <v>1480</v>
      </c>
      <c r="D667" t="s">
        <v>1508</v>
      </c>
      <c r="E667" t="s">
        <v>1</v>
      </c>
      <c r="F667" t="s">
        <v>1526</v>
      </c>
      <c r="G667" s="4" t="s">
        <v>1519</v>
      </c>
      <c r="H667" s="1" t="s">
        <v>1527</v>
      </c>
      <c r="I667" s="1" t="s">
        <v>1525</v>
      </c>
      <c r="J667" s="3">
        <v>44145</v>
      </c>
      <c r="K667" s="3">
        <v>44251</v>
      </c>
      <c r="L667" s="5">
        <f t="shared" si="10"/>
        <v>106</v>
      </c>
      <c r="M667" t="s">
        <v>1482</v>
      </c>
      <c r="N667" t="e">
        <v>#N/A</v>
      </c>
      <c r="O667" t="e">
        <v>#N/A</v>
      </c>
      <c r="P667" t="e">
        <v>#N/A</v>
      </c>
      <c r="Q667" t="e">
        <v>#N/A</v>
      </c>
    </row>
    <row r="668" spans="1:17" x14ac:dyDescent="0.3">
      <c r="A668" t="s">
        <v>1482</v>
      </c>
      <c r="B668" t="s">
        <v>1479</v>
      </c>
      <c r="C668" t="s">
        <v>1480</v>
      </c>
      <c r="D668" t="s">
        <v>1508</v>
      </c>
      <c r="E668" t="s">
        <v>0</v>
      </c>
      <c r="F668" t="s">
        <v>1528</v>
      </c>
      <c r="G668" s="4" t="s">
        <v>1482</v>
      </c>
      <c r="H668" s="1" t="s">
        <v>1482</v>
      </c>
      <c r="I668" s="1" t="s">
        <v>1482</v>
      </c>
      <c r="J668" s="3" t="s">
        <v>1482</v>
      </c>
      <c r="K668" s="3" t="s">
        <v>1482</v>
      </c>
      <c r="L668" s="5" t="e">
        <f t="shared" si="10"/>
        <v>#VALUE!</v>
      </c>
      <c r="M668" t="s">
        <v>1482</v>
      </c>
      <c r="N668" t="e">
        <v>#N/A</v>
      </c>
      <c r="O668" t="e">
        <v>#N/A</v>
      </c>
      <c r="P668" t="e">
        <v>#N/A</v>
      </c>
      <c r="Q668" t="e">
        <v>#N/A</v>
      </c>
    </row>
    <row r="669" spans="1:17" x14ac:dyDescent="0.3">
      <c r="A669" t="s">
        <v>1482</v>
      </c>
      <c r="B669" t="s">
        <v>1486</v>
      </c>
      <c r="C669" t="s">
        <v>1480</v>
      </c>
      <c r="D669" t="s">
        <v>1508</v>
      </c>
      <c r="E669" t="s">
        <v>0</v>
      </c>
      <c r="F669" t="s">
        <v>1528</v>
      </c>
      <c r="G669" s="4" t="s">
        <v>1482</v>
      </c>
      <c r="H669" s="1" t="s">
        <v>1482</v>
      </c>
      <c r="I669" s="1" t="s">
        <v>1482</v>
      </c>
      <c r="J669" s="3" t="s">
        <v>1482</v>
      </c>
      <c r="K669" s="3" t="s">
        <v>1482</v>
      </c>
      <c r="L669" s="5" t="e">
        <f t="shared" si="10"/>
        <v>#VALUE!</v>
      </c>
      <c r="M669" t="s">
        <v>1482</v>
      </c>
      <c r="N669" t="e">
        <v>#N/A</v>
      </c>
      <c r="O669" t="e">
        <v>#N/A</v>
      </c>
      <c r="P669" t="e">
        <v>#N/A</v>
      </c>
      <c r="Q669" t="e">
        <v>#N/A</v>
      </c>
    </row>
    <row r="670" spans="1:17" x14ac:dyDescent="0.3">
      <c r="A670" t="s">
        <v>1482</v>
      </c>
      <c r="B670" t="s">
        <v>1487</v>
      </c>
      <c r="C670" t="s">
        <v>1480</v>
      </c>
      <c r="D670" t="s">
        <v>1508</v>
      </c>
      <c r="E670" t="s">
        <v>0</v>
      </c>
      <c r="F670" t="s">
        <v>1528</v>
      </c>
      <c r="G670" s="4" t="s">
        <v>1482</v>
      </c>
      <c r="H670" s="1" t="s">
        <v>1482</v>
      </c>
      <c r="I670" s="1" t="s">
        <v>1482</v>
      </c>
      <c r="J670" s="3" t="s">
        <v>1482</v>
      </c>
      <c r="K670" s="3" t="s">
        <v>1482</v>
      </c>
      <c r="L670" s="5" t="e">
        <f t="shared" si="10"/>
        <v>#VALUE!</v>
      </c>
      <c r="M670" t="s">
        <v>1482</v>
      </c>
      <c r="N670" t="e">
        <v>#N/A</v>
      </c>
      <c r="O670" t="e">
        <v>#N/A</v>
      </c>
      <c r="P670" t="e">
        <v>#N/A</v>
      </c>
      <c r="Q670" t="e">
        <v>#N/A</v>
      </c>
    </row>
    <row r="671" spans="1:17" x14ac:dyDescent="0.3">
      <c r="A671" t="s">
        <v>1482</v>
      </c>
      <c r="B671" t="s">
        <v>1488</v>
      </c>
      <c r="C671" t="s">
        <v>1480</v>
      </c>
      <c r="D671" t="s">
        <v>1508</v>
      </c>
      <c r="E671" t="s">
        <v>0</v>
      </c>
      <c r="F671" t="s">
        <v>1528</v>
      </c>
      <c r="G671" s="4" t="s">
        <v>1482</v>
      </c>
      <c r="H671" s="1" t="s">
        <v>1482</v>
      </c>
      <c r="I671" s="1" t="s">
        <v>1482</v>
      </c>
      <c r="J671" s="3" t="s">
        <v>1482</v>
      </c>
      <c r="K671" s="3" t="s">
        <v>1482</v>
      </c>
      <c r="L671" s="5" t="e">
        <f t="shared" si="10"/>
        <v>#VALUE!</v>
      </c>
      <c r="M671" t="s">
        <v>1482</v>
      </c>
      <c r="N671" t="e">
        <v>#N/A</v>
      </c>
      <c r="O671" t="e">
        <v>#N/A</v>
      </c>
      <c r="P671" t="e">
        <v>#N/A</v>
      </c>
      <c r="Q671" t="e">
        <v>#N/A</v>
      </c>
    </row>
    <row r="672" spans="1:17" x14ac:dyDescent="0.3">
      <c r="A672" t="s">
        <v>1482</v>
      </c>
      <c r="B672" t="s">
        <v>1489</v>
      </c>
      <c r="C672" t="s">
        <v>1480</v>
      </c>
      <c r="D672" t="s">
        <v>1508</v>
      </c>
      <c r="E672" t="s">
        <v>0</v>
      </c>
      <c r="F672" t="s">
        <v>1528</v>
      </c>
      <c r="G672" s="4" t="s">
        <v>1482</v>
      </c>
      <c r="H672" s="1" t="s">
        <v>1482</v>
      </c>
      <c r="I672" s="1" t="s">
        <v>1482</v>
      </c>
      <c r="J672" s="3" t="s">
        <v>1482</v>
      </c>
      <c r="K672" s="3" t="s">
        <v>1482</v>
      </c>
      <c r="L672" s="5" t="e">
        <f t="shared" si="10"/>
        <v>#VALUE!</v>
      </c>
      <c r="M672" t="s">
        <v>1482</v>
      </c>
      <c r="N672" t="e">
        <v>#N/A</v>
      </c>
      <c r="O672" t="e">
        <v>#N/A</v>
      </c>
      <c r="P672" t="e">
        <v>#N/A</v>
      </c>
      <c r="Q672" t="e">
        <v>#N/A</v>
      </c>
    </row>
    <row r="673" spans="1:17" x14ac:dyDescent="0.3">
      <c r="A673" t="s">
        <v>1482</v>
      </c>
      <c r="B673" t="s">
        <v>1490</v>
      </c>
      <c r="C673" t="s">
        <v>1480</v>
      </c>
      <c r="D673" t="s">
        <v>1508</v>
      </c>
      <c r="E673" t="s">
        <v>0</v>
      </c>
      <c r="F673" t="s">
        <v>1528</v>
      </c>
      <c r="G673" s="4" t="s">
        <v>1482</v>
      </c>
      <c r="H673" s="1" t="s">
        <v>1482</v>
      </c>
      <c r="I673" s="1" t="s">
        <v>1482</v>
      </c>
      <c r="J673" s="3" t="s">
        <v>1482</v>
      </c>
      <c r="K673" s="3" t="s">
        <v>1482</v>
      </c>
      <c r="L673" s="5" t="e">
        <f t="shared" si="10"/>
        <v>#VALUE!</v>
      </c>
      <c r="M673" t="s">
        <v>1482</v>
      </c>
      <c r="N673" t="e">
        <v>#N/A</v>
      </c>
      <c r="O673" t="e">
        <v>#N/A</v>
      </c>
      <c r="P673" t="e">
        <v>#N/A</v>
      </c>
      <c r="Q673" t="e">
        <v>#N/A</v>
      </c>
    </row>
    <row r="674" spans="1:17" x14ac:dyDescent="0.3">
      <c r="A674" t="s">
        <v>1482</v>
      </c>
      <c r="B674" t="s">
        <v>1479</v>
      </c>
      <c r="C674" t="s">
        <v>1480</v>
      </c>
      <c r="D674" t="s">
        <v>1508</v>
      </c>
      <c r="E674" t="s">
        <v>0</v>
      </c>
      <c r="F674" t="s">
        <v>1528</v>
      </c>
      <c r="G674" s="4" t="s">
        <v>1482</v>
      </c>
      <c r="H674" s="1" t="s">
        <v>1482</v>
      </c>
      <c r="I674" s="1" t="s">
        <v>1482</v>
      </c>
      <c r="J674" s="3" t="s">
        <v>1482</v>
      </c>
      <c r="K674" s="3" t="s">
        <v>1482</v>
      </c>
      <c r="L674" s="5" t="e">
        <f t="shared" si="10"/>
        <v>#VALUE!</v>
      </c>
      <c r="M674" t="s">
        <v>1482</v>
      </c>
      <c r="N674" t="e">
        <v>#N/A</v>
      </c>
      <c r="O674" t="e">
        <v>#N/A</v>
      </c>
      <c r="P674" t="e">
        <v>#N/A</v>
      </c>
      <c r="Q674" t="e">
        <v>#N/A</v>
      </c>
    </row>
    <row r="675" spans="1:17" x14ac:dyDescent="0.3">
      <c r="A675" t="s">
        <v>1482</v>
      </c>
      <c r="B675" t="s">
        <v>1486</v>
      </c>
      <c r="C675" t="s">
        <v>1480</v>
      </c>
      <c r="D675" t="s">
        <v>1508</v>
      </c>
      <c r="E675" t="s">
        <v>0</v>
      </c>
      <c r="F675" t="s">
        <v>1528</v>
      </c>
      <c r="G675" s="4" t="s">
        <v>1482</v>
      </c>
      <c r="H675" s="1" t="s">
        <v>1482</v>
      </c>
      <c r="I675" s="1" t="s">
        <v>1482</v>
      </c>
      <c r="J675" s="3" t="s">
        <v>1482</v>
      </c>
      <c r="K675" s="3" t="s">
        <v>1482</v>
      </c>
      <c r="L675" s="5" t="e">
        <f t="shared" si="10"/>
        <v>#VALUE!</v>
      </c>
      <c r="M675" t="s">
        <v>1482</v>
      </c>
      <c r="N675" t="e">
        <v>#N/A</v>
      </c>
      <c r="O675" t="e">
        <v>#N/A</v>
      </c>
      <c r="P675" t="e">
        <v>#N/A</v>
      </c>
      <c r="Q675" t="e">
        <v>#N/A</v>
      </c>
    </row>
    <row r="676" spans="1:17" x14ac:dyDescent="0.3">
      <c r="A676" t="s">
        <v>1482</v>
      </c>
      <c r="B676" t="s">
        <v>1487</v>
      </c>
      <c r="C676" t="s">
        <v>1480</v>
      </c>
      <c r="D676" t="s">
        <v>1508</v>
      </c>
      <c r="E676" t="s">
        <v>0</v>
      </c>
      <c r="F676" t="s">
        <v>1528</v>
      </c>
      <c r="G676" s="4" t="s">
        <v>1482</v>
      </c>
      <c r="H676" s="1" t="s">
        <v>1482</v>
      </c>
      <c r="I676" s="1" t="s">
        <v>1482</v>
      </c>
      <c r="J676" s="3" t="s">
        <v>1482</v>
      </c>
      <c r="K676" s="3" t="s">
        <v>1482</v>
      </c>
      <c r="L676" s="5" t="e">
        <f t="shared" si="10"/>
        <v>#VALUE!</v>
      </c>
      <c r="M676" t="s">
        <v>1482</v>
      </c>
      <c r="N676" t="e">
        <v>#N/A</v>
      </c>
      <c r="O676" t="e">
        <v>#N/A</v>
      </c>
      <c r="P676" t="e">
        <v>#N/A</v>
      </c>
      <c r="Q676" t="e">
        <v>#N/A</v>
      </c>
    </row>
    <row r="677" spans="1:17" x14ac:dyDescent="0.3">
      <c r="A677" t="s">
        <v>1482</v>
      </c>
      <c r="B677" t="s">
        <v>1488</v>
      </c>
      <c r="C677" t="s">
        <v>1480</v>
      </c>
      <c r="D677" t="s">
        <v>1508</v>
      </c>
      <c r="E677" t="s">
        <v>0</v>
      </c>
      <c r="F677" t="s">
        <v>1528</v>
      </c>
      <c r="G677" s="4" t="s">
        <v>1482</v>
      </c>
      <c r="H677" s="1" t="s">
        <v>1482</v>
      </c>
      <c r="I677" s="1" t="s">
        <v>1482</v>
      </c>
      <c r="J677" s="3" t="s">
        <v>1482</v>
      </c>
      <c r="K677" s="3" t="s">
        <v>1482</v>
      </c>
      <c r="L677" s="5" t="e">
        <f t="shared" si="10"/>
        <v>#VALUE!</v>
      </c>
      <c r="M677" t="s">
        <v>1482</v>
      </c>
      <c r="N677" t="e">
        <v>#N/A</v>
      </c>
      <c r="O677" t="e">
        <v>#N/A</v>
      </c>
      <c r="P677" t="e">
        <v>#N/A</v>
      </c>
      <c r="Q677" t="e">
        <v>#N/A</v>
      </c>
    </row>
    <row r="678" spans="1:17" x14ac:dyDescent="0.3">
      <c r="A678" t="s">
        <v>1482</v>
      </c>
      <c r="B678" t="s">
        <v>1489</v>
      </c>
      <c r="C678" t="s">
        <v>1480</v>
      </c>
      <c r="D678" t="s">
        <v>1508</v>
      </c>
      <c r="E678" t="s">
        <v>0</v>
      </c>
      <c r="F678" t="s">
        <v>1528</v>
      </c>
      <c r="G678" s="4" t="s">
        <v>1482</v>
      </c>
      <c r="H678" s="1" t="s">
        <v>1482</v>
      </c>
      <c r="I678" s="1" t="s">
        <v>1482</v>
      </c>
      <c r="J678" s="3" t="s">
        <v>1482</v>
      </c>
      <c r="K678" s="3" t="s">
        <v>1482</v>
      </c>
      <c r="L678" s="5" t="e">
        <f t="shared" si="10"/>
        <v>#VALUE!</v>
      </c>
      <c r="M678" t="s">
        <v>1482</v>
      </c>
      <c r="N678" t="e">
        <v>#N/A</v>
      </c>
      <c r="O678" t="e">
        <v>#N/A</v>
      </c>
      <c r="P678" t="e">
        <v>#N/A</v>
      </c>
      <c r="Q678" t="e">
        <v>#N/A</v>
      </c>
    </row>
    <row r="679" spans="1:17" x14ac:dyDescent="0.3">
      <c r="A679" t="s">
        <v>1482</v>
      </c>
      <c r="B679" t="s">
        <v>1490</v>
      </c>
      <c r="C679" t="s">
        <v>1480</v>
      </c>
      <c r="D679" t="s">
        <v>1508</v>
      </c>
      <c r="E679" t="s">
        <v>0</v>
      </c>
      <c r="F679" t="s">
        <v>1528</v>
      </c>
      <c r="G679" s="4" t="s">
        <v>1482</v>
      </c>
      <c r="H679" s="1" t="s">
        <v>1482</v>
      </c>
      <c r="I679" s="1" t="s">
        <v>1482</v>
      </c>
      <c r="J679" s="3" t="s">
        <v>1482</v>
      </c>
      <c r="K679" s="3" t="s">
        <v>1482</v>
      </c>
      <c r="L679" s="5" t="e">
        <f t="shared" si="10"/>
        <v>#VALUE!</v>
      </c>
      <c r="M679" t="s">
        <v>1482</v>
      </c>
      <c r="N679" t="e">
        <v>#N/A</v>
      </c>
      <c r="O679" t="e">
        <v>#N/A</v>
      </c>
      <c r="P679" t="e">
        <v>#N/A</v>
      </c>
      <c r="Q679" t="e">
        <v>#N/A</v>
      </c>
    </row>
    <row r="680" spans="1:17" x14ac:dyDescent="0.3">
      <c r="A680" t="s">
        <v>1482</v>
      </c>
      <c r="B680" t="s">
        <v>1479</v>
      </c>
      <c r="C680" t="s">
        <v>1480</v>
      </c>
      <c r="D680" t="s">
        <v>1508</v>
      </c>
      <c r="E680" t="s">
        <v>0</v>
      </c>
      <c r="F680" t="s">
        <v>1528</v>
      </c>
      <c r="G680" s="4" t="s">
        <v>1482</v>
      </c>
      <c r="H680" s="1" t="s">
        <v>1482</v>
      </c>
      <c r="I680" s="1" t="s">
        <v>1482</v>
      </c>
      <c r="J680" s="3" t="s">
        <v>1482</v>
      </c>
      <c r="K680" s="3" t="s">
        <v>1482</v>
      </c>
      <c r="L680" s="5" t="e">
        <f t="shared" si="10"/>
        <v>#VALUE!</v>
      </c>
      <c r="M680" t="s">
        <v>1482</v>
      </c>
      <c r="N680" t="e">
        <v>#N/A</v>
      </c>
      <c r="O680" t="e">
        <v>#N/A</v>
      </c>
      <c r="P680" t="e">
        <v>#N/A</v>
      </c>
      <c r="Q680" t="e">
        <v>#N/A</v>
      </c>
    </row>
    <row r="681" spans="1:17" x14ac:dyDescent="0.3">
      <c r="A681" t="s">
        <v>1482</v>
      </c>
      <c r="B681" t="s">
        <v>1486</v>
      </c>
      <c r="C681" t="s">
        <v>1480</v>
      </c>
      <c r="D681" t="s">
        <v>1508</v>
      </c>
      <c r="E681" t="s">
        <v>0</v>
      </c>
      <c r="F681" t="s">
        <v>1528</v>
      </c>
      <c r="G681" s="4" t="s">
        <v>1482</v>
      </c>
      <c r="H681" s="1" t="s">
        <v>1482</v>
      </c>
      <c r="I681" s="1" t="s">
        <v>1482</v>
      </c>
      <c r="J681" s="3" t="s">
        <v>1482</v>
      </c>
      <c r="K681" s="3" t="s">
        <v>1482</v>
      </c>
      <c r="L681" s="5" t="e">
        <f t="shared" si="10"/>
        <v>#VALUE!</v>
      </c>
      <c r="M681" t="s">
        <v>1482</v>
      </c>
      <c r="N681" t="e">
        <v>#N/A</v>
      </c>
      <c r="O681" t="e">
        <v>#N/A</v>
      </c>
      <c r="P681" t="e">
        <v>#N/A</v>
      </c>
      <c r="Q681" t="e">
        <v>#N/A</v>
      </c>
    </row>
    <row r="682" spans="1:17" x14ac:dyDescent="0.3">
      <c r="A682" t="s">
        <v>1482</v>
      </c>
      <c r="B682" t="s">
        <v>1487</v>
      </c>
      <c r="C682" t="s">
        <v>1480</v>
      </c>
      <c r="D682" t="s">
        <v>1508</v>
      </c>
      <c r="E682" t="s">
        <v>0</v>
      </c>
      <c r="F682" t="s">
        <v>1528</v>
      </c>
      <c r="G682" s="4" t="s">
        <v>1482</v>
      </c>
      <c r="H682" s="1" t="s">
        <v>1482</v>
      </c>
      <c r="I682" s="1" t="s">
        <v>1482</v>
      </c>
      <c r="J682" s="3" t="s">
        <v>1482</v>
      </c>
      <c r="K682" s="3" t="s">
        <v>1482</v>
      </c>
      <c r="L682" s="5" t="e">
        <f t="shared" si="10"/>
        <v>#VALUE!</v>
      </c>
      <c r="M682" t="s">
        <v>1482</v>
      </c>
      <c r="N682" t="e">
        <v>#N/A</v>
      </c>
      <c r="O682" t="e">
        <v>#N/A</v>
      </c>
      <c r="P682" t="e">
        <v>#N/A</v>
      </c>
      <c r="Q682" t="e">
        <v>#N/A</v>
      </c>
    </row>
    <row r="683" spans="1:17" x14ac:dyDescent="0.3">
      <c r="A683" t="s">
        <v>1482</v>
      </c>
      <c r="B683" t="s">
        <v>1488</v>
      </c>
      <c r="C683" t="s">
        <v>1480</v>
      </c>
      <c r="D683" t="s">
        <v>1508</v>
      </c>
      <c r="E683" t="s">
        <v>0</v>
      </c>
      <c r="F683" t="s">
        <v>1528</v>
      </c>
      <c r="G683" s="4" t="s">
        <v>1482</v>
      </c>
      <c r="H683" s="1" t="s">
        <v>1482</v>
      </c>
      <c r="I683" s="1" t="s">
        <v>1482</v>
      </c>
      <c r="J683" s="3" t="s">
        <v>1482</v>
      </c>
      <c r="K683" s="3" t="s">
        <v>1482</v>
      </c>
      <c r="L683" s="5" t="e">
        <f t="shared" si="10"/>
        <v>#VALUE!</v>
      </c>
      <c r="M683" t="s">
        <v>1482</v>
      </c>
      <c r="N683" t="e">
        <v>#N/A</v>
      </c>
      <c r="O683" t="e">
        <v>#N/A</v>
      </c>
      <c r="P683" t="e">
        <v>#N/A</v>
      </c>
      <c r="Q683" t="e">
        <v>#N/A</v>
      </c>
    </row>
    <row r="684" spans="1:17" x14ac:dyDescent="0.3">
      <c r="A684" t="s">
        <v>1482</v>
      </c>
      <c r="B684" t="s">
        <v>1489</v>
      </c>
      <c r="C684" t="s">
        <v>1480</v>
      </c>
      <c r="D684" t="s">
        <v>1508</v>
      </c>
      <c r="E684" t="s">
        <v>0</v>
      </c>
      <c r="F684" t="s">
        <v>1528</v>
      </c>
      <c r="G684" s="4" t="s">
        <v>1482</v>
      </c>
      <c r="H684" s="1" t="s">
        <v>1482</v>
      </c>
      <c r="I684" s="1" t="s">
        <v>1482</v>
      </c>
      <c r="J684" s="3" t="s">
        <v>1482</v>
      </c>
      <c r="K684" s="3" t="s">
        <v>1482</v>
      </c>
      <c r="L684" s="5" t="e">
        <f t="shared" si="10"/>
        <v>#VALUE!</v>
      </c>
      <c r="M684" t="s">
        <v>1482</v>
      </c>
      <c r="N684" t="e">
        <v>#N/A</v>
      </c>
      <c r="O684" t="e">
        <v>#N/A</v>
      </c>
      <c r="P684" t="e">
        <v>#N/A</v>
      </c>
      <c r="Q684" t="e">
        <v>#N/A</v>
      </c>
    </row>
    <row r="685" spans="1:17" x14ac:dyDescent="0.3">
      <c r="A685" t="s">
        <v>1482</v>
      </c>
      <c r="B685" t="s">
        <v>1490</v>
      </c>
      <c r="C685" t="s">
        <v>1480</v>
      </c>
      <c r="D685" t="s">
        <v>1508</v>
      </c>
      <c r="E685" t="s">
        <v>0</v>
      </c>
      <c r="F685" t="s">
        <v>1528</v>
      </c>
      <c r="G685" s="4" t="s">
        <v>1482</v>
      </c>
      <c r="H685" s="1" t="s">
        <v>1482</v>
      </c>
      <c r="I685" s="1" t="s">
        <v>1482</v>
      </c>
      <c r="J685" s="3" t="s">
        <v>1482</v>
      </c>
      <c r="K685" s="3" t="s">
        <v>1482</v>
      </c>
      <c r="L685" s="5" t="e">
        <f t="shared" si="10"/>
        <v>#VALUE!</v>
      </c>
      <c r="M685" t="s">
        <v>1482</v>
      </c>
      <c r="N685" t="e">
        <v>#N/A</v>
      </c>
      <c r="O685" t="e">
        <v>#N/A</v>
      </c>
      <c r="P685" t="e">
        <v>#N/A</v>
      </c>
      <c r="Q685" t="e">
        <v>#N/A</v>
      </c>
    </row>
    <row r="686" spans="1:17" x14ac:dyDescent="0.3">
      <c r="A686" t="s">
        <v>1482</v>
      </c>
      <c r="B686" t="s">
        <v>1479</v>
      </c>
      <c r="C686" t="s">
        <v>1480</v>
      </c>
      <c r="D686" t="s">
        <v>1508</v>
      </c>
      <c r="E686" t="s">
        <v>1</v>
      </c>
      <c r="F686" t="s">
        <v>1529</v>
      </c>
      <c r="G686" s="4" t="s">
        <v>1482</v>
      </c>
      <c r="H686" s="1" t="s">
        <v>1482</v>
      </c>
      <c r="I686" s="1" t="s">
        <v>1482</v>
      </c>
      <c r="J686" s="3" t="s">
        <v>1482</v>
      </c>
      <c r="K686" s="3" t="s">
        <v>1482</v>
      </c>
      <c r="L686" s="5" t="e">
        <f t="shared" si="10"/>
        <v>#VALUE!</v>
      </c>
      <c r="M686" t="s">
        <v>1482</v>
      </c>
      <c r="N686" t="e">
        <v>#N/A</v>
      </c>
      <c r="O686" t="e">
        <v>#N/A</v>
      </c>
      <c r="P686" t="e">
        <v>#N/A</v>
      </c>
      <c r="Q686" t="e">
        <v>#N/A</v>
      </c>
    </row>
    <row r="687" spans="1:17" x14ac:dyDescent="0.3">
      <c r="A687" t="s">
        <v>1482</v>
      </c>
      <c r="B687" t="s">
        <v>1486</v>
      </c>
      <c r="C687" t="s">
        <v>1480</v>
      </c>
      <c r="D687" t="s">
        <v>1508</v>
      </c>
      <c r="E687" t="s">
        <v>1</v>
      </c>
      <c r="F687" t="s">
        <v>1529</v>
      </c>
      <c r="G687" s="4" t="s">
        <v>1482</v>
      </c>
      <c r="H687" s="1" t="s">
        <v>1482</v>
      </c>
      <c r="I687" s="1" t="s">
        <v>1482</v>
      </c>
      <c r="J687" s="3" t="s">
        <v>1482</v>
      </c>
      <c r="K687" s="3" t="s">
        <v>1482</v>
      </c>
      <c r="L687" s="5" t="e">
        <f t="shared" si="10"/>
        <v>#VALUE!</v>
      </c>
      <c r="M687" t="s">
        <v>1482</v>
      </c>
      <c r="N687" t="e">
        <v>#N/A</v>
      </c>
      <c r="O687" t="e">
        <v>#N/A</v>
      </c>
      <c r="P687" t="e">
        <v>#N/A</v>
      </c>
      <c r="Q687" t="e">
        <v>#N/A</v>
      </c>
    </row>
    <row r="688" spans="1:17" x14ac:dyDescent="0.3">
      <c r="A688" t="s">
        <v>1482</v>
      </c>
      <c r="B688" t="s">
        <v>1487</v>
      </c>
      <c r="C688" t="s">
        <v>1480</v>
      </c>
      <c r="D688" t="s">
        <v>1508</v>
      </c>
      <c r="E688" t="s">
        <v>1</v>
      </c>
      <c r="F688" t="s">
        <v>1529</v>
      </c>
      <c r="G688" s="4" t="s">
        <v>1482</v>
      </c>
      <c r="H688" s="1" t="s">
        <v>1482</v>
      </c>
      <c r="I688" s="1" t="s">
        <v>1482</v>
      </c>
      <c r="J688" s="3" t="s">
        <v>1482</v>
      </c>
      <c r="K688" s="3" t="s">
        <v>1482</v>
      </c>
      <c r="L688" s="5" t="e">
        <f t="shared" si="10"/>
        <v>#VALUE!</v>
      </c>
      <c r="M688" t="s">
        <v>1482</v>
      </c>
      <c r="N688" t="e">
        <v>#N/A</v>
      </c>
      <c r="O688" t="e">
        <v>#N/A</v>
      </c>
      <c r="P688" t="e">
        <v>#N/A</v>
      </c>
      <c r="Q688" t="e">
        <v>#N/A</v>
      </c>
    </row>
    <row r="689" spans="1:17" x14ac:dyDescent="0.3">
      <c r="A689" t="s">
        <v>1482</v>
      </c>
      <c r="B689" t="s">
        <v>1488</v>
      </c>
      <c r="C689" t="s">
        <v>1480</v>
      </c>
      <c r="D689" t="s">
        <v>1508</v>
      </c>
      <c r="E689" t="s">
        <v>1</v>
      </c>
      <c r="F689" t="s">
        <v>1529</v>
      </c>
      <c r="G689" s="4" t="s">
        <v>1482</v>
      </c>
      <c r="H689" s="1" t="s">
        <v>1482</v>
      </c>
      <c r="I689" s="1" t="s">
        <v>1482</v>
      </c>
      <c r="J689" s="3" t="s">
        <v>1482</v>
      </c>
      <c r="K689" s="3" t="s">
        <v>1482</v>
      </c>
      <c r="L689" s="5" t="e">
        <f t="shared" si="10"/>
        <v>#VALUE!</v>
      </c>
      <c r="M689" t="s">
        <v>1482</v>
      </c>
      <c r="N689" t="e">
        <v>#N/A</v>
      </c>
      <c r="O689" t="e">
        <v>#N/A</v>
      </c>
      <c r="P689" t="e">
        <v>#N/A</v>
      </c>
      <c r="Q689" t="e">
        <v>#N/A</v>
      </c>
    </row>
    <row r="690" spans="1:17" x14ac:dyDescent="0.3">
      <c r="A690" t="s">
        <v>1482</v>
      </c>
      <c r="B690" t="s">
        <v>1489</v>
      </c>
      <c r="C690" t="s">
        <v>1480</v>
      </c>
      <c r="D690" t="s">
        <v>1508</v>
      </c>
      <c r="E690" t="s">
        <v>1</v>
      </c>
      <c r="F690" t="s">
        <v>1529</v>
      </c>
      <c r="G690" s="4" t="s">
        <v>1482</v>
      </c>
      <c r="H690" s="1" t="s">
        <v>1482</v>
      </c>
      <c r="I690" s="1" t="s">
        <v>1482</v>
      </c>
      <c r="J690" s="3" t="s">
        <v>1482</v>
      </c>
      <c r="K690" s="3" t="s">
        <v>1482</v>
      </c>
      <c r="L690" s="5" t="e">
        <f t="shared" si="10"/>
        <v>#VALUE!</v>
      </c>
      <c r="M690" t="s">
        <v>1482</v>
      </c>
      <c r="N690" t="e">
        <v>#N/A</v>
      </c>
      <c r="O690" t="e">
        <v>#N/A</v>
      </c>
      <c r="P690" t="e">
        <v>#N/A</v>
      </c>
      <c r="Q690" t="e">
        <v>#N/A</v>
      </c>
    </row>
    <row r="691" spans="1:17" x14ac:dyDescent="0.3">
      <c r="A691" t="s">
        <v>1482</v>
      </c>
      <c r="B691" t="s">
        <v>1490</v>
      </c>
      <c r="C691" t="s">
        <v>1480</v>
      </c>
      <c r="D691" t="s">
        <v>1508</v>
      </c>
      <c r="E691" t="s">
        <v>1</v>
      </c>
      <c r="F691" t="s">
        <v>1529</v>
      </c>
      <c r="G691" s="4" t="s">
        <v>1482</v>
      </c>
      <c r="H691" s="1" t="s">
        <v>1482</v>
      </c>
      <c r="I691" s="1" t="s">
        <v>1482</v>
      </c>
      <c r="J691" s="3" t="s">
        <v>1482</v>
      </c>
      <c r="K691" s="3" t="s">
        <v>1482</v>
      </c>
      <c r="L691" s="5" t="e">
        <f t="shared" si="10"/>
        <v>#VALUE!</v>
      </c>
      <c r="M691" t="s">
        <v>1482</v>
      </c>
      <c r="N691" t="e">
        <v>#N/A</v>
      </c>
      <c r="O691" t="e">
        <v>#N/A</v>
      </c>
      <c r="P691" t="e">
        <v>#N/A</v>
      </c>
      <c r="Q691" t="e">
        <v>#N/A</v>
      </c>
    </row>
    <row r="692" spans="1:17" x14ac:dyDescent="0.3">
      <c r="A692" t="s">
        <v>1482</v>
      </c>
      <c r="B692" t="s">
        <v>1479</v>
      </c>
      <c r="C692" t="s">
        <v>1480</v>
      </c>
      <c r="D692" t="s">
        <v>1508</v>
      </c>
      <c r="E692" t="s">
        <v>1</v>
      </c>
      <c r="F692" t="s">
        <v>1529</v>
      </c>
      <c r="G692" s="4" t="s">
        <v>1482</v>
      </c>
      <c r="H692" s="1" t="s">
        <v>1482</v>
      </c>
      <c r="I692" s="1" t="s">
        <v>1482</v>
      </c>
      <c r="J692" s="3" t="s">
        <v>1482</v>
      </c>
      <c r="K692" s="3" t="s">
        <v>1482</v>
      </c>
      <c r="L692" s="5" t="e">
        <f t="shared" si="10"/>
        <v>#VALUE!</v>
      </c>
      <c r="M692" t="s">
        <v>1482</v>
      </c>
      <c r="N692" t="e">
        <v>#N/A</v>
      </c>
      <c r="O692" t="e">
        <v>#N/A</v>
      </c>
      <c r="P692" t="e">
        <v>#N/A</v>
      </c>
      <c r="Q692" t="e">
        <v>#N/A</v>
      </c>
    </row>
    <row r="693" spans="1:17" x14ac:dyDescent="0.3">
      <c r="A693" t="s">
        <v>1482</v>
      </c>
      <c r="B693" t="s">
        <v>1486</v>
      </c>
      <c r="C693" t="s">
        <v>1480</v>
      </c>
      <c r="D693" t="s">
        <v>1508</v>
      </c>
      <c r="E693" t="s">
        <v>1</v>
      </c>
      <c r="F693" t="s">
        <v>1529</v>
      </c>
      <c r="G693" s="4" t="s">
        <v>1482</v>
      </c>
      <c r="H693" s="1" t="s">
        <v>1482</v>
      </c>
      <c r="I693" s="1" t="s">
        <v>1482</v>
      </c>
      <c r="J693" s="3" t="s">
        <v>1482</v>
      </c>
      <c r="K693" s="3" t="s">
        <v>1482</v>
      </c>
      <c r="L693" s="5" t="e">
        <f t="shared" si="10"/>
        <v>#VALUE!</v>
      </c>
      <c r="M693" t="s">
        <v>1482</v>
      </c>
      <c r="N693" t="e">
        <v>#N/A</v>
      </c>
      <c r="O693" t="e">
        <v>#N/A</v>
      </c>
      <c r="P693" t="e">
        <v>#N/A</v>
      </c>
      <c r="Q693" t="e">
        <v>#N/A</v>
      </c>
    </row>
    <row r="694" spans="1:17" x14ac:dyDescent="0.3">
      <c r="A694" t="s">
        <v>1482</v>
      </c>
      <c r="B694" t="s">
        <v>1487</v>
      </c>
      <c r="C694" t="s">
        <v>1480</v>
      </c>
      <c r="D694" t="s">
        <v>1508</v>
      </c>
      <c r="E694" t="s">
        <v>1</v>
      </c>
      <c r="F694" t="s">
        <v>1529</v>
      </c>
      <c r="G694" s="4" t="s">
        <v>1482</v>
      </c>
      <c r="H694" s="1" t="s">
        <v>1482</v>
      </c>
      <c r="I694" s="1" t="s">
        <v>1482</v>
      </c>
      <c r="J694" s="3" t="s">
        <v>1482</v>
      </c>
      <c r="K694" s="3" t="s">
        <v>1482</v>
      </c>
      <c r="L694" s="5" t="e">
        <f t="shared" si="10"/>
        <v>#VALUE!</v>
      </c>
      <c r="M694" t="s">
        <v>1482</v>
      </c>
      <c r="N694" t="e">
        <v>#N/A</v>
      </c>
      <c r="O694" t="e">
        <v>#N/A</v>
      </c>
      <c r="P694" t="e">
        <v>#N/A</v>
      </c>
      <c r="Q694" t="e">
        <v>#N/A</v>
      </c>
    </row>
    <row r="695" spans="1:17" x14ac:dyDescent="0.3">
      <c r="A695" t="s">
        <v>1482</v>
      </c>
      <c r="B695" t="s">
        <v>1488</v>
      </c>
      <c r="C695" t="s">
        <v>1480</v>
      </c>
      <c r="D695" t="s">
        <v>1508</v>
      </c>
      <c r="E695" t="s">
        <v>1</v>
      </c>
      <c r="F695" t="s">
        <v>1529</v>
      </c>
      <c r="G695" s="4" t="s">
        <v>1482</v>
      </c>
      <c r="H695" s="1" t="s">
        <v>1482</v>
      </c>
      <c r="I695" s="1" t="s">
        <v>1482</v>
      </c>
      <c r="J695" s="3" t="s">
        <v>1482</v>
      </c>
      <c r="K695" s="3" t="s">
        <v>1482</v>
      </c>
      <c r="L695" s="5" t="e">
        <f t="shared" si="10"/>
        <v>#VALUE!</v>
      </c>
      <c r="M695" t="s">
        <v>1482</v>
      </c>
      <c r="N695" t="e">
        <v>#N/A</v>
      </c>
      <c r="O695" t="e">
        <v>#N/A</v>
      </c>
      <c r="P695" t="e">
        <v>#N/A</v>
      </c>
      <c r="Q695" t="e">
        <v>#N/A</v>
      </c>
    </row>
    <row r="696" spans="1:17" x14ac:dyDescent="0.3">
      <c r="A696" t="s">
        <v>1482</v>
      </c>
      <c r="B696" t="s">
        <v>1489</v>
      </c>
      <c r="C696" t="s">
        <v>1480</v>
      </c>
      <c r="D696" t="s">
        <v>1508</v>
      </c>
      <c r="E696" t="s">
        <v>1</v>
      </c>
      <c r="F696" t="s">
        <v>1529</v>
      </c>
      <c r="G696" s="4" t="s">
        <v>1482</v>
      </c>
      <c r="H696" s="1" t="s">
        <v>1482</v>
      </c>
      <c r="I696" s="1" t="s">
        <v>1482</v>
      </c>
      <c r="J696" s="3" t="s">
        <v>1482</v>
      </c>
      <c r="K696" s="3" t="s">
        <v>1482</v>
      </c>
      <c r="L696" s="5" t="e">
        <f t="shared" si="10"/>
        <v>#VALUE!</v>
      </c>
      <c r="M696" t="s">
        <v>1482</v>
      </c>
      <c r="N696" t="e">
        <v>#N/A</v>
      </c>
      <c r="O696" t="e">
        <v>#N/A</v>
      </c>
      <c r="P696" t="e">
        <v>#N/A</v>
      </c>
      <c r="Q696" t="e">
        <v>#N/A</v>
      </c>
    </row>
    <row r="697" spans="1:17" x14ac:dyDescent="0.3">
      <c r="A697" t="s">
        <v>1482</v>
      </c>
      <c r="B697" t="s">
        <v>1490</v>
      </c>
      <c r="C697" t="s">
        <v>1480</v>
      </c>
      <c r="D697" t="s">
        <v>1508</v>
      </c>
      <c r="E697" t="s">
        <v>1</v>
      </c>
      <c r="F697" t="s">
        <v>1529</v>
      </c>
      <c r="G697" s="4" t="s">
        <v>1482</v>
      </c>
      <c r="H697" s="1" t="s">
        <v>1482</v>
      </c>
      <c r="I697" s="1" t="s">
        <v>1482</v>
      </c>
      <c r="J697" s="3" t="s">
        <v>1482</v>
      </c>
      <c r="K697" s="3" t="s">
        <v>1482</v>
      </c>
      <c r="L697" s="5" t="e">
        <f t="shared" si="10"/>
        <v>#VALUE!</v>
      </c>
      <c r="M697" t="s">
        <v>1482</v>
      </c>
      <c r="N697" t="e">
        <v>#N/A</v>
      </c>
      <c r="O697" t="e">
        <v>#N/A</v>
      </c>
      <c r="P697" t="e">
        <v>#N/A</v>
      </c>
      <c r="Q697" t="e">
        <v>#N/A</v>
      </c>
    </row>
    <row r="698" spans="1:17" x14ac:dyDescent="0.3">
      <c r="A698" t="s">
        <v>1482</v>
      </c>
      <c r="B698" t="s">
        <v>1479</v>
      </c>
      <c r="C698" t="s">
        <v>1480</v>
      </c>
      <c r="D698" t="s">
        <v>1508</v>
      </c>
      <c r="E698" t="s">
        <v>1</v>
      </c>
      <c r="F698" t="s">
        <v>1529</v>
      </c>
      <c r="G698" s="4" t="s">
        <v>1482</v>
      </c>
      <c r="H698" s="1" t="s">
        <v>1482</v>
      </c>
      <c r="I698" s="1" t="s">
        <v>1482</v>
      </c>
      <c r="J698" s="3" t="s">
        <v>1482</v>
      </c>
      <c r="K698" s="3" t="s">
        <v>1482</v>
      </c>
      <c r="L698" s="5" t="e">
        <f t="shared" si="10"/>
        <v>#VALUE!</v>
      </c>
      <c r="M698" t="s">
        <v>1482</v>
      </c>
      <c r="N698" t="e">
        <v>#N/A</v>
      </c>
      <c r="O698" t="e">
        <v>#N/A</v>
      </c>
      <c r="P698" t="e">
        <v>#N/A</v>
      </c>
      <c r="Q698" t="e">
        <v>#N/A</v>
      </c>
    </row>
    <row r="699" spans="1:17" x14ac:dyDescent="0.3">
      <c r="A699" t="s">
        <v>1482</v>
      </c>
      <c r="B699" t="s">
        <v>1486</v>
      </c>
      <c r="C699" t="s">
        <v>1480</v>
      </c>
      <c r="D699" t="s">
        <v>1508</v>
      </c>
      <c r="E699" t="s">
        <v>1</v>
      </c>
      <c r="F699" t="s">
        <v>1529</v>
      </c>
      <c r="G699" s="4" t="s">
        <v>1482</v>
      </c>
      <c r="H699" s="1" t="s">
        <v>1482</v>
      </c>
      <c r="I699" s="1" t="s">
        <v>1482</v>
      </c>
      <c r="J699" s="3" t="s">
        <v>1482</v>
      </c>
      <c r="K699" s="3" t="s">
        <v>1482</v>
      </c>
      <c r="L699" s="5" t="e">
        <f t="shared" si="10"/>
        <v>#VALUE!</v>
      </c>
      <c r="M699" t="s">
        <v>1482</v>
      </c>
      <c r="N699" t="e">
        <v>#N/A</v>
      </c>
      <c r="O699" t="e">
        <v>#N/A</v>
      </c>
      <c r="P699" t="e">
        <v>#N/A</v>
      </c>
      <c r="Q699" t="e">
        <v>#N/A</v>
      </c>
    </row>
    <row r="700" spans="1:17" x14ac:dyDescent="0.3">
      <c r="A700" t="s">
        <v>1482</v>
      </c>
      <c r="B700" t="s">
        <v>1487</v>
      </c>
      <c r="C700" t="s">
        <v>1480</v>
      </c>
      <c r="D700" t="s">
        <v>1508</v>
      </c>
      <c r="E700" t="s">
        <v>1</v>
      </c>
      <c r="F700" t="s">
        <v>1529</v>
      </c>
      <c r="G700" s="4" t="s">
        <v>1482</v>
      </c>
      <c r="H700" s="1" t="s">
        <v>1482</v>
      </c>
      <c r="I700" s="1" t="s">
        <v>1482</v>
      </c>
      <c r="J700" s="3" t="s">
        <v>1482</v>
      </c>
      <c r="K700" s="3" t="s">
        <v>1482</v>
      </c>
      <c r="L700" s="5" t="e">
        <f t="shared" si="10"/>
        <v>#VALUE!</v>
      </c>
      <c r="M700" t="s">
        <v>1482</v>
      </c>
      <c r="N700" t="e">
        <v>#N/A</v>
      </c>
      <c r="O700" t="e">
        <v>#N/A</v>
      </c>
      <c r="P700" t="e">
        <v>#N/A</v>
      </c>
      <c r="Q700" t="e">
        <v>#N/A</v>
      </c>
    </row>
    <row r="701" spans="1:17" x14ac:dyDescent="0.3">
      <c r="A701" t="s">
        <v>1482</v>
      </c>
      <c r="B701" t="s">
        <v>1488</v>
      </c>
      <c r="C701" t="s">
        <v>1480</v>
      </c>
      <c r="D701" t="s">
        <v>1508</v>
      </c>
      <c r="E701" t="s">
        <v>1</v>
      </c>
      <c r="F701" t="s">
        <v>1529</v>
      </c>
      <c r="G701" s="4" t="s">
        <v>1482</v>
      </c>
      <c r="H701" s="1" t="s">
        <v>1482</v>
      </c>
      <c r="I701" s="1" t="s">
        <v>1482</v>
      </c>
      <c r="J701" s="3" t="s">
        <v>1482</v>
      </c>
      <c r="K701" s="3" t="s">
        <v>1482</v>
      </c>
      <c r="L701" s="5" t="e">
        <f t="shared" si="10"/>
        <v>#VALUE!</v>
      </c>
      <c r="M701" t="s">
        <v>1482</v>
      </c>
      <c r="N701" t="e">
        <v>#N/A</v>
      </c>
      <c r="O701" t="e">
        <v>#N/A</v>
      </c>
      <c r="P701" t="e">
        <v>#N/A</v>
      </c>
      <c r="Q701" t="e">
        <v>#N/A</v>
      </c>
    </row>
    <row r="702" spans="1:17" x14ac:dyDescent="0.3">
      <c r="A702" t="s">
        <v>1482</v>
      </c>
      <c r="B702" t="s">
        <v>1489</v>
      </c>
      <c r="C702" t="s">
        <v>1480</v>
      </c>
      <c r="D702" t="s">
        <v>1508</v>
      </c>
      <c r="E702" t="s">
        <v>1</v>
      </c>
      <c r="F702" t="s">
        <v>1529</v>
      </c>
      <c r="G702" s="4" t="s">
        <v>1482</v>
      </c>
      <c r="H702" s="1" t="s">
        <v>1482</v>
      </c>
      <c r="I702" s="1" t="s">
        <v>1482</v>
      </c>
      <c r="J702" s="3" t="s">
        <v>1482</v>
      </c>
      <c r="K702" s="3" t="s">
        <v>1482</v>
      </c>
      <c r="L702" s="5" t="e">
        <f t="shared" si="10"/>
        <v>#VALUE!</v>
      </c>
      <c r="M702" t="s">
        <v>1482</v>
      </c>
      <c r="N702" t="e">
        <v>#N/A</v>
      </c>
      <c r="O702" t="e">
        <v>#N/A</v>
      </c>
      <c r="P702" t="e">
        <v>#N/A</v>
      </c>
      <c r="Q702" t="e">
        <v>#N/A</v>
      </c>
    </row>
    <row r="703" spans="1:17" x14ac:dyDescent="0.3">
      <c r="A703" t="s">
        <v>1482</v>
      </c>
      <c r="B703" t="s">
        <v>1490</v>
      </c>
      <c r="C703" t="s">
        <v>1480</v>
      </c>
      <c r="D703" t="s">
        <v>1508</v>
      </c>
      <c r="E703" t="s">
        <v>1</v>
      </c>
      <c r="F703" t="s">
        <v>1529</v>
      </c>
      <c r="G703" s="4" t="s">
        <v>1482</v>
      </c>
      <c r="H703" s="1" t="s">
        <v>1482</v>
      </c>
      <c r="I703" s="1" t="s">
        <v>1482</v>
      </c>
      <c r="J703" s="3" t="s">
        <v>1482</v>
      </c>
      <c r="K703" s="3" t="s">
        <v>1482</v>
      </c>
      <c r="L703" s="5" t="e">
        <f t="shared" si="10"/>
        <v>#VALUE!</v>
      </c>
      <c r="M703" t="s">
        <v>1482</v>
      </c>
      <c r="N703" t="e">
        <v>#N/A</v>
      </c>
      <c r="O703" t="e">
        <v>#N/A</v>
      </c>
      <c r="P703" t="e">
        <v>#N/A</v>
      </c>
      <c r="Q703" t="e">
        <v>#N/A</v>
      </c>
    </row>
    <row r="704" spans="1:17" x14ac:dyDescent="0.3">
      <c r="A704" t="s">
        <v>1482</v>
      </c>
      <c r="B704" t="s">
        <v>1479</v>
      </c>
      <c r="C704" t="s">
        <v>1480</v>
      </c>
      <c r="D704" t="s">
        <v>1508</v>
      </c>
      <c r="E704" t="s">
        <v>1</v>
      </c>
      <c r="F704" t="s">
        <v>1529</v>
      </c>
      <c r="G704" s="4" t="s">
        <v>1482</v>
      </c>
      <c r="H704" s="1" t="s">
        <v>1482</v>
      </c>
      <c r="I704" s="1" t="s">
        <v>1482</v>
      </c>
      <c r="J704" s="3" t="s">
        <v>1482</v>
      </c>
      <c r="K704" s="3" t="s">
        <v>1482</v>
      </c>
      <c r="L704" s="5" t="e">
        <f t="shared" si="10"/>
        <v>#VALUE!</v>
      </c>
      <c r="M704" t="s">
        <v>1482</v>
      </c>
      <c r="N704" t="e">
        <v>#N/A</v>
      </c>
      <c r="O704" t="e">
        <v>#N/A</v>
      </c>
      <c r="P704" t="e">
        <v>#N/A</v>
      </c>
      <c r="Q704" t="e">
        <v>#N/A</v>
      </c>
    </row>
    <row r="705" spans="1:17" x14ac:dyDescent="0.3">
      <c r="A705" t="s">
        <v>1482</v>
      </c>
      <c r="B705" t="s">
        <v>1486</v>
      </c>
      <c r="C705" t="s">
        <v>1480</v>
      </c>
      <c r="D705" t="s">
        <v>1508</v>
      </c>
      <c r="E705" t="s">
        <v>1</v>
      </c>
      <c r="F705" t="s">
        <v>1529</v>
      </c>
      <c r="G705" s="4" t="s">
        <v>1482</v>
      </c>
      <c r="H705" s="1" t="s">
        <v>1482</v>
      </c>
      <c r="I705" s="1" t="s">
        <v>1482</v>
      </c>
      <c r="J705" s="3" t="s">
        <v>1482</v>
      </c>
      <c r="K705" s="3" t="s">
        <v>1482</v>
      </c>
      <c r="L705" s="5" t="e">
        <f t="shared" si="10"/>
        <v>#VALUE!</v>
      </c>
      <c r="M705" t="s">
        <v>1482</v>
      </c>
      <c r="N705" t="e">
        <v>#N/A</v>
      </c>
      <c r="O705" t="e">
        <v>#N/A</v>
      </c>
      <c r="P705" t="e">
        <v>#N/A</v>
      </c>
      <c r="Q705" t="e">
        <v>#N/A</v>
      </c>
    </row>
    <row r="706" spans="1:17" x14ac:dyDescent="0.3">
      <c r="A706" t="s">
        <v>1482</v>
      </c>
      <c r="B706" t="s">
        <v>1487</v>
      </c>
      <c r="C706" t="s">
        <v>1480</v>
      </c>
      <c r="D706" t="s">
        <v>1508</v>
      </c>
      <c r="E706" t="s">
        <v>1</v>
      </c>
      <c r="F706" t="s">
        <v>1529</v>
      </c>
      <c r="G706" s="4" t="s">
        <v>1482</v>
      </c>
      <c r="H706" s="1" t="s">
        <v>1482</v>
      </c>
      <c r="I706" s="1" t="s">
        <v>1482</v>
      </c>
      <c r="J706" s="3" t="s">
        <v>1482</v>
      </c>
      <c r="K706" s="3" t="s">
        <v>1482</v>
      </c>
      <c r="L706" s="5" t="e">
        <f t="shared" si="10"/>
        <v>#VALUE!</v>
      </c>
      <c r="M706" t="s">
        <v>1482</v>
      </c>
      <c r="N706" t="e">
        <v>#N/A</v>
      </c>
      <c r="O706" t="e">
        <v>#N/A</v>
      </c>
      <c r="P706" t="e">
        <v>#N/A</v>
      </c>
      <c r="Q706" t="e">
        <v>#N/A</v>
      </c>
    </row>
    <row r="707" spans="1:17" x14ac:dyDescent="0.3">
      <c r="A707" t="s">
        <v>1482</v>
      </c>
      <c r="B707" t="s">
        <v>1488</v>
      </c>
      <c r="C707" t="s">
        <v>1480</v>
      </c>
      <c r="D707" t="s">
        <v>1508</v>
      </c>
      <c r="E707" t="s">
        <v>1</v>
      </c>
      <c r="F707" t="s">
        <v>1529</v>
      </c>
      <c r="G707" s="4" t="s">
        <v>1482</v>
      </c>
      <c r="H707" s="1" t="s">
        <v>1482</v>
      </c>
      <c r="I707" s="1" t="s">
        <v>1482</v>
      </c>
      <c r="J707" s="3" t="s">
        <v>1482</v>
      </c>
      <c r="K707" s="3" t="s">
        <v>1482</v>
      </c>
      <c r="L707" s="5" t="e">
        <f t="shared" ref="L707:L770" si="11">K707-J707</f>
        <v>#VALUE!</v>
      </c>
      <c r="M707" t="s">
        <v>1482</v>
      </c>
      <c r="N707" t="e">
        <v>#N/A</v>
      </c>
      <c r="O707" t="e">
        <v>#N/A</v>
      </c>
      <c r="P707" t="e">
        <v>#N/A</v>
      </c>
      <c r="Q707" t="e">
        <v>#N/A</v>
      </c>
    </row>
    <row r="708" spans="1:17" x14ac:dyDescent="0.3">
      <c r="A708" t="s">
        <v>1482</v>
      </c>
      <c r="B708" t="s">
        <v>1489</v>
      </c>
      <c r="C708" t="s">
        <v>1480</v>
      </c>
      <c r="D708" t="s">
        <v>1508</v>
      </c>
      <c r="E708" t="s">
        <v>1</v>
      </c>
      <c r="F708" t="s">
        <v>1529</v>
      </c>
      <c r="G708" s="4" t="s">
        <v>1482</v>
      </c>
      <c r="H708" s="1" t="s">
        <v>1482</v>
      </c>
      <c r="I708" s="1" t="s">
        <v>1482</v>
      </c>
      <c r="J708" s="3" t="s">
        <v>1482</v>
      </c>
      <c r="K708" s="3" t="s">
        <v>1482</v>
      </c>
      <c r="L708" s="5" t="e">
        <f t="shared" si="11"/>
        <v>#VALUE!</v>
      </c>
      <c r="M708" t="s">
        <v>1482</v>
      </c>
      <c r="N708" t="e">
        <v>#N/A</v>
      </c>
      <c r="O708" t="e">
        <v>#N/A</v>
      </c>
      <c r="P708" t="e">
        <v>#N/A</v>
      </c>
      <c r="Q708" t="e">
        <v>#N/A</v>
      </c>
    </row>
    <row r="709" spans="1:17" x14ac:dyDescent="0.3">
      <c r="A709" t="s">
        <v>1482</v>
      </c>
      <c r="B709" t="s">
        <v>1490</v>
      </c>
      <c r="C709" t="s">
        <v>1480</v>
      </c>
      <c r="D709" t="s">
        <v>1508</v>
      </c>
      <c r="E709" t="s">
        <v>1</v>
      </c>
      <c r="F709" t="s">
        <v>1529</v>
      </c>
      <c r="G709" s="4" t="s">
        <v>1482</v>
      </c>
      <c r="H709" s="1" t="s">
        <v>1482</v>
      </c>
      <c r="I709" s="1" t="s">
        <v>1482</v>
      </c>
      <c r="J709" s="3" t="s">
        <v>1482</v>
      </c>
      <c r="K709" s="3" t="s">
        <v>1482</v>
      </c>
      <c r="L709" s="5" t="e">
        <f t="shared" si="11"/>
        <v>#VALUE!</v>
      </c>
      <c r="M709" t="s">
        <v>1482</v>
      </c>
      <c r="N709" t="e">
        <v>#N/A</v>
      </c>
      <c r="O709" t="e">
        <v>#N/A</v>
      </c>
      <c r="P709" t="e">
        <v>#N/A</v>
      </c>
      <c r="Q709" t="e">
        <v>#N/A</v>
      </c>
    </row>
    <row r="710" spans="1:17" x14ac:dyDescent="0.3">
      <c r="A710" t="s">
        <v>1482</v>
      </c>
      <c r="B710" t="s">
        <v>1479</v>
      </c>
      <c r="C710" t="s">
        <v>1480</v>
      </c>
      <c r="D710" t="s">
        <v>1508</v>
      </c>
      <c r="E710" t="s">
        <v>1</v>
      </c>
      <c r="F710" t="s">
        <v>1529</v>
      </c>
      <c r="G710" s="4" t="s">
        <v>1482</v>
      </c>
      <c r="H710" s="1" t="s">
        <v>1482</v>
      </c>
      <c r="I710" s="1" t="s">
        <v>1482</v>
      </c>
      <c r="J710" s="3" t="s">
        <v>1482</v>
      </c>
      <c r="K710" s="3" t="s">
        <v>1482</v>
      </c>
      <c r="L710" s="5" t="e">
        <f t="shared" si="11"/>
        <v>#VALUE!</v>
      </c>
      <c r="M710" t="s">
        <v>1482</v>
      </c>
      <c r="N710" t="e">
        <v>#N/A</v>
      </c>
      <c r="O710" t="e">
        <v>#N/A</v>
      </c>
      <c r="P710" t="e">
        <v>#N/A</v>
      </c>
      <c r="Q710" t="e">
        <v>#N/A</v>
      </c>
    </row>
    <row r="711" spans="1:17" x14ac:dyDescent="0.3">
      <c r="A711" t="s">
        <v>1482</v>
      </c>
      <c r="B711" t="s">
        <v>1486</v>
      </c>
      <c r="C711" t="s">
        <v>1480</v>
      </c>
      <c r="D711" t="s">
        <v>1508</v>
      </c>
      <c r="E711" t="s">
        <v>1</v>
      </c>
      <c r="F711" t="s">
        <v>1529</v>
      </c>
      <c r="G711" s="4" t="s">
        <v>1482</v>
      </c>
      <c r="H711" s="1" t="s">
        <v>1482</v>
      </c>
      <c r="I711" s="1" t="s">
        <v>1482</v>
      </c>
      <c r="J711" s="3" t="s">
        <v>1482</v>
      </c>
      <c r="K711" s="3" t="s">
        <v>1482</v>
      </c>
      <c r="L711" s="5" t="e">
        <f t="shared" si="11"/>
        <v>#VALUE!</v>
      </c>
      <c r="M711" t="s">
        <v>1482</v>
      </c>
      <c r="N711" t="e">
        <v>#N/A</v>
      </c>
      <c r="O711" t="e">
        <v>#N/A</v>
      </c>
      <c r="P711" t="e">
        <v>#N/A</v>
      </c>
      <c r="Q711" t="e">
        <v>#N/A</v>
      </c>
    </row>
    <row r="712" spans="1:17" x14ac:dyDescent="0.3">
      <c r="A712" t="s">
        <v>1482</v>
      </c>
      <c r="B712" t="s">
        <v>1487</v>
      </c>
      <c r="C712" t="s">
        <v>1480</v>
      </c>
      <c r="D712" t="s">
        <v>1508</v>
      </c>
      <c r="E712" t="s">
        <v>1</v>
      </c>
      <c r="F712" t="s">
        <v>1529</v>
      </c>
      <c r="G712" s="4" t="s">
        <v>1482</v>
      </c>
      <c r="H712" s="1" t="s">
        <v>1482</v>
      </c>
      <c r="I712" s="1" t="s">
        <v>1482</v>
      </c>
      <c r="J712" s="3" t="s">
        <v>1482</v>
      </c>
      <c r="K712" s="3" t="s">
        <v>1482</v>
      </c>
      <c r="L712" s="5" t="e">
        <f t="shared" si="11"/>
        <v>#VALUE!</v>
      </c>
      <c r="M712" t="s">
        <v>1482</v>
      </c>
      <c r="N712" t="e">
        <v>#N/A</v>
      </c>
      <c r="O712" t="e">
        <v>#N/A</v>
      </c>
      <c r="P712" t="e">
        <v>#N/A</v>
      </c>
      <c r="Q712" t="e">
        <v>#N/A</v>
      </c>
    </row>
    <row r="713" spans="1:17" x14ac:dyDescent="0.3">
      <c r="A713" t="s">
        <v>1482</v>
      </c>
      <c r="B713" t="s">
        <v>1488</v>
      </c>
      <c r="C713" t="s">
        <v>1480</v>
      </c>
      <c r="D713" t="s">
        <v>1508</v>
      </c>
      <c r="E713" t="s">
        <v>1</v>
      </c>
      <c r="F713" t="s">
        <v>1529</v>
      </c>
      <c r="G713" s="4" t="s">
        <v>1482</v>
      </c>
      <c r="H713" s="1" t="s">
        <v>1482</v>
      </c>
      <c r="I713" s="1" t="s">
        <v>1482</v>
      </c>
      <c r="J713" s="3" t="s">
        <v>1482</v>
      </c>
      <c r="K713" s="3" t="s">
        <v>1482</v>
      </c>
      <c r="L713" s="5" t="e">
        <f t="shared" si="11"/>
        <v>#VALUE!</v>
      </c>
      <c r="M713" t="s">
        <v>1482</v>
      </c>
      <c r="N713" t="e">
        <v>#N/A</v>
      </c>
      <c r="O713" t="e">
        <v>#N/A</v>
      </c>
      <c r="P713" t="e">
        <v>#N/A</v>
      </c>
      <c r="Q713" t="e">
        <v>#N/A</v>
      </c>
    </row>
    <row r="714" spans="1:17" x14ac:dyDescent="0.3">
      <c r="A714" t="s">
        <v>1482</v>
      </c>
      <c r="B714" t="s">
        <v>1489</v>
      </c>
      <c r="C714" t="s">
        <v>1480</v>
      </c>
      <c r="D714" t="s">
        <v>1508</v>
      </c>
      <c r="E714" t="s">
        <v>1</v>
      </c>
      <c r="F714" t="s">
        <v>1529</v>
      </c>
      <c r="G714" s="4" t="s">
        <v>1482</v>
      </c>
      <c r="H714" s="1" t="s">
        <v>1482</v>
      </c>
      <c r="I714" s="1" t="s">
        <v>1482</v>
      </c>
      <c r="J714" s="3" t="s">
        <v>1482</v>
      </c>
      <c r="K714" s="3" t="s">
        <v>1482</v>
      </c>
      <c r="L714" s="5" t="e">
        <f t="shared" si="11"/>
        <v>#VALUE!</v>
      </c>
      <c r="M714" t="s">
        <v>1482</v>
      </c>
      <c r="N714" t="e">
        <v>#N/A</v>
      </c>
      <c r="O714" t="e">
        <v>#N/A</v>
      </c>
      <c r="P714" t="e">
        <v>#N/A</v>
      </c>
      <c r="Q714" t="e">
        <v>#N/A</v>
      </c>
    </row>
    <row r="715" spans="1:17" x14ac:dyDescent="0.3">
      <c r="A715" t="s">
        <v>1482</v>
      </c>
      <c r="B715" t="s">
        <v>1490</v>
      </c>
      <c r="C715" t="s">
        <v>1480</v>
      </c>
      <c r="D715" t="s">
        <v>1508</v>
      </c>
      <c r="E715" t="s">
        <v>1</v>
      </c>
      <c r="F715" t="s">
        <v>1529</v>
      </c>
      <c r="G715" s="4" t="s">
        <v>1482</v>
      </c>
      <c r="H715" s="1" t="s">
        <v>1482</v>
      </c>
      <c r="I715" s="1" t="s">
        <v>1482</v>
      </c>
      <c r="J715" s="3" t="s">
        <v>1482</v>
      </c>
      <c r="K715" s="3" t="s">
        <v>1482</v>
      </c>
      <c r="L715" s="5" t="e">
        <f t="shared" si="11"/>
        <v>#VALUE!</v>
      </c>
      <c r="M715" t="s">
        <v>1482</v>
      </c>
      <c r="N715" t="e">
        <v>#N/A</v>
      </c>
      <c r="O715" t="e">
        <v>#N/A</v>
      </c>
      <c r="P715" t="e">
        <v>#N/A</v>
      </c>
      <c r="Q715" t="e">
        <v>#N/A</v>
      </c>
    </row>
    <row r="716" spans="1:17" x14ac:dyDescent="0.3">
      <c r="A716" t="s">
        <v>1482</v>
      </c>
      <c r="B716" t="s">
        <v>1479</v>
      </c>
      <c r="C716" t="s">
        <v>1480</v>
      </c>
      <c r="D716" t="s">
        <v>1508</v>
      </c>
      <c r="E716" t="s">
        <v>1</v>
      </c>
      <c r="F716" t="s">
        <v>1530</v>
      </c>
      <c r="G716" s="4" t="s">
        <v>1519</v>
      </c>
      <c r="H716" s="1" t="s">
        <v>1531</v>
      </c>
      <c r="I716" s="1" t="s">
        <v>1525</v>
      </c>
      <c r="J716" s="3">
        <v>44223</v>
      </c>
      <c r="K716" s="3">
        <v>44321</v>
      </c>
      <c r="L716" s="5">
        <f t="shared" si="11"/>
        <v>98</v>
      </c>
      <c r="M716" t="s">
        <v>1482</v>
      </c>
      <c r="N716" t="e">
        <v>#N/A</v>
      </c>
      <c r="O716" t="e">
        <v>#N/A</v>
      </c>
      <c r="P716" t="e">
        <v>#N/A</v>
      </c>
      <c r="Q716" t="e">
        <v>#N/A</v>
      </c>
    </row>
    <row r="717" spans="1:17" x14ac:dyDescent="0.3">
      <c r="A717" t="s">
        <v>1482</v>
      </c>
      <c r="B717" t="s">
        <v>1486</v>
      </c>
      <c r="C717" t="s">
        <v>1480</v>
      </c>
      <c r="D717" t="s">
        <v>1508</v>
      </c>
      <c r="E717" t="s">
        <v>1</v>
      </c>
      <c r="F717" t="s">
        <v>1530</v>
      </c>
      <c r="G717" s="4" t="s">
        <v>1519</v>
      </c>
      <c r="H717" s="1" t="s">
        <v>1531</v>
      </c>
      <c r="I717" s="1" t="s">
        <v>1525</v>
      </c>
      <c r="J717" s="3">
        <v>44223</v>
      </c>
      <c r="K717" s="3">
        <v>44321</v>
      </c>
      <c r="L717" s="5">
        <f t="shared" si="11"/>
        <v>98</v>
      </c>
      <c r="M717" t="s">
        <v>1482</v>
      </c>
      <c r="N717" t="e">
        <v>#N/A</v>
      </c>
      <c r="O717" t="e">
        <v>#N/A</v>
      </c>
      <c r="P717" t="e">
        <v>#N/A</v>
      </c>
      <c r="Q717" t="e">
        <v>#N/A</v>
      </c>
    </row>
    <row r="718" spans="1:17" x14ac:dyDescent="0.3">
      <c r="A718" t="s">
        <v>1482</v>
      </c>
      <c r="B718" t="s">
        <v>1487</v>
      </c>
      <c r="C718" t="s">
        <v>1480</v>
      </c>
      <c r="D718" t="s">
        <v>1508</v>
      </c>
      <c r="E718" t="s">
        <v>1</v>
      </c>
      <c r="F718" t="s">
        <v>1530</v>
      </c>
      <c r="G718" s="4" t="s">
        <v>1519</v>
      </c>
      <c r="H718" s="1" t="s">
        <v>1531</v>
      </c>
      <c r="I718" s="1" t="s">
        <v>1525</v>
      </c>
      <c r="J718" s="3">
        <v>44223</v>
      </c>
      <c r="K718" s="3">
        <v>44321</v>
      </c>
      <c r="L718" s="5">
        <f t="shared" si="11"/>
        <v>98</v>
      </c>
      <c r="M718" t="s">
        <v>1482</v>
      </c>
      <c r="N718" t="e">
        <v>#N/A</v>
      </c>
      <c r="O718" t="e">
        <v>#N/A</v>
      </c>
      <c r="P718" t="e">
        <v>#N/A</v>
      </c>
      <c r="Q718" t="e">
        <v>#N/A</v>
      </c>
    </row>
    <row r="719" spans="1:17" x14ac:dyDescent="0.3">
      <c r="A719" t="s">
        <v>1482</v>
      </c>
      <c r="B719" t="s">
        <v>1488</v>
      </c>
      <c r="C719" t="s">
        <v>1480</v>
      </c>
      <c r="D719" t="s">
        <v>1508</v>
      </c>
      <c r="E719" t="s">
        <v>1</v>
      </c>
      <c r="F719" t="s">
        <v>1530</v>
      </c>
      <c r="G719" s="4" t="s">
        <v>1519</v>
      </c>
      <c r="H719" s="1" t="s">
        <v>1531</v>
      </c>
      <c r="I719" s="1" t="s">
        <v>1525</v>
      </c>
      <c r="J719" s="3">
        <v>44223</v>
      </c>
      <c r="K719" s="3">
        <v>44321</v>
      </c>
      <c r="L719" s="5">
        <f t="shared" si="11"/>
        <v>98</v>
      </c>
      <c r="M719" t="s">
        <v>1482</v>
      </c>
      <c r="N719" t="e">
        <v>#N/A</v>
      </c>
      <c r="O719" t="e">
        <v>#N/A</v>
      </c>
      <c r="P719" t="e">
        <v>#N/A</v>
      </c>
      <c r="Q719" t="e">
        <v>#N/A</v>
      </c>
    </row>
    <row r="720" spans="1:17" x14ac:dyDescent="0.3">
      <c r="A720" t="s">
        <v>1482</v>
      </c>
      <c r="B720" t="s">
        <v>1489</v>
      </c>
      <c r="C720" t="s">
        <v>1480</v>
      </c>
      <c r="D720" t="s">
        <v>1508</v>
      </c>
      <c r="E720" t="s">
        <v>1</v>
      </c>
      <c r="F720" t="s">
        <v>1530</v>
      </c>
      <c r="G720" s="4" t="s">
        <v>1519</v>
      </c>
      <c r="H720" s="1" t="s">
        <v>1531</v>
      </c>
      <c r="I720" s="1" t="s">
        <v>1525</v>
      </c>
      <c r="J720" s="3">
        <v>44223</v>
      </c>
      <c r="K720" s="3">
        <v>44321</v>
      </c>
      <c r="L720" s="5">
        <f t="shared" si="11"/>
        <v>98</v>
      </c>
      <c r="M720" t="s">
        <v>1482</v>
      </c>
      <c r="N720" t="e">
        <v>#N/A</v>
      </c>
      <c r="O720" t="e">
        <v>#N/A</v>
      </c>
      <c r="P720" t="e">
        <v>#N/A</v>
      </c>
      <c r="Q720" t="e">
        <v>#N/A</v>
      </c>
    </row>
    <row r="721" spans="1:17" x14ac:dyDescent="0.3">
      <c r="A721" t="s">
        <v>1482</v>
      </c>
      <c r="B721" t="s">
        <v>1490</v>
      </c>
      <c r="C721" t="s">
        <v>1480</v>
      </c>
      <c r="D721" t="s">
        <v>1508</v>
      </c>
      <c r="E721" t="s">
        <v>1</v>
      </c>
      <c r="F721" t="s">
        <v>1530</v>
      </c>
      <c r="G721" s="4" t="s">
        <v>1519</v>
      </c>
      <c r="H721" s="1" t="s">
        <v>1531</v>
      </c>
      <c r="I721" s="1" t="s">
        <v>1525</v>
      </c>
      <c r="J721" s="3">
        <v>44223</v>
      </c>
      <c r="K721" s="3">
        <v>44321</v>
      </c>
      <c r="L721" s="5">
        <f t="shared" si="11"/>
        <v>98</v>
      </c>
      <c r="M721" t="s">
        <v>1482</v>
      </c>
      <c r="N721" t="e">
        <v>#N/A</v>
      </c>
      <c r="O721" t="e">
        <v>#N/A</v>
      </c>
      <c r="P721" t="e">
        <v>#N/A</v>
      </c>
      <c r="Q721" t="e">
        <v>#N/A</v>
      </c>
    </row>
    <row r="722" spans="1:17" x14ac:dyDescent="0.3">
      <c r="A722" t="s">
        <v>1482</v>
      </c>
      <c r="B722" t="s">
        <v>1479</v>
      </c>
      <c r="C722" t="s">
        <v>1480</v>
      </c>
      <c r="D722" t="s">
        <v>1508</v>
      </c>
      <c r="E722" t="s">
        <v>1</v>
      </c>
      <c r="F722" t="s">
        <v>1530</v>
      </c>
      <c r="G722" s="4" t="s">
        <v>1519</v>
      </c>
      <c r="H722" s="1" t="s">
        <v>1531</v>
      </c>
      <c r="I722" s="1" t="s">
        <v>1525</v>
      </c>
      <c r="J722" s="3">
        <v>44223</v>
      </c>
      <c r="K722" s="3">
        <v>44321</v>
      </c>
      <c r="L722" s="5">
        <f t="shared" si="11"/>
        <v>98</v>
      </c>
      <c r="M722" t="s">
        <v>1482</v>
      </c>
      <c r="N722" t="e">
        <v>#N/A</v>
      </c>
      <c r="O722" t="e">
        <v>#N/A</v>
      </c>
      <c r="P722" t="e">
        <v>#N/A</v>
      </c>
      <c r="Q722" t="e">
        <v>#N/A</v>
      </c>
    </row>
    <row r="723" spans="1:17" x14ac:dyDescent="0.3">
      <c r="A723" t="s">
        <v>1482</v>
      </c>
      <c r="B723" t="s">
        <v>1486</v>
      </c>
      <c r="C723" t="s">
        <v>1480</v>
      </c>
      <c r="D723" t="s">
        <v>1508</v>
      </c>
      <c r="E723" t="s">
        <v>1</v>
      </c>
      <c r="F723" t="s">
        <v>1530</v>
      </c>
      <c r="G723" s="4" t="s">
        <v>1519</v>
      </c>
      <c r="H723" s="1" t="s">
        <v>1531</v>
      </c>
      <c r="I723" s="1" t="s">
        <v>1525</v>
      </c>
      <c r="J723" s="3">
        <v>44223</v>
      </c>
      <c r="K723" s="3">
        <v>44321</v>
      </c>
      <c r="L723" s="5">
        <f t="shared" si="11"/>
        <v>98</v>
      </c>
      <c r="M723" t="s">
        <v>1482</v>
      </c>
      <c r="N723" t="e">
        <v>#N/A</v>
      </c>
      <c r="O723" t="e">
        <v>#N/A</v>
      </c>
      <c r="P723" t="e">
        <v>#N/A</v>
      </c>
      <c r="Q723" t="e">
        <v>#N/A</v>
      </c>
    </row>
    <row r="724" spans="1:17" x14ac:dyDescent="0.3">
      <c r="A724" t="s">
        <v>1482</v>
      </c>
      <c r="B724" t="s">
        <v>1487</v>
      </c>
      <c r="C724" t="s">
        <v>1480</v>
      </c>
      <c r="D724" t="s">
        <v>1508</v>
      </c>
      <c r="E724" t="s">
        <v>1</v>
      </c>
      <c r="F724" t="s">
        <v>1530</v>
      </c>
      <c r="G724" s="4" t="s">
        <v>1519</v>
      </c>
      <c r="H724" s="1" t="s">
        <v>1531</v>
      </c>
      <c r="I724" s="1" t="s">
        <v>1525</v>
      </c>
      <c r="J724" s="3">
        <v>44223</v>
      </c>
      <c r="K724" s="3">
        <v>44321</v>
      </c>
      <c r="L724" s="5">
        <f t="shared" si="11"/>
        <v>98</v>
      </c>
      <c r="M724" t="s">
        <v>1482</v>
      </c>
      <c r="N724" t="e">
        <v>#N/A</v>
      </c>
      <c r="O724" t="e">
        <v>#N/A</v>
      </c>
      <c r="P724" t="e">
        <v>#N/A</v>
      </c>
      <c r="Q724" t="e">
        <v>#N/A</v>
      </c>
    </row>
    <row r="725" spans="1:17" x14ac:dyDescent="0.3">
      <c r="A725" t="s">
        <v>1482</v>
      </c>
      <c r="B725" t="s">
        <v>1488</v>
      </c>
      <c r="C725" t="s">
        <v>1480</v>
      </c>
      <c r="D725" t="s">
        <v>1508</v>
      </c>
      <c r="E725" t="s">
        <v>1</v>
      </c>
      <c r="F725" t="s">
        <v>1530</v>
      </c>
      <c r="G725" s="4" t="s">
        <v>1519</v>
      </c>
      <c r="H725" s="1" t="s">
        <v>1531</v>
      </c>
      <c r="I725" s="1" t="s">
        <v>1525</v>
      </c>
      <c r="J725" s="3">
        <v>44223</v>
      </c>
      <c r="K725" s="3">
        <v>44321</v>
      </c>
      <c r="L725" s="5">
        <f t="shared" si="11"/>
        <v>98</v>
      </c>
      <c r="M725" t="s">
        <v>1482</v>
      </c>
      <c r="N725" t="e">
        <v>#N/A</v>
      </c>
      <c r="O725" t="e">
        <v>#N/A</v>
      </c>
      <c r="P725" t="e">
        <v>#N/A</v>
      </c>
      <c r="Q725" t="e">
        <v>#N/A</v>
      </c>
    </row>
    <row r="726" spans="1:17" x14ac:dyDescent="0.3">
      <c r="A726" t="s">
        <v>1482</v>
      </c>
      <c r="B726" t="s">
        <v>1489</v>
      </c>
      <c r="C726" t="s">
        <v>1480</v>
      </c>
      <c r="D726" t="s">
        <v>1508</v>
      </c>
      <c r="E726" t="s">
        <v>1</v>
      </c>
      <c r="F726" t="s">
        <v>1530</v>
      </c>
      <c r="G726" s="4" t="s">
        <v>1519</v>
      </c>
      <c r="H726" s="1" t="s">
        <v>1531</v>
      </c>
      <c r="I726" s="1" t="s">
        <v>1525</v>
      </c>
      <c r="J726" s="3">
        <v>44223</v>
      </c>
      <c r="K726" s="3">
        <v>44321</v>
      </c>
      <c r="L726" s="5">
        <f t="shared" si="11"/>
        <v>98</v>
      </c>
      <c r="M726" t="s">
        <v>1482</v>
      </c>
      <c r="N726" t="e">
        <v>#N/A</v>
      </c>
      <c r="O726" t="e">
        <v>#N/A</v>
      </c>
      <c r="P726" t="e">
        <v>#N/A</v>
      </c>
      <c r="Q726" t="e">
        <v>#N/A</v>
      </c>
    </row>
    <row r="727" spans="1:17" x14ac:dyDescent="0.3">
      <c r="A727" t="s">
        <v>1482</v>
      </c>
      <c r="B727" t="s">
        <v>1490</v>
      </c>
      <c r="C727" t="s">
        <v>1480</v>
      </c>
      <c r="D727" t="s">
        <v>1508</v>
      </c>
      <c r="E727" t="s">
        <v>1</v>
      </c>
      <c r="F727" t="s">
        <v>1530</v>
      </c>
      <c r="G727" s="4" t="s">
        <v>1519</v>
      </c>
      <c r="H727" s="1" t="s">
        <v>1531</v>
      </c>
      <c r="I727" s="1" t="s">
        <v>1525</v>
      </c>
      <c r="J727" s="3">
        <v>44223</v>
      </c>
      <c r="K727" s="3">
        <v>44321</v>
      </c>
      <c r="L727" s="5">
        <f t="shared" si="11"/>
        <v>98</v>
      </c>
      <c r="M727" t="s">
        <v>1482</v>
      </c>
      <c r="N727" t="e">
        <v>#N/A</v>
      </c>
      <c r="O727" t="e">
        <v>#N/A</v>
      </c>
      <c r="P727" t="e">
        <v>#N/A</v>
      </c>
      <c r="Q727" t="e">
        <v>#N/A</v>
      </c>
    </row>
    <row r="728" spans="1:17" x14ac:dyDescent="0.3">
      <c r="A728" t="s">
        <v>1482</v>
      </c>
      <c r="B728" t="s">
        <v>1479</v>
      </c>
      <c r="C728" t="s">
        <v>1480</v>
      </c>
      <c r="D728" t="s">
        <v>1508</v>
      </c>
      <c r="E728" t="s">
        <v>1</v>
      </c>
      <c r="F728" t="s">
        <v>1530</v>
      </c>
      <c r="G728" s="4" t="s">
        <v>1519</v>
      </c>
      <c r="H728" s="1" t="s">
        <v>1531</v>
      </c>
      <c r="I728" s="1" t="s">
        <v>1525</v>
      </c>
      <c r="J728" s="3">
        <v>44223</v>
      </c>
      <c r="K728" s="3">
        <v>44321</v>
      </c>
      <c r="L728" s="5">
        <f t="shared" si="11"/>
        <v>98</v>
      </c>
      <c r="M728" t="s">
        <v>1482</v>
      </c>
      <c r="N728" t="e">
        <v>#N/A</v>
      </c>
      <c r="O728" t="e">
        <v>#N/A</v>
      </c>
      <c r="P728" t="e">
        <v>#N/A</v>
      </c>
      <c r="Q728" t="e">
        <v>#N/A</v>
      </c>
    </row>
    <row r="729" spans="1:17" x14ac:dyDescent="0.3">
      <c r="A729" t="s">
        <v>1482</v>
      </c>
      <c r="B729" t="s">
        <v>1486</v>
      </c>
      <c r="C729" t="s">
        <v>1480</v>
      </c>
      <c r="D729" t="s">
        <v>1508</v>
      </c>
      <c r="E729" t="s">
        <v>1</v>
      </c>
      <c r="F729" t="s">
        <v>1530</v>
      </c>
      <c r="G729" s="4" t="s">
        <v>1519</v>
      </c>
      <c r="H729" s="1" t="s">
        <v>1531</v>
      </c>
      <c r="I729" s="1" t="s">
        <v>1525</v>
      </c>
      <c r="J729" s="3">
        <v>44223</v>
      </c>
      <c r="K729" s="3">
        <v>44321</v>
      </c>
      <c r="L729" s="5">
        <f t="shared" si="11"/>
        <v>98</v>
      </c>
      <c r="M729" t="s">
        <v>1482</v>
      </c>
      <c r="N729" t="e">
        <v>#N/A</v>
      </c>
      <c r="O729" t="e">
        <v>#N/A</v>
      </c>
      <c r="P729" t="e">
        <v>#N/A</v>
      </c>
      <c r="Q729" t="e">
        <v>#N/A</v>
      </c>
    </row>
    <row r="730" spans="1:17" x14ac:dyDescent="0.3">
      <c r="A730" t="s">
        <v>1482</v>
      </c>
      <c r="B730" t="s">
        <v>1487</v>
      </c>
      <c r="C730" t="s">
        <v>1480</v>
      </c>
      <c r="D730" t="s">
        <v>1508</v>
      </c>
      <c r="E730" t="s">
        <v>1</v>
      </c>
      <c r="F730" t="s">
        <v>1530</v>
      </c>
      <c r="G730" s="4" t="s">
        <v>1519</v>
      </c>
      <c r="H730" s="1" t="s">
        <v>1531</v>
      </c>
      <c r="I730" s="1" t="s">
        <v>1525</v>
      </c>
      <c r="J730" s="3">
        <v>44223</v>
      </c>
      <c r="K730" s="3">
        <v>44321</v>
      </c>
      <c r="L730" s="5">
        <f t="shared" si="11"/>
        <v>98</v>
      </c>
      <c r="M730" t="s">
        <v>1482</v>
      </c>
      <c r="N730" t="e">
        <v>#N/A</v>
      </c>
      <c r="O730" t="e">
        <v>#N/A</v>
      </c>
      <c r="P730" t="e">
        <v>#N/A</v>
      </c>
      <c r="Q730" t="e">
        <v>#N/A</v>
      </c>
    </row>
    <row r="731" spans="1:17" x14ac:dyDescent="0.3">
      <c r="A731" t="s">
        <v>1482</v>
      </c>
      <c r="B731" t="s">
        <v>1488</v>
      </c>
      <c r="C731" t="s">
        <v>1480</v>
      </c>
      <c r="D731" t="s">
        <v>1508</v>
      </c>
      <c r="E731" t="s">
        <v>1</v>
      </c>
      <c r="F731" t="s">
        <v>1530</v>
      </c>
      <c r="G731" s="4" t="s">
        <v>1519</v>
      </c>
      <c r="H731" s="1" t="s">
        <v>1531</v>
      </c>
      <c r="I731" s="1" t="s">
        <v>1525</v>
      </c>
      <c r="J731" s="3">
        <v>44223</v>
      </c>
      <c r="K731" s="3">
        <v>44321</v>
      </c>
      <c r="L731" s="5">
        <f t="shared" si="11"/>
        <v>98</v>
      </c>
      <c r="M731" t="s">
        <v>1482</v>
      </c>
      <c r="N731" t="e">
        <v>#N/A</v>
      </c>
      <c r="O731" t="e">
        <v>#N/A</v>
      </c>
      <c r="P731" t="e">
        <v>#N/A</v>
      </c>
      <c r="Q731" t="e">
        <v>#N/A</v>
      </c>
    </row>
    <row r="732" spans="1:17" x14ac:dyDescent="0.3">
      <c r="A732" t="s">
        <v>1482</v>
      </c>
      <c r="B732" t="s">
        <v>1489</v>
      </c>
      <c r="C732" t="s">
        <v>1480</v>
      </c>
      <c r="D732" t="s">
        <v>1508</v>
      </c>
      <c r="E732" t="s">
        <v>1</v>
      </c>
      <c r="F732" t="s">
        <v>1530</v>
      </c>
      <c r="G732" s="4" t="s">
        <v>1519</v>
      </c>
      <c r="H732" s="1" t="s">
        <v>1531</v>
      </c>
      <c r="I732" s="1" t="s">
        <v>1525</v>
      </c>
      <c r="J732" s="3">
        <v>44223</v>
      </c>
      <c r="K732" s="3">
        <v>44321</v>
      </c>
      <c r="L732" s="5">
        <f t="shared" si="11"/>
        <v>98</v>
      </c>
      <c r="M732" t="s">
        <v>1482</v>
      </c>
      <c r="N732" t="e">
        <v>#N/A</v>
      </c>
      <c r="O732" t="e">
        <v>#N/A</v>
      </c>
      <c r="P732" t="e">
        <v>#N/A</v>
      </c>
      <c r="Q732" t="e">
        <v>#N/A</v>
      </c>
    </row>
    <row r="733" spans="1:17" x14ac:dyDescent="0.3">
      <c r="A733" t="s">
        <v>1482</v>
      </c>
      <c r="B733" t="s">
        <v>1490</v>
      </c>
      <c r="C733" t="s">
        <v>1480</v>
      </c>
      <c r="D733" t="s">
        <v>1508</v>
      </c>
      <c r="E733" t="s">
        <v>1</v>
      </c>
      <c r="F733" t="s">
        <v>1530</v>
      </c>
      <c r="G733" s="4" t="s">
        <v>1519</v>
      </c>
      <c r="H733" s="1" t="s">
        <v>1531</v>
      </c>
      <c r="I733" s="1" t="s">
        <v>1525</v>
      </c>
      <c r="J733" s="3">
        <v>44223</v>
      </c>
      <c r="K733" s="3">
        <v>44321</v>
      </c>
      <c r="L733" s="5">
        <f t="shared" si="11"/>
        <v>98</v>
      </c>
      <c r="M733" t="s">
        <v>1482</v>
      </c>
      <c r="N733" t="e">
        <v>#N/A</v>
      </c>
      <c r="O733" t="e">
        <v>#N/A</v>
      </c>
      <c r="P733" t="e">
        <v>#N/A</v>
      </c>
      <c r="Q733" t="e">
        <v>#N/A</v>
      </c>
    </row>
    <row r="734" spans="1:17" x14ac:dyDescent="0.3">
      <c r="A734" t="s">
        <v>1482</v>
      </c>
      <c r="B734" t="s">
        <v>1479</v>
      </c>
      <c r="C734" t="s">
        <v>1480</v>
      </c>
      <c r="D734" t="s">
        <v>1508</v>
      </c>
      <c r="E734" t="s">
        <v>1</v>
      </c>
      <c r="F734" t="s">
        <v>1530</v>
      </c>
      <c r="G734" s="4" t="s">
        <v>1519</v>
      </c>
      <c r="H734" s="1" t="s">
        <v>1531</v>
      </c>
      <c r="I734" s="1" t="s">
        <v>1525</v>
      </c>
      <c r="J734" s="3">
        <v>44223</v>
      </c>
      <c r="K734" s="3">
        <v>44321</v>
      </c>
      <c r="L734" s="5">
        <f t="shared" si="11"/>
        <v>98</v>
      </c>
      <c r="M734" t="s">
        <v>1482</v>
      </c>
      <c r="N734" t="e">
        <v>#N/A</v>
      </c>
      <c r="O734" t="e">
        <v>#N/A</v>
      </c>
      <c r="P734" t="e">
        <v>#N/A</v>
      </c>
      <c r="Q734" t="e">
        <v>#N/A</v>
      </c>
    </row>
    <row r="735" spans="1:17" x14ac:dyDescent="0.3">
      <c r="A735" t="s">
        <v>1482</v>
      </c>
      <c r="B735" t="s">
        <v>1486</v>
      </c>
      <c r="C735" t="s">
        <v>1480</v>
      </c>
      <c r="D735" t="s">
        <v>1508</v>
      </c>
      <c r="E735" t="s">
        <v>1</v>
      </c>
      <c r="F735" t="s">
        <v>1530</v>
      </c>
      <c r="G735" s="4" t="s">
        <v>1519</v>
      </c>
      <c r="H735" s="1" t="s">
        <v>1531</v>
      </c>
      <c r="I735" s="1" t="s">
        <v>1525</v>
      </c>
      <c r="J735" s="3">
        <v>44223</v>
      </c>
      <c r="K735" s="3">
        <v>44321</v>
      </c>
      <c r="L735" s="5">
        <f t="shared" si="11"/>
        <v>98</v>
      </c>
      <c r="M735" t="s">
        <v>1482</v>
      </c>
      <c r="N735" t="e">
        <v>#N/A</v>
      </c>
      <c r="O735" t="e">
        <v>#N/A</v>
      </c>
      <c r="P735" t="e">
        <v>#N/A</v>
      </c>
      <c r="Q735" t="e">
        <v>#N/A</v>
      </c>
    </row>
    <row r="736" spans="1:17" x14ac:dyDescent="0.3">
      <c r="A736" t="s">
        <v>1482</v>
      </c>
      <c r="B736" t="s">
        <v>1487</v>
      </c>
      <c r="C736" t="s">
        <v>1480</v>
      </c>
      <c r="D736" t="s">
        <v>1508</v>
      </c>
      <c r="E736" t="s">
        <v>1</v>
      </c>
      <c r="F736" t="s">
        <v>1530</v>
      </c>
      <c r="G736" s="4" t="s">
        <v>1519</v>
      </c>
      <c r="H736" s="1" t="s">
        <v>1531</v>
      </c>
      <c r="I736" s="1" t="s">
        <v>1525</v>
      </c>
      <c r="J736" s="3">
        <v>44223</v>
      </c>
      <c r="K736" s="3">
        <v>44321</v>
      </c>
      <c r="L736" s="5">
        <f t="shared" si="11"/>
        <v>98</v>
      </c>
      <c r="M736" t="s">
        <v>1482</v>
      </c>
      <c r="N736" t="e">
        <v>#N/A</v>
      </c>
      <c r="O736" t="e">
        <v>#N/A</v>
      </c>
      <c r="P736" t="e">
        <v>#N/A</v>
      </c>
      <c r="Q736" t="e">
        <v>#N/A</v>
      </c>
    </row>
    <row r="737" spans="1:17" x14ac:dyDescent="0.3">
      <c r="A737" t="s">
        <v>1482</v>
      </c>
      <c r="B737" t="s">
        <v>1488</v>
      </c>
      <c r="C737" t="s">
        <v>1480</v>
      </c>
      <c r="D737" t="s">
        <v>1508</v>
      </c>
      <c r="E737" t="s">
        <v>1</v>
      </c>
      <c r="F737" t="s">
        <v>1530</v>
      </c>
      <c r="G737" s="4" t="s">
        <v>1519</v>
      </c>
      <c r="H737" s="1" t="s">
        <v>1531</v>
      </c>
      <c r="I737" s="1" t="s">
        <v>1525</v>
      </c>
      <c r="J737" s="3">
        <v>44223</v>
      </c>
      <c r="K737" s="3">
        <v>44321</v>
      </c>
      <c r="L737" s="5">
        <f t="shared" si="11"/>
        <v>98</v>
      </c>
      <c r="M737" t="s">
        <v>1482</v>
      </c>
      <c r="N737" t="e">
        <v>#N/A</v>
      </c>
      <c r="O737" t="e">
        <v>#N/A</v>
      </c>
      <c r="P737" t="e">
        <v>#N/A</v>
      </c>
      <c r="Q737" t="e">
        <v>#N/A</v>
      </c>
    </row>
    <row r="738" spans="1:17" x14ac:dyDescent="0.3">
      <c r="A738" t="s">
        <v>1482</v>
      </c>
      <c r="B738" t="s">
        <v>1489</v>
      </c>
      <c r="C738" t="s">
        <v>1480</v>
      </c>
      <c r="D738" t="s">
        <v>1508</v>
      </c>
      <c r="E738" t="s">
        <v>1</v>
      </c>
      <c r="F738" t="s">
        <v>1530</v>
      </c>
      <c r="G738" s="4" t="s">
        <v>1519</v>
      </c>
      <c r="H738" s="1" t="s">
        <v>1531</v>
      </c>
      <c r="I738" s="1" t="s">
        <v>1525</v>
      </c>
      <c r="J738" s="3">
        <v>44223</v>
      </c>
      <c r="K738" s="3">
        <v>44321</v>
      </c>
      <c r="L738" s="5">
        <f t="shared" si="11"/>
        <v>98</v>
      </c>
      <c r="M738" t="s">
        <v>1482</v>
      </c>
      <c r="N738" t="e">
        <v>#N/A</v>
      </c>
      <c r="O738" t="e">
        <v>#N/A</v>
      </c>
      <c r="P738" t="e">
        <v>#N/A</v>
      </c>
      <c r="Q738" t="e">
        <v>#N/A</v>
      </c>
    </row>
    <row r="739" spans="1:17" x14ac:dyDescent="0.3">
      <c r="A739" t="s">
        <v>1482</v>
      </c>
      <c r="B739" t="s">
        <v>1490</v>
      </c>
      <c r="C739" t="s">
        <v>1480</v>
      </c>
      <c r="D739" t="s">
        <v>1508</v>
      </c>
      <c r="E739" t="s">
        <v>1</v>
      </c>
      <c r="F739" t="s">
        <v>1530</v>
      </c>
      <c r="G739" s="4" t="s">
        <v>1519</v>
      </c>
      <c r="H739" s="1" t="s">
        <v>1531</v>
      </c>
      <c r="I739" s="1" t="s">
        <v>1525</v>
      </c>
      <c r="J739" s="3">
        <v>44223</v>
      </c>
      <c r="K739" s="3">
        <v>44321</v>
      </c>
      <c r="L739" s="5">
        <f t="shared" si="11"/>
        <v>98</v>
      </c>
      <c r="M739" t="s">
        <v>1482</v>
      </c>
      <c r="N739" t="e">
        <v>#N/A</v>
      </c>
      <c r="O739" t="e">
        <v>#N/A</v>
      </c>
      <c r="P739" t="e">
        <v>#N/A</v>
      </c>
      <c r="Q739" t="e">
        <v>#N/A</v>
      </c>
    </row>
    <row r="740" spans="1:17" x14ac:dyDescent="0.3">
      <c r="A740" t="s">
        <v>1482</v>
      </c>
      <c r="B740" t="s">
        <v>1479</v>
      </c>
      <c r="C740" t="s">
        <v>1480</v>
      </c>
      <c r="D740" t="s">
        <v>1508</v>
      </c>
      <c r="E740" t="s">
        <v>1</v>
      </c>
      <c r="F740" t="s">
        <v>1532</v>
      </c>
      <c r="G740" s="4" t="s">
        <v>1519</v>
      </c>
      <c r="H740" s="1" t="s">
        <v>1533</v>
      </c>
      <c r="I740" s="1" t="s">
        <v>1525</v>
      </c>
      <c r="J740" s="3">
        <v>44145</v>
      </c>
      <c r="K740" s="3">
        <v>44251</v>
      </c>
      <c r="L740" s="5">
        <f t="shared" si="11"/>
        <v>106</v>
      </c>
      <c r="M740" t="s">
        <v>1482</v>
      </c>
      <c r="N740" t="e">
        <v>#N/A</v>
      </c>
      <c r="O740" t="e">
        <v>#N/A</v>
      </c>
      <c r="P740" t="e">
        <v>#N/A</v>
      </c>
      <c r="Q740" t="e">
        <v>#N/A</v>
      </c>
    </row>
    <row r="741" spans="1:17" x14ac:dyDescent="0.3">
      <c r="A741" t="s">
        <v>1482</v>
      </c>
      <c r="B741" t="s">
        <v>1486</v>
      </c>
      <c r="C741" t="s">
        <v>1480</v>
      </c>
      <c r="D741" t="s">
        <v>1508</v>
      </c>
      <c r="E741" t="s">
        <v>1</v>
      </c>
      <c r="F741" t="s">
        <v>1532</v>
      </c>
      <c r="G741" s="4" t="s">
        <v>1519</v>
      </c>
      <c r="H741" s="1" t="s">
        <v>1533</v>
      </c>
      <c r="I741" s="1" t="s">
        <v>1525</v>
      </c>
      <c r="J741" s="3">
        <v>44145</v>
      </c>
      <c r="K741" s="3">
        <v>44251</v>
      </c>
      <c r="L741" s="5">
        <f t="shared" si="11"/>
        <v>106</v>
      </c>
      <c r="M741" t="s">
        <v>1482</v>
      </c>
      <c r="N741" t="e">
        <v>#N/A</v>
      </c>
      <c r="O741" t="e">
        <v>#N/A</v>
      </c>
      <c r="P741" t="e">
        <v>#N/A</v>
      </c>
      <c r="Q741" t="e">
        <v>#N/A</v>
      </c>
    </row>
    <row r="742" spans="1:17" x14ac:dyDescent="0.3">
      <c r="A742" t="s">
        <v>1482</v>
      </c>
      <c r="B742" t="s">
        <v>1487</v>
      </c>
      <c r="C742" t="s">
        <v>1480</v>
      </c>
      <c r="D742" t="s">
        <v>1508</v>
      </c>
      <c r="E742" t="s">
        <v>1</v>
      </c>
      <c r="F742" t="s">
        <v>1532</v>
      </c>
      <c r="G742" s="4" t="s">
        <v>1519</v>
      </c>
      <c r="H742" s="1" t="s">
        <v>1533</v>
      </c>
      <c r="I742" s="1" t="s">
        <v>1525</v>
      </c>
      <c r="J742" s="3">
        <v>44145</v>
      </c>
      <c r="K742" s="3">
        <v>44251</v>
      </c>
      <c r="L742" s="5">
        <f t="shared" si="11"/>
        <v>106</v>
      </c>
      <c r="M742" t="s">
        <v>1482</v>
      </c>
      <c r="N742" t="e">
        <v>#N/A</v>
      </c>
      <c r="O742" t="e">
        <v>#N/A</v>
      </c>
      <c r="P742" t="e">
        <v>#N/A</v>
      </c>
      <c r="Q742" t="e">
        <v>#N/A</v>
      </c>
    </row>
    <row r="743" spans="1:17" x14ac:dyDescent="0.3">
      <c r="A743" t="s">
        <v>1482</v>
      </c>
      <c r="B743" t="s">
        <v>1488</v>
      </c>
      <c r="C743" t="s">
        <v>1480</v>
      </c>
      <c r="D743" t="s">
        <v>1508</v>
      </c>
      <c r="E743" t="s">
        <v>1</v>
      </c>
      <c r="F743" t="s">
        <v>1532</v>
      </c>
      <c r="G743" s="4" t="s">
        <v>1519</v>
      </c>
      <c r="H743" s="1" t="s">
        <v>1533</v>
      </c>
      <c r="I743" s="1" t="s">
        <v>1525</v>
      </c>
      <c r="J743" s="3">
        <v>44145</v>
      </c>
      <c r="K743" s="3">
        <v>44251</v>
      </c>
      <c r="L743" s="5">
        <f t="shared" si="11"/>
        <v>106</v>
      </c>
      <c r="M743" t="s">
        <v>1482</v>
      </c>
      <c r="N743" t="e">
        <v>#N/A</v>
      </c>
      <c r="O743" t="e">
        <v>#N/A</v>
      </c>
      <c r="P743" t="e">
        <v>#N/A</v>
      </c>
      <c r="Q743" t="e">
        <v>#N/A</v>
      </c>
    </row>
    <row r="744" spans="1:17" x14ac:dyDescent="0.3">
      <c r="A744" t="s">
        <v>1482</v>
      </c>
      <c r="B744" t="s">
        <v>1489</v>
      </c>
      <c r="C744" t="s">
        <v>1480</v>
      </c>
      <c r="D744" t="s">
        <v>1508</v>
      </c>
      <c r="E744" t="s">
        <v>1</v>
      </c>
      <c r="F744" t="s">
        <v>1532</v>
      </c>
      <c r="G744" s="4" t="s">
        <v>1519</v>
      </c>
      <c r="H744" s="1" t="s">
        <v>1533</v>
      </c>
      <c r="I744" s="1" t="s">
        <v>1525</v>
      </c>
      <c r="J744" s="3">
        <v>44145</v>
      </c>
      <c r="K744" s="3">
        <v>44251</v>
      </c>
      <c r="L744" s="5">
        <f t="shared" si="11"/>
        <v>106</v>
      </c>
      <c r="M744" t="s">
        <v>1482</v>
      </c>
      <c r="N744" t="e">
        <v>#N/A</v>
      </c>
      <c r="O744" t="e">
        <v>#N/A</v>
      </c>
      <c r="P744" t="e">
        <v>#N/A</v>
      </c>
      <c r="Q744" t="e">
        <v>#N/A</v>
      </c>
    </row>
    <row r="745" spans="1:17" x14ac:dyDescent="0.3">
      <c r="A745" t="s">
        <v>1482</v>
      </c>
      <c r="B745" t="s">
        <v>1490</v>
      </c>
      <c r="C745" t="s">
        <v>1480</v>
      </c>
      <c r="D745" t="s">
        <v>1508</v>
      </c>
      <c r="E745" t="s">
        <v>1</v>
      </c>
      <c r="F745" t="s">
        <v>1532</v>
      </c>
      <c r="G745" s="4" t="s">
        <v>1519</v>
      </c>
      <c r="H745" s="1" t="s">
        <v>1533</v>
      </c>
      <c r="I745" s="1" t="s">
        <v>1525</v>
      </c>
      <c r="J745" s="3">
        <v>44145</v>
      </c>
      <c r="K745" s="3">
        <v>44251</v>
      </c>
      <c r="L745" s="5">
        <f t="shared" si="11"/>
        <v>106</v>
      </c>
      <c r="M745" t="s">
        <v>1482</v>
      </c>
      <c r="N745" t="e">
        <v>#N/A</v>
      </c>
      <c r="O745" t="e">
        <v>#N/A</v>
      </c>
      <c r="P745" t="e">
        <v>#N/A</v>
      </c>
      <c r="Q745" t="e">
        <v>#N/A</v>
      </c>
    </row>
    <row r="746" spans="1:17" x14ac:dyDescent="0.3">
      <c r="A746" t="s">
        <v>1482</v>
      </c>
      <c r="B746" t="s">
        <v>1479</v>
      </c>
      <c r="C746" t="s">
        <v>1480</v>
      </c>
      <c r="D746" t="s">
        <v>1508</v>
      </c>
      <c r="E746" t="s">
        <v>1</v>
      </c>
      <c r="F746" t="s">
        <v>1532</v>
      </c>
      <c r="G746" s="4" t="s">
        <v>1519</v>
      </c>
      <c r="H746" s="1" t="s">
        <v>1533</v>
      </c>
      <c r="I746" s="1" t="s">
        <v>1525</v>
      </c>
      <c r="J746" s="3">
        <v>44145</v>
      </c>
      <c r="K746" s="3">
        <v>44251</v>
      </c>
      <c r="L746" s="5">
        <f t="shared" si="11"/>
        <v>106</v>
      </c>
      <c r="M746" t="s">
        <v>1482</v>
      </c>
      <c r="N746" t="e">
        <v>#N/A</v>
      </c>
      <c r="O746" t="e">
        <v>#N/A</v>
      </c>
      <c r="P746" t="e">
        <v>#N/A</v>
      </c>
      <c r="Q746" t="e">
        <v>#N/A</v>
      </c>
    </row>
    <row r="747" spans="1:17" x14ac:dyDescent="0.3">
      <c r="A747" t="s">
        <v>1482</v>
      </c>
      <c r="B747" t="s">
        <v>1486</v>
      </c>
      <c r="C747" t="s">
        <v>1480</v>
      </c>
      <c r="D747" t="s">
        <v>1508</v>
      </c>
      <c r="E747" t="s">
        <v>1</v>
      </c>
      <c r="F747" t="s">
        <v>1532</v>
      </c>
      <c r="G747" s="4" t="s">
        <v>1519</v>
      </c>
      <c r="H747" s="1" t="s">
        <v>1533</v>
      </c>
      <c r="I747" s="1" t="s">
        <v>1525</v>
      </c>
      <c r="J747" s="3">
        <v>44145</v>
      </c>
      <c r="K747" s="3">
        <v>44251</v>
      </c>
      <c r="L747" s="5">
        <f t="shared" si="11"/>
        <v>106</v>
      </c>
      <c r="M747" t="s">
        <v>1482</v>
      </c>
      <c r="N747" t="e">
        <v>#N/A</v>
      </c>
      <c r="O747" t="e">
        <v>#N/A</v>
      </c>
      <c r="P747" t="e">
        <v>#N/A</v>
      </c>
      <c r="Q747" t="e">
        <v>#N/A</v>
      </c>
    </row>
    <row r="748" spans="1:17" x14ac:dyDescent="0.3">
      <c r="A748" t="s">
        <v>1482</v>
      </c>
      <c r="B748" t="s">
        <v>1487</v>
      </c>
      <c r="C748" t="s">
        <v>1480</v>
      </c>
      <c r="D748" t="s">
        <v>1508</v>
      </c>
      <c r="E748" t="s">
        <v>1</v>
      </c>
      <c r="F748" t="s">
        <v>1532</v>
      </c>
      <c r="G748" s="4" t="s">
        <v>1519</v>
      </c>
      <c r="H748" s="1" t="s">
        <v>1533</v>
      </c>
      <c r="I748" s="1" t="s">
        <v>1525</v>
      </c>
      <c r="J748" s="3">
        <v>44145</v>
      </c>
      <c r="K748" s="3">
        <v>44251</v>
      </c>
      <c r="L748" s="5">
        <f t="shared" si="11"/>
        <v>106</v>
      </c>
      <c r="M748" t="s">
        <v>1482</v>
      </c>
      <c r="N748" t="e">
        <v>#N/A</v>
      </c>
      <c r="O748" t="e">
        <v>#N/A</v>
      </c>
      <c r="P748" t="e">
        <v>#N/A</v>
      </c>
      <c r="Q748" t="e">
        <v>#N/A</v>
      </c>
    </row>
    <row r="749" spans="1:17" x14ac:dyDescent="0.3">
      <c r="A749" t="s">
        <v>1482</v>
      </c>
      <c r="B749" t="s">
        <v>1488</v>
      </c>
      <c r="C749" t="s">
        <v>1480</v>
      </c>
      <c r="D749" t="s">
        <v>1508</v>
      </c>
      <c r="E749" t="s">
        <v>1</v>
      </c>
      <c r="F749" t="s">
        <v>1532</v>
      </c>
      <c r="G749" s="4" t="s">
        <v>1519</v>
      </c>
      <c r="H749" s="1" t="s">
        <v>1533</v>
      </c>
      <c r="I749" s="1" t="s">
        <v>1525</v>
      </c>
      <c r="J749" s="3">
        <v>44145</v>
      </c>
      <c r="K749" s="3">
        <v>44251</v>
      </c>
      <c r="L749" s="5">
        <f t="shared" si="11"/>
        <v>106</v>
      </c>
      <c r="M749" t="s">
        <v>1482</v>
      </c>
      <c r="N749" t="e">
        <v>#N/A</v>
      </c>
      <c r="O749" t="e">
        <v>#N/A</v>
      </c>
      <c r="P749" t="e">
        <v>#N/A</v>
      </c>
      <c r="Q749" t="e">
        <v>#N/A</v>
      </c>
    </row>
    <row r="750" spans="1:17" x14ac:dyDescent="0.3">
      <c r="A750" t="s">
        <v>1482</v>
      </c>
      <c r="B750" t="s">
        <v>1489</v>
      </c>
      <c r="C750" t="s">
        <v>1480</v>
      </c>
      <c r="D750" t="s">
        <v>1508</v>
      </c>
      <c r="E750" t="s">
        <v>1</v>
      </c>
      <c r="F750" t="s">
        <v>1532</v>
      </c>
      <c r="G750" s="4" t="s">
        <v>1519</v>
      </c>
      <c r="H750" s="1" t="s">
        <v>1533</v>
      </c>
      <c r="I750" s="1" t="s">
        <v>1525</v>
      </c>
      <c r="J750" s="3">
        <v>44145</v>
      </c>
      <c r="K750" s="3">
        <v>44251</v>
      </c>
      <c r="L750" s="5">
        <f t="shared" si="11"/>
        <v>106</v>
      </c>
      <c r="M750" t="s">
        <v>1482</v>
      </c>
      <c r="N750" t="e">
        <v>#N/A</v>
      </c>
      <c r="O750" t="e">
        <v>#N/A</v>
      </c>
      <c r="P750" t="e">
        <v>#N/A</v>
      </c>
      <c r="Q750" t="e">
        <v>#N/A</v>
      </c>
    </row>
    <row r="751" spans="1:17" x14ac:dyDescent="0.3">
      <c r="A751" t="s">
        <v>1482</v>
      </c>
      <c r="B751" t="s">
        <v>1490</v>
      </c>
      <c r="C751" t="s">
        <v>1480</v>
      </c>
      <c r="D751" t="s">
        <v>1508</v>
      </c>
      <c r="E751" t="s">
        <v>1</v>
      </c>
      <c r="F751" t="s">
        <v>1532</v>
      </c>
      <c r="G751" s="4" t="s">
        <v>1519</v>
      </c>
      <c r="H751" s="1" t="s">
        <v>1533</v>
      </c>
      <c r="I751" s="1" t="s">
        <v>1525</v>
      </c>
      <c r="J751" s="3">
        <v>44145</v>
      </c>
      <c r="K751" s="3">
        <v>44251</v>
      </c>
      <c r="L751" s="5">
        <f t="shared" si="11"/>
        <v>106</v>
      </c>
      <c r="M751" t="s">
        <v>1482</v>
      </c>
      <c r="N751" t="e">
        <v>#N/A</v>
      </c>
      <c r="O751" t="e">
        <v>#N/A</v>
      </c>
      <c r="P751" t="e">
        <v>#N/A</v>
      </c>
      <c r="Q751" t="e">
        <v>#N/A</v>
      </c>
    </row>
    <row r="752" spans="1:17" x14ac:dyDescent="0.3">
      <c r="A752" t="s">
        <v>1482</v>
      </c>
      <c r="B752" t="s">
        <v>1479</v>
      </c>
      <c r="C752" t="s">
        <v>1480</v>
      </c>
      <c r="D752" t="s">
        <v>1508</v>
      </c>
      <c r="E752" t="s">
        <v>1</v>
      </c>
      <c r="F752" t="s">
        <v>1532</v>
      </c>
      <c r="G752" s="4" t="s">
        <v>1519</v>
      </c>
      <c r="H752" s="1" t="s">
        <v>1533</v>
      </c>
      <c r="I752" s="1" t="s">
        <v>1525</v>
      </c>
      <c r="J752" s="3">
        <v>44145</v>
      </c>
      <c r="K752" s="3">
        <v>44251</v>
      </c>
      <c r="L752" s="5">
        <f t="shared" si="11"/>
        <v>106</v>
      </c>
      <c r="M752" t="s">
        <v>1482</v>
      </c>
      <c r="N752" t="e">
        <v>#N/A</v>
      </c>
      <c r="O752" t="e">
        <v>#N/A</v>
      </c>
      <c r="P752" t="e">
        <v>#N/A</v>
      </c>
      <c r="Q752" t="e">
        <v>#N/A</v>
      </c>
    </row>
    <row r="753" spans="1:17" x14ac:dyDescent="0.3">
      <c r="A753" t="s">
        <v>1482</v>
      </c>
      <c r="B753" t="s">
        <v>1486</v>
      </c>
      <c r="C753" t="s">
        <v>1480</v>
      </c>
      <c r="D753" t="s">
        <v>1508</v>
      </c>
      <c r="E753" t="s">
        <v>1</v>
      </c>
      <c r="F753" t="s">
        <v>1532</v>
      </c>
      <c r="G753" s="4" t="s">
        <v>1519</v>
      </c>
      <c r="H753" s="1" t="s">
        <v>1533</v>
      </c>
      <c r="I753" s="1" t="s">
        <v>1525</v>
      </c>
      <c r="J753" s="3">
        <v>44145</v>
      </c>
      <c r="K753" s="3">
        <v>44251</v>
      </c>
      <c r="L753" s="5">
        <f t="shared" si="11"/>
        <v>106</v>
      </c>
      <c r="M753" t="s">
        <v>1482</v>
      </c>
      <c r="N753" t="e">
        <v>#N/A</v>
      </c>
      <c r="O753" t="e">
        <v>#N/A</v>
      </c>
      <c r="P753" t="e">
        <v>#N/A</v>
      </c>
      <c r="Q753" t="e">
        <v>#N/A</v>
      </c>
    </row>
    <row r="754" spans="1:17" x14ac:dyDescent="0.3">
      <c r="A754" t="s">
        <v>1482</v>
      </c>
      <c r="B754" t="s">
        <v>1487</v>
      </c>
      <c r="C754" t="s">
        <v>1480</v>
      </c>
      <c r="D754" t="s">
        <v>1508</v>
      </c>
      <c r="E754" t="s">
        <v>1</v>
      </c>
      <c r="F754" t="s">
        <v>1532</v>
      </c>
      <c r="G754" s="4" t="s">
        <v>1519</v>
      </c>
      <c r="H754" s="1" t="s">
        <v>1533</v>
      </c>
      <c r="I754" s="1" t="s">
        <v>1525</v>
      </c>
      <c r="J754" s="3">
        <v>44145</v>
      </c>
      <c r="K754" s="3">
        <v>44251</v>
      </c>
      <c r="L754" s="5">
        <f t="shared" si="11"/>
        <v>106</v>
      </c>
      <c r="M754" t="s">
        <v>1482</v>
      </c>
      <c r="N754" t="e">
        <v>#N/A</v>
      </c>
      <c r="O754" t="e">
        <v>#N/A</v>
      </c>
      <c r="P754" t="e">
        <v>#N/A</v>
      </c>
      <c r="Q754" t="e">
        <v>#N/A</v>
      </c>
    </row>
    <row r="755" spans="1:17" x14ac:dyDescent="0.3">
      <c r="A755" t="s">
        <v>1482</v>
      </c>
      <c r="B755" t="s">
        <v>1488</v>
      </c>
      <c r="C755" t="s">
        <v>1480</v>
      </c>
      <c r="D755" t="s">
        <v>1508</v>
      </c>
      <c r="E755" t="s">
        <v>1</v>
      </c>
      <c r="F755" t="s">
        <v>1532</v>
      </c>
      <c r="G755" s="4" t="s">
        <v>1519</v>
      </c>
      <c r="H755" s="1" t="s">
        <v>1533</v>
      </c>
      <c r="I755" s="1" t="s">
        <v>1525</v>
      </c>
      <c r="J755" s="3">
        <v>44145</v>
      </c>
      <c r="K755" s="3">
        <v>44251</v>
      </c>
      <c r="L755" s="5">
        <f t="shared" si="11"/>
        <v>106</v>
      </c>
      <c r="M755" t="s">
        <v>1482</v>
      </c>
      <c r="N755" t="e">
        <v>#N/A</v>
      </c>
      <c r="O755" t="e">
        <v>#N/A</v>
      </c>
      <c r="P755" t="e">
        <v>#N/A</v>
      </c>
      <c r="Q755" t="e">
        <v>#N/A</v>
      </c>
    </row>
    <row r="756" spans="1:17" x14ac:dyDescent="0.3">
      <c r="A756" t="s">
        <v>1482</v>
      </c>
      <c r="B756" t="s">
        <v>1489</v>
      </c>
      <c r="C756" t="s">
        <v>1480</v>
      </c>
      <c r="D756" t="s">
        <v>1508</v>
      </c>
      <c r="E756" t="s">
        <v>1</v>
      </c>
      <c r="F756" t="s">
        <v>1532</v>
      </c>
      <c r="G756" s="4" t="s">
        <v>1519</v>
      </c>
      <c r="H756" s="1" t="s">
        <v>1533</v>
      </c>
      <c r="I756" s="1" t="s">
        <v>1525</v>
      </c>
      <c r="J756" s="3">
        <v>44145</v>
      </c>
      <c r="K756" s="3">
        <v>44251</v>
      </c>
      <c r="L756" s="5">
        <f t="shared" si="11"/>
        <v>106</v>
      </c>
      <c r="M756" t="s">
        <v>1482</v>
      </c>
      <c r="N756" t="e">
        <v>#N/A</v>
      </c>
      <c r="O756" t="e">
        <v>#N/A</v>
      </c>
      <c r="P756" t="e">
        <v>#N/A</v>
      </c>
      <c r="Q756" t="e">
        <v>#N/A</v>
      </c>
    </row>
    <row r="757" spans="1:17" x14ac:dyDescent="0.3">
      <c r="A757" t="s">
        <v>1482</v>
      </c>
      <c r="B757" t="s">
        <v>1490</v>
      </c>
      <c r="C757" t="s">
        <v>1480</v>
      </c>
      <c r="D757" t="s">
        <v>1508</v>
      </c>
      <c r="E757" t="s">
        <v>1</v>
      </c>
      <c r="F757" t="s">
        <v>1532</v>
      </c>
      <c r="G757" s="4" t="s">
        <v>1519</v>
      </c>
      <c r="H757" s="1" t="s">
        <v>1533</v>
      </c>
      <c r="I757" s="1" t="s">
        <v>1525</v>
      </c>
      <c r="J757" s="3">
        <v>44145</v>
      </c>
      <c r="K757" s="3">
        <v>44251</v>
      </c>
      <c r="L757" s="5">
        <f t="shared" si="11"/>
        <v>106</v>
      </c>
      <c r="M757" t="s">
        <v>1482</v>
      </c>
      <c r="N757" t="e">
        <v>#N/A</v>
      </c>
      <c r="O757" t="e">
        <v>#N/A</v>
      </c>
      <c r="P757" t="e">
        <v>#N/A</v>
      </c>
      <c r="Q757" t="e">
        <v>#N/A</v>
      </c>
    </row>
    <row r="758" spans="1:17" x14ac:dyDescent="0.3">
      <c r="A758" t="s">
        <v>1482</v>
      </c>
      <c r="B758" t="s">
        <v>1479</v>
      </c>
      <c r="C758" t="s">
        <v>1480</v>
      </c>
      <c r="D758" t="s">
        <v>1508</v>
      </c>
      <c r="E758" t="s">
        <v>1</v>
      </c>
      <c r="F758" t="s">
        <v>1532</v>
      </c>
      <c r="G758" s="4" t="s">
        <v>1519</v>
      </c>
      <c r="H758" s="1" t="s">
        <v>1533</v>
      </c>
      <c r="I758" s="1" t="s">
        <v>1525</v>
      </c>
      <c r="J758" s="3">
        <v>44145</v>
      </c>
      <c r="K758" s="3">
        <v>44251</v>
      </c>
      <c r="L758" s="5">
        <f t="shared" si="11"/>
        <v>106</v>
      </c>
      <c r="M758" t="s">
        <v>1482</v>
      </c>
      <c r="N758" t="e">
        <v>#N/A</v>
      </c>
      <c r="O758" t="e">
        <v>#N/A</v>
      </c>
      <c r="P758" t="e">
        <v>#N/A</v>
      </c>
      <c r="Q758" t="e">
        <v>#N/A</v>
      </c>
    </row>
    <row r="759" spans="1:17" x14ac:dyDescent="0.3">
      <c r="A759" t="s">
        <v>1482</v>
      </c>
      <c r="B759" t="s">
        <v>1486</v>
      </c>
      <c r="C759" t="s">
        <v>1480</v>
      </c>
      <c r="D759" t="s">
        <v>1508</v>
      </c>
      <c r="E759" t="s">
        <v>1</v>
      </c>
      <c r="F759" t="s">
        <v>1532</v>
      </c>
      <c r="G759" s="4" t="s">
        <v>1519</v>
      </c>
      <c r="H759" s="1" t="s">
        <v>1533</v>
      </c>
      <c r="I759" s="1" t="s">
        <v>1525</v>
      </c>
      <c r="J759" s="3">
        <v>44145</v>
      </c>
      <c r="K759" s="3">
        <v>44251</v>
      </c>
      <c r="L759" s="5">
        <f t="shared" si="11"/>
        <v>106</v>
      </c>
      <c r="M759" t="s">
        <v>1482</v>
      </c>
      <c r="N759" t="e">
        <v>#N/A</v>
      </c>
      <c r="O759" t="e">
        <v>#N/A</v>
      </c>
      <c r="P759" t="e">
        <v>#N/A</v>
      </c>
      <c r="Q759" t="e">
        <v>#N/A</v>
      </c>
    </row>
    <row r="760" spans="1:17" x14ac:dyDescent="0.3">
      <c r="A760" t="s">
        <v>1482</v>
      </c>
      <c r="B760" t="s">
        <v>1487</v>
      </c>
      <c r="C760" t="s">
        <v>1480</v>
      </c>
      <c r="D760" t="s">
        <v>1508</v>
      </c>
      <c r="E760" t="s">
        <v>1</v>
      </c>
      <c r="F760" t="s">
        <v>1532</v>
      </c>
      <c r="G760" s="4" t="s">
        <v>1519</v>
      </c>
      <c r="H760" s="1" t="s">
        <v>1533</v>
      </c>
      <c r="I760" s="1" t="s">
        <v>1525</v>
      </c>
      <c r="J760" s="3">
        <v>44145</v>
      </c>
      <c r="K760" s="3">
        <v>44251</v>
      </c>
      <c r="L760" s="5">
        <f t="shared" si="11"/>
        <v>106</v>
      </c>
      <c r="M760" t="s">
        <v>1482</v>
      </c>
      <c r="N760" t="e">
        <v>#N/A</v>
      </c>
      <c r="O760" t="e">
        <v>#N/A</v>
      </c>
      <c r="P760" t="e">
        <v>#N/A</v>
      </c>
      <c r="Q760" t="e">
        <v>#N/A</v>
      </c>
    </row>
    <row r="761" spans="1:17" x14ac:dyDescent="0.3">
      <c r="A761" t="s">
        <v>1482</v>
      </c>
      <c r="B761" t="s">
        <v>1488</v>
      </c>
      <c r="C761" t="s">
        <v>1480</v>
      </c>
      <c r="D761" t="s">
        <v>1508</v>
      </c>
      <c r="E761" t="s">
        <v>1</v>
      </c>
      <c r="F761" t="s">
        <v>1532</v>
      </c>
      <c r="G761" s="4" t="s">
        <v>1519</v>
      </c>
      <c r="H761" s="1" t="s">
        <v>1533</v>
      </c>
      <c r="I761" s="1" t="s">
        <v>1525</v>
      </c>
      <c r="J761" s="3">
        <v>44145</v>
      </c>
      <c r="K761" s="3">
        <v>44251</v>
      </c>
      <c r="L761" s="5">
        <f t="shared" si="11"/>
        <v>106</v>
      </c>
      <c r="M761" t="s">
        <v>1482</v>
      </c>
      <c r="N761" t="e">
        <v>#N/A</v>
      </c>
      <c r="O761" t="e">
        <v>#N/A</v>
      </c>
      <c r="P761" t="e">
        <v>#N/A</v>
      </c>
      <c r="Q761" t="e">
        <v>#N/A</v>
      </c>
    </row>
    <row r="762" spans="1:17" x14ac:dyDescent="0.3">
      <c r="A762" t="s">
        <v>1482</v>
      </c>
      <c r="B762" t="s">
        <v>1489</v>
      </c>
      <c r="C762" t="s">
        <v>1480</v>
      </c>
      <c r="D762" t="s">
        <v>1508</v>
      </c>
      <c r="E762" t="s">
        <v>1</v>
      </c>
      <c r="F762" t="s">
        <v>1532</v>
      </c>
      <c r="G762" s="4" t="s">
        <v>1519</v>
      </c>
      <c r="H762" s="1" t="s">
        <v>1533</v>
      </c>
      <c r="I762" s="1" t="s">
        <v>1525</v>
      </c>
      <c r="J762" s="3">
        <v>44145</v>
      </c>
      <c r="K762" s="3">
        <v>44251</v>
      </c>
      <c r="L762" s="5">
        <f t="shared" si="11"/>
        <v>106</v>
      </c>
      <c r="M762" t="s">
        <v>1482</v>
      </c>
      <c r="N762" t="e">
        <v>#N/A</v>
      </c>
      <c r="O762" t="e">
        <v>#N/A</v>
      </c>
      <c r="P762" t="e">
        <v>#N/A</v>
      </c>
      <c r="Q762" t="e">
        <v>#N/A</v>
      </c>
    </row>
    <row r="763" spans="1:17" x14ac:dyDescent="0.3">
      <c r="A763" t="s">
        <v>1482</v>
      </c>
      <c r="B763" t="s">
        <v>1490</v>
      </c>
      <c r="C763" t="s">
        <v>1480</v>
      </c>
      <c r="D763" t="s">
        <v>1508</v>
      </c>
      <c r="E763" t="s">
        <v>1</v>
      </c>
      <c r="F763" t="s">
        <v>1532</v>
      </c>
      <c r="G763" s="4" t="s">
        <v>1519</v>
      </c>
      <c r="H763" s="1" t="s">
        <v>1533</v>
      </c>
      <c r="I763" s="1" t="s">
        <v>1525</v>
      </c>
      <c r="J763" s="3">
        <v>44145</v>
      </c>
      <c r="K763" s="3">
        <v>44251</v>
      </c>
      <c r="L763" s="5">
        <f t="shared" si="11"/>
        <v>106</v>
      </c>
      <c r="M763" t="s">
        <v>1482</v>
      </c>
      <c r="N763" t="e">
        <v>#N/A</v>
      </c>
      <c r="O763" t="e">
        <v>#N/A</v>
      </c>
      <c r="P763" t="e">
        <v>#N/A</v>
      </c>
      <c r="Q763" t="e">
        <v>#N/A</v>
      </c>
    </row>
    <row r="764" spans="1:17" x14ac:dyDescent="0.3">
      <c r="A764" t="s">
        <v>1482</v>
      </c>
      <c r="B764" t="s">
        <v>1479</v>
      </c>
      <c r="C764" t="s">
        <v>1480</v>
      </c>
      <c r="D764" t="s">
        <v>1508</v>
      </c>
      <c r="E764" t="s">
        <v>1</v>
      </c>
      <c r="F764" t="s">
        <v>1532</v>
      </c>
      <c r="G764" s="4" t="s">
        <v>1519</v>
      </c>
      <c r="H764" s="1" t="s">
        <v>1533</v>
      </c>
      <c r="I764" s="1" t="s">
        <v>1525</v>
      </c>
      <c r="J764" s="3">
        <v>44145</v>
      </c>
      <c r="K764" s="3">
        <v>44251</v>
      </c>
      <c r="L764" s="5">
        <f t="shared" si="11"/>
        <v>106</v>
      </c>
      <c r="M764" t="s">
        <v>1482</v>
      </c>
      <c r="N764" t="e">
        <v>#N/A</v>
      </c>
      <c r="O764" t="e">
        <v>#N/A</v>
      </c>
      <c r="P764" t="e">
        <v>#N/A</v>
      </c>
      <c r="Q764" t="e">
        <v>#N/A</v>
      </c>
    </row>
    <row r="765" spans="1:17" x14ac:dyDescent="0.3">
      <c r="A765" t="s">
        <v>1482</v>
      </c>
      <c r="B765" t="s">
        <v>1486</v>
      </c>
      <c r="C765" t="s">
        <v>1480</v>
      </c>
      <c r="D765" t="s">
        <v>1508</v>
      </c>
      <c r="E765" t="s">
        <v>1</v>
      </c>
      <c r="F765" t="s">
        <v>1532</v>
      </c>
      <c r="G765" s="4" t="s">
        <v>1519</v>
      </c>
      <c r="H765" s="1" t="s">
        <v>1533</v>
      </c>
      <c r="I765" s="1" t="s">
        <v>1525</v>
      </c>
      <c r="J765" s="3">
        <v>44145</v>
      </c>
      <c r="K765" s="3">
        <v>44251</v>
      </c>
      <c r="L765" s="5">
        <f t="shared" si="11"/>
        <v>106</v>
      </c>
      <c r="M765" t="s">
        <v>1482</v>
      </c>
      <c r="N765" t="e">
        <v>#N/A</v>
      </c>
      <c r="O765" t="e">
        <v>#N/A</v>
      </c>
      <c r="P765" t="e">
        <v>#N/A</v>
      </c>
      <c r="Q765" t="e">
        <v>#N/A</v>
      </c>
    </row>
    <row r="766" spans="1:17" x14ac:dyDescent="0.3">
      <c r="A766" t="s">
        <v>1482</v>
      </c>
      <c r="B766" t="s">
        <v>1487</v>
      </c>
      <c r="C766" t="s">
        <v>1480</v>
      </c>
      <c r="D766" t="s">
        <v>1508</v>
      </c>
      <c r="E766" t="s">
        <v>1</v>
      </c>
      <c r="F766" t="s">
        <v>1532</v>
      </c>
      <c r="G766" s="4" t="s">
        <v>1519</v>
      </c>
      <c r="H766" s="1" t="s">
        <v>1533</v>
      </c>
      <c r="I766" s="1" t="s">
        <v>1525</v>
      </c>
      <c r="J766" s="3">
        <v>44145</v>
      </c>
      <c r="K766" s="3">
        <v>44251</v>
      </c>
      <c r="L766" s="5">
        <f t="shared" si="11"/>
        <v>106</v>
      </c>
      <c r="M766" t="s">
        <v>1482</v>
      </c>
      <c r="N766" t="e">
        <v>#N/A</v>
      </c>
      <c r="O766" t="e">
        <v>#N/A</v>
      </c>
      <c r="P766" t="e">
        <v>#N/A</v>
      </c>
      <c r="Q766" t="e">
        <v>#N/A</v>
      </c>
    </row>
    <row r="767" spans="1:17" x14ac:dyDescent="0.3">
      <c r="A767" t="s">
        <v>1482</v>
      </c>
      <c r="B767" t="s">
        <v>1488</v>
      </c>
      <c r="C767" t="s">
        <v>1480</v>
      </c>
      <c r="D767" t="s">
        <v>1508</v>
      </c>
      <c r="E767" t="s">
        <v>1</v>
      </c>
      <c r="F767" t="s">
        <v>1532</v>
      </c>
      <c r="G767" s="4" t="s">
        <v>1519</v>
      </c>
      <c r="H767" s="1" t="s">
        <v>1533</v>
      </c>
      <c r="I767" s="1" t="s">
        <v>1525</v>
      </c>
      <c r="J767" s="3">
        <v>44145</v>
      </c>
      <c r="K767" s="3">
        <v>44251</v>
      </c>
      <c r="L767" s="5">
        <f t="shared" si="11"/>
        <v>106</v>
      </c>
      <c r="M767" t="s">
        <v>1482</v>
      </c>
      <c r="N767" t="e">
        <v>#N/A</v>
      </c>
      <c r="O767" t="e">
        <v>#N/A</v>
      </c>
      <c r="P767" t="e">
        <v>#N/A</v>
      </c>
      <c r="Q767" t="e">
        <v>#N/A</v>
      </c>
    </row>
    <row r="768" spans="1:17" x14ac:dyDescent="0.3">
      <c r="A768" t="s">
        <v>1482</v>
      </c>
      <c r="B768" t="s">
        <v>1489</v>
      </c>
      <c r="C768" t="s">
        <v>1480</v>
      </c>
      <c r="D768" t="s">
        <v>1508</v>
      </c>
      <c r="E768" t="s">
        <v>1</v>
      </c>
      <c r="F768" t="s">
        <v>1532</v>
      </c>
      <c r="G768" s="4" t="s">
        <v>1519</v>
      </c>
      <c r="H768" s="1" t="s">
        <v>1533</v>
      </c>
      <c r="I768" s="1" t="s">
        <v>1525</v>
      </c>
      <c r="J768" s="3">
        <v>44145</v>
      </c>
      <c r="K768" s="3">
        <v>44251</v>
      </c>
      <c r="L768" s="5">
        <f t="shared" si="11"/>
        <v>106</v>
      </c>
      <c r="M768" t="s">
        <v>1482</v>
      </c>
      <c r="N768" t="e">
        <v>#N/A</v>
      </c>
      <c r="O768" t="e">
        <v>#N/A</v>
      </c>
      <c r="P768" t="e">
        <v>#N/A</v>
      </c>
      <c r="Q768" t="e">
        <v>#N/A</v>
      </c>
    </row>
    <row r="769" spans="1:17" x14ac:dyDescent="0.3">
      <c r="A769" t="s">
        <v>1482</v>
      </c>
      <c r="B769" t="s">
        <v>1490</v>
      </c>
      <c r="C769" t="s">
        <v>1480</v>
      </c>
      <c r="D769" t="s">
        <v>1508</v>
      </c>
      <c r="E769" t="s">
        <v>1</v>
      </c>
      <c r="F769" t="s">
        <v>1532</v>
      </c>
      <c r="G769" s="4" t="s">
        <v>1519</v>
      </c>
      <c r="H769" s="1" t="s">
        <v>1533</v>
      </c>
      <c r="I769" s="1" t="s">
        <v>1525</v>
      </c>
      <c r="J769" s="3">
        <v>44145</v>
      </c>
      <c r="K769" s="3">
        <v>44251</v>
      </c>
      <c r="L769" s="5">
        <f t="shared" si="11"/>
        <v>106</v>
      </c>
      <c r="M769" t="s">
        <v>1482</v>
      </c>
      <c r="N769" t="e">
        <v>#N/A</v>
      </c>
      <c r="O769" t="e">
        <v>#N/A</v>
      </c>
      <c r="P769" t="e">
        <v>#N/A</v>
      </c>
      <c r="Q769" t="e">
        <v>#N/A</v>
      </c>
    </row>
    <row r="770" spans="1:17" ht="19.2" x14ac:dyDescent="0.3">
      <c r="A770">
        <v>433</v>
      </c>
      <c r="B770" t="s">
        <v>1479</v>
      </c>
      <c r="C770" t="s">
        <v>1499</v>
      </c>
      <c r="D770" t="s">
        <v>1481</v>
      </c>
      <c r="E770" t="s">
        <v>0</v>
      </c>
      <c r="F770" t="s">
        <v>2</v>
      </c>
      <c r="G770" s="4" t="s">
        <v>1500</v>
      </c>
      <c r="H770" s="1" t="s">
        <v>1503</v>
      </c>
      <c r="I770" s="1" t="s">
        <v>1504</v>
      </c>
      <c r="J770" s="3">
        <v>43882</v>
      </c>
      <c r="K770" s="3">
        <v>43973</v>
      </c>
      <c r="L770" s="5">
        <f t="shared" si="11"/>
        <v>91</v>
      </c>
      <c r="M770" s="7">
        <v>3</v>
      </c>
      <c r="N770">
        <v>3.0310000000000001</v>
      </c>
      <c r="O770">
        <v>7.6429999999999998</v>
      </c>
      <c r="P770">
        <v>10.162000000000001</v>
      </c>
      <c r="Q770">
        <v>12.31</v>
      </c>
    </row>
    <row r="771" spans="1:17" x14ac:dyDescent="0.3">
      <c r="A771">
        <v>433</v>
      </c>
      <c r="B771" t="s">
        <v>1486</v>
      </c>
      <c r="C771" t="s">
        <v>1499</v>
      </c>
      <c r="D771" t="s">
        <v>1481</v>
      </c>
      <c r="E771" t="s">
        <v>0</v>
      </c>
      <c r="F771" t="s">
        <v>2</v>
      </c>
      <c r="G771" s="4" t="s">
        <v>1500</v>
      </c>
      <c r="H771" s="1" t="s">
        <v>1503</v>
      </c>
      <c r="I771" s="1" t="s">
        <v>1504</v>
      </c>
      <c r="J771" s="3">
        <v>43882</v>
      </c>
      <c r="K771" s="3">
        <v>43973</v>
      </c>
      <c r="L771" s="5">
        <f t="shared" ref="L771:L834" si="12">K771-J771</f>
        <v>91</v>
      </c>
      <c r="M771">
        <v>3</v>
      </c>
      <c r="N771">
        <v>3.0310000000000001</v>
      </c>
      <c r="O771">
        <v>7.6429999999999998</v>
      </c>
      <c r="P771">
        <v>10.162000000000001</v>
      </c>
      <c r="Q771">
        <v>12.31</v>
      </c>
    </row>
    <row r="772" spans="1:17" x14ac:dyDescent="0.3">
      <c r="A772">
        <v>434</v>
      </c>
      <c r="B772" t="s">
        <v>1479</v>
      </c>
      <c r="C772" t="s">
        <v>1499</v>
      </c>
      <c r="D772" t="s">
        <v>1481</v>
      </c>
      <c r="E772" t="s">
        <v>0</v>
      </c>
      <c r="F772" t="s">
        <v>2</v>
      </c>
      <c r="G772" s="4" t="s">
        <v>1500</v>
      </c>
      <c r="H772" s="1" t="s">
        <v>1503</v>
      </c>
      <c r="I772" s="1" t="s">
        <v>1504</v>
      </c>
      <c r="J772" s="3">
        <v>43882</v>
      </c>
      <c r="K772" s="3">
        <v>43973</v>
      </c>
      <c r="L772" s="5">
        <f t="shared" si="12"/>
        <v>91</v>
      </c>
      <c r="M772">
        <v>2</v>
      </c>
      <c r="N772">
        <v>5.8959999999999999</v>
      </c>
      <c r="O772">
        <v>7.7850000000000001</v>
      </c>
      <c r="P772">
        <v>19.827999999999999</v>
      </c>
      <c r="Q772">
        <v>14.973000000000001</v>
      </c>
    </row>
    <row r="773" spans="1:17" x14ac:dyDescent="0.3">
      <c r="A773">
        <v>434</v>
      </c>
      <c r="B773" t="s">
        <v>1486</v>
      </c>
      <c r="C773" t="s">
        <v>1499</v>
      </c>
      <c r="D773" t="s">
        <v>1481</v>
      </c>
      <c r="E773" t="s">
        <v>0</v>
      </c>
      <c r="F773" t="s">
        <v>2</v>
      </c>
      <c r="G773" s="4" t="s">
        <v>1500</v>
      </c>
      <c r="H773" s="1" t="s">
        <v>1503</v>
      </c>
      <c r="I773" s="1" t="s">
        <v>1504</v>
      </c>
      <c r="J773" s="3">
        <v>43882</v>
      </c>
      <c r="K773" s="3">
        <v>43973</v>
      </c>
      <c r="L773" s="5">
        <f t="shared" si="12"/>
        <v>91</v>
      </c>
      <c r="M773">
        <v>2</v>
      </c>
      <c r="N773">
        <v>5.8959999999999999</v>
      </c>
      <c r="O773">
        <v>7.7850000000000001</v>
      </c>
      <c r="P773">
        <v>19.827999999999999</v>
      </c>
      <c r="Q773">
        <v>14.973000000000001</v>
      </c>
    </row>
    <row r="774" spans="1:17" x14ac:dyDescent="0.3">
      <c r="A774">
        <v>445</v>
      </c>
      <c r="B774" t="s">
        <v>1479</v>
      </c>
      <c r="C774" t="s">
        <v>1499</v>
      </c>
      <c r="D774" t="s">
        <v>1481</v>
      </c>
      <c r="E774" t="s">
        <v>0</v>
      </c>
      <c r="F774" t="s">
        <v>2</v>
      </c>
      <c r="G774" s="4" t="s">
        <v>1500</v>
      </c>
      <c r="H774" s="1" t="s">
        <v>1503</v>
      </c>
      <c r="I774" s="1" t="s">
        <v>1504</v>
      </c>
      <c r="J774" s="3">
        <v>43882</v>
      </c>
      <c r="K774" s="3">
        <v>43973</v>
      </c>
      <c r="L774" s="5">
        <f t="shared" si="12"/>
        <v>91</v>
      </c>
      <c r="M774">
        <v>4</v>
      </c>
      <c r="N774">
        <v>4.5599999999999996</v>
      </c>
      <c r="O774">
        <v>10.86</v>
      </c>
      <c r="P774">
        <v>11.047000000000001</v>
      </c>
      <c r="Q774">
        <v>13.081</v>
      </c>
    </row>
    <row r="775" spans="1:17" x14ac:dyDescent="0.3">
      <c r="A775">
        <v>445</v>
      </c>
      <c r="B775" t="s">
        <v>1486</v>
      </c>
      <c r="C775" t="s">
        <v>1499</v>
      </c>
      <c r="D775" t="s">
        <v>1481</v>
      </c>
      <c r="E775" t="s">
        <v>0</v>
      </c>
      <c r="F775" t="s">
        <v>2</v>
      </c>
      <c r="G775" s="4" t="s">
        <v>1500</v>
      </c>
      <c r="H775" s="1" t="s">
        <v>1503</v>
      </c>
      <c r="I775" s="1" t="s">
        <v>1504</v>
      </c>
      <c r="J775" s="3">
        <v>43882</v>
      </c>
      <c r="K775" s="3">
        <v>43973</v>
      </c>
      <c r="L775" s="5">
        <f t="shared" si="12"/>
        <v>91</v>
      </c>
      <c r="M775">
        <v>4</v>
      </c>
      <c r="N775">
        <v>4.5599999999999996</v>
      </c>
      <c r="O775">
        <v>10.86</v>
      </c>
      <c r="P775">
        <v>11.047000000000001</v>
      </c>
      <c r="Q775">
        <v>13.081</v>
      </c>
    </row>
    <row r="776" spans="1:17" x14ac:dyDescent="0.3">
      <c r="A776">
        <v>446</v>
      </c>
      <c r="B776" t="s">
        <v>1479</v>
      </c>
      <c r="C776" t="s">
        <v>1499</v>
      </c>
      <c r="D776" t="s">
        <v>1481</v>
      </c>
      <c r="E776" t="s">
        <v>0</v>
      </c>
      <c r="F776" t="s">
        <v>2</v>
      </c>
      <c r="G776" s="4" t="s">
        <v>1500</v>
      </c>
      <c r="H776" s="1" t="s">
        <v>1503</v>
      </c>
      <c r="I776" s="1" t="s">
        <v>1504</v>
      </c>
      <c r="J776" s="3">
        <v>43882</v>
      </c>
      <c r="K776" s="3">
        <v>43973</v>
      </c>
      <c r="L776" s="5">
        <f t="shared" si="12"/>
        <v>91</v>
      </c>
      <c r="M776">
        <v>1</v>
      </c>
      <c r="N776">
        <v>4.7809999999999997</v>
      </c>
      <c r="O776">
        <v>6.4640000000000004</v>
      </c>
      <c r="P776">
        <v>14.958</v>
      </c>
      <c r="Q776">
        <v>14.516</v>
      </c>
    </row>
    <row r="777" spans="1:17" x14ac:dyDescent="0.3">
      <c r="A777">
        <v>446</v>
      </c>
      <c r="B777" t="s">
        <v>1486</v>
      </c>
      <c r="C777" t="s">
        <v>1499</v>
      </c>
      <c r="D777" t="s">
        <v>1481</v>
      </c>
      <c r="E777" t="s">
        <v>0</v>
      </c>
      <c r="F777" t="s">
        <v>2</v>
      </c>
      <c r="G777" s="4" t="s">
        <v>1500</v>
      </c>
      <c r="H777" s="1" t="s">
        <v>1503</v>
      </c>
      <c r="I777" s="1" t="s">
        <v>1504</v>
      </c>
      <c r="J777" s="3">
        <v>43882</v>
      </c>
      <c r="K777" s="3">
        <v>43973</v>
      </c>
      <c r="L777" s="5">
        <f t="shared" si="12"/>
        <v>91</v>
      </c>
      <c r="M777">
        <v>1</v>
      </c>
      <c r="N777">
        <v>4.7809999999999997</v>
      </c>
      <c r="O777">
        <v>6.4640000000000004</v>
      </c>
      <c r="P777">
        <v>14.958</v>
      </c>
      <c r="Q777">
        <v>14.516</v>
      </c>
    </row>
    <row r="778" spans="1:17" x14ac:dyDescent="0.3">
      <c r="A778">
        <v>439</v>
      </c>
      <c r="B778" t="s">
        <v>1479</v>
      </c>
      <c r="C778" t="s">
        <v>1499</v>
      </c>
      <c r="D778" t="s">
        <v>1481</v>
      </c>
      <c r="E778" t="s">
        <v>0</v>
      </c>
      <c r="F778" t="s">
        <v>2</v>
      </c>
      <c r="G778" s="4" t="s">
        <v>1500</v>
      </c>
      <c r="H778" s="1" t="s">
        <v>1503</v>
      </c>
      <c r="I778" s="1" t="s">
        <v>1504</v>
      </c>
      <c r="J778" s="3">
        <v>43882</v>
      </c>
      <c r="K778" s="3">
        <v>43973</v>
      </c>
      <c r="L778" s="5">
        <f t="shared" si="12"/>
        <v>91</v>
      </c>
      <c r="M778">
        <v>2</v>
      </c>
      <c r="N778">
        <v>4.1139999999999999</v>
      </c>
      <c r="O778">
        <v>6.6459999999999999</v>
      </c>
      <c r="P778">
        <v>13.493</v>
      </c>
      <c r="Q778">
        <v>11.43</v>
      </c>
    </row>
    <row r="779" spans="1:17" x14ac:dyDescent="0.3">
      <c r="A779">
        <v>439</v>
      </c>
      <c r="B779" t="s">
        <v>1486</v>
      </c>
      <c r="C779" t="s">
        <v>1499</v>
      </c>
      <c r="D779" t="s">
        <v>1481</v>
      </c>
      <c r="E779" t="s">
        <v>0</v>
      </c>
      <c r="F779" t="s">
        <v>2</v>
      </c>
      <c r="G779" s="4" t="s">
        <v>1500</v>
      </c>
      <c r="H779" s="1" t="s">
        <v>1503</v>
      </c>
      <c r="I779" s="1" t="s">
        <v>1504</v>
      </c>
      <c r="J779" s="3">
        <v>43882</v>
      </c>
      <c r="K779" s="3">
        <v>43973</v>
      </c>
      <c r="L779" s="5">
        <f t="shared" si="12"/>
        <v>91</v>
      </c>
      <c r="M779">
        <v>2</v>
      </c>
      <c r="N779">
        <v>4.1139999999999999</v>
      </c>
      <c r="O779">
        <v>6.6459999999999999</v>
      </c>
      <c r="P779">
        <v>13.493</v>
      </c>
      <c r="Q779">
        <v>11.43</v>
      </c>
    </row>
    <row r="780" spans="1:17" x14ac:dyDescent="0.3">
      <c r="A780">
        <v>401</v>
      </c>
      <c r="B780" t="s">
        <v>1479</v>
      </c>
      <c r="C780" t="s">
        <v>1499</v>
      </c>
      <c r="D780" t="s">
        <v>1481</v>
      </c>
      <c r="E780" t="s">
        <v>1</v>
      </c>
      <c r="F780" t="s">
        <v>3</v>
      </c>
      <c r="G780" s="4" t="s">
        <v>1500</v>
      </c>
      <c r="H780" s="1" t="s">
        <v>1507</v>
      </c>
      <c r="I780" s="1" t="s">
        <v>1504</v>
      </c>
      <c r="J780" s="3">
        <v>43882</v>
      </c>
      <c r="K780" s="3">
        <v>43971</v>
      </c>
      <c r="L780" s="5">
        <f t="shared" si="12"/>
        <v>89</v>
      </c>
      <c r="M780">
        <v>2</v>
      </c>
      <c r="N780">
        <v>4.9569999999999999</v>
      </c>
      <c r="O780">
        <v>2.6960000000000002</v>
      </c>
      <c r="P780">
        <v>14.936</v>
      </c>
      <c r="Q780">
        <v>4.3099999999999996</v>
      </c>
    </row>
    <row r="781" spans="1:17" x14ac:dyDescent="0.3">
      <c r="A781">
        <v>401</v>
      </c>
      <c r="B781" t="s">
        <v>1486</v>
      </c>
      <c r="C781" t="s">
        <v>1499</v>
      </c>
      <c r="D781" t="s">
        <v>1481</v>
      </c>
      <c r="E781" t="s">
        <v>1</v>
      </c>
      <c r="F781" t="s">
        <v>3</v>
      </c>
      <c r="G781" s="4" t="s">
        <v>1500</v>
      </c>
      <c r="H781" s="1" t="s">
        <v>1507</v>
      </c>
      <c r="I781" s="1" t="s">
        <v>1504</v>
      </c>
      <c r="J781" s="3">
        <v>43882</v>
      </c>
      <c r="K781" s="3">
        <v>43971</v>
      </c>
      <c r="L781" s="5">
        <f t="shared" si="12"/>
        <v>89</v>
      </c>
      <c r="M781">
        <v>2</v>
      </c>
      <c r="N781">
        <v>4.9569999999999999</v>
      </c>
      <c r="O781">
        <v>2.6960000000000002</v>
      </c>
      <c r="P781">
        <v>14.936</v>
      </c>
      <c r="Q781">
        <v>4.3099999999999996</v>
      </c>
    </row>
    <row r="782" spans="1:17" x14ac:dyDescent="0.3">
      <c r="A782">
        <v>410</v>
      </c>
      <c r="B782" t="s">
        <v>1479</v>
      </c>
      <c r="C782" t="s">
        <v>1499</v>
      </c>
      <c r="D782" t="s">
        <v>1481</v>
      </c>
      <c r="E782" t="s">
        <v>1</v>
      </c>
      <c r="F782" t="s">
        <v>3</v>
      </c>
      <c r="G782" s="4" t="s">
        <v>1500</v>
      </c>
      <c r="H782" s="1" t="s">
        <v>1507</v>
      </c>
      <c r="I782" s="1" t="s">
        <v>1504</v>
      </c>
      <c r="J782" s="3">
        <v>43882</v>
      </c>
      <c r="K782" s="3">
        <v>43971</v>
      </c>
      <c r="L782" s="5">
        <f t="shared" si="12"/>
        <v>89</v>
      </c>
      <c r="M782">
        <v>5</v>
      </c>
      <c r="N782">
        <v>4.7039999999999997</v>
      </c>
      <c r="O782">
        <v>5.1539999999999999</v>
      </c>
      <c r="P782">
        <v>6.4329999999999998</v>
      </c>
      <c r="Q782">
        <v>4.718</v>
      </c>
    </row>
    <row r="783" spans="1:17" x14ac:dyDescent="0.3">
      <c r="A783">
        <v>410</v>
      </c>
      <c r="B783" t="s">
        <v>1486</v>
      </c>
      <c r="C783" t="s">
        <v>1499</v>
      </c>
      <c r="D783" t="s">
        <v>1481</v>
      </c>
      <c r="E783" t="s">
        <v>1</v>
      </c>
      <c r="F783" t="s">
        <v>3</v>
      </c>
      <c r="G783" s="4" t="s">
        <v>1500</v>
      </c>
      <c r="H783" s="1" t="s">
        <v>1507</v>
      </c>
      <c r="I783" s="1" t="s">
        <v>1504</v>
      </c>
      <c r="J783" s="3">
        <v>43882</v>
      </c>
      <c r="K783" s="3">
        <v>43971</v>
      </c>
      <c r="L783" s="5">
        <f t="shared" si="12"/>
        <v>89</v>
      </c>
      <c r="M783">
        <v>5</v>
      </c>
      <c r="N783">
        <v>4.7039999999999997</v>
      </c>
      <c r="O783">
        <v>5.1539999999999999</v>
      </c>
      <c r="P783">
        <v>6.4329999999999998</v>
      </c>
      <c r="Q783">
        <v>4.718</v>
      </c>
    </row>
    <row r="784" spans="1:17" x14ac:dyDescent="0.3">
      <c r="A784">
        <v>411</v>
      </c>
      <c r="B784" t="s">
        <v>1479</v>
      </c>
      <c r="C784" t="s">
        <v>1499</v>
      </c>
      <c r="D784" t="s">
        <v>1481</v>
      </c>
      <c r="E784" t="s">
        <v>1</v>
      </c>
      <c r="F784" t="s">
        <v>3</v>
      </c>
      <c r="G784" s="4" t="s">
        <v>1500</v>
      </c>
      <c r="H784" s="1" t="s">
        <v>1507</v>
      </c>
      <c r="I784" s="1" t="s">
        <v>1504</v>
      </c>
      <c r="J784" s="3">
        <v>43882</v>
      </c>
      <c r="K784" s="3">
        <v>43971</v>
      </c>
      <c r="L784" s="5">
        <f t="shared" si="12"/>
        <v>89</v>
      </c>
      <c r="M784">
        <v>5</v>
      </c>
      <c r="N784">
        <v>3.55</v>
      </c>
      <c r="O784" t="s">
        <v>1482</v>
      </c>
      <c r="P784">
        <v>9.2219999999999995</v>
      </c>
      <c r="Q784">
        <v>6.9290000000000003</v>
      </c>
    </row>
    <row r="785" spans="1:17" x14ac:dyDescent="0.3">
      <c r="A785">
        <v>411</v>
      </c>
      <c r="B785" t="s">
        <v>1486</v>
      </c>
      <c r="C785" t="s">
        <v>1499</v>
      </c>
      <c r="D785" t="s">
        <v>1481</v>
      </c>
      <c r="E785" t="s">
        <v>1</v>
      </c>
      <c r="F785" t="s">
        <v>3</v>
      </c>
      <c r="G785" s="4" t="s">
        <v>1500</v>
      </c>
      <c r="H785" s="1" t="s">
        <v>1507</v>
      </c>
      <c r="I785" s="1" t="s">
        <v>1504</v>
      </c>
      <c r="J785" s="3">
        <v>43882</v>
      </c>
      <c r="K785" s="3">
        <v>43971</v>
      </c>
      <c r="L785" s="5">
        <f t="shared" si="12"/>
        <v>89</v>
      </c>
      <c r="M785">
        <v>5</v>
      </c>
      <c r="N785">
        <v>3.55</v>
      </c>
      <c r="O785" t="s">
        <v>1482</v>
      </c>
      <c r="P785">
        <v>9.2219999999999995</v>
      </c>
      <c r="Q785">
        <v>6.9290000000000003</v>
      </c>
    </row>
    <row r="786" spans="1:17" x14ac:dyDescent="0.3">
      <c r="A786">
        <v>415</v>
      </c>
      <c r="B786" t="s">
        <v>1479</v>
      </c>
      <c r="C786" t="s">
        <v>1499</v>
      </c>
      <c r="D786" t="s">
        <v>1481</v>
      </c>
      <c r="E786" t="s">
        <v>1</v>
      </c>
      <c r="F786" t="s">
        <v>4</v>
      </c>
      <c r="G786" s="4" t="s">
        <v>1500</v>
      </c>
      <c r="H786" s="1" t="s">
        <v>1506</v>
      </c>
      <c r="I786" s="1" t="s">
        <v>1504</v>
      </c>
      <c r="J786" s="3">
        <v>43882</v>
      </c>
      <c r="K786" s="3">
        <v>43971</v>
      </c>
      <c r="L786" s="5">
        <f t="shared" si="12"/>
        <v>89</v>
      </c>
      <c r="M786">
        <v>5</v>
      </c>
      <c r="N786">
        <v>4.9089999999999998</v>
      </c>
      <c r="O786">
        <v>6.73</v>
      </c>
      <c r="P786">
        <v>6.3570000000000002</v>
      </c>
      <c r="Q786">
        <v>11.135999999999999</v>
      </c>
    </row>
    <row r="787" spans="1:17" x14ac:dyDescent="0.3">
      <c r="A787">
        <v>415</v>
      </c>
      <c r="B787" t="s">
        <v>1486</v>
      </c>
      <c r="C787" t="s">
        <v>1499</v>
      </c>
      <c r="D787" t="s">
        <v>1481</v>
      </c>
      <c r="E787" t="s">
        <v>1</v>
      </c>
      <c r="F787" t="s">
        <v>4</v>
      </c>
      <c r="G787" s="4" t="s">
        <v>1500</v>
      </c>
      <c r="H787" s="1" t="s">
        <v>1506</v>
      </c>
      <c r="I787" s="1" t="s">
        <v>1504</v>
      </c>
      <c r="J787" s="3">
        <v>43882</v>
      </c>
      <c r="K787" s="3">
        <v>43971</v>
      </c>
      <c r="L787" s="5">
        <f t="shared" si="12"/>
        <v>89</v>
      </c>
      <c r="M787">
        <v>5</v>
      </c>
      <c r="N787">
        <v>4.9089999999999998</v>
      </c>
      <c r="O787">
        <v>6.73</v>
      </c>
      <c r="P787">
        <v>6.3570000000000002</v>
      </c>
      <c r="Q787">
        <v>11.135999999999999</v>
      </c>
    </row>
    <row r="788" spans="1:17" x14ac:dyDescent="0.3">
      <c r="A788">
        <v>450</v>
      </c>
      <c r="B788" t="s">
        <v>1479</v>
      </c>
      <c r="C788" t="s">
        <v>1499</v>
      </c>
      <c r="D788" t="s">
        <v>1481</v>
      </c>
      <c r="E788" t="s">
        <v>1</v>
      </c>
      <c r="F788" t="s">
        <v>3</v>
      </c>
      <c r="G788" s="4" t="s">
        <v>1500</v>
      </c>
      <c r="H788" s="1" t="s">
        <v>1507</v>
      </c>
      <c r="I788" s="1" t="s">
        <v>1504</v>
      </c>
      <c r="J788" s="3">
        <v>43882</v>
      </c>
      <c r="K788" s="3">
        <v>43971</v>
      </c>
      <c r="L788" s="5">
        <f t="shared" si="12"/>
        <v>89</v>
      </c>
      <c r="M788">
        <v>1</v>
      </c>
      <c r="N788">
        <v>2.9740000000000002</v>
      </c>
      <c r="O788">
        <v>4.5890000000000004</v>
      </c>
      <c r="P788">
        <v>18.405999999999999</v>
      </c>
      <c r="Q788">
        <v>14.920999999999999</v>
      </c>
    </row>
    <row r="789" spans="1:17" x14ac:dyDescent="0.3">
      <c r="A789">
        <v>450</v>
      </c>
      <c r="B789" t="s">
        <v>1486</v>
      </c>
      <c r="C789" t="s">
        <v>1499</v>
      </c>
      <c r="D789" t="s">
        <v>1481</v>
      </c>
      <c r="E789" t="s">
        <v>1</v>
      </c>
      <c r="F789" t="s">
        <v>3</v>
      </c>
      <c r="G789" s="4" t="s">
        <v>1500</v>
      </c>
      <c r="H789" s="1" t="s">
        <v>1507</v>
      </c>
      <c r="I789" s="1" t="s">
        <v>1504</v>
      </c>
      <c r="J789" s="3">
        <v>43882</v>
      </c>
      <c r="K789" s="3">
        <v>43971</v>
      </c>
      <c r="L789" s="5">
        <f t="shared" si="12"/>
        <v>89</v>
      </c>
      <c r="M789">
        <v>1</v>
      </c>
      <c r="N789">
        <v>2.9740000000000002</v>
      </c>
      <c r="O789">
        <v>4.5890000000000004</v>
      </c>
      <c r="P789">
        <v>18.405999999999999</v>
      </c>
      <c r="Q789">
        <v>14.920999999999999</v>
      </c>
    </row>
    <row r="790" spans="1:17" x14ac:dyDescent="0.3">
      <c r="A790">
        <v>483</v>
      </c>
      <c r="B790" t="s">
        <v>1479</v>
      </c>
      <c r="C790" t="s">
        <v>1499</v>
      </c>
      <c r="D790" t="s">
        <v>1481</v>
      </c>
      <c r="E790" t="s">
        <v>1</v>
      </c>
      <c r="F790" t="s">
        <v>4</v>
      </c>
      <c r="G790" s="4" t="s">
        <v>1500</v>
      </c>
      <c r="H790" s="1" t="s">
        <v>1506</v>
      </c>
      <c r="I790" s="1" t="s">
        <v>1504</v>
      </c>
      <c r="J790" s="3">
        <v>43882</v>
      </c>
      <c r="K790" s="3">
        <v>43971</v>
      </c>
      <c r="L790" s="5">
        <f t="shared" si="12"/>
        <v>89</v>
      </c>
      <c r="M790">
        <v>5</v>
      </c>
      <c r="N790">
        <v>2.1850000000000001</v>
      </c>
      <c r="O790">
        <v>12.539</v>
      </c>
      <c r="P790">
        <v>10.366</v>
      </c>
      <c r="Q790">
        <v>11.666</v>
      </c>
    </row>
    <row r="791" spans="1:17" x14ac:dyDescent="0.3">
      <c r="A791">
        <v>483</v>
      </c>
      <c r="B791" t="s">
        <v>1486</v>
      </c>
      <c r="C791" t="s">
        <v>1499</v>
      </c>
      <c r="D791" t="s">
        <v>1481</v>
      </c>
      <c r="E791" t="s">
        <v>1</v>
      </c>
      <c r="F791" t="s">
        <v>4</v>
      </c>
      <c r="G791" s="4" t="s">
        <v>1500</v>
      </c>
      <c r="H791" s="1" t="s">
        <v>1506</v>
      </c>
      <c r="I791" s="1" t="s">
        <v>1504</v>
      </c>
      <c r="J791" s="3">
        <v>43882</v>
      </c>
      <c r="K791" s="3">
        <v>43971</v>
      </c>
      <c r="L791" s="5">
        <f t="shared" si="12"/>
        <v>89</v>
      </c>
      <c r="M791">
        <v>5</v>
      </c>
      <c r="N791">
        <v>2.1850000000000001</v>
      </c>
      <c r="O791">
        <v>12.539</v>
      </c>
      <c r="P791">
        <v>10.366</v>
      </c>
      <c r="Q791">
        <v>11.666</v>
      </c>
    </row>
    <row r="792" spans="1:17" x14ac:dyDescent="0.3">
      <c r="A792">
        <v>481</v>
      </c>
      <c r="B792" t="s">
        <v>1479</v>
      </c>
      <c r="C792" t="s">
        <v>1499</v>
      </c>
      <c r="D792" t="s">
        <v>1481</v>
      </c>
      <c r="E792" t="s">
        <v>1</v>
      </c>
      <c r="F792" t="s">
        <v>4</v>
      </c>
      <c r="G792" s="4" t="s">
        <v>1500</v>
      </c>
      <c r="H792" s="1" t="s">
        <v>1506</v>
      </c>
      <c r="I792" s="1" t="s">
        <v>1504</v>
      </c>
      <c r="J792" s="3">
        <v>43882</v>
      </c>
      <c r="K792" s="3">
        <v>43971</v>
      </c>
      <c r="L792" s="5">
        <f t="shared" si="12"/>
        <v>89</v>
      </c>
      <c r="M792">
        <v>4</v>
      </c>
      <c r="N792">
        <v>2.3690000000000002</v>
      </c>
      <c r="O792">
        <v>15.348000000000001</v>
      </c>
      <c r="P792">
        <v>14.352</v>
      </c>
      <c r="Q792">
        <v>12.831</v>
      </c>
    </row>
    <row r="793" spans="1:17" x14ac:dyDescent="0.3">
      <c r="A793">
        <v>481</v>
      </c>
      <c r="B793" t="s">
        <v>1486</v>
      </c>
      <c r="C793" t="s">
        <v>1499</v>
      </c>
      <c r="D793" t="s">
        <v>1481</v>
      </c>
      <c r="E793" t="s">
        <v>1</v>
      </c>
      <c r="F793" t="s">
        <v>4</v>
      </c>
      <c r="G793" s="4" t="s">
        <v>1500</v>
      </c>
      <c r="H793" s="1" t="s">
        <v>1506</v>
      </c>
      <c r="I793" s="1" t="s">
        <v>1504</v>
      </c>
      <c r="J793" s="3">
        <v>43882</v>
      </c>
      <c r="K793" s="3">
        <v>43971</v>
      </c>
      <c r="L793" s="5">
        <f t="shared" si="12"/>
        <v>89</v>
      </c>
      <c r="M793">
        <v>4</v>
      </c>
      <c r="N793">
        <v>2.3690000000000002</v>
      </c>
      <c r="O793">
        <v>15.348000000000001</v>
      </c>
      <c r="P793">
        <v>14.352</v>
      </c>
      <c r="Q793">
        <v>12.831</v>
      </c>
    </row>
    <row r="794" spans="1:17" x14ac:dyDescent="0.3">
      <c r="A794">
        <v>448</v>
      </c>
      <c r="B794" t="s">
        <v>1479</v>
      </c>
      <c r="C794" t="s">
        <v>1499</v>
      </c>
      <c r="D794" t="s">
        <v>1481</v>
      </c>
      <c r="E794" t="s">
        <v>1</v>
      </c>
      <c r="F794" t="s">
        <v>4</v>
      </c>
      <c r="G794" s="4" t="s">
        <v>1500</v>
      </c>
      <c r="H794" s="1" t="s">
        <v>1506</v>
      </c>
      <c r="I794" s="1" t="s">
        <v>1504</v>
      </c>
      <c r="J794" s="3">
        <v>43882</v>
      </c>
      <c r="K794" s="3">
        <v>43971</v>
      </c>
      <c r="L794" s="5">
        <f t="shared" si="12"/>
        <v>89</v>
      </c>
      <c r="M794">
        <v>7</v>
      </c>
      <c r="N794">
        <v>2.5369999999999999</v>
      </c>
      <c r="O794">
        <v>6.282</v>
      </c>
      <c r="P794">
        <v>13.483000000000001</v>
      </c>
      <c r="Q794">
        <v>13.007999999999999</v>
      </c>
    </row>
    <row r="795" spans="1:17" x14ac:dyDescent="0.3">
      <c r="A795">
        <v>448</v>
      </c>
      <c r="B795" t="s">
        <v>1486</v>
      </c>
      <c r="C795" t="s">
        <v>1499</v>
      </c>
      <c r="D795" t="s">
        <v>1481</v>
      </c>
      <c r="E795" t="s">
        <v>1</v>
      </c>
      <c r="F795" t="s">
        <v>4</v>
      </c>
      <c r="G795" s="4" t="s">
        <v>1500</v>
      </c>
      <c r="H795" s="1" t="s">
        <v>1506</v>
      </c>
      <c r="I795" s="1" t="s">
        <v>1504</v>
      </c>
      <c r="J795" s="3">
        <v>43882</v>
      </c>
      <c r="K795" s="3">
        <v>43971</v>
      </c>
      <c r="L795" s="5">
        <f t="shared" si="12"/>
        <v>89</v>
      </c>
      <c r="M795">
        <v>7</v>
      </c>
      <c r="N795">
        <v>2.5369999999999999</v>
      </c>
      <c r="O795">
        <v>6.282</v>
      </c>
      <c r="P795">
        <v>13.483000000000001</v>
      </c>
      <c r="Q795">
        <v>13.007999999999999</v>
      </c>
    </row>
    <row r="796" spans="1:17" x14ac:dyDescent="0.3">
      <c r="A796">
        <v>476</v>
      </c>
      <c r="B796" t="s">
        <v>1479</v>
      </c>
      <c r="C796" t="s">
        <v>1499</v>
      </c>
      <c r="D796" t="s">
        <v>1481</v>
      </c>
      <c r="E796" t="s">
        <v>1</v>
      </c>
      <c r="F796" t="s">
        <v>4</v>
      </c>
      <c r="G796" s="4" t="s">
        <v>1500</v>
      </c>
      <c r="H796" s="1" t="s">
        <v>1506</v>
      </c>
      <c r="I796" s="1" t="s">
        <v>1504</v>
      </c>
      <c r="J796" s="3">
        <v>43882</v>
      </c>
      <c r="K796" s="3">
        <v>43971</v>
      </c>
      <c r="L796" s="5">
        <f t="shared" si="12"/>
        <v>89</v>
      </c>
      <c r="M796">
        <v>3</v>
      </c>
      <c r="N796" t="s">
        <v>1482</v>
      </c>
      <c r="O796">
        <v>6.59</v>
      </c>
      <c r="P796">
        <v>19.056000000000001</v>
      </c>
      <c r="Q796">
        <v>12.154</v>
      </c>
    </row>
    <row r="797" spans="1:17" x14ac:dyDescent="0.3">
      <c r="A797">
        <v>476</v>
      </c>
      <c r="B797" t="s">
        <v>1486</v>
      </c>
      <c r="C797" t="s">
        <v>1499</v>
      </c>
      <c r="D797" t="s">
        <v>1481</v>
      </c>
      <c r="E797" t="s">
        <v>1</v>
      </c>
      <c r="F797" t="s">
        <v>4</v>
      </c>
      <c r="G797" s="4" t="s">
        <v>1500</v>
      </c>
      <c r="H797" s="1" t="s">
        <v>1506</v>
      </c>
      <c r="I797" s="1" t="s">
        <v>1504</v>
      </c>
      <c r="J797" s="3">
        <v>43882</v>
      </c>
      <c r="K797" s="3">
        <v>43971</v>
      </c>
      <c r="L797" s="5">
        <f t="shared" si="12"/>
        <v>89</v>
      </c>
      <c r="M797">
        <v>3</v>
      </c>
      <c r="N797" t="s">
        <v>1482</v>
      </c>
      <c r="O797">
        <v>6.59</v>
      </c>
      <c r="P797">
        <v>19.056000000000001</v>
      </c>
      <c r="Q797">
        <v>12.154</v>
      </c>
    </row>
    <row r="798" spans="1:17" x14ac:dyDescent="0.3">
      <c r="A798">
        <v>500</v>
      </c>
      <c r="B798" t="s">
        <v>1479</v>
      </c>
      <c r="C798" t="s">
        <v>1499</v>
      </c>
      <c r="D798" t="s">
        <v>1481</v>
      </c>
      <c r="E798" t="s">
        <v>1</v>
      </c>
      <c r="F798" t="s">
        <v>4</v>
      </c>
      <c r="G798" s="4" t="s">
        <v>1500</v>
      </c>
      <c r="H798" s="1" t="s">
        <v>1506</v>
      </c>
      <c r="I798" s="1" t="s">
        <v>1504</v>
      </c>
      <c r="J798" s="3">
        <v>43882</v>
      </c>
      <c r="K798" s="3">
        <v>43971</v>
      </c>
      <c r="L798" s="5">
        <f t="shared" si="12"/>
        <v>89</v>
      </c>
      <c r="M798">
        <v>6</v>
      </c>
      <c r="N798">
        <v>1.9059999999999999</v>
      </c>
      <c r="O798">
        <v>9.907</v>
      </c>
      <c r="P798">
        <v>9.577</v>
      </c>
      <c r="Q798">
        <v>11.77</v>
      </c>
    </row>
    <row r="799" spans="1:17" x14ac:dyDescent="0.3">
      <c r="A799">
        <v>500</v>
      </c>
      <c r="B799" t="s">
        <v>1486</v>
      </c>
      <c r="C799" t="s">
        <v>1499</v>
      </c>
      <c r="D799" t="s">
        <v>1481</v>
      </c>
      <c r="E799" t="s">
        <v>1</v>
      </c>
      <c r="F799" t="s">
        <v>4</v>
      </c>
      <c r="G799" s="4" t="s">
        <v>1500</v>
      </c>
      <c r="H799" s="1" t="s">
        <v>1506</v>
      </c>
      <c r="I799" s="1" t="s">
        <v>1504</v>
      </c>
      <c r="J799" s="3">
        <v>43882</v>
      </c>
      <c r="K799" s="3">
        <v>43971</v>
      </c>
      <c r="L799" s="5">
        <f t="shared" si="12"/>
        <v>89</v>
      </c>
      <c r="M799">
        <v>6</v>
      </c>
      <c r="N799">
        <v>1.9059999999999999</v>
      </c>
      <c r="O799">
        <v>9.907</v>
      </c>
      <c r="P799">
        <v>9.577</v>
      </c>
      <c r="Q799">
        <v>11.77</v>
      </c>
    </row>
    <row r="800" spans="1:17" x14ac:dyDescent="0.3">
      <c r="A800">
        <v>470</v>
      </c>
      <c r="B800" t="s">
        <v>1479</v>
      </c>
      <c r="C800" t="s">
        <v>1499</v>
      </c>
      <c r="D800" t="s">
        <v>1508</v>
      </c>
      <c r="E800" t="s">
        <v>0</v>
      </c>
      <c r="F800" t="s">
        <v>5</v>
      </c>
      <c r="G800" s="4" t="s">
        <v>1509</v>
      </c>
      <c r="H800" s="1" t="s">
        <v>1510</v>
      </c>
      <c r="I800" s="1" t="s">
        <v>1511</v>
      </c>
      <c r="J800" s="3">
        <v>44018</v>
      </c>
      <c r="K800" s="3">
        <v>44118</v>
      </c>
      <c r="L800" s="5">
        <f t="shared" si="12"/>
        <v>100</v>
      </c>
      <c r="M800">
        <v>3</v>
      </c>
      <c r="N800">
        <v>4.7809999999999997</v>
      </c>
      <c r="O800">
        <v>13.913</v>
      </c>
      <c r="P800">
        <v>11.744999999999999</v>
      </c>
      <c r="Q800">
        <v>12.943</v>
      </c>
    </row>
    <row r="801" spans="1:17" x14ac:dyDescent="0.3">
      <c r="A801">
        <v>470</v>
      </c>
      <c r="B801" t="s">
        <v>1486</v>
      </c>
      <c r="C801" t="s">
        <v>1499</v>
      </c>
      <c r="D801" t="s">
        <v>1508</v>
      </c>
      <c r="E801" t="s">
        <v>0</v>
      </c>
      <c r="F801" t="s">
        <v>5</v>
      </c>
      <c r="G801" s="4" t="s">
        <v>1509</v>
      </c>
      <c r="H801" s="1" t="s">
        <v>1510</v>
      </c>
      <c r="I801" s="1" t="s">
        <v>1511</v>
      </c>
      <c r="J801" s="3">
        <v>44018</v>
      </c>
      <c r="K801" s="3">
        <v>44118</v>
      </c>
      <c r="L801" s="5">
        <f t="shared" si="12"/>
        <v>100</v>
      </c>
      <c r="M801">
        <v>3</v>
      </c>
      <c r="N801">
        <v>4.7809999999999997</v>
      </c>
      <c r="O801">
        <v>13.913</v>
      </c>
      <c r="P801">
        <v>11.744999999999999</v>
      </c>
      <c r="Q801">
        <v>12.943</v>
      </c>
    </row>
    <row r="802" spans="1:17" x14ac:dyDescent="0.3">
      <c r="A802">
        <v>423</v>
      </c>
      <c r="B802" t="s">
        <v>1479</v>
      </c>
      <c r="C802" t="s">
        <v>1499</v>
      </c>
      <c r="D802" t="s">
        <v>1508</v>
      </c>
      <c r="E802" t="s">
        <v>0</v>
      </c>
      <c r="F802" t="s">
        <v>5</v>
      </c>
      <c r="G802" s="4" t="s">
        <v>1509</v>
      </c>
      <c r="H802" s="1" t="s">
        <v>1510</v>
      </c>
      <c r="I802" s="1" t="s">
        <v>1511</v>
      </c>
      <c r="J802" s="3">
        <v>44018</v>
      </c>
      <c r="K802" s="3">
        <v>44118</v>
      </c>
      <c r="L802" s="5">
        <f t="shared" si="12"/>
        <v>100</v>
      </c>
      <c r="M802">
        <v>6</v>
      </c>
      <c r="N802">
        <v>3.351</v>
      </c>
      <c r="O802">
        <v>18.939</v>
      </c>
      <c r="P802">
        <v>14.039</v>
      </c>
      <c r="Q802">
        <v>14.87</v>
      </c>
    </row>
    <row r="803" spans="1:17" x14ac:dyDescent="0.3">
      <c r="A803">
        <v>423</v>
      </c>
      <c r="B803" t="s">
        <v>1486</v>
      </c>
      <c r="C803" t="s">
        <v>1499</v>
      </c>
      <c r="D803" t="s">
        <v>1508</v>
      </c>
      <c r="E803" t="s">
        <v>0</v>
      </c>
      <c r="F803" t="s">
        <v>5</v>
      </c>
      <c r="G803" s="4" t="s">
        <v>1509</v>
      </c>
      <c r="H803" s="1" t="s">
        <v>1510</v>
      </c>
      <c r="I803" s="1" t="s">
        <v>1511</v>
      </c>
      <c r="J803" s="3">
        <v>44018</v>
      </c>
      <c r="K803" s="3">
        <v>44118</v>
      </c>
      <c r="L803" s="5">
        <f t="shared" si="12"/>
        <v>100</v>
      </c>
      <c r="M803">
        <v>6</v>
      </c>
      <c r="N803">
        <v>3.351</v>
      </c>
      <c r="O803">
        <v>18.939</v>
      </c>
      <c r="P803">
        <v>14.039</v>
      </c>
      <c r="Q803">
        <v>14.87</v>
      </c>
    </row>
    <row r="804" spans="1:17" x14ac:dyDescent="0.3">
      <c r="A804">
        <v>430</v>
      </c>
      <c r="B804" t="s">
        <v>1479</v>
      </c>
      <c r="C804" t="s">
        <v>1499</v>
      </c>
      <c r="D804" t="s">
        <v>1508</v>
      </c>
      <c r="E804" t="s">
        <v>0</v>
      </c>
      <c r="F804" t="s">
        <v>5</v>
      </c>
      <c r="G804" s="4" t="s">
        <v>1509</v>
      </c>
      <c r="H804" s="1" t="s">
        <v>1510</v>
      </c>
      <c r="I804" s="1" t="s">
        <v>1511</v>
      </c>
      <c r="J804" s="3">
        <v>44018</v>
      </c>
      <c r="K804" s="3">
        <v>44118</v>
      </c>
      <c r="L804" s="5">
        <f t="shared" si="12"/>
        <v>100</v>
      </c>
      <c r="M804" t="s">
        <v>1482</v>
      </c>
      <c r="N804">
        <v>5.3460000000000001</v>
      </c>
      <c r="O804">
        <v>20.43</v>
      </c>
      <c r="P804">
        <v>16.690000000000001</v>
      </c>
      <c r="Q804" t="s">
        <v>1482</v>
      </c>
    </row>
    <row r="805" spans="1:17" x14ac:dyDescent="0.3">
      <c r="A805">
        <v>430</v>
      </c>
      <c r="B805" t="s">
        <v>1486</v>
      </c>
      <c r="C805" t="s">
        <v>1499</v>
      </c>
      <c r="D805" t="s">
        <v>1508</v>
      </c>
      <c r="E805" t="s">
        <v>0</v>
      </c>
      <c r="F805" t="s">
        <v>5</v>
      </c>
      <c r="G805" s="4" t="s">
        <v>1509</v>
      </c>
      <c r="H805" s="1" t="s">
        <v>1510</v>
      </c>
      <c r="I805" s="1" t="s">
        <v>1511</v>
      </c>
      <c r="J805" s="3">
        <v>44018</v>
      </c>
      <c r="K805" s="3">
        <v>44118</v>
      </c>
      <c r="L805" s="5">
        <f t="shared" si="12"/>
        <v>100</v>
      </c>
      <c r="M805" t="s">
        <v>1482</v>
      </c>
      <c r="N805">
        <v>5.3460000000000001</v>
      </c>
      <c r="O805">
        <v>20.43</v>
      </c>
      <c r="P805">
        <v>16.690000000000001</v>
      </c>
      <c r="Q805" t="s">
        <v>1482</v>
      </c>
    </row>
    <row r="806" spans="1:17" x14ac:dyDescent="0.3">
      <c r="A806">
        <v>431</v>
      </c>
      <c r="B806" t="s">
        <v>1479</v>
      </c>
      <c r="C806" t="s">
        <v>1499</v>
      </c>
      <c r="D806" t="s">
        <v>1508</v>
      </c>
      <c r="E806" t="s">
        <v>0</v>
      </c>
      <c r="F806" t="s">
        <v>5</v>
      </c>
      <c r="G806" s="4" t="s">
        <v>1509</v>
      </c>
      <c r="H806" s="1" t="s">
        <v>1510</v>
      </c>
      <c r="I806" s="1" t="s">
        <v>1511</v>
      </c>
      <c r="J806" s="3">
        <v>44018</v>
      </c>
      <c r="K806" s="3">
        <v>44118</v>
      </c>
      <c r="L806" s="5">
        <f t="shared" si="12"/>
        <v>100</v>
      </c>
      <c r="M806">
        <v>4</v>
      </c>
      <c r="N806">
        <v>6.1120000000000001</v>
      </c>
      <c r="O806">
        <v>28.260999999999999</v>
      </c>
      <c r="P806">
        <v>16.561</v>
      </c>
      <c r="Q806">
        <v>18.475999999999999</v>
      </c>
    </row>
    <row r="807" spans="1:17" x14ac:dyDescent="0.3">
      <c r="A807">
        <v>431</v>
      </c>
      <c r="B807" t="s">
        <v>1486</v>
      </c>
      <c r="C807" t="s">
        <v>1499</v>
      </c>
      <c r="D807" t="s">
        <v>1508</v>
      </c>
      <c r="E807" t="s">
        <v>0</v>
      </c>
      <c r="F807" t="s">
        <v>5</v>
      </c>
      <c r="G807" s="4" t="s">
        <v>1509</v>
      </c>
      <c r="H807" s="1" t="s">
        <v>1510</v>
      </c>
      <c r="I807" s="1" t="s">
        <v>1511</v>
      </c>
      <c r="J807" s="3">
        <v>44018</v>
      </c>
      <c r="K807" s="3">
        <v>44118</v>
      </c>
      <c r="L807" s="5">
        <f t="shared" si="12"/>
        <v>100</v>
      </c>
      <c r="M807">
        <v>4</v>
      </c>
      <c r="N807">
        <v>6.1120000000000001</v>
      </c>
      <c r="O807">
        <v>28.260999999999999</v>
      </c>
      <c r="P807">
        <v>16.561</v>
      </c>
      <c r="Q807">
        <v>18.475999999999999</v>
      </c>
    </row>
    <row r="808" spans="1:17" x14ac:dyDescent="0.3">
      <c r="A808">
        <v>492</v>
      </c>
      <c r="B808" t="s">
        <v>1479</v>
      </c>
      <c r="C808" t="s">
        <v>1499</v>
      </c>
      <c r="D808" t="s">
        <v>1508</v>
      </c>
      <c r="E808" t="s">
        <v>0</v>
      </c>
      <c r="F808" t="s">
        <v>6</v>
      </c>
      <c r="G808" s="4" t="s">
        <v>1509</v>
      </c>
      <c r="H808" s="1" t="s">
        <v>1512</v>
      </c>
      <c r="I808" s="1" t="s">
        <v>1511</v>
      </c>
      <c r="J808" s="3">
        <v>44018</v>
      </c>
      <c r="K808" s="3">
        <v>44118</v>
      </c>
      <c r="L808" s="5">
        <f t="shared" si="12"/>
        <v>100</v>
      </c>
      <c r="M808">
        <v>5</v>
      </c>
      <c r="N808">
        <v>11.553000000000001</v>
      </c>
      <c r="O808">
        <v>16.811</v>
      </c>
      <c r="P808">
        <v>16.395</v>
      </c>
      <c r="Q808">
        <v>16.989000000000001</v>
      </c>
    </row>
    <row r="809" spans="1:17" x14ac:dyDescent="0.3">
      <c r="A809">
        <v>492</v>
      </c>
      <c r="B809" t="s">
        <v>1486</v>
      </c>
      <c r="C809" t="s">
        <v>1499</v>
      </c>
      <c r="D809" t="s">
        <v>1508</v>
      </c>
      <c r="E809" t="s">
        <v>0</v>
      </c>
      <c r="F809" t="s">
        <v>6</v>
      </c>
      <c r="G809" s="4" t="s">
        <v>1509</v>
      </c>
      <c r="H809" s="1" t="s">
        <v>1512</v>
      </c>
      <c r="I809" s="1" t="s">
        <v>1511</v>
      </c>
      <c r="J809" s="3">
        <v>44018</v>
      </c>
      <c r="K809" s="3">
        <v>44118</v>
      </c>
      <c r="L809" s="5">
        <f t="shared" si="12"/>
        <v>100</v>
      </c>
      <c r="M809">
        <v>5</v>
      </c>
      <c r="N809">
        <v>11.553000000000001</v>
      </c>
      <c r="O809">
        <v>16.811</v>
      </c>
      <c r="P809">
        <v>16.395</v>
      </c>
      <c r="Q809">
        <v>16.989000000000001</v>
      </c>
    </row>
    <row r="810" spans="1:17" x14ac:dyDescent="0.3">
      <c r="A810">
        <v>458</v>
      </c>
      <c r="B810" t="s">
        <v>1479</v>
      </c>
      <c r="C810" t="s">
        <v>1499</v>
      </c>
      <c r="D810" t="s">
        <v>1508</v>
      </c>
      <c r="E810" t="s">
        <v>0</v>
      </c>
      <c r="F810" t="s">
        <v>6</v>
      </c>
      <c r="G810" s="4" t="s">
        <v>1509</v>
      </c>
      <c r="H810" s="1" t="s">
        <v>1512</v>
      </c>
      <c r="I810" s="1" t="s">
        <v>1511</v>
      </c>
      <c r="J810" s="3">
        <v>44018</v>
      </c>
      <c r="K810" s="3">
        <v>44118</v>
      </c>
      <c r="L810" s="5">
        <f t="shared" si="12"/>
        <v>100</v>
      </c>
      <c r="M810">
        <v>1</v>
      </c>
      <c r="N810">
        <v>8.3640000000000008</v>
      </c>
      <c r="O810">
        <v>17.893000000000001</v>
      </c>
      <c r="P810">
        <v>14.71</v>
      </c>
      <c r="Q810">
        <v>12.741</v>
      </c>
    </row>
    <row r="811" spans="1:17" x14ac:dyDescent="0.3">
      <c r="A811">
        <v>458</v>
      </c>
      <c r="B811" t="s">
        <v>1486</v>
      </c>
      <c r="C811" t="s">
        <v>1499</v>
      </c>
      <c r="D811" t="s">
        <v>1508</v>
      </c>
      <c r="E811" t="s">
        <v>0</v>
      </c>
      <c r="F811" t="s">
        <v>6</v>
      </c>
      <c r="G811" s="4" t="s">
        <v>1509</v>
      </c>
      <c r="H811" s="1" t="s">
        <v>1512</v>
      </c>
      <c r="I811" s="1" t="s">
        <v>1511</v>
      </c>
      <c r="J811" s="3">
        <v>44018</v>
      </c>
      <c r="K811" s="3">
        <v>44118</v>
      </c>
      <c r="L811" s="5">
        <f t="shared" si="12"/>
        <v>100</v>
      </c>
      <c r="M811">
        <v>1</v>
      </c>
      <c r="N811">
        <v>8.3640000000000008</v>
      </c>
      <c r="O811">
        <v>17.893000000000001</v>
      </c>
      <c r="P811">
        <v>14.71</v>
      </c>
      <c r="Q811">
        <v>12.741</v>
      </c>
    </row>
    <row r="812" spans="1:17" x14ac:dyDescent="0.3">
      <c r="A812">
        <v>418</v>
      </c>
      <c r="B812" t="s">
        <v>1479</v>
      </c>
      <c r="C812" t="s">
        <v>1499</v>
      </c>
      <c r="D812" t="s">
        <v>1508</v>
      </c>
      <c r="E812" t="s">
        <v>0</v>
      </c>
      <c r="F812" t="s">
        <v>6</v>
      </c>
      <c r="G812" s="4" t="s">
        <v>1509</v>
      </c>
      <c r="H812" s="1" t="s">
        <v>1512</v>
      </c>
      <c r="I812" s="1" t="s">
        <v>1511</v>
      </c>
      <c r="J812" s="3">
        <v>44018</v>
      </c>
      <c r="K812" s="3">
        <v>44118</v>
      </c>
      <c r="L812" s="5">
        <f t="shared" si="12"/>
        <v>100</v>
      </c>
      <c r="M812">
        <v>3</v>
      </c>
      <c r="N812">
        <v>2.7559999999999998</v>
      </c>
      <c r="O812">
        <v>33.411999999999999</v>
      </c>
      <c r="P812">
        <v>9.7379999999999995</v>
      </c>
      <c r="Q812">
        <v>10.007</v>
      </c>
    </row>
    <row r="813" spans="1:17" x14ac:dyDescent="0.3">
      <c r="A813">
        <v>418</v>
      </c>
      <c r="B813" t="s">
        <v>1486</v>
      </c>
      <c r="C813" t="s">
        <v>1499</v>
      </c>
      <c r="D813" t="s">
        <v>1508</v>
      </c>
      <c r="E813" t="s">
        <v>0</v>
      </c>
      <c r="F813" t="s">
        <v>6</v>
      </c>
      <c r="G813" s="4" t="s">
        <v>1509</v>
      </c>
      <c r="H813" s="1" t="s">
        <v>1512</v>
      </c>
      <c r="I813" s="1" t="s">
        <v>1511</v>
      </c>
      <c r="J813" s="3">
        <v>44018</v>
      </c>
      <c r="K813" s="3">
        <v>44118</v>
      </c>
      <c r="L813" s="5">
        <f t="shared" si="12"/>
        <v>100</v>
      </c>
      <c r="M813">
        <v>3</v>
      </c>
      <c r="N813">
        <v>2.7559999999999998</v>
      </c>
      <c r="O813">
        <v>33.411999999999999</v>
      </c>
      <c r="P813">
        <v>9.7379999999999995</v>
      </c>
      <c r="Q813">
        <v>10.007</v>
      </c>
    </row>
    <row r="814" spans="1:17" x14ac:dyDescent="0.3">
      <c r="A814">
        <v>486</v>
      </c>
      <c r="B814" t="s">
        <v>1479</v>
      </c>
      <c r="C814" t="s">
        <v>1499</v>
      </c>
      <c r="D814" t="s">
        <v>1508</v>
      </c>
      <c r="E814" t="s">
        <v>0</v>
      </c>
      <c r="F814" t="s">
        <v>6</v>
      </c>
      <c r="G814" s="4" t="s">
        <v>1509</v>
      </c>
      <c r="H814" s="1" t="s">
        <v>1512</v>
      </c>
      <c r="I814" s="1" t="s">
        <v>1511</v>
      </c>
      <c r="J814" s="3">
        <v>44018</v>
      </c>
      <c r="K814" s="3">
        <v>44118</v>
      </c>
      <c r="L814" s="5">
        <f t="shared" si="12"/>
        <v>100</v>
      </c>
      <c r="M814">
        <v>4</v>
      </c>
      <c r="N814">
        <v>5.2430000000000003</v>
      </c>
      <c r="O814">
        <v>17.295999999999999</v>
      </c>
      <c r="P814" t="s">
        <v>1482</v>
      </c>
      <c r="Q814">
        <v>15.349</v>
      </c>
    </row>
    <row r="815" spans="1:17" x14ac:dyDescent="0.3">
      <c r="A815">
        <v>486</v>
      </c>
      <c r="B815" t="s">
        <v>1486</v>
      </c>
      <c r="C815" t="s">
        <v>1499</v>
      </c>
      <c r="D815" t="s">
        <v>1508</v>
      </c>
      <c r="E815" t="s">
        <v>0</v>
      </c>
      <c r="F815" t="s">
        <v>6</v>
      </c>
      <c r="G815" s="4" t="s">
        <v>1509</v>
      </c>
      <c r="H815" s="1" t="s">
        <v>1512</v>
      </c>
      <c r="I815" s="1" t="s">
        <v>1511</v>
      </c>
      <c r="J815" s="3">
        <v>44018</v>
      </c>
      <c r="K815" s="3">
        <v>44118</v>
      </c>
      <c r="L815" s="5">
        <f t="shared" si="12"/>
        <v>100</v>
      </c>
      <c r="M815">
        <v>4</v>
      </c>
      <c r="N815">
        <v>5.2430000000000003</v>
      </c>
      <c r="O815">
        <v>17.295999999999999</v>
      </c>
      <c r="P815" t="s">
        <v>1482</v>
      </c>
      <c r="Q815">
        <v>15.349</v>
      </c>
    </row>
    <row r="816" spans="1:17" x14ac:dyDescent="0.3">
      <c r="A816">
        <v>449</v>
      </c>
      <c r="B816" t="s">
        <v>1479</v>
      </c>
      <c r="C816" t="s">
        <v>1499</v>
      </c>
      <c r="D816" t="s">
        <v>1508</v>
      </c>
      <c r="E816" t="s">
        <v>0</v>
      </c>
      <c r="F816" t="s">
        <v>7</v>
      </c>
      <c r="G816" s="4" t="s">
        <v>1509</v>
      </c>
      <c r="H816" s="1" t="s">
        <v>1513</v>
      </c>
      <c r="I816" s="1" t="s">
        <v>1511</v>
      </c>
      <c r="J816" s="3">
        <v>44018</v>
      </c>
      <c r="K816" s="3">
        <v>44123</v>
      </c>
      <c r="L816" s="5">
        <f t="shared" si="12"/>
        <v>105</v>
      </c>
      <c r="M816">
        <v>6</v>
      </c>
      <c r="N816">
        <v>5.6609999999999996</v>
      </c>
      <c r="O816">
        <v>10.555</v>
      </c>
      <c r="P816">
        <v>19.925999999999998</v>
      </c>
      <c r="Q816">
        <v>15.236000000000001</v>
      </c>
    </row>
    <row r="817" spans="1:17" x14ac:dyDescent="0.3">
      <c r="A817">
        <v>449</v>
      </c>
      <c r="B817" t="s">
        <v>1486</v>
      </c>
      <c r="C817" t="s">
        <v>1499</v>
      </c>
      <c r="D817" t="s">
        <v>1508</v>
      </c>
      <c r="E817" t="s">
        <v>0</v>
      </c>
      <c r="F817" t="s">
        <v>7</v>
      </c>
      <c r="G817" s="4" t="s">
        <v>1509</v>
      </c>
      <c r="H817" s="1" t="s">
        <v>1513</v>
      </c>
      <c r="I817" s="1" t="s">
        <v>1511</v>
      </c>
      <c r="J817" s="3">
        <v>44018</v>
      </c>
      <c r="K817" s="3">
        <v>44123</v>
      </c>
      <c r="L817" s="5">
        <f t="shared" si="12"/>
        <v>105</v>
      </c>
      <c r="M817">
        <v>6</v>
      </c>
      <c r="N817">
        <v>5.6609999999999996</v>
      </c>
      <c r="O817">
        <v>10.555</v>
      </c>
      <c r="P817">
        <v>19.925999999999998</v>
      </c>
      <c r="Q817">
        <v>15.236000000000001</v>
      </c>
    </row>
    <row r="818" spans="1:17" x14ac:dyDescent="0.3">
      <c r="A818">
        <v>575</v>
      </c>
      <c r="B818" t="s">
        <v>1479</v>
      </c>
      <c r="C818" t="s">
        <v>1499</v>
      </c>
      <c r="D818" t="s">
        <v>1508</v>
      </c>
      <c r="E818" t="s">
        <v>0</v>
      </c>
      <c r="F818" t="s">
        <v>7</v>
      </c>
      <c r="G818" s="4" t="s">
        <v>1509</v>
      </c>
      <c r="H818" s="1" t="s">
        <v>1513</v>
      </c>
      <c r="I818" s="1" t="s">
        <v>1511</v>
      </c>
      <c r="J818" s="3">
        <v>44018</v>
      </c>
      <c r="K818" s="3">
        <v>44123</v>
      </c>
      <c r="L818" s="5">
        <f t="shared" si="12"/>
        <v>105</v>
      </c>
      <c r="M818">
        <v>1</v>
      </c>
      <c r="N818">
        <v>5.2930000000000001</v>
      </c>
      <c r="O818">
        <v>13.574</v>
      </c>
      <c r="P818">
        <v>23.167999999999999</v>
      </c>
      <c r="Q818">
        <v>15.743</v>
      </c>
    </row>
    <row r="819" spans="1:17" x14ac:dyDescent="0.3">
      <c r="A819">
        <v>575</v>
      </c>
      <c r="B819" t="s">
        <v>1486</v>
      </c>
      <c r="C819" t="s">
        <v>1499</v>
      </c>
      <c r="D819" t="s">
        <v>1508</v>
      </c>
      <c r="E819" t="s">
        <v>0</v>
      </c>
      <c r="F819" t="s">
        <v>7</v>
      </c>
      <c r="G819" s="4" t="s">
        <v>1509</v>
      </c>
      <c r="H819" s="1" t="s">
        <v>1513</v>
      </c>
      <c r="I819" s="1" t="s">
        <v>1511</v>
      </c>
      <c r="J819" s="3">
        <v>44018</v>
      </c>
      <c r="K819" s="3">
        <v>44123</v>
      </c>
      <c r="L819" s="5">
        <f t="shared" si="12"/>
        <v>105</v>
      </c>
      <c r="M819">
        <v>1</v>
      </c>
      <c r="N819">
        <v>5.2930000000000001</v>
      </c>
      <c r="O819">
        <v>13.574</v>
      </c>
      <c r="P819">
        <v>23.167999999999999</v>
      </c>
      <c r="Q819">
        <v>15.743</v>
      </c>
    </row>
    <row r="820" spans="1:17" x14ac:dyDescent="0.3">
      <c r="A820">
        <v>453</v>
      </c>
      <c r="B820" t="s">
        <v>1479</v>
      </c>
      <c r="C820" t="s">
        <v>1499</v>
      </c>
      <c r="D820" t="s">
        <v>1508</v>
      </c>
      <c r="E820" t="s">
        <v>0</v>
      </c>
      <c r="F820" t="s">
        <v>7</v>
      </c>
      <c r="G820" s="4" t="s">
        <v>1509</v>
      </c>
      <c r="H820" s="1" t="s">
        <v>1513</v>
      </c>
      <c r="I820" s="1" t="s">
        <v>1511</v>
      </c>
      <c r="J820" s="3">
        <v>44018</v>
      </c>
      <c r="K820" s="3">
        <v>44123</v>
      </c>
      <c r="L820" s="5">
        <f t="shared" si="12"/>
        <v>105</v>
      </c>
      <c r="M820">
        <v>4</v>
      </c>
      <c r="N820">
        <v>4.351</v>
      </c>
      <c r="O820">
        <v>11.5</v>
      </c>
      <c r="P820">
        <v>16.41</v>
      </c>
      <c r="Q820">
        <v>15.238</v>
      </c>
    </row>
    <row r="821" spans="1:17" x14ac:dyDescent="0.3">
      <c r="A821">
        <v>453</v>
      </c>
      <c r="B821" t="s">
        <v>1486</v>
      </c>
      <c r="C821" t="s">
        <v>1499</v>
      </c>
      <c r="D821" t="s">
        <v>1508</v>
      </c>
      <c r="E821" t="s">
        <v>0</v>
      </c>
      <c r="F821" t="s">
        <v>7</v>
      </c>
      <c r="G821" s="4" t="s">
        <v>1509</v>
      </c>
      <c r="H821" s="1" t="s">
        <v>1513</v>
      </c>
      <c r="I821" s="1" t="s">
        <v>1511</v>
      </c>
      <c r="J821" s="3">
        <v>44018</v>
      </c>
      <c r="K821" s="3">
        <v>44123</v>
      </c>
      <c r="L821" s="5">
        <f t="shared" si="12"/>
        <v>105</v>
      </c>
      <c r="M821">
        <v>4</v>
      </c>
      <c r="N821">
        <v>4.351</v>
      </c>
      <c r="O821">
        <v>11.5</v>
      </c>
      <c r="P821">
        <v>16.41</v>
      </c>
      <c r="Q821">
        <v>15.238</v>
      </c>
    </row>
    <row r="822" spans="1:17" x14ac:dyDescent="0.3">
      <c r="A822">
        <v>576</v>
      </c>
      <c r="B822" t="s">
        <v>1479</v>
      </c>
      <c r="C822" t="s">
        <v>1499</v>
      </c>
      <c r="D822" t="s">
        <v>1508</v>
      </c>
      <c r="E822" t="s">
        <v>0</v>
      </c>
      <c r="F822" t="s">
        <v>7</v>
      </c>
      <c r="G822" s="4" t="s">
        <v>1509</v>
      </c>
      <c r="H822" s="1" t="s">
        <v>1513</v>
      </c>
      <c r="I822" s="1" t="s">
        <v>1511</v>
      </c>
      <c r="J822" s="3">
        <v>44018</v>
      </c>
      <c r="K822" s="3">
        <v>44123</v>
      </c>
      <c r="L822" s="5">
        <f t="shared" si="12"/>
        <v>105</v>
      </c>
      <c r="M822">
        <v>2</v>
      </c>
      <c r="N822">
        <v>6.351</v>
      </c>
      <c r="O822">
        <v>17.117999999999999</v>
      </c>
      <c r="P822">
        <v>17.052</v>
      </c>
      <c r="Q822">
        <v>22.95</v>
      </c>
    </row>
    <row r="823" spans="1:17" x14ac:dyDescent="0.3">
      <c r="A823">
        <v>576</v>
      </c>
      <c r="B823" t="s">
        <v>1486</v>
      </c>
      <c r="C823" t="s">
        <v>1499</v>
      </c>
      <c r="D823" t="s">
        <v>1508</v>
      </c>
      <c r="E823" t="s">
        <v>0</v>
      </c>
      <c r="F823" t="s">
        <v>7</v>
      </c>
      <c r="G823" s="4" t="s">
        <v>1509</v>
      </c>
      <c r="H823" s="1" t="s">
        <v>1513</v>
      </c>
      <c r="I823" s="1" t="s">
        <v>1511</v>
      </c>
      <c r="J823" s="3">
        <v>44018</v>
      </c>
      <c r="K823" s="3">
        <v>44123</v>
      </c>
      <c r="L823" s="5">
        <f t="shared" si="12"/>
        <v>105</v>
      </c>
      <c r="M823">
        <v>2</v>
      </c>
      <c r="N823">
        <v>6.351</v>
      </c>
      <c r="O823">
        <v>17.117999999999999</v>
      </c>
      <c r="P823">
        <v>17.052</v>
      </c>
      <c r="Q823">
        <v>22.95</v>
      </c>
    </row>
    <row r="824" spans="1:17" x14ac:dyDescent="0.3">
      <c r="A824">
        <v>424</v>
      </c>
      <c r="B824" t="s">
        <v>1479</v>
      </c>
      <c r="C824" t="s">
        <v>1499</v>
      </c>
      <c r="D824" t="s">
        <v>1508</v>
      </c>
      <c r="E824" t="s">
        <v>1</v>
      </c>
      <c r="F824" t="s">
        <v>8</v>
      </c>
      <c r="G824" s="4" t="s">
        <v>1509</v>
      </c>
      <c r="H824" s="1" t="s">
        <v>1514</v>
      </c>
      <c r="I824" s="1" t="s">
        <v>1511</v>
      </c>
      <c r="J824" s="3">
        <v>44018</v>
      </c>
      <c r="K824" s="3">
        <v>44123</v>
      </c>
      <c r="L824" s="5">
        <f t="shared" si="12"/>
        <v>105</v>
      </c>
      <c r="M824">
        <v>4</v>
      </c>
      <c r="N824">
        <v>4.835</v>
      </c>
      <c r="O824">
        <v>10.563000000000001</v>
      </c>
      <c r="P824">
        <v>22.786999999999999</v>
      </c>
      <c r="Q824">
        <v>16.731999999999999</v>
      </c>
    </row>
    <row r="825" spans="1:17" x14ac:dyDescent="0.3">
      <c r="A825">
        <v>424</v>
      </c>
      <c r="B825" t="s">
        <v>1486</v>
      </c>
      <c r="C825" t="s">
        <v>1499</v>
      </c>
      <c r="D825" t="s">
        <v>1508</v>
      </c>
      <c r="E825" t="s">
        <v>1</v>
      </c>
      <c r="F825" t="s">
        <v>8</v>
      </c>
      <c r="G825" s="4" t="s">
        <v>1509</v>
      </c>
      <c r="H825" s="1" t="s">
        <v>1514</v>
      </c>
      <c r="I825" s="1" t="s">
        <v>1511</v>
      </c>
      <c r="J825" s="3">
        <v>44018</v>
      </c>
      <c r="K825" s="3">
        <v>44123</v>
      </c>
      <c r="L825" s="5">
        <f t="shared" si="12"/>
        <v>105</v>
      </c>
      <c r="M825">
        <v>4</v>
      </c>
      <c r="N825">
        <v>4.835</v>
      </c>
      <c r="O825">
        <v>10.563000000000001</v>
      </c>
      <c r="P825">
        <v>22.786999999999999</v>
      </c>
      <c r="Q825">
        <v>16.731999999999999</v>
      </c>
    </row>
    <row r="826" spans="1:17" x14ac:dyDescent="0.3">
      <c r="A826">
        <v>473</v>
      </c>
      <c r="B826" t="s">
        <v>1479</v>
      </c>
      <c r="C826" t="s">
        <v>1499</v>
      </c>
      <c r="D826" t="s">
        <v>1508</v>
      </c>
      <c r="E826" t="s">
        <v>1</v>
      </c>
      <c r="F826" t="s">
        <v>8</v>
      </c>
      <c r="G826" s="4" t="s">
        <v>1509</v>
      </c>
      <c r="H826" s="1" t="s">
        <v>1514</v>
      </c>
      <c r="I826" s="1" t="s">
        <v>1511</v>
      </c>
      <c r="J826" s="3">
        <v>44018</v>
      </c>
      <c r="K826" s="3">
        <v>44123</v>
      </c>
      <c r="L826" s="5">
        <f t="shared" si="12"/>
        <v>105</v>
      </c>
      <c r="M826">
        <v>5</v>
      </c>
      <c r="N826">
        <v>4.7539999999999996</v>
      </c>
      <c r="O826">
        <v>16.152000000000001</v>
      </c>
      <c r="P826">
        <v>18.672999999999998</v>
      </c>
      <c r="Q826">
        <v>16.984000000000002</v>
      </c>
    </row>
    <row r="827" spans="1:17" x14ac:dyDescent="0.3">
      <c r="A827">
        <v>473</v>
      </c>
      <c r="B827" t="s">
        <v>1486</v>
      </c>
      <c r="C827" t="s">
        <v>1499</v>
      </c>
      <c r="D827" t="s">
        <v>1508</v>
      </c>
      <c r="E827" t="s">
        <v>1</v>
      </c>
      <c r="F827" t="s">
        <v>8</v>
      </c>
      <c r="G827" s="4" t="s">
        <v>1509</v>
      </c>
      <c r="H827" s="1" t="s">
        <v>1514</v>
      </c>
      <c r="I827" s="1" t="s">
        <v>1511</v>
      </c>
      <c r="J827" s="3">
        <v>44018</v>
      </c>
      <c r="K827" s="3">
        <v>44123</v>
      </c>
      <c r="L827" s="5">
        <f t="shared" si="12"/>
        <v>105</v>
      </c>
      <c r="M827">
        <v>5</v>
      </c>
      <c r="N827">
        <v>4.7539999999999996</v>
      </c>
      <c r="O827">
        <v>16.152000000000001</v>
      </c>
      <c r="P827">
        <v>18.672999999999998</v>
      </c>
      <c r="Q827">
        <v>16.984000000000002</v>
      </c>
    </row>
    <row r="828" spans="1:17" x14ac:dyDescent="0.3">
      <c r="A828">
        <v>469</v>
      </c>
      <c r="B828" t="s">
        <v>1479</v>
      </c>
      <c r="C828" t="s">
        <v>1499</v>
      </c>
      <c r="D828" t="s">
        <v>1508</v>
      </c>
      <c r="E828" t="s">
        <v>1</v>
      </c>
      <c r="F828" t="s">
        <v>8</v>
      </c>
      <c r="G828" s="4" t="s">
        <v>1509</v>
      </c>
      <c r="H828" s="1" t="s">
        <v>1514</v>
      </c>
      <c r="I828" s="1" t="s">
        <v>1511</v>
      </c>
      <c r="J828" s="3">
        <v>44018</v>
      </c>
      <c r="K828" s="3">
        <v>44123</v>
      </c>
      <c r="L828" s="5">
        <f t="shared" si="12"/>
        <v>105</v>
      </c>
      <c r="M828">
        <v>4</v>
      </c>
      <c r="N828">
        <v>2.7949999999999999</v>
      </c>
      <c r="O828">
        <v>12.477</v>
      </c>
      <c r="P828">
        <v>23.032</v>
      </c>
      <c r="Q828">
        <v>15.343999999999999</v>
      </c>
    </row>
    <row r="829" spans="1:17" x14ac:dyDescent="0.3">
      <c r="A829">
        <v>469</v>
      </c>
      <c r="B829" t="s">
        <v>1486</v>
      </c>
      <c r="C829" t="s">
        <v>1499</v>
      </c>
      <c r="D829" t="s">
        <v>1508</v>
      </c>
      <c r="E829" t="s">
        <v>1</v>
      </c>
      <c r="F829" t="s">
        <v>8</v>
      </c>
      <c r="G829" s="4" t="s">
        <v>1509</v>
      </c>
      <c r="H829" s="1" t="s">
        <v>1514</v>
      </c>
      <c r="I829" s="1" t="s">
        <v>1511</v>
      </c>
      <c r="J829" s="3">
        <v>44018</v>
      </c>
      <c r="K829" s="3">
        <v>44123</v>
      </c>
      <c r="L829" s="5">
        <f t="shared" si="12"/>
        <v>105</v>
      </c>
      <c r="M829">
        <v>4</v>
      </c>
      <c r="N829">
        <v>2.7949999999999999</v>
      </c>
      <c r="O829">
        <v>12.477</v>
      </c>
      <c r="P829">
        <v>23.032</v>
      </c>
      <c r="Q829">
        <v>15.343999999999999</v>
      </c>
    </row>
    <row r="830" spans="1:17" x14ac:dyDescent="0.3">
      <c r="A830">
        <v>577</v>
      </c>
      <c r="B830" t="s">
        <v>1479</v>
      </c>
      <c r="C830" t="s">
        <v>1499</v>
      </c>
      <c r="D830" t="s">
        <v>1508</v>
      </c>
      <c r="E830" t="s">
        <v>1</v>
      </c>
      <c r="F830" t="s">
        <v>8</v>
      </c>
      <c r="G830" s="4" t="s">
        <v>1509</v>
      </c>
      <c r="H830" s="1" t="s">
        <v>1514</v>
      </c>
      <c r="I830" s="1" t="s">
        <v>1511</v>
      </c>
      <c r="J830" s="3">
        <v>44018</v>
      </c>
      <c r="K830" s="3">
        <v>44123</v>
      </c>
      <c r="L830" s="5">
        <f t="shared" si="12"/>
        <v>105</v>
      </c>
      <c r="M830">
        <v>5</v>
      </c>
      <c r="N830">
        <v>7.9640000000000004</v>
      </c>
      <c r="O830">
        <v>16.95</v>
      </c>
      <c r="P830">
        <v>28.091999999999999</v>
      </c>
      <c r="Q830">
        <v>19.533999999999999</v>
      </c>
    </row>
    <row r="831" spans="1:17" x14ac:dyDescent="0.3">
      <c r="A831">
        <v>577</v>
      </c>
      <c r="B831" t="s">
        <v>1486</v>
      </c>
      <c r="C831" t="s">
        <v>1499</v>
      </c>
      <c r="D831" t="s">
        <v>1508</v>
      </c>
      <c r="E831" t="s">
        <v>1</v>
      </c>
      <c r="F831" t="s">
        <v>8</v>
      </c>
      <c r="G831" s="4" t="s">
        <v>1509</v>
      </c>
      <c r="H831" s="1" t="s">
        <v>1514</v>
      </c>
      <c r="I831" s="1" t="s">
        <v>1511</v>
      </c>
      <c r="J831" s="3">
        <v>44018</v>
      </c>
      <c r="K831" s="3">
        <v>44123</v>
      </c>
      <c r="L831" s="5">
        <f t="shared" si="12"/>
        <v>105</v>
      </c>
      <c r="M831">
        <v>5</v>
      </c>
      <c r="N831">
        <v>7.9640000000000004</v>
      </c>
      <c r="O831">
        <v>16.95</v>
      </c>
      <c r="P831">
        <v>28.091999999999999</v>
      </c>
      <c r="Q831">
        <v>19.533999999999999</v>
      </c>
    </row>
    <row r="832" spans="1:17" x14ac:dyDescent="0.3">
      <c r="A832">
        <v>493</v>
      </c>
      <c r="B832" t="s">
        <v>1479</v>
      </c>
      <c r="C832" t="s">
        <v>1499</v>
      </c>
      <c r="D832" t="s">
        <v>1508</v>
      </c>
      <c r="E832" t="s">
        <v>1</v>
      </c>
      <c r="F832" t="s">
        <v>9</v>
      </c>
      <c r="G832" s="4" t="s">
        <v>1509</v>
      </c>
      <c r="H832" s="1" t="s">
        <v>1515</v>
      </c>
      <c r="I832" s="1" t="s">
        <v>1511</v>
      </c>
      <c r="J832" s="3">
        <v>44018</v>
      </c>
      <c r="K832" s="3">
        <v>44125</v>
      </c>
      <c r="L832" s="5">
        <f t="shared" si="12"/>
        <v>107</v>
      </c>
      <c r="M832">
        <v>5</v>
      </c>
      <c r="N832">
        <v>4.08</v>
      </c>
      <c r="O832">
        <v>6.7480000000000002</v>
      </c>
      <c r="P832">
        <v>12.851000000000001</v>
      </c>
      <c r="Q832">
        <v>15.705</v>
      </c>
    </row>
    <row r="833" spans="1:17" x14ac:dyDescent="0.3">
      <c r="A833">
        <v>493</v>
      </c>
      <c r="B833" t="s">
        <v>1486</v>
      </c>
      <c r="C833" t="s">
        <v>1499</v>
      </c>
      <c r="D833" t="s">
        <v>1508</v>
      </c>
      <c r="E833" t="s">
        <v>1</v>
      </c>
      <c r="F833" t="s">
        <v>9</v>
      </c>
      <c r="G833" s="4" t="s">
        <v>1509</v>
      </c>
      <c r="H833" s="1" t="s">
        <v>1515</v>
      </c>
      <c r="I833" s="1" t="s">
        <v>1511</v>
      </c>
      <c r="J833" s="3">
        <v>44018</v>
      </c>
      <c r="K833" s="3">
        <v>44125</v>
      </c>
      <c r="L833" s="5">
        <f t="shared" si="12"/>
        <v>107</v>
      </c>
      <c r="M833">
        <v>5</v>
      </c>
      <c r="N833">
        <v>4.08</v>
      </c>
      <c r="O833">
        <v>6.7480000000000002</v>
      </c>
      <c r="P833">
        <v>12.851000000000001</v>
      </c>
      <c r="Q833">
        <v>15.705</v>
      </c>
    </row>
    <row r="834" spans="1:17" x14ac:dyDescent="0.3">
      <c r="A834">
        <v>495</v>
      </c>
      <c r="B834" t="s">
        <v>1479</v>
      </c>
      <c r="C834" t="s">
        <v>1499</v>
      </c>
      <c r="D834" t="s">
        <v>1508</v>
      </c>
      <c r="E834" t="s">
        <v>1</v>
      </c>
      <c r="F834" t="s">
        <v>9</v>
      </c>
      <c r="G834" s="4" t="s">
        <v>1509</v>
      </c>
      <c r="H834" s="1" t="s">
        <v>1515</v>
      </c>
      <c r="I834" s="1" t="s">
        <v>1511</v>
      </c>
      <c r="J834" s="3">
        <v>44018</v>
      </c>
      <c r="K834" s="3">
        <v>44125</v>
      </c>
      <c r="L834" s="5">
        <f t="shared" si="12"/>
        <v>107</v>
      </c>
      <c r="M834">
        <v>3</v>
      </c>
      <c r="N834">
        <v>5.9279999999999999</v>
      </c>
      <c r="O834">
        <v>16.852</v>
      </c>
      <c r="P834">
        <v>18.977</v>
      </c>
      <c r="Q834">
        <v>15.269</v>
      </c>
    </row>
    <row r="835" spans="1:17" x14ac:dyDescent="0.3">
      <c r="A835">
        <v>495</v>
      </c>
      <c r="B835" t="s">
        <v>1486</v>
      </c>
      <c r="C835" t="s">
        <v>1499</v>
      </c>
      <c r="D835" t="s">
        <v>1508</v>
      </c>
      <c r="E835" t="s">
        <v>1</v>
      </c>
      <c r="F835" t="s">
        <v>9</v>
      </c>
      <c r="G835" s="4" t="s">
        <v>1509</v>
      </c>
      <c r="H835" s="1" t="s">
        <v>1515</v>
      </c>
      <c r="I835" s="1" t="s">
        <v>1511</v>
      </c>
      <c r="J835" s="3">
        <v>44018</v>
      </c>
      <c r="K835" s="3">
        <v>44125</v>
      </c>
      <c r="L835" s="5">
        <f t="shared" ref="L835:L898" si="13">K835-J835</f>
        <v>107</v>
      </c>
      <c r="M835">
        <v>3</v>
      </c>
      <c r="N835">
        <v>5.9279999999999999</v>
      </c>
      <c r="O835">
        <v>16.852</v>
      </c>
      <c r="P835">
        <v>18.977</v>
      </c>
      <c r="Q835">
        <v>15.269</v>
      </c>
    </row>
    <row r="836" spans="1:17" x14ac:dyDescent="0.3">
      <c r="A836">
        <v>578</v>
      </c>
      <c r="B836" t="s">
        <v>1479</v>
      </c>
      <c r="C836" t="s">
        <v>1499</v>
      </c>
      <c r="D836" t="s">
        <v>1508</v>
      </c>
      <c r="E836" t="s">
        <v>1</v>
      </c>
      <c r="F836" t="s">
        <v>9</v>
      </c>
      <c r="G836" s="4" t="s">
        <v>1509</v>
      </c>
      <c r="H836" s="1" t="s">
        <v>1515</v>
      </c>
      <c r="I836" s="1" t="s">
        <v>1511</v>
      </c>
      <c r="J836" s="3">
        <v>44018</v>
      </c>
      <c r="K836" s="3">
        <v>44125</v>
      </c>
      <c r="L836" s="5">
        <f t="shared" si="13"/>
        <v>107</v>
      </c>
      <c r="M836">
        <v>1</v>
      </c>
      <c r="N836">
        <v>4.7069999999999999</v>
      </c>
      <c r="O836">
        <v>13.54</v>
      </c>
      <c r="P836" t="s">
        <v>1482</v>
      </c>
      <c r="Q836">
        <v>12.997</v>
      </c>
    </row>
    <row r="837" spans="1:17" x14ac:dyDescent="0.3">
      <c r="A837">
        <v>578</v>
      </c>
      <c r="B837" t="s">
        <v>1486</v>
      </c>
      <c r="C837" t="s">
        <v>1499</v>
      </c>
      <c r="D837" t="s">
        <v>1508</v>
      </c>
      <c r="E837" t="s">
        <v>1</v>
      </c>
      <c r="F837" t="s">
        <v>9</v>
      </c>
      <c r="G837" s="4" t="s">
        <v>1509</v>
      </c>
      <c r="H837" s="1" t="s">
        <v>1515</v>
      </c>
      <c r="I837" s="1" t="s">
        <v>1511</v>
      </c>
      <c r="J837" s="3">
        <v>44018</v>
      </c>
      <c r="K837" s="3">
        <v>44125</v>
      </c>
      <c r="L837" s="5">
        <f t="shared" si="13"/>
        <v>107</v>
      </c>
      <c r="M837">
        <v>1</v>
      </c>
      <c r="N837">
        <v>4.7069999999999999</v>
      </c>
      <c r="O837">
        <v>13.54</v>
      </c>
      <c r="P837" t="s">
        <v>1482</v>
      </c>
      <c r="Q837">
        <v>12.997</v>
      </c>
    </row>
    <row r="838" spans="1:17" x14ac:dyDescent="0.3">
      <c r="A838">
        <v>490</v>
      </c>
      <c r="B838" t="s">
        <v>1479</v>
      </c>
      <c r="C838" t="s">
        <v>1499</v>
      </c>
      <c r="D838" t="s">
        <v>1508</v>
      </c>
      <c r="E838" t="s">
        <v>1</v>
      </c>
      <c r="F838" t="s">
        <v>9</v>
      </c>
      <c r="G838" s="4" t="s">
        <v>1509</v>
      </c>
      <c r="H838" s="1" t="s">
        <v>1515</v>
      </c>
      <c r="I838" s="1" t="s">
        <v>1511</v>
      </c>
      <c r="J838" s="3">
        <v>44018</v>
      </c>
      <c r="K838" s="3">
        <v>44125</v>
      </c>
      <c r="L838" s="5">
        <f t="shared" si="13"/>
        <v>107</v>
      </c>
      <c r="M838">
        <v>6</v>
      </c>
      <c r="N838">
        <v>6.7619999999999996</v>
      </c>
      <c r="O838">
        <v>14.042</v>
      </c>
      <c r="P838">
        <v>21.998999999999999</v>
      </c>
      <c r="Q838">
        <v>10.292</v>
      </c>
    </row>
    <row r="839" spans="1:17" x14ac:dyDescent="0.3">
      <c r="A839">
        <v>490</v>
      </c>
      <c r="B839" t="s">
        <v>1486</v>
      </c>
      <c r="C839" t="s">
        <v>1499</v>
      </c>
      <c r="D839" t="s">
        <v>1508</v>
      </c>
      <c r="E839" t="s">
        <v>1</v>
      </c>
      <c r="F839" t="s">
        <v>9</v>
      </c>
      <c r="G839" s="4" t="s">
        <v>1509</v>
      </c>
      <c r="H839" s="1" t="s">
        <v>1515</v>
      </c>
      <c r="I839" s="1" t="s">
        <v>1511</v>
      </c>
      <c r="J839" s="3">
        <v>44018</v>
      </c>
      <c r="K839" s="3">
        <v>44125</v>
      </c>
      <c r="L839" s="5">
        <f t="shared" si="13"/>
        <v>107</v>
      </c>
      <c r="M839">
        <v>6</v>
      </c>
      <c r="N839">
        <v>6.7619999999999996</v>
      </c>
      <c r="O839">
        <v>14.042</v>
      </c>
      <c r="P839">
        <v>21.998999999999999</v>
      </c>
      <c r="Q839">
        <v>10.292</v>
      </c>
    </row>
    <row r="840" spans="1:17" x14ac:dyDescent="0.3">
      <c r="A840">
        <v>464</v>
      </c>
      <c r="B840" t="s">
        <v>1479</v>
      </c>
      <c r="C840" t="s">
        <v>1499</v>
      </c>
      <c r="D840" t="s">
        <v>1508</v>
      </c>
      <c r="E840" t="s">
        <v>1</v>
      </c>
      <c r="F840" t="s">
        <v>10</v>
      </c>
      <c r="G840" s="4" t="s">
        <v>1509</v>
      </c>
      <c r="H840" s="1" t="s">
        <v>1516</v>
      </c>
      <c r="I840" s="1" t="s">
        <v>1511</v>
      </c>
      <c r="J840" s="3">
        <v>44018</v>
      </c>
      <c r="K840" s="3">
        <v>44125</v>
      </c>
      <c r="L840" s="5">
        <f t="shared" si="13"/>
        <v>107</v>
      </c>
      <c r="M840">
        <v>0</v>
      </c>
      <c r="N840">
        <v>7.585</v>
      </c>
      <c r="O840">
        <v>11.97</v>
      </c>
      <c r="P840">
        <v>19.422000000000001</v>
      </c>
      <c r="Q840">
        <v>15.179</v>
      </c>
    </row>
    <row r="841" spans="1:17" x14ac:dyDescent="0.3">
      <c r="A841">
        <v>464</v>
      </c>
      <c r="B841" t="s">
        <v>1486</v>
      </c>
      <c r="C841" t="s">
        <v>1499</v>
      </c>
      <c r="D841" t="s">
        <v>1508</v>
      </c>
      <c r="E841" t="s">
        <v>1</v>
      </c>
      <c r="F841" t="s">
        <v>10</v>
      </c>
      <c r="G841" s="4" t="s">
        <v>1509</v>
      </c>
      <c r="H841" s="1" t="s">
        <v>1516</v>
      </c>
      <c r="I841" s="1" t="s">
        <v>1511</v>
      </c>
      <c r="J841" s="3">
        <v>44018</v>
      </c>
      <c r="K841" s="3">
        <v>44125</v>
      </c>
      <c r="L841" s="5">
        <f t="shared" si="13"/>
        <v>107</v>
      </c>
      <c r="M841">
        <v>0</v>
      </c>
      <c r="N841">
        <v>7.585</v>
      </c>
      <c r="O841">
        <v>11.97</v>
      </c>
      <c r="P841">
        <v>19.422000000000001</v>
      </c>
      <c r="Q841">
        <v>15.179</v>
      </c>
    </row>
    <row r="842" spans="1:17" x14ac:dyDescent="0.3">
      <c r="A842">
        <v>452</v>
      </c>
      <c r="B842" t="s">
        <v>1479</v>
      </c>
      <c r="C842" t="s">
        <v>1499</v>
      </c>
      <c r="D842" t="s">
        <v>1508</v>
      </c>
      <c r="E842" t="s">
        <v>1</v>
      </c>
      <c r="F842" t="s">
        <v>10</v>
      </c>
      <c r="G842" s="4" t="s">
        <v>1509</v>
      </c>
      <c r="H842" s="1" t="s">
        <v>1516</v>
      </c>
      <c r="I842" s="1" t="s">
        <v>1511</v>
      </c>
      <c r="J842" s="3">
        <v>44018</v>
      </c>
      <c r="K842" s="3">
        <v>44125</v>
      </c>
      <c r="L842" s="5">
        <f t="shared" si="13"/>
        <v>107</v>
      </c>
      <c r="M842">
        <v>4</v>
      </c>
      <c r="N842">
        <v>7.47</v>
      </c>
      <c r="O842">
        <v>10.561999999999999</v>
      </c>
      <c r="P842">
        <v>12.824</v>
      </c>
      <c r="Q842">
        <v>37.865000000000002</v>
      </c>
    </row>
    <row r="843" spans="1:17" x14ac:dyDescent="0.3">
      <c r="A843">
        <v>452</v>
      </c>
      <c r="B843" t="s">
        <v>1486</v>
      </c>
      <c r="C843" t="s">
        <v>1499</v>
      </c>
      <c r="D843" t="s">
        <v>1508</v>
      </c>
      <c r="E843" t="s">
        <v>1</v>
      </c>
      <c r="F843" t="s">
        <v>10</v>
      </c>
      <c r="G843" s="4" t="s">
        <v>1509</v>
      </c>
      <c r="H843" s="1" t="s">
        <v>1516</v>
      </c>
      <c r="I843" s="1" t="s">
        <v>1511</v>
      </c>
      <c r="J843" s="3">
        <v>44018</v>
      </c>
      <c r="K843" s="3">
        <v>44125</v>
      </c>
      <c r="L843" s="5">
        <f t="shared" si="13"/>
        <v>107</v>
      </c>
      <c r="M843">
        <v>4</v>
      </c>
      <c r="N843">
        <v>7.47</v>
      </c>
      <c r="O843">
        <v>10.561999999999999</v>
      </c>
      <c r="P843">
        <v>12.824</v>
      </c>
      <c r="Q843">
        <v>37.865000000000002</v>
      </c>
    </row>
    <row r="844" spans="1:17" x14ac:dyDescent="0.3">
      <c r="A844">
        <v>550</v>
      </c>
      <c r="B844" t="s">
        <v>1479</v>
      </c>
      <c r="C844" t="s">
        <v>1499</v>
      </c>
      <c r="D844" t="s">
        <v>1508</v>
      </c>
      <c r="E844" t="s">
        <v>1</v>
      </c>
      <c r="F844" t="s">
        <v>10</v>
      </c>
      <c r="G844" s="4" t="s">
        <v>1509</v>
      </c>
      <c r="H844" s="1" t="s">
        <v>1516</v>
      </c>
      <c r="I844" s="1" t="s">
        <v>1511</v>
      </c>
      <c r="J844" s="3">
        <v>44018</v>
      </c>
      <c r="K844" s="3">
        <v>44125</v>
      </c>
      <c r="L844" s="5">
        <f t="shared" si="13"/>
        <v>107</v>
      </c>
      <c r="M844">
        <v>5</v>
      </c>
      <c r="N844">
        <v>5.835</v>
      </c>
      <c r="O844">
        <v>15.398999999999999</v>
      </c>
      <c r="P844">
        <v>20.658000000000001</v>
      </c>
      <c r="Q844">
        <v>16.420000000000002</v>
      </c>
    </row>
    <row r="845" spans="1:17" x14ac:dyDescent="0.3">
      <c r="A845">
        <v>550</v>
      </c>
      <c r="B845" t="s">
        <v>1486</v>
      </c>
      <c r="C845" t="s">
        <v>1499</v>
      </c>
      <c r="D845" t="s">
        <v>1508</v>
      </c>
      <c r="E845" t="s">
        <v>1</v>
      </c>
      <c r="F845" t="s">
        <v>10</v>
      </c>
      <c r="G845" s="4" t="s">
        <v>1509</v>
      </c>
      <c r="H845" s="1" t="s">
        <v>1516</v>
      </c>
      <c r="I845" s="1" t="s">
        <v>1511</v>
      </c>
      <c r="J845" s="3">
        <v>44018</v>
      </c>
      <c r="K845" s="3">
        <v>44125</v>
      </c>
      <c r="L845" s="5">
        <f t="shared" si="13"/>
        <v>107</v>
      </c>
      <c r="M845">
        <v>5</v>
      </c>
      <c r="N845">
        <v>5.835</v>
      </c>
      <c r="O845">
        <v>15.398999999999999</v>
      </c>
      <c r="P845">
        <v>20.658000000000001</v>
      </c>
      <c r="Q845">
        <v>16.420000000000002</v>
      </c>
    </row>
    <row r="846" spans="1:17" x14ac:dyDescent="0.3">
      <c r="A846">
        <v>485</v>
      </c>
      <c r="B846" t="s">
        <v>1479</v>
      </c>
      <c r="C846" t="s">
        <v>1499</v>
      </c>
      <c r="D846" t="s">
        <v>1508</v>
      </c>
      <c r="E846" t="s">
        <v>1</v>
      </c>
      <c r="F846" t="s">
        <v>10</v>
      </c>
      <c r="G846" s="4" t="s">
        <v>1509</v>
      </c>
      <c r="H846" s="1" t="s">
        <v>1516</v>
      </c>
      <c r="I846" s="1" t="s">
        <v>1511</v>
      </c>
      <c r="J846" s="3">
        <v>44018</v>
      </c>
      <c r="K846" s="3">
        <v>44125</v>
      </c>
      <c r="L846" s="5">
        <f t="shared" si="13"/>
        <v>107</v>
      </c>
      <c r="M846">
        <v>3</v>
      </c>
      <c r="N846">
        <v>6.3090000000000002</v>
      </c>
      <c r="O846">
        <v>16.420999999999999</v>
      </c>
      <c r="P846">
        <v>23.521999999999998</v>
      </c>
      <c r="Q846">
        <v>17.102</v>
      </c>
    </row>
    <row r="847" spans="1:17" x14ac:dyDescent="0.3">
      <c r="A847">
        <v>485</v>
      </c>
      <c r="B847" t="s">
        <v>1486</v>
      </c>
      <c r="C847" t="s">
        <v>1499</v>
      </c>
      <c r="D847" t="s">
        <v>1508</v>
      </c>
      <c r="E847" t="s">
        <v>1</v>
      </c>
      <c r="F847" t="s">
        <v>10</v>
      </c>
      <c r="G847" s="4" t="s">
        <v>1509</v>
      </c>
      <c r="H847" s="1" t="s">
        <v>1516</v>
      </c>
      <c r="I847" s="1" t="s">
        <v>1511</v>
      </c>
      <c r="J847" s="3">
        <v>44018</v>
      </c>
      <c r="K847" s="3">
        <v>44125</v>
      </c>
      <c r="L847" s="5">
        <f t="shared" si="13"/>
        <v>107</v>
      </c>
      <c r="M847">
        <v>3</v>
      </c>
      <c r="N847">
        <v>6.3090000000000002</v>
      </c>
      <c r="O847">
        <v>16.420999999999999</v>
      </c>
      <c r="P847">
        <v>23.521999999999998</v>
      </c>
      <c r="Q847">
        <v>17.102</v>
      </c>
    </row>
    <row r="848" spans="1:17" x14ac:dyDescent="0.3">
      <c r="A848">
        <v>504</v>
      </c>
      <c r="B848" t="s">
        <v>1479</v>
      </c>
      <c r="C848" t="s">
        <v>1480</v>
      </c>
      <c r="D848" t="s">
        <v>1508</v>
      </c>
      <c r="E848" t="s">
        <v>0</v>
      </c>
      <c r="F848" t="s">
        <v>1526</v>
      </c>
      <c r="G848" s="4" t="s">
        <v>1519</v>
      </c>
      <c r="H848" s="1" t="s">
        <v>1527</v>
      </c>
      <c r="I848" s="1" t="s">
        <v>1525</v>
      </c>
      <c r="J848" s="3">
        <v>44145</v>
      </c>
      <c r="K848" s="3">
        <v>44251</v>
      </c>
      <c r="L848" s="5">
        <f t="shared" si="13"/>
        <v>106</v>
      </c>
      <c r="M848">
        <v>0</v>
      </c>
      <c r="N848">
        <v>9.1379999999999999</v>
      </c>
      <c r="O848">
        <v>28.632000000000001</v>
      </c>
      <c r="P848">
        <v>31.210999999999999</v>
      </c>
      <c r="Q848">
        <v>18.276</v>
      </c>
    </row>
    <row r="849" spans="1:17" x14ac:dyDescent="0.3">
      <c r="A849">
        <v>504</v>
      </c>
      <c r="B849" t="s">
        <v>1486</v>
      </c>
      <c r="C849" t="s">
        <v>1480</v>
      </c>
      <c r="D849" t="s">
        <v>1508</v>
      </c>
      <c r="E849" t="s">
        <v>0</v>
      </c>
      <c r="F849" t="s">
        <v>1526</v>
      </c>
      <c r="G849" s="4" t="s">
        <v>1519</v>
      </c>
      <c r="H849" s="1" t="s">
        <v>1527</v>
      </c>
      <c r="I849" s="1" t="s">
        <v>1525</v>
      </c>
      <c r="J849" s="3">
        <v>44145</v>
      </c>
      <c r="K849" s="3">
        <v>44251</v>
      </c>
      <c r="L849" s="5">
        <f t="shared" si="13"/>
        <v>106</v>
      </c>
      <c r="M849">
        <v>0</v>
      </c>
      <c r="N849">
        <v>9.1379999999999999</v>
      </c>
      <c r="O849">
        <v>28.632000000000001</v>
      </c>
      <c r="P849">
        <v>31.210999999999999</v>
      </c>
      <c r="Q849">
        <v>18.276</v>
      </c>
    </row>
    <row r="850" spans="1:17" x14ac:dyDescent="0.3">
      <c r="A850">
        <v>491</v>
      </c>
      <c r="B850" t="s">
        <v>1479</v>
      </c>
      <c r="C850" t="s">
        <v>1480</v>
      </c>
      <c r="D850" t="s">
        <v>1508</v>
      </c>
      <c r="E850" t="s">
        <v>0</v>
      </c>
      <c r="F850" t="s">
        <v>1526</v>
      </c>
      <c r="G850" s="4" t="s">
        <v>1519</v>
      </c>
      <c r="H850" s="1" t="s">
        <v>1527</v>
      </c>
      <c r="I850" s="1" t="s">
        <v>1525</v>
      </c>
      <c r="J850" s="3">
        <v>44145</v>
      </c>
      <c r="K850" s="3">
        <v>44251</v>
      </c>
      <c r="L850" s="5">
        <f t="shared" si="13"/>
        <v>106</v>
      </c>
      <c r="M850">
        <v>0</v>
      </c>
      <c r="N850">
        <v>7.2759999999999998</v>
      </c>
      <c r="O850">
        <v>9.3559999999999999</v>
      </c>
      <c r="P850">
        <v>25.050999999999998</v>
      </c>
      <c r="Q850">
        <v>14.72</v>
      </c>
    </row>
    <row r="851" spans="1:17" x14ac:dyDescent="0.3">
      <c r="A851">
        <v>491</v>
      </c>
      <c r="B851" t="s">
        <v>1486</v>
      </c>
      <c r="C851" t="s">
        <v>1480</v>
      </c>
      <c r="D851" t="s">
        <v>1508</v>
      </c>
      <c r="E851" t="s">
        <v>0</v>
      </c>
      <c r="F851" t="s">
        <v>1526</v>
      </c>
      <c r="G851" s="4" t="s">
        <v>1519</v>
      </c>
      <c r="H851" s="1" t="s">
        <v>1527</v>
      </c>
      <c r="I851" s="1" t="s">
        <v>1525</v>
      </c>
      <c r="J851" s="3">
        <v>44145</v>
      </c>
      <c r="K851" s="3">
        <v>44251</v>
      </c>
      <c r="L851" s="5">
        <f t="shared" si="13"/>
        <v>106</v>
      </c>
      <c r="M851">
        <v>0</v>
      </c>
      <c r="N851">
        <v>7.2759999999999998</v>
      </c>
      <c r="O851">
        <v>9.3559999999999999</v>
      </c>
      <c r="P851">
        <v>25.050999999999998</v>
      </c>
      <c r="Q851">
        <v>14.72</v>
      </c>
    </row>
    <row r="852" spans="1:17" x14ac:dyDescent="0.3">
      <c r="A852">
        <v>515</v>
      </c>
      <c r="B852" t="s">
        <v>1479</v>
      </c>
      <c r="C852" t="s">
        <v>1480</v>
      </c>
      <c r="D852" t="s">
        <v>1508</v>
      </c>
      <c r="E852" t="s">
        <v>0</v>
      </c>
      <c r="F852" t="s">
        <v>1526</v>
      </c>
      <c r="G852" s="4" t="s">
        <v>1519</v>
      </c>
      <c r="H852" s="1" t="s">
        <v>1527</v>
      </c>
      <c r="I852" s="1" t="s">
        <v>1525</v>
      </c>
      <c r="J852" s="3">
        <v>44145</v>
      </c>
      <c r="K852" s="3">
        <v>44251</v>
      </c>
      <c r="L852" s="5">
        <f t="shared" si="13"/>
        <v>106</v>
      </c>
      <c r="M852">
        <v>6</v>
      </c>
      <c r="N852">
        <v>7.3319999999999999</v>
      </c>
      <c r="O852">
        <v>23.582000000000001</v>
      </c>
      <c r="P852">
        <v>17.25</v>
      </c>
      <c r="Q852">
        <v>17.606999999999999</v>
      </c>
    </row>
    <row r="853" spans="1:17" x14ac:dyDescent="0.3">
      <c r="A853">
        <v>515</v>
      </c>
      <c r="B853" t="s">
        <v>1486</v>
      </c>
      <c r="C853" t="s">
        <v>1480</v>
      </c>
      <c r="D853" t="s">
        <v>1508</v>
      </c>
      <c r="E853" t="s">
        <v>0</v>
      </c>
      <c r="F853" t="s">
        <v>1526</v>
      </c>
      <c r="G853" s="4" t="s">
        <v>1519</v>
      </c>
      <c r="H853" s="1" t="s">
        <v>1527</v>
      </c>
      <c r="I853" s="1" t="s">
        <v>1525</v>
      </c>
      <c r="J853" s="3">
        <v>44145</v>
      </c>
      <c r="K853" s="3">
        <v>44251</v>
      </c>
      <c r="L853" s="5">
        <f t="shared" si="13"/>
        <v>106</v>
      </c>
      <c r="M853">
        <v>6</v>
      </c>
      <c r="N853">
        <v>7.3319999999999999</v>
      </c>
      <c r="O853">
        <v>23.582000000000001</v>
      </c>
      <c r="P853">
        <v>17.25</v>
      </c>
      <c r="Q853">
        <v>17.606999999999999</v>
      </c>
    </row>
    <row r="854" spans="1:17" x14ac:dyDescent="0.3">
      <c r="A854">
        <v>560</v>
      </c>
      <c r="B854" t="s">
        <v>1479</v>
      </c>
      <c r="C854" t="s">
        <v>1480</v>
      </c>
      <c r="D854" t="s">
        <v>1508</v>
      </c>
      <c r="E854" t="s">
        <v>0</v>
      </c>
      <c r="F854" t="s">
        <v>1526</v>
      </c>
      <c r="G854" s="4" t="s">
        <v>1519</v>
      </c>
      <c r="H854" s="1" t="s">
        <v>1527</v>
      </c>
      <c r="I854" s="1" t="s">
        <v>1525</v>
      </c>
      <c r="J854" s="3">
        <v>44145</v>
      </c>
      <c r="K854" s="3">
        <v>44251</v>
      </c>
      <c r="L854" s="5">
        <f t="shared" si="13"/>
        <v>106</v>
      </c>
      <c r="M854">
        <v>4</v>
      </c>
      <c r="N854">
        <v>3.9660000000000002</v>
      </c>
      <c r="O854">
        <v>13.917999999999999</v>
      </c>
      <c r="P854">
        <v>25.562000000000001</v>
      </c>
      <c r="Q854">
        <v>18.991</v>
      </c>
    </row>
    <row r="855" spans="1:17" x14ac:dyDescent="0.3">
      <c r="A855">
        <v>560</v>
      </c>
      <c r="B855" t="s">
        <v>1486</v>
      </c>
      <c r="C855" t="s">
        <v>1480</v>
      </c>
      <c r="D855" t="s">
        <v>1508</v>
      </c>
      <c r="E855" t="s">
        <v>0</v>
      </c>
      <c r="F855" t="s">
        <v>1526</v>
      </c>
      <c r="G855" s="4" t="s">
        <v>1519</v>
      </c>
      <c r="H855" s="1" t="s">
        <v>1527</v>
      </c>
      <c r="I855" s="1" t="s">
        <v>1525</v>
      </c>
      <c r="J855" s="3">
        <v>44145</v>
      </c>
      <c r="K855" s="3">
        <v>44251</v>
      </c>
      <c r="L855" s="5">
        <f t="shared" si="13"/>
        <v>106</v>
      </c>
      <c r="M855">
        <v>4</v>
      </c>
      <c r="N855">
        <v>3.9660000000000002</v>
      </c>
      <c r="O855">
        <v>13.917999999999999</v>
      </c>
      <c r="P855">
        <v>25.562000000000001</v>
      </c>
      <c r="Q855">
        <v>18.991</v>
      </c>
    </row>
    <row r="856" spans="1:17" x14ac:dyDescent="0.3">
      <c r="A856">
        <v>559</v>
      </c>
      <c r="B856" t="s">
        <v>1479</v>
      </c>
      <c r="C856" t="s">
        <v>1480</v>
      </c>
      <c r="D856" t="s">
        <v>1508</v>
      </c>
      <c r="E856" t="s">
        <v>0</v>
      </c>
      <c r="F856" t="s">
        <v>1532</v>
      </c>
      <c r="G856" s="4" t="s">
        <v>1519</v>
      </c>
      <c r="H856" s="1" t="s">
        <v>1533</v>
      </c>
      <c r="I856" s="1" t="s">
        <v>1525</v>
      </c>
      <c r="J856" s="3">
        <v>44145</v>
      </c>
      <c r="K856" s="3">
        <v>44251</v>
      </c>
      <c r="L856" s="5">
        <f t="shared" si="13"/>
        <v>106</v>
      </c>
      <c r="M856">
        <v>0</v>
      </c>
      <c r="N856">
        <v>4.8380000000000001</v>
      </c>
      <c r="O856">
        <v>15.885</v>
      </c>
      <c r="P856">
        <v>30.338000000000001</v>
      </c>
      <c r="Q856">
        <v>17.774000000000001</v>
      </c>
    </row>
    <row r="857" spans="1:17" x14ac:dyDescent="0.3">
      <c r="A857">
        <v>559</v>
      </c>
      <c r="B857" t="s">
        <v>1486</v>
      </c>
      <c r="C857" t="s">
        <v>1480</v>
      </c>
      <c r="D857" t="s">
        <v>1508</v>
      </c>
      <c r="E857" t="s">
        <v>0</v>
      </c>
      <c r="F857" t="s">
        <v>1532</v>
      </c>
      <c r="G857" s="4" t="s">
        <v>1519</v>
      </c>
      <c r="H857" s="1" t="s">
        <v>1533</v>
      </c>
      <c r="I857" s="1" t="s">
        <v>1525</v>
      </c>
      <c r="J857" s="3">
        <v>44145</v>
      </c>
      <c r="K857" s="3">
        <v>44251</v>
      </c>
      <c r="L857" s="5">
        <f t="shared" si="13"/>
        <v>106</v>
      </c>
      <c r="M857">
        <v>0</v>
      </c>
      <c r="N857">
        <v>4.8380000000000001</v>
      </c>
      <c r="O857">
        <v>15.885</v>
      </c>
      <c r="P857">
        <v>30.338000000000001</v>
      </c>
      <c r="Q857">
        <v>17.774000000000001</v>
      </c>
    </row>
    <row r="858" spans="1:17" x14ac:dyDescent="0.3">
      <c r="A858">
        <v>562</v>
      </c>
      <c r="B858" t="s">
        <v>1479</v>
      </c>
      <c r="C858" t="s">
        <v>1480</v>
      </c>
      <c r="D858" t="s">
        <v>1508</v>
      </c>
      <c r="E858" t="s">
        <v>0</v>
      </c>
      <c r="F858" t="s">
        <v>1532</v>
      </c>
      <c r="G858" s="4" t="s">
        <v>1519</v>
      </c>
      <c r="H858" s="1" t="s">
        <v>1533</v>
      </c>
      <c r="I858" s="1" t="s">
        <v>1525</v>
      </c>
      <c r="J858" s="3">
        <v>44145</v>
      </c>
      <c r="K858" s="3">
        <v>44251</v>
      </c>
      <c r="L858" s="5">
        <f t="shared" si="13"/>
        <v>106</v>
      </c>
      <c r="M858">
        <v>6</v>
      </c>
      <c r="N858">
        <v>3.2080000000000002</v>
      </c>
      <c r="O858">
        <v>24.832999999999998</v>
      </c>
      <c r="P858">
        <v>22.556999999999999</v>
      </c>
      <c r="Q858">
        <v>15.157999999999999</v>
      </c>
    </row>
    <row r="859" spans="1:17" x14ac:dyDescent="0.3">
      <c r="A859">
        <v>562</v>
      </c>
      <c r="B859" t="s">
        <v>1486</v>
      </c>
      <c r="C859" t="s">
        <v>1480</v>
      </c>
      <c r="D859" t="s">
        <v>1508</v>
      </c>
      <c r="E859" t="s">
        <v>0</v>
      </c>
      <c r="F859" t="s">
        <v>1532</v>
      </c>
      <c r="G859" s="4" t="s">
        <v>1519</v>
      </c>
      <c r="H859" s="1" t="s">
        <v>1533</v>
      </c>
      <c r="I859" s="1" t="s">
        <v>1525</v>
      </c>
      <c r="J859" s="3">
        <v>44145</v>
      </c>
      <c r="K859" s="3">
        <v>44251</v>
      </c>
      <c r="L859" s="5">
        <f t="shared" si="13"/>
        <v>106</v>
      </c>
      <c r="M859">
        <v>6</v>
      </c>
      <c r="N859">
        <v>3.2080000000000002</v>
      </c>
      <c r="O859">
        <v>24.832999999999998</v>
      </c>
      <c r="P859">
        <v>22.556999999999999</v>
      </c>
      <c r="Q859">
        <v>15.157999999999999</v>
      </c>
    </row>
    <row r="860" spans="1:17" x14ac:dyDescent="0.3">
      <c r="A860">
        <v>528</v>
      </c>
      <c r="B860" t="s">
        <v>1479</v>
      </c>
      <c r="C860" t="s">
        <v>1480</v>
      </c>
      <c r="D860" t="s">
        <v>1508</v>
      </c>
      <c r="E860" t="s">
        <v>0</v>
      </c>
      <c r="F860" t="s">
        <v>1523</v>
      </c>
      <c r="G860" s="4" t="s">
        <v>1519</v>
      </c>
      <c r="H860" s="1" t="s">
        <v>1524</v>
      </c>
      <c r="I860" s="1" t="s">
        <v>1525</v>
      </c>
      <c r="J860" s="3">
        <v>44145</v>
      </c>
      <c r="K860" s="3">
        <v>44251</v>
      </c>
      <c r="L860" s="5">
        <f t="shared" si="13"/>
        <v>106</v>
      </c>
      <c r="M860">
        <v>5</v>
      </c>
      <c r="N860">
        <v>7.1390000000000002</v>
      </c>
      <c r="O860">
        <v>14.491</v>
      </c>
      <c r="P860">
        <v>20.29</v>
      </c>
      <c r="Q860">
        <v>12.635</v>
      </c>
    </row>
    <row r="861" spans="1:17" x14ac:dyDescent="0.3">
      <c r="A861">
        <v>528</v>
      </c>
      <c r="B861" t="s">
        <v>1486</v>
      </c>
      <c r="C861" t="s">
        <v>1480</v>
      </c>
      <c r="D861" t="s">
        <v>1508</v>
      </c>
      <c r="E861" t="s">
        <v>0</v>
      </c>
      <c r="F861" t="s">
        <v>1523</v>
      </c>
      <c r="G861" s="4" t="s">
        <v>1519</v>
      </c>
      <c r="H861" s="1" t="s">
        <v>1524</v>
      </c>
      <c r="I861" s="1" t="s">
        <v>1525</v>
      </c>
      <c r="J861" s="3">
        <v>44145</v>
      </c>
      <c r="K861" s="3">
        <v>44251</v>
      </c>
      <c r="L861" s="5">
        <f t="shared" si="13"/>
        <v>106</v>
      </c>
      <c r="M861">
        <v>5</v>
      </c>
      <c r="N861">
        <v>7.1390000000000002</v>
      </c>
      <c r="O861">
        <v>14.491</v>
      </c>
      <c r="P861">
        <v>20.29</v>
      </c>
      <c r="Q861">
        <v>12.635</v>
      </c>
    </row>
    <row r="862" spans="1:17" x14ac:dyDescent="0.3">
      <c r="A862">
        <v>542</v>
      </c>
      <c r="B862" t="s">
        <v>1479</v>
      </c>
      <c r="C862" t="s">
        <v>1480</v>
      </c>
      <c r="D862" t="s">
        <v>1508</v>
      </c>
      <c r="E862" t="s">
        <v>0</v>
      </c>
      <c r="F862" t="s">
        <v>1523</v>
      </c>
      <c r="G862" s="4" t="s">
        <v>1519</v>
      </c>
      <c r="H862" s="1" t="s">
        <v>1524</v>
      </c>
      <c r="I862" s="1" t="s">
        <v>1525</v>
      </c>
      <c r="J862" s="3">
        <v>44145</v>
      </c>
      <c r="K862" s="3">
        <v>44251</v>
      </c>
      <c r="L862" s="5">
        <f t="shared" si="13"/>
        <v>106</v>
      </c>
      <c r="M862">
        <v>2</v>
      </c>
      <c r="N862">
        <v>4.7140000000000004</v>
      </c>
      <c r="O862">
        <v>15.548999999999999</v>
      </c>
      <c r="P862">
        <v>23.366</v>
      </c>
      <c r="Q862">
        <v>19.856999999999999</v>
      </c>
    </row>
    <row r="863" spans="1:17" x14ac:dyDescent="0.3">
      <c r="A863">
        <v>542</v>
      </c>
      <c r="B863" t="s">
        <v>1486</v>
      </c>
      <c r="C863" t="s">
        <v>1480</v>
      </c>
      <c r="D863" t="s">
        <v>1508</v>
      </c>
      <c r="E863" t="s">
        <v>0</v>
      </c>
      <c r="F863" t="s">
        <v>1523</v>
      </c>
      <c r="G863" s="4" t="s">
        <v>1519</v>
      </c>
      <c r="H863" s="1" t="s">
        <v>1524</v>
      </c>
      <c r="I863" s="1" t="s">
        <v>1525</v>
      </c>
      <c r="J863" s="3">
        <v>44145</v>
      </c>
      <c r="K863" s="3">
        <v>44251</v>
      </c>
      <c r="L863" s="5">
        <f t="shared" si="13"/>
        <v>106</v>
      </c>
      <c r="M863">
        <v>2</v>
      </c>
      <c r="N863">
        <v>4.7140000000000004</v>
      </c>
      <c r="O863">
        <v>15.548999999999999</v>
      </c>
      <c r="P863">
        <v>23.366</v>
      </c>
      <c r="Q863">
        <v>19.856999999999999</v>
      </c>
    </row>
    <row r="864" spans="1:17" x14ac:dyDescent="0.3">
      <c r="A864">
        <v>545</v>
      </c>
      <c r="B864" t="s">
        <v>1479</v>
      </c>
      <c r="C864" t="s">
        <v>1480</v>
      </c>
      <c r="D864" t="s">
        <v>1508</v>
      </c>
      <c r="E864" t="s">
        <v>0</v>
      </c>
      <c r="F864" t="s">
        <v>1523</v>
      </c>
      <c r="G864" s="4" t="s">
        <v>1519</v>
      </c>
      <c r="H864" s="1" t="s">
        <v>1524</v>
      </c>
      <c r="I864" s="1" t="s">
        <v>1525</v>
      </c>
      <c r="J864" s="3">
        <v>44145</v>
      </c>
      <c r="K864" s="3">
        <v>44251</v>
      </c>
      <c r="L864" s="5">
        <f t="shared" si="13"/>
        <v>106</v>
      </c>
      <c r="M864">
        <v>1</v>
      </c>
      <c r="N864">
        <v>3.1819999999999999</v>
      </c>
      <c r="O864">
        <v>26.988</v>
      </c>
      <c r="P864">
        <v>16.079999999999998</v>
      </c>
      <c r="Q864">
        <v>10.074999999999999</v>
      </c>
    </row>
    <row r="865" spans="1:17" x14ac:dyDescent="0.3">
      <c r="A865">
        <v>545</v>
      </c>
      <c r="B865" t="s">
        <v>1486</v>
      </c>
      <c r="C865" t="s">
        <v>1480</v>
      </c>
      <c r="D865" t="s">
        <v>1508</v>
      </c>
      <c r="E865" t="s">
        <v>0</v>
      </c>
      <c r="F865" t="s">
        <v>1523</v>
      </c>
      <c r="G865" s="4" t="s">
        <v>1519</v>
      </c>
      <c r="H865" s="1" t="s">
        <v>1524</v>
      </c>
      <c r="I865" s="1" t="s">
        <v>1525</v>
      </c>
      <c r="J865" s="3">
        <v>44145</v>
      </c>
      <c r="K865" s="3">
        <v>44251</v>
      </c>
      <c r="L865" s="5">
        <f t="shared" si="13"/>
        <v>106</v>
      </c>
      <c r="M865">
        <v>1</v>
      </c>
      <c r="N865">
        <v>3.1819999999999999</v>
      </c>
      <c r="O865">
        <v>26.988</v>
      </c>
      <c r="P865">
        <v>16.079999999999998</v>
      </c>
      <c r="Q865">
        <v>10.074999999999999</v>
      </c>
    </row>
    <row r="866" spans="1:17" x14ac:dyDescent="0.3">
      <c r="A866">
        <v>574</v>
      </c>
      <c r="B866" t="s">
        <v>1479</v>
      </c>
      <c r="C866" t="s">
        <v>1480</v>
      </c>
      <c r="D866" t="s">
        <v>1508</v>
      </c>
      <c r="E866" t="s">
        <v>1</v>
      </c>
      <c r="F866" t="s">
        <v>1526</v>
      </c>
      <c r="G866" s="4" t="s">
        <v>1519</v>
      </c>
      <c r="H866" s="1" t="s">
        <v>1527</v>
      </c>
      <c r="I866" s="1" t="s">
        <v>1525</v>
      </c>
      <c r="J866" s="3">
        <v>44145</v>
      </c>
      <c r="K866" s="3">
        <v>44251</v>
      </c>
      <c r="L866" s="5">
        <f t="shared" si="13"/>
        <v>106</v>
      </c>
      <c r="M866">
        <v>4</v>
      </c>
      <c r="N866">
        <v>7.5629999999999997</v>
      </c>
      <c r="O866">
        <v>8.8879999999999999</v>
      </c>
      <c r="P866">
        <v>14.805</v>
      </c>
      <c r="Q866">
        <v>10.61</v>
      </c>
    </row>
    <row r="867" spans="1:17" x14ac:dyDescent="0.3">
      <c r="A867">
        <v>574</v>
      </c>
      <c r="B867" t="s">
        <v>1486</v>
      </c>
      <c r="C867" t="s">
        <v>1480</v>
      </c>
      <c r="D867" t="s">
        <v>1508</v>
      </c>
      <c r="E867" t="s">
        <v>1</v>
      </c>
      <c r="F867" t="s">
        <v>1526</v>
      </c>
      <c r="G867" s="4" t="s">
        <v>1519</v>
      </c>
      <c r="H867" s="1" t="s">
        <v>1527</v>
      </c>
      <c r="I867" s="1" t="s">
        <v>1525</v>
      </c>
      <c r="J867" s="3">
        <v>44145</v>
      </c>
      <c r="K867" s="3">
        <v>44251</v>
      </c>
      <c r="L867" s="5">
        <f t="shared" si="13"/>
        <v>106</v>
      </c>
      <c r="M867">
        <v>4</v>
      </c>
      <c r="N867">
        <v>7.5629999999999997</v>
      </c>
      <c r="O867">
        <v>8.8879999999999999</v>
      </c>
      <c r="P867">
        <v>14.805</v>
      </c>
      <c r="Q867">
        <v>10.61</v>
      </c>
    </row>
    <row r="868" spans="1:17" x14ac:dyDescent="0.3">
      <c r="A868">
        <v>519</v>
      </c>
      <c r="B868" t="s">
        <v>1479</v>
      </c>
      <c r="C868" t="s">
        <v>1480</v>
      </c>
      <c r="D868" t="s">
        <v>1508</v>
      </c>
      <c r="E868" t="s">
        <v>1</v>
      </c>
      <c r="F868" t="s">
        <v>1526</v>
      </c>
      <c r="G868" s="4" t="s">
        <v>1519</v>
      </c>
      <c r="H868" s="1" t="s">
        <v>1527</v>
      </c>
      <c r="I868" s="1" t="s">
        <v>1525</v>
      </c>
      <c r="J868" s="3">
        <v>44145</v>
      </c>
      <c r="K868" s="3">
        <v>44251</v>
      </c>
      <c r="L868" s="5">
        <f t="shared" si="13"/>
        <v>106</v>
      </c>
      <c r="M868">
        <v>3</v>
      </c>
      <c r="N868">
        <v>6.39</v>
      </c>
      <c r="O868">
        <v>16.716000000000001</v>
      </c>
      <c r="P868">
        <v>42.209000000000003</v>
      </c>
      <c r="Q868">
        <v>17.565999999999999</v>
      </c>
    </row>
    <row r="869" spans="1:17" x14ac:dyDescent="0.3">
      <c r="A869">
        <v>519</v>
      </c>
      <c r="B869" t="s">
        <v>1486</v>
      </c>
      <c r="C869" t="s">
        <v>1480</v>
      </c>
      <c r="D869" t="s">
        <v>1508</v>
      </c>
      <c r="E869" t="s">
        <v>1</v>
      </c>
      <c r="F869" t="s">
        <v>1526</v>
      </c>
      <c r="G869" s="4" t="s">
        <v>1519</v>
      </c>
      <c r="H869" s="1" t="s">
        <v>1527</v>
      </c>
      <c r="I869" s="1" t="s">
        <v>1525</v>
      </c>
      <c r="J869" s="3">
        <v>44145</v>
      </c>
      <c r="K869" s="3">
        <v>44251</v>
      </c>
      <c r="L869" s="5">
        <f t="shared" si="13"/>
        <v>106</v>
      </c>
      <c r="M869">
        <v>3</v>
      </c>
      <c r="N869">
        <v>6.39</v>
      </c>
      <c r="O869">
        <v>16.716000000000001</v>
      </c>
      <c r="P869">
        <v>42.209000000000003</v>
      </c>
      <c r="Q869">
        <v>17.565999999999999</v>
      </c>
    </row>
    <row r="870" spans="1:17" x14ac:dyDescent="0.3">
      <c r="A870">
        <v>568</v>
      </c>
      <c r="B870" t="s">
        <v>1479</v>
      </c>
      <c r="C870" t="s">
        <v>1480</v>
      </c>
      <c r="D870" t="s">
        <v>1508</v>
      </c>
      <c r="E870" t="s">
        <v>1</v>
      </c>
      <c r="F870" t="s">
        <v>1526</v>
      </c>
      <c r="G870" s="4" t="s">
        <v>1519</v>
      </c>
      <c r="H870" s="1" t="s">
        <v>1527</v>
      </c>
      <c r="I870" s="1" t="s">
        <v>1525</v>
      </c>
      <c r="J870" s="3">
        <v>44145</v>
      </c>
      <c r="K870" s="3">
        <v>44251</v>
      </c>
      <c r="L870" s="5">
        <f t="shared" si="13"/>
        <v>106</v>
      </c>
      <c r="M870">
        <v>3</v>
      </c>
      <c r="N870">
        <v>4.5650000000000004</v>
      </c>
      <c r="O870">
        <v>10.872</v>
      </c>
      <c r="P870">
        <v>10.786</v>
      </c>
      <c r="Q870">
        <v>13.848000000000001</v>
      </c>
    </row>
    <row r="871" spans="1:17" x14ac:dyDescent="0.3">
      <c r="A871">
        <v>568</v>
      </c>
      <c r="B871" t="s">
        <v>1486</v>
      </c>
      <c r="C871" t="s">
        <v>1480</v>
      </c>
      <c r="D871" t="s">
        <v>1508</v>
      </c>
      <c r="E871" t="s">
        <v>1</v>
      </c>
      <c r="F871" t="s">
        <v>1526</v>
      </c>
      <c r="G871" s="4" t="s">
        <v>1519</v>
      </c>
      <c r="H871" s="1" t="s">
        <v>1527</v>
      </c>
      <c r="I871" s="1" t="s">
        <v>1525</v>
      </c>
      <c r="J871" s="3">
        <v>44145</v>
      </c>
      <c r="K871" s="3">
        <v>44251</v>
      </c>
      <c r="L871" s="5">
        <f t="shared" si="13"/>
        <v>106</v>
      </c>
      <c r="M871">
        <v>3</v>
      </c>
      <c r="N871">
        <v>4.5650000000000004</v>
      </c>
      <c r="O871">
        <v>10.872</v>
      </c>
      <c r="P871">
        <v>10.786</v>
      </c>
      <c r="Q871">
        <v>13.848000000000001</v>
      </c>
    </row>
    <row r="872" spans="1:17" x14ac:dyDescent="0.3">
      <c r="A872">
        <v>570</v>
      </c>
      <c r="B872" t="s">
        <v>1479</v>
      </c>
      <c r="C872" t="s">
        <v>1480</v>
      </c>
      <c r="D872" t="s">
        <v>1508</v>
      </c>
      <c r="E872" t="s">
        <v>1</v>
      </c>
      <c r="F872" t="s">
        <v>1526</v>
      </c>
      <c r="G872" s="4" t="s">
        <v>1519</v>
      </c>
      <c r="H872" s="1" t="s">
        <v>1527</v>
      </c>
      <c r="I872" s="1" t="s">
        <v>1525</v>
      </c>
      <c r="J872" s="3">
        <v>44145</v>
      </c>
      <c r="K872" s="3">
        <v>44251</v>
      </c>
      <c r="L872" s="5">
        <f t="shared" si="13"/>
        <v>106</v>
      </c>
      <c r="M872">
        <v>4</v>
      </c>
      <c r="N872">
        <v>3.6619999999999999</v>
      </c>
      <c r="O872">
        <v>13.378</v>
      </c>
      <c r="P872">
        <v>10.202</v>
      </c>
      <c r="Q872">
        <v>16.756</v>
      </c>
    </row>
    <row r="873" spans="1:17" x14ac:dyDescent="0.3">
      <c r="A873">
        <v>570</v>
      </c>
      <c r="B873" t="s">
        <v>1486</v>
      </c>
      <c r="C873" t="s">
        <v>1480</v>
      </c>
      <c r="D873" t="s">
        <v>1508</v>
      </c>
      <c r="E873" t="s">
        <v>1</v>
      </c>
      <c r="F873" t="s">
        <v>1526</v>
      </c>
      <c r="G873" s="4" t="s">
        <v>1519</v>
      </c>
      <c r="H873" s="1" t="s">
        <v>1527</v>
      </c>
      <c r="I873" s="1" t="s">
        <v>1525</v>
      </c>
      <c r="J873" s="3">
        <v>44145</v>
      </c>
      <c r="K873" s="3">
        <v>44251</v>
      </c>
      <c r="L873" s="5">
        <f t="shared" si="13"/>
        <v>106</v>
      </c>
      <c r="M873">
        <v>4</v>
      </c>
      <c r="N873">
        <v>3.6619999999999999</v>
      </c>
      <c r="O873">
        <v>13.378</v>
      </c>
      <c r="P873">
        <v>10.202</v>
      </c>
      <c r="Q873">
        <v>16.756</v>
      </c>
    </row>
    <row r="874" spans="1:17" x14ac:dyDescent="0.3">
      <c r="A874">
        <v>1535</v>
      </c>
      <c r="B874" t="s">
        <v>1479</v>
      </c>
      <c r="C874" t="s">
        <v>1480</v>
      </c>
      <c r="D874" t="s">
        <v>1508</v>
      </c>
      <c r="E874" t="s">
        <v>1</v>
      </c>
      <c r="F874" t="s">
        <v>1530</v>
      </c>
      <c r="G874" s="4" t="s">
        <v>1519</v>
      </c>
      <c r="H874" s="1" t="s">
        <v>1531</v>
      </c>
      <c r="I874" s="1" t="s">
        <v>1525</v>
      </c>
      <c r="J874" s="3">
        <v>44223</v>
      </c>
      <c r="K874" s="3">
        <v>44321</v>
      </c>
      <c r="L874" s="5">
        <f t="shared" si="13"/>
        <v>98</v>
      </c>
      <c r="M874">
        <v>4</v>
      </c>
      <c r="N874">
        <v>5.6319999999999997</v>
      </c>
      <c r="O874">
        <v>10.996</v>
      </c>
      <c r="P874">
        <v>20.512</v>
      </c>
      <c r="Q874">
        <v>14.707000000000001</v>
      </c>
    </row>
    <row r="875" spans="1:17" x14ac:dyDescent="0.3">
      <c r="A875">
        <v>1535</v>
      </c>
      <c r="B875" t="s">
        <v>1486</v>
      </c>
      <c r="C875" t="s">
        <v>1480</v>
      </c>
      <c r="D875" t="s">
        <v>1508</v>
      </c>
      <c r="E875" t="s">
        <v>1</v>
      </c>
      <c r="F875" t="s">
        <v>1530</v>
      </c>
      <c r="G875" s="4" t="s">
        <v>1519</v>
      </c>
      <c r="H875" s="1" t="s">
        <v>1531</v>
      </c>
      <c r="I875" s="1" t="s">
        <v>1525</v>
      </c>
      <c r="J875" s="3">
        <v>44223</v>
      </c>
      <c r="K875" s="3">
        <v>44321</v>
      </c>
      <c r="L875" s="5">
        <f t="shared" si="13"/>
        <v>98</v>
      </c>
      <c r="M875">
        <v>4</v>
      </c>
      <c r="N875">
        <v>5.6319999999999997</v>
      </c>
      <c r="O875">
        <v>10.996</v>
      </c>
      <c r="P875">
        <v>20.512</v>
      </c>
      <c r="Q875">
        <v>14.707000000000001</v>
      </c>
    </row>
    <row r="876" spans="1:17" x14ac:dyDescent="0.3">
      <c r="A876">
        <v>1802</v>
      </c>
      <c r="B876" t="s">
        <v>1479</v>
      </c>
      <c r="C876" t="s">
        <v>1480</v>
      </c>
      <c r="D876" t="s">
        <v>1508</v>
      </c>
      <c r="E876" t="s">
        <v>1</v>
      </c>
      <c r="F876" t="s">
        <v>1530</v>
      </c>
      <c r="G876" s="4" t="s">
        <v>1519</v>
      </c>
      <c r="H876" s="1" t="s">
        <v>1531</v>
      </c>
      <c r="I876" s="1" t="s">
        <v>1525</v>
      </c>
      <c r="J876" s="3">
        <v>44223</v>
      </c>
      <c r="K876" s="3">
        <v>44321</v>
      </c>
      <c r="L876" s="5">
        <f t="shared" si="13"/>
        <v>98</v>
      </c>
      <c r="M876">
        <v>2</v>
      </c>
      <c r="N876">
        <v>3.6709999999999998</v>
      </c>
      <c r="O876">
        <v>8.6460000000000008</v>
      </c>
      <c r="P876">
        <v>18.437999999999999</v>
      </c>
      <c r="Q876">
        <v>18.244</v>
      </c>
    </row>
    <row r="877" spans="1:17" x14ac:dyDescent="0.3">
      <c r="A877">
        <v>1802</v>
      </c>
      <c r="B877" t="s">
        <v>1486</v>
      </c>
      <c r="C877" t="s">
        <v>1480</v>
      </c>
      <c r="D877" t="s">
        <v>1508</v>
      </c>
      <c r="E877" t="s">
        <v>1</v>
      </c>
      <c r="F877" t="s">
        <v>1530</v>
      </c>
      <c r="G877" s="4" t="s">
        <v>1519</v>
      </c>
      <c r="H877" s="1" t="s">
        <v>1531</v>
      </c>
      <c r="I877" s="1" t="s">
        <v>1525</v>
      </c>
      <c r="J877" s="3">
        <v>44223</v>
      </c>
      <c r="K877" s="3">
        <v>44321</v>
      </c>
      <c r="L877" s="5">
        <f t="shared" si="13"/>
        <v>98</v>
      </c>
      <c r="M877">
        <v>2</v>
      </c>
      <c r="N877">
        <v>3.6709999999999998</v>
      </c>
      <c r="O877">
        <v>8.6460000000000008</v>
      </c>
      <c r="P877">
        <v>18.437999999999999</v>
      </c>
      <c r="Q877">
        <v>18.244</v>
      </c>
    </row>
    <row r="878" spans="1:17" x14ac:dyDescent="0.3">
      <c r="A878">
        <v>1806</v>
      </c>
      <c r="B878" t="s">
        <v>1479</v>
      </c>
      <c r="C878" t="s">
        <v>1480</v>
      </c>
      <c r="D878" t="s">
        <v>1508</v>
      </c>
      <c r="E878" t="s">
        <v>1</v>
      </c>
      <c r="F878" t="s">
        <v>1530</v>
      </c>
      <c r="G878" s="4" t="s">
        <v>1519</v>
      </c>
      <c r="H878" s="1" t="s">
        <v>1531</v>
      </c>
      <c r="I878" s="1" t="s">
        <v>1525</v>
      </c>
      <c r="J878" s="3">
        <v>44223</v>
      </c>
      <c r="K878" s="3">
        <v>44321</v>
      </c>
      <c r="L878" s="5">
        <f t="shared" si="13"/>
        <v>98</v>
      </c>
      <c r="M878">
        <v>1</v>
      </c>
      <c r="N878">
        <v>5.09</v>
      </c>
      <c r="O878">
        <v>9.9510000000000005</v>
      </c>
      <c r="P878">
        <v>12.782999999999999</v>
      </c>
      <c r="Q878">
        <v>10.016</v>
      </c>
    </row>
    <row r="879" spans="1:17" x14ac:dyDescent="0.3">
      <c r="A879">
        <v>1806</v>
      </c>
      <c r="B879" t="s">
        <v>1486</v>
      </c>
      <c r="C879" t="s">
        <v>1480</v>
      </c>
      <c r="D879" t="s">
        <v>1508</v>
      </c>
      <c r="E879" t="s">
        <v>1</v>
      </c>
      <c r="F879" t="s">
        <v>1530</v>
      </c>
      <c r="G879" s="4" t="s">
        <v>1519</v>
      </c>
      <c r="H879" s="1" t="s">
        <v>1531</v>
      </c>
      <c r="I879" s="1" t="s">
        <v>1525</v>
      </c>
      <c r="J879" s="3">
        <v>44223</v>
      </c>
      <c r="K879" s="3">
        <v>44321</v>
      </c>
      <c r="L879" s="5">
        <f t="shared" si="13"/>
        <v>98</v>
      </c>
      <c r="M879">
        <v>1</v>
      </c>
      <c r="N879">
        <v>5.09</v>
      </c>
      <c r="O879">
        <v>9.9510000000000005</v>
      </c>
      <c r="P879">
        <v>12.782999999999999</v>
      </c>
      <c r="Q879">
        <v>10.016</v>
      </c>
    </row>
    <row r="880" spans="1:17" x14ac:dyDescent="0.3">
      <c r="A880">
        <v>1537</v>
      </c>
      <c r="B880" t="s">
        <v>1479</v>
      </c>
      <c r="C880" t="s">
        <v>1480</v>
      </c>
      <c r="D880" t="s">
        <v>1508</v>
      </c>
      <c r="E880" t="s">
        <v>1</v>
      </c>
      <c r="F880" t="s">
        <v>1532</v>
      </c>
      <c r="G880" s="4" t="s">
        <v>1519</v>
      </c>
      <c r="H880" s="1" t="s">
        <v>1533</v>
      </c>
      <c r="I880" s="1" t="s">
        <v>1525</v>
      </c>
      <c r="J880" s="3">
        <v>44145</v>
      </c>
      <c r="K880" s="3">
        <v>44251</v>
      </c>
      <c r="L880" s="5">
        <f t="shared" si="13"/>
        <v>106</v>
      </c>
      <c r="M880">
        <v>2</v>
      </c>
      <c r="N880">
        <v>4.4580000000000002</v>
      </c>
      <c r="O880">
        <v>11.808999999999999</v>
      </c>
      <c r="P880">
        <v>6.2759999999999998</v>
      </c>
      <c r="Q880">
        <v>10.907999999999999</v>
      </c>
    </row>
    <row r="881" spans="1:17" x14ac:dyDescent="0.3">
      <c r="A881">
        <v>1537</v>
      </c>
      <c r="B881" t="s">
        <v>1486</v>
      </c>
      <c r="C881" t="s">
        <v>1480</v>
      </c>
      <c r="D881" t="s">
        <v>1508</v>
      </c>
      <c r="E881" t="s">
        <v>1</v>
      </c>
      <c r="F881" t="s">
        <v>1532</v>
      </c>
      <c r="G881" s="4" t="s">
        <v>1519</v>
      </c>
      <c r="H881" s="1" t="s">
        <v>1533</v>
      </c>
      <c r="I881" s="1" t="s">
        <v>1525</v>
      </c>
      <c r="J881" s="3">
        <v>44145</v>
      </c>
      <c r="K881" s="3">
        <v>44251</v>
      </c>
      <c r="L881" s="5">
        <f t="shared" si="13"/>
        <v>106</v>
      </c>
      <c r="M881">
        <v>2</v>
      </c>
      <c r="N881">
        <v>4.4580000000000002</v>
      </c>
      <c r="O881">
        <v>11.808999999999999</v>
      </c>
      <c r="P881">
        <v>6.2759999999999998</v>
      </c>
      <c r="Q881">
        <v>10.907999999999999</v>
      </c>
    </row>
    <row r="882" spans="1:17" x14ac:dyDescent="0.3">
      <c r="A882">
        <v>1540</v>
      </c>
      <c r="B882" t="s">
        <v>1479</v>
      </c>
      <c r="C882" t="s">
        <v>1480</v>
      </c>
      <c r="D882" t="s">
        <v>1508</v>
      </c>
      <c r="E882" t="s">
        <v>1</v>
      </c>
      <c r="F882" t="s">
        <v>1532</v>
      </c>
      <c r="G882" s="4" t="s">
        <v>1519</v>
      </c>
      <c r="H882" s="1" t="s">
        <v>1533</v>
      </c>
      <c r="I882" s="1" t="s">
        <v>1525</v>
      </c>
      <c r="J882" s="3">
        <v>44145</v>
      </c>
      <c r="K882" s="3">
        <v>44251</v>
      </c>
      <c r="L882" s="5">
        <f t="shared" si="13"/>
        <v>106</v>
      </c>
      <c r="M882">
        <v>0</v>
      </c>
      <c r="N882">
        <v>4.9219999999999997</v>
      </c>
      <c r="O882">
        <v>9.3740000000000006</v>
      </c>
      <c r="P882">
        <v>11.242000000000001</v>
      </c>
      <c r="Q882">
        <v>10.095000000000001</v>
      </c>
    </row>
    <row r="883" spans="1:17" x14ac:dyDescent="0.3">
      <c r="A883">
        <v>1540</v>
      </c>
      <c r="B883" t="s">
        <v>1486</v>
      </c>
      <c r="C883" t="s">
        <v>1480</v>
      </c>
      <c r="D883" t="s">
        <v>1508</v>
      </c>
      <c r="E883" t="s">
        <v>1</v>
      </c>
      <c r="F883" t="s">
        <v>1532</v>
      </c>
      <c r="G883" s="4" t="s">
        <v>1519</v>
      </c>
      <c r="H883" s="1" t="s">
        <v>1533</v>
      </c>
      <c r="I883" s="1" t="s">
        <v>1525</v>
      </c>
      <c r="J883" s="3">
        <v>44145</v>
      </c>
      <c r="K883" s="3">
        <v>44251</v>
      </c>
      <c r="L883" s="5">
        <f t="shared" si="13"/>
        <v>106</v>
      </c>
      <c r="M883">
        <v>0</v>
      </c>
      <c r="N883">
        <v>4.9219999999999997</v>
      </c>
      <c r="O883">
        <v>9.3740000000000006</v>
      </c>
      <c r="P883">
        <v>11.242000000000001</v>
      </c>
      <c r="Q883">
        <v>10.095000000000001</v>
      </c>
    </row>
    <row r="884" spans="1:17" x14ac:dyDescent="0.3">
      <c r="A884">
        <v>1811</v>
      </c>
      <c r="B884" t="s">
        <v>1479</v>
      </c>
      <c r="C884" t="s">
        <v>1480</v>
      </c>
      <c r="D884" t="s">
        <v>1508</v>
      </c>
      <c r="E884" t="s">
        <v>1</v>
      </c>
      <c r="F884" t="s">
        <v>1532</v>
      </c>
      <c r="G884" s="4" t="s">
        <v>1519</v>
      </c>
      <c r="H884" s="1" t="s">
        <v>1533</v>
      </c>
      <c r="I884" s="1" t="s">
        <v>1525</v>
      </c>
      <c r="J884" s="3">
        <v>44145</v>
      </c>
      <c r="K884" s="3">
        <v>44251</v>
      </c>
      <c r="L884" s="5">
        <f t="shared" si="13"/>
        <v>106</v>
      </c>
      <c r="M884">
        <v>5</v>
      </c>
      <c r="N884">
        <v>4.4619999999999997</v>
      </c>
      <c r="O884">
        <v>7.6749999999999998</v>
      </c>
      <c r="P884" t="s">
        <v>1482</v>
      </c>
      <c r="Q884">
        <v>16.510000000000002</v>
      </c>
    </row>
    <row r="885" spans="1:17" x14ac:dyDescent="0.3">
      <c r="A885">
        <v>1811</v>
      </c>
      <c r="B885" t="s">
        <v>1486</v>
      </c>
      <c r="C885" t="s">
        <v>1480</v>
      </c>
      <c r="D885" t="s">
        <v>1508</v>
      </c>
      <c r="E885" t="s">
        <v>1</v>
      </c>
      <c r="F885" t="s">
        <v>1532</v>
      </c>
      <c r="G885" s="4" t="s">
        <v>1519</v>
      </c>
      <c r="H885" s="1" t="s">
        <v>1533</v>
      </c>
      <c r="I885" s="1" t="s">
        <v>1525</v>
      </c>
      <c r="J885" s="3">
        <v>44145</v>
      </c>
      <c r="K885" s="3">
        <v>44251</v>
      </c>
      <c r="L885" s="5">
        <f t="shared" si="13"/>
        <v>106</v>
      </c>
      <c r="M885">
        <v>5</v>
      </c>
      <c r="N885">
        <v>4.4619999999999997</v>
      </c>
      <c r="O885">
        <v>7.6749999999999998</v>
      </c>
      <c r="P885" t="s">
        <v>1482</v>
      </c>
      <c r="Q885">
        <v>16.510000000000002</v>
      </c>
    </row>
    <row r="886" spans="1:17" x14ac:dyDescent="0.3">
      <c r="A886">
        <v>1881</v>
      </c>
      <c r="B886" t="s">
        <v>1479</v>
      </c>
      <c r="C886" t="s">
        <v>1499</v>
      </c>
      <c r="D886" t="s">
        <v>1481</v>
      </c>
      <c r="E886" t="s">
        <v>1</v>
      </c>
      <c r="F886" t="s">
        <v>18</v>
      </c>
      <c r="G886" s="4" t="s">
        <v>1500</v>
      </c>
      <c r="H886" s="1" t="s">
        <v>1505</v>
      </c>
      <c r="I886" s="1" t="s">
        <v>1502</v>
      </c>
      <c r="J886" s="3">
        <v>44334</v>
      </c>
      <c r="K886" s="3">
        <v>44413</v>
      </c>
      <c r="L886" s="5">
        <f t="shared" si="13"/>
        <v>79</v>
      </c>
      <c r="M886">
        <v>6</v>
      </c>
      <c r="N886">
        <v>3.4950000000000001</v>
      </c>
      <c r="O886">
        <v>19.678999999999998</v>
      </c>
      <c r="P886">
        <v>20.213999999999999</v>
      </c>
      <c r="Q886">
        <v>19.114999999999998</v>
      </c>
    </row>
    <row r="887" spans="1:17" x14ac:dyDescent="0.3">
      <c r="A887">
        <v>1881</v>
      </c>
      <c r="B887" t="s">
        <v>1486</v>
      </c>
      <c r="C887" t="s">
        <v>1499</v>
      </c>
      <c r="D887" t="s">
        <v>1481</v>
      </c>
      <c r="E887" t="s">
        <v>1</v>
      </c>
      <c r="F887" t="s">
        <v>18</v>
      </c>
      <c r="G887" s="4" t="s">
        <v>1500</v>
      </c>
      <c r="H887" s="1" t="s">
        <v>1505</v>
      </c>
      <c r="I887" s="1" t="s">
        <v>1502</v>
      </c>
      <c r="J887" s="3">
        <v>44334</v>
      </c>
      <c r="K887" s="3">
        <v>44413</v>
      </c>
      <c r="L887" s="5">
        <f t="shared" si="13"/>
        <v>79</v>
      </c>
      <c r="M887">
        <v>6</v>
      </c>
      <c r="N887">
        <v>3.4950000000000001</v>
      </c>
      <c r="O887">
        <v>19.678999999999998</v>
      </c>
      <c r="P887">
        <v>20.213999999999999</v>
      </c>
      <c r="Q887">
        <v>19.114999999999998</v>
      </c>
    </row>
    <row r="888" spans="1:17" x14ac:dyDescent="0.3">
      <c r="A888">
        <v>1877</v>
      </c>
      <c r="B888" t="s">
        <v>1479</v>
      </c>
      <c r="C888" t="s">
        <v>1499</v>
      </c>
      <c r="D888" t="s">
        <v>1481</v>
      </c>
      <c r="E888" t="s">
        <v>1</v>
      </c>
      <c r="F888" t="s">
        <v>18</v>
      </c>
      <c r="G888" s="4" t="s">
        <v>1500</v>
      </c>
      <c r="H888" s="1" t="s">
        <v>1505</v>
      </c>
      <c r="I888" s="1" t="s">
        <v>1502</v>
      </c>
      <c r="J888" s="3">
        <v>44334</v>
      </c>
      <c r="K888" s="3">
        <v>44413</v>
      </c>
      <c r="L888" s="5">
        <f t="shared" si="13"/>
        <v>79</v>
      </c>
      <c r="M888">
        <v>5</v>
      </c>
      <c r="N888">
        <v>0.97499999999999998</v>
      </c>
      <c r="O888">
        <v>12.545</v>
      </c>
      <c r="P888">
        <v>8.3569999999999993</v>
      </c>
      <c r="Q888">
        <v>11.202999999999999</v>
      </c>
    </row>
    <row r="889" spans="1:17" x14ac:dyDescent="0.3">
      <c r="A889">
        <v>1877</v>
      </c>
      <c r="B889" t="s">
        <v>1486</v>
      </c>
      <c r="C889" t="s">
        <v>1499</v>
      </c>
      <c r="D889" t="s">
        <v>1481</v>
      </c>
      <c r="E889" t="s">
        <v>1</v>
      </c>
      <c r="F889" t="s">
        <v>18</v>
      </c>
      <c r="G889" s="4" t="s">
        <v>1500</v>
      </c>
      <c r="H889" s="1" t="s">
        <v>1505</v>
      </c>
      <c r="I889" s="1" t="s">
        <v>1502</v>
      </c>
      <c r="J889" s="3">
        <v>44334</v>
      </c>
      <c r="K889" s="3">
        <v>44413</v>
      </c>
      <c r="L889" s="5">
        <f t="shared" si="13"/>
        <v>79</v>
      </c>
      <c r="M889">
        <v>5</v>
      </c>
      <c r="N889">
        <v>0.97499999999999998</v>
      </c>
      <c r="O889">
        <v>12.545</v>
      </c>
      <c r="P889">
        <v>8.3569999999999993</v>
      </c>
      <c r="Q889">
        <v>11.202999999999999</v>
      </c>
    </row>
    <row r="890" spans="1:17" x14ac:dyDescent="0.3">
      <c r="A890">
        <v>1886</v>
      </c>
      <c r="B890" t="s">
        <v>1479</v>
      </c>
      <c r="C890" t="s">
        <v>1499</v>
      </c>
      <c r="D890" t="s">
        <v>1481</v>
      </c>
      <c r="E890" t="s">
        <v>1</v>
      </c>
      <c r="F890" t="s">
        <v>18</v>
      </c>
      <c r="G890" s="4" t="s">
        <v>1500</v>
      </c>
      <c r="H890" s="1" t="s">
        <v>1505</v>
      </c>
      <c r="I890" s="1" t="s">
        <v>1502</v>
      </c>
      <c r="J890" s="3">
        <v>44334</v>
      </c>
      <c r="K890" s="3">
        <v>44413</v>
      </c>
      <c r="L890" s="5">
        <f t="shared" si="13"/>
        <v>79</v>
      </c>
      <c r="M890">
        <v>5</v>
      </c>
      <c r="N890">
        <v>1.694</v>
      </c>
      <c r="O890">
        <v>13.683</v>
      </c>
      <c r="P890">
        <v>14.645</v>
      </c>
      <c r="Q890">
        <v>14.936</v>
      </c>
    </row>
    <row r="891" spans="1:17" x14ac:dyDescent="0.3">
      <c r="A891">
        <v>1886</v>
      </c>
      <c r="B891" t="s">
        <v>1486</v>
      </c>
      <c r="C891" t="s">
        <v>1499</v>
      </c>
      <c r="D891" t="s">
        <v>1481</v>
      </c>
      <c r="E891" t="s">
        <v>1</v>
      </c>
      <c r="F891" t="s">
        <v>18</v>
      </c>
      <c r="G891" s="4" t="s">
        <v>1500</v>
      </c>
      <c r="H891" s="1" t="s">
        <v>1505</v>
      </c>
      <c r="I891" s="1" t="s">
        <v>1502</v>
      </c>
      <c r="J891" s="3">
        <v>44334</v>
      </c>
      <c r="K891" s="3">
        <v>44413</v>
      </c>
      <c r="L891" s="5">
        <f t="shared" si="13"/>
        <v>79</v>
      </c>
      <c r="M891">
        <v>5</v>
      </c>
      <c r="N891">
        <v>1.694</v>
      </c>
      <c r="O891">
        <v>13.683</v>
      </c>
      <c r="P891">
        <v>14.645</v>
      </c>
      <c r="Q891">
        <v>14.936</v>
      </c>
    </row>
    <row r="892" spans="1:17" x14ac:dyDescent="0.3">
      <c r="A892">
        <v>1874</v>
      </c>
      <c r="B892" t="s">
        <v>1479</v>
      </c>
      <c r="C892" t="s">
        <v>1499</v>
      </c>
      <c r="D892" t="s">
        <v>1481</v>
      </c>
      <c r="E892" t="s">
        <v>1</v>
      </c>
      <c r="F892" t="s">
        <v>18</v>
      </c>
      <c r="G892" s="4" t="s">
        <v>1500</v>
      </c>
      <c r="H892" s="1" t="s">
        <v>1505</v>
      </c>
      <c r="I892" s="1" t="s">
        <v>1502</v>
      </c>
      <c r="J892" s="3">
        <v>44334</v>
      </c>
      <c r="K892" s="3">
        <v>44413</v>
      </c>
      <c r="L892" s="5">
        <f t="shared" si="13"/>
        <v>79</v>
      </c>
      <c r="M892">
        <v>2</v>
      </c>
      <c r="N892">
        <v>2.23</v>
      </c>
      <c r="O892">
        <v>12.476000000000001</v>
      </c>
      <c r="P892">
        <v>16.805</v>
      </c>
      <c r="Q892">
        <v>14.246</v>
      </c>
    </row>
    <row r="893" spans="1:17" x14ac:dyDescent="0.3">
      <c r="A893">
        <v>1874</v>
      </c>
      <c r="B893" t="s">
        <v>1486</v>
      </c>
      <c r="C893" t="s">
        <v>1499</v>
      </c>
      <c r="D893" t="s">
        <v>1481</v>
      </c>
      <c r="E893" t="s">
        <v>1</v>
      </c>
      <c r="F893" t="s">
        <v>18</v>
      </c>
      <c r="G893" s="4" t="s">
        <v>1500</v>
      </c>
      <c r="H893" s="1" t="s">
        <v>1505</v>
      </c>
      <c r="I893" s="1" t="s">
        <v>1502</v>
      </c>
      <c r="J893" s="3">
        <v>44334</v>
      </c>
      <c r="K893" s="3">
        <v>44413</v>
      </c>
      <c r="L893" s="5">
        <f t="shared" si="13"/>
        <v>79</v>
      </c>
      <c r="M893">
        <v>2</v>
      </c>
      <c r="N893">
        <v>2.23</v>
      </c>
      <c r="O893">
        <v>12.476000000000001</v>
      </c>
      <c r="P893">
        <v>16.805</v>
      </c>
      <c r="Q893">
        <v>14.246</v>
      </c>
    </row>
    <row r="894" spans="1:17" x14ac:dyDescent="0.3">
      <c r="A894">
        <v>1854</v>
      </c>
      <c r="B894" t="s">
        <v>1479</v>
      </c>
      <c r="C894" t="s">
        <v>1499</v>
      </c>
      <c r="D894" t="s">
        <v>1481</v>
      </c>
      <c r="E894" t="s">
        <v>1</v>
      </c>
      <c r="F894" t="s">
        <v>18</v>
      </c>
      <c r="G894" s="4" t="s">
        <v>1500</v>
      </c>
      <c r="H894" s="1" t="s">
        <v>1505</v>
      </c>
      <c r="I894" s="1" t="s">
        <v>1502</v>
      </c>
      <c r="J894" s="3">
        <v>44334</v>
      </c>
      <c r="K894" s="3">
        <v>44413</v>
      </c>
      <c r="L894" s="5">
        <f t="shared" si="13"/>
        <v>79</v>
      </c>
      <c r="M894">
        <v>5</v>
      </c>
      <c r="N894">
        <v>2.5830000000000002</v>
      </c>
      <c r="O894">
        <v>10.973000000000001</v>
      </c>
      <c r="P894">
        <v>14.185</v>
      </c>
      <c r="Q894">
        <v>14.31</v>
      </c>
    </row>
    <row r="895" spans="1:17" x14ac:dyDescent="0.3">
      <c r="A895">
        <v>1854</v>
      </c>
      <c r="B895" t="s">
        <v>1486</v>
      </c>
      <c r="C895" t="s">
        <v>1499</v>
      </c>
      <c r="D895" t="s">
        <v>1481</v>
      </c>
      <c r="E895" t="s">
        <v>1</v>
      </c>
      <c r="F895" t="s">
        <v>18</v>
      </c>
      <c r="G895" s="4" t="s">
        <v>1500</v>
      </c>
      <c r="H895" s="1" t="s">
        <v>1505</v>
      </c>
      <c r="I895" s="1" t="s">
        <v>1502</v>
      </c>
      <c r="J895" s="3">
        <v>44334</v>
      </c>
      <c r="K895" s="3">
        <v>44413</v>
      </c>
      <c r="L895" s="5">
        <f t="shared" si="13"/>
        <v>79</v>
      </c>
      <c r="M895">
        <v>5</v>
      </c>
      <c r="N895">
        <v>2.5830000000000002</v>
      </c>
      <c r="O895">
        <v>10.973000000000001</v>
      </c>
      <c r="P895">
        <v>14.185</v>
      </c>
      <c r="Q895">
        <v>14.31</v>
      </c>
    </row>
    <row r="896" spans="1:17" x14ac:dyDescent="0.3">
      <c r="A896">
        <v>1900</v>
      </c>
      <c r="B896" t="s">
        <v>1479</v>
      </c>
      <c r="C896" t="s">
        <v>1499</v>
      </c>
      <c r="D896" t="s">
        <v>1481</v>
      </c>
      <c r="E896" t="s">
        <v>0</v>
      </c>
      <c r="F896" t="s">
        <v>19</v>
      </c>
      <c r="G896" s="4" t="s">
        <v>1500</v>
      </c>
      <c r="H896" s="1" t="s">
        <v>1501</v>
      </c>
      <c r="I896" s="1" t="s">
        <v>1502</v>
      </c>
      <c r="J896" s="3">
        <v>44334</v>
      </c>
      <c r="K896" s="3">
        <v>44413</v>
      </c>
      <c r="L896" s="5">
        <f t="shared" si="13"/>
        <v>79</v>
      </c>
      <c r="M896">
        <v>6</v>
      </c>
      <c r="N896">
        <v>2.9689999999999999</v>
      </c>
      <c r="O896">
        <v>11.398</v>
      </c>
      <c r="P896">
        <v>7.2240000000000002</v>
      </c>
      <c r="Q896">
        <v>14.973000000000001</v>
      </c>
    </row>
    <row r="897" spans="1:17" x14ac:dyDescent="0.3">
      <c r="A897">
        <v>1900</v>
      </c>
      <c r="B897" t="s">
        <v>1486</v>
      </c>
      <c r="C897" t="s">
        <v>1499</v>
      </c>
      <c r="D897" t="s">
        <v>1481</v>
      </c>
      <c r="E897" t="s">
        <v>0</v>
      </c>
      <c r="F897" t="s">
        <v>19</v>
      </c>
      <c r="G897" s="4" t="s">
        <v>1500</v>
      </c>
      <c r="H897" s="1" t="s">
        <v>1501</v>
      </c>
      <c r="I897" s="1" t="s">
        <v>1502</v>
      </c>
      <c r="J897" s="3">
        <v>44334</v>
      </c>
      <c r="K897" s="3">
        <v>44413</v>
      </c>
      <c r="L897" s="5">
        <f t="shared" si="13"/>
        <v>79</v>
      </c>
      <c r="M897">
        <v>6</v>
      </c>
      <c r="N897">
        <v>2.9689999999999999</v>
      </c>
      <c r="O897">
        <v>11.398</v>
      </c>
      <c r="P897">
        <v>7.2240000000000002</v>
      </c>
      <c r="Q897">
        <v>14.973000000000001</v>
      </c>
    </row>
    <row r="898" spans="1:17" x14ac:dyDescent="0.3">
      <c r="A898">
        <v>1885</v>
      </c>
      <c r="B898" t="s">
        <v>1479</v>
      </c>
      <c r="C898" t="s">
        <v>1499</v>
      </c>
      <c r="D898" t="s">
        <v>1481</v>
      </c>
      <c r="E898" t="s">
        <v>0</v>
      </c>
      <c r="F898" t="s">
        <v>19</v>
      </c>
      <c r="G898" s="4" t="s">
        <v>1500</v>
      </c>
      <c r="H898" s="1" t="s">
        <v>1501</v>
      </c>
      <c r="I898" s="1" t="s">
        <v>1502</v>
      </c>
      <c r="J898" s="3">
        <v>44334</v>
      </c>
      <c r="K898" s="3">
        <v>44413</v>
      </c>
      <c r="L898" s="5">
        <f t="shared" si="13"/>
        <v>79</v>
      </c>
      <c r="M898">
        <v>6</v>
      </c>
      <c r="N898">
        <v>3.73</v>
      </c>
      <c r="O898" t="s">
        <v>1482</v>
      </c>
      <c r="P898">
        <v>15.845000000000001</v>
      </c>
      <c r="Q898">
        <v>15.324999999999999</v>
      </c>
    </row>
    <row r="899" spans="1:17" x14ac:dyDescent="0.3">
      <c r="A899">
        <v>1885</v>
      </c>
      <c r="B899" t="s">
        <v>1486</v>
      </c>
      <c r="C899" t="s">
        <v>1499</v>
      </c>
      <c r="D899" t="s">
        <v>1481</v>
      </c>
      <c r="E899" t="s">
        <v>0</v>
      </c>
      <c r="F899" t="s">
        <v>19</v>
      </c>
      <c r="G899" s="4" t="s">
        <v>1500</v>
      </c>
      <c r="H899" s="1" t="s">
        <v>1501</v>
      </c>
      <c r="I899" s="1" t="s">
        <v>1502</v>
      </c>
      <c r="J899" s="3">
        <v>44334</v>
      </c>
      <c r="K899" s="3">
        <v>44413</v>
      </c>
      <c r="L899" s="5">
        <f t="shared" ref="L899:L962" si="14">K899-J899</f>
        <v>79</v>
      </c>
      <c r="M899">
        <v>6</v>
      </c>
      <c r="N899">
        <v>3.73</v>
      </c>
      <c r="O899" t="s">
        <v>1482</v>
      </c>
      <c r="P899">
        <v>15.845000000000001</v>
      </c>
      <c r="Q899">
        <v>15.324999999999999</v>
      </c>
    </row>
    <row r="900" spans="1:17" x14ac:dyDescent="0.3">
      <c r="A900">
        <v>1899</v>
      </c>
      <c r="B900" t="s">
        <v>1479</v>
      </c>
      <c r="C900" t="s">
        <v>1499</v>
      </c>
      <c r="D900" t="s">
        <v>1481</v>
      </c>
      <c r="E900" t="s">
        <v>0</v>
      </c>
      <c r="F900" t="s">
        <v>19</v>
      </c>
      <c r="G900" s="4" t="s">
        <v>1500</v>
      </c>
      <c r="H900" s="1" t="s">
        <v>1501</v>
      </c>
      <c r="I900" s="1" t="s">
        <v>1502</v>
      </c>
      <c r="J900" s="3">
        <v>44334</v>
      </c>
      <c r="K900" s="3">
        <v>44413</v>
      </c>
      <c r="L900" s="5">
        <f t="shared" si="14"/>
        <v>79</v>
      </c>
      <c r="M900">
        <v>2</v>
      </c>
      <c r="N900">
        <v>3.32</v>
      </c>
      <c r="O900">
        <v>9.5340000000000007</v>
      </c>
      <c r="P900">
        <v>16.8</v>
      </c>
      <c r="Q900">
        <v>10.571999999999999</v>
      </c>
    </row>
    <row r="901" spans="1:17" x14ac:dyDescent="0.3">
      <c r="A901">
        <v>1899</v>
      </c>
      <c r="B901" t="s">
        <v>1486</v>
      </c>
      <c r="C901" t="s">
        <v>1499</v>
      </c>
      <c r="D901" t="s">
        <v>1481</v>
      </c>
      <c r="E901" t="s">
        <v>0</v>
      </c>
      <c r="F901" t="s">
        <v>19</v>
      </c>
      <c r="G901" s="4" t="s">
        <v>1500</v>
      </c>
      <c r="H901" s="1" t="s">
        <v>1501</v>
      </c>
      <c r="I901" s="1" t="s">
        <v>1502</v>
      </c>
      <c r="J901" s="3">
        <v>44334</v>
      </c>
      <c r="K901" s="3">
        <v>44413</v>
      </c>
      <c r="L901" s="5">
        <f t="shared" si="14"/>
        <v>79</v>
      </c>
      <c r="M901">
        <v>2</v>
      </c>
      <c r="N901">
        <v>3.32</v>
      </c>
      <c r="O901">
        <v>9.5340000000000007</v>
      </c>
      <c r="P901">
        <v>16.8</v>
      </c>
      <c r="Q901">
        <v>10.571999999999999</v>
      </c>
    </row>
    <row r="902" spans="1:17" x14ac:dyDescent="0.3">
      <c r="A902">
        <v>1875</v>
      </c>
      <c r="B902" t="s">
        <v>1479</v>
      </c>
      <c r="C902" t="s">
        <v>1499</v>
      </c>
      <c r="D902" t="s">
        <v>1481</v>
      </c>
      <c r="E902" t="s">
        <v>0</v>
      </c>
      <c r="F902" t="s">
        <v>19</v>
      </c>
      <c r="G902" s="4" t="s">
        <v>1500</v>
      </c>
      <c r="H902" s="1" t="s">
        <v>1501</v>
      </c>
      <c r="I902" s="1" t="s">
        <v>1502</v>
      </c>
      <c r="J902" s="3">
        <v>44334</v>
      </c>
      <c r="K902" s="3">
        <v>44413</v>
      </c>
      <c r="L902" s="5">
        <f t="shared" si="14"/>
        <v>79</v>
      </c>
      <c r="M902">
        <v>3</v>
      </c>
      <c r="N902">
        <v>3.4369999999999998</v>
      </c>
      <c r="O902">
        <v>12.477</v>
      </c>
      <c r="P902">
        <v>12.534000000000001</v>
      </c>
      <c r="Q902">
        <v>11.72</v>
      </c>
    </row>
    <row r="903" spans="1:17" x14ac:dyDescent="0.3">
      <c r="A903">
        <v>1875</v>
      </c>
      <c r="B903" t="s">
        <v>1486</v>
      </c>
      <c r="C903" t="s">
        <v>1499</v>
      </c>
      <c r="D903" t="s">
        <v>1481</v>
      </c>
      <c r="E903" t="s">
        <v>0</v>
      </c>
      <c r="F903" t="s">
        <v>19</v>
      </c>
      <c r="G903" s="4" t="s">
        <v>1500</v>
      </c>
      <c r="H903" s="1" t="s">
        <v>1501</v>
      </c>
      <c r="I903" s="1" t="s">
        <v>1502</v>
      </c>
      <c r="J903" s="3">
        <v>44334</v>
      </c>
      <c r="K903" s="3">
        <v>44413</v>
      </c>
      <c r="L903" s="5">
        <f t="shared" si="14"/>
        <v>79</v>
      </c>
      <c r="M903">
        <v>3</v>
      </c>
      <c r="N903">
        <v>3.4369999999999998</v>
      </c>
      <c r="O903">
        <v>12.477</v>
      </c>
      <c r="P903">
        <v>12.534000000000001</v>
      </c>
      <c r="Q903">
        <v>11.72</v>
      </c>
    </row>
    <row r="904" spans="1:17" x14ac:dyDescent="0.3">
      <c r="A904">
        <v>1894</v>
      </c>
      <c r="B904" t="s">
        <v>1479</v>
      </c>
      <c r="C904" t="s">
        <v>1499</v>
      </c>
      <c r="D904" t="s">
        <v>1481</v>
      </c>
      <c r="E904" t="s">
        <v>0</v>
      </c>
      <c r="F904" t="s">
        <v>19</v>
      </c>
      <c r="G904" s="4" t="s">
        <v>1500</v>
      </c>
      <c r="H904" s="1" t="s">
        <v>1501</v>
      </c>
      <c r="I904" s="1" t="s">
        <v>1502</v>
      </c>
      <c r="J904" s="3">
        <v>44334</v>
      </c>
      <c r="K904" s="3">
        <v>44413</v>
      </c>
      <c r="L904" s="5">
        <f t="shared" si="14"/>
        <v>79</v>
      </c>
      <c r="M904">
        <v>8</v>
      </c>
      <c r="N904">
        <v>2.7629999999999999</v>
      </c>
      <c r="O904">
        <v>7.0220000000000002</v>
      </c>
      <c r="P904">
        <v>11.021000000000001</v>
      </c>
      <c r="Q904">
        <v>17.393000000000001</v>
      </c>
    </row>
    <row r="905" spans="1:17" x14ac:dyDescent="0.3">
      <c r="A905">
        <v>1894</v>
      </c>
      <c r="B905" t="s">
        <v>1486</v>
      </c>
      <c r="C905" t="s">
        <v>1499</v>
      </c>
      <c r="D905" t="s">
        <v>1481</v>
      </c>
      <c r="E905" t="s">
        <v>0</v>
      </c>
      <c r="F905" t="s">
        <v>19</v>
      </c>
      <c r="G905" s="4" t="s">
        <v>1500</v>
      </c>
      <c r="H905" s="1" t="s">
        <v>1501</v>
      </c>
      <c r="I905" s="1" t="s">
        <v>1502</v>
      </c>
      <c r="J905" s="3">
        <v>44334</v>
      </c>
      <c r="K905" s="3">
        <v>44413</v>
      </c>
      <c r="L905" s="5">
        <f t="shared" si="14"/>
        <v>79</v>
      </c>
      <c r="M905">
        <v>8</v>
      </c>
      <c r="N905">
        <v>2.7629999999999999</v>
      </c>
      <c r="O905">
        <v>7.0220000000000002</v>
      </c>
      <c r="P905">
        <v>11.021000000000001</v>
      </c>
      <c r="Q905">
        <v>17.393000000000001</v>
      </c>
    </row>
    <row r="906" spans="1:17" x14ac:dyDescent="0.3">
      <c r="A906">
        <v>267</v>
      </c>
      <c r="B906" t="s">
        <v>1479</v>
      </c>
      <c r="C906" t="s">
        <v>1480</v>
      </c>
      <c r="D906" t="s">
        <v>1481</v>
      </c>
      <c r="E906" t="s">
        <v>1</v>
      </c>
      <c r="F906" t="s">
        <v>20</v>
      </c>
      <c r="G906" s="4" t="s">
        <v>1483</v>
      </c>
      <c r="H906" s="1" t="s">
        <v>1491</v>
      </c>
      <c r="I906" s="1" t="s">
        <v>1492</v>
      </c>
      <c r="J906" s="3">
        <v>44409</v>
      </c>
      <c r="K906" s="3">
        <v>44502</v>
      </c>
      <c r="L906" s="5">
        <f>K906-J906</f>
        <v>93</v>
      </c>
      <c r="M906">
        <v>3</v>
      </c>
      <c r="N906">
        <v>7.7789999999999999</v>
      </c>
      <c r="O906">
        <v>15.145</v>
      </c>
      <c r="P906">
        <v>12.772</v>
      </c>
      <c r="Q906">
        <v>16.204000000000001</v>
      </c>
    </row>
    <row r="907" spans="1:17" x14ac:dyDescent="0.3">
      <c r="A907">
        <v>267</v>
      </c>
      <c r="B907" t="s">
        <v>1486</v>
      </c>
      <c r="C907" t="s">
        <v>1480</v>
      </c>
      <c r="D907" t="s">
        <v>1481</v>
      </c>
      <c r="E907" t="s">
        <v>1</v>
      </c>
      <c r="F907" t="s">
        <v>20</v>
      </c>
      <c r="G907" s="4" t="s">
        <v>1483</v>
      </c>
      <c r="H907" s="1" t="s">
        <v>1491</v>
      </c>
      <c r="I907" s="1" t="s">
        <v>1492</v>
      </c>
      <c r="J907" s="3">
        <v>44409</v>
      </c>
      <c r="K907" s="3">
        <v>44502</v>
      </c>
      <c r="L907" s="5">
        <f t="shared" ref="L907:L953" si="15">K907-J907</f>
        <v>93</v>
      </c>
      <c r="M907">
        <v>3</v>
      </c>
      <c r="N907">
        <v>7.7789999999999999</v>
      </c>
      <c r="O907">
        <v>15.145</v>
      </c>
      <c r="P907">
        <v>12.772</v>
      </c>
      <c r="Q907">
        <v>16.204000000000001</v>
      </c>
    </row>
    <row r="908" spans="1:17" x14ac:dyDescent="0.3">
      <c r="A908">
        <v>268</v>
      </c>
      <c r="B908" t="s">
        <v>1479</v>
      </c>
      <c r="C908" t="s">
        <v>1480</v>
      </c>
      <c r="D908" t="s">
        <v>1481</v>
      </c>
      <c r="E908" t="s">
        <v>1</v>
      </c>
      <c r="F908" t="s">
        <v>20</v>
      </c>
      <c r="G908" s="4" t="s">
        <v>1483</v>
      </c>
      <c r="H908" s="1" t="s">
        <v>1491</v>
      </c>
      <c r="I908" s="1" t="s">
        <v>1492</v>
      </c>
      <c r="J908" s="3">
        <v>44409</v>
      </c>
      <c r="K908" s="3">
        <v>44502</v>
      </c>
      <c r="L908" s="5">
        <f t="shared" si="15"/>
        <v>93</v>
      </c>
      <c r="M908">
        <v>0</v>
      </c>
      <c r="N908">
        <v>8.4819999999999993</v>
      </c>
      <c r="O908">
        <v>12.441000000000001</v>
      </c>
      <c r="P908">
        <v>11.736000000000001</v>
      </c>
      <c r="Q908">
        <v>14.340999999999999</v>
      </c>
    </row>
    <row r="909" spans="1:17" x14ac:dyDescent="0.3">
      <c r="A909">
        <v>268</v>
      </c>
      <c r="B909" t="s">
        <v>1486</v>
      </c>
      <c r="C909" t="s">
        <v>1480</v>
      </c>
      <c r="D909" t="s">
        <v>1481</v>
      </c>
      <c r="E909" t="s">
        <v>1</v>
      </c>
      <c r="F909" t="s">
        <v>20</v>
      </c>
      <c r="G909" s="4" t="s">
        <v>1483</v>
      </c>
      <c r="H909" s="1" t="s">
        <v>1491</v>
      </c>
      <c r="I909" s="1" t="s">
        <v>1492</v>
      </c>
      <c r="J909" s="3">
        <v>44409</v>
      </c>
      <c r="K909" s="3">
        <v>44502</v>
      </c>
      <c r="L909" s="5">
        <f t="shared" si="15"/>
        <v>93</v>
      </c>
      <c r="M909">
        <v>0</v>
      </c>
      <c r="N909">
        <v>8.4819999999999993</v>
      </c>
      <c r="O909">
        <v>12.441000000000001</v>
      </c>
      <c r="P909">
        <v>11.736000000000001</v>
      </c>
      <c r="Q909">
        <v>14.340999999999999</v>
      </c>
    </row>
    <row r="910" spans="1:17" x14ac:dyDescent="0.3">
      <c r="A910">
        <v>231</v>
      </c>
      <c r="B910" t="s">
        <v>1479</v>
      </c>
      <c r="C910" t="s">
        <v>1480</v>
      </c>
      <c r="D910" t="s">
        <v>1481</v>
      </c>
      <c r="E910" t="s">
        <v>1</v>
      </c>
      <c r="F910" t="s">
        <v>20</v>
      </c>
      <c r="G910" s="4" t="s">
        <v>1483</v>
      </c>
      <c r="H910" s="1" t="s">
        <v>1491</v>
      </c>
      <c r="I910" s="1" t="s">
        <v>1492</v>
      </c>
      <c r="J910" s="3">
        <v>44409</v>
      </c>
      <c r="K910" s="3">
        <v>44502</v>
      </c>
      <c r="L910" s="5">
        <f t="shared" si="15"/>
        <v>93</v>
      </c>
      <c r="M910">
        <v>2</v>
      </c>
      <c r="N910">
        <v>6.5090000000000003</v>
      </c>
      <c r="O910">
        <v>13.103999999999999</v>
      </c>
      <c r="P910">
        <v>14.034000000000001</v>
      </c>
      <c r="Q910">
        <v>11.013999999999999</v>
      </c>
    </row>
    <row r="911" spans="1:17" x14ac:dyDescent="0.3">
      <c r="A911">
        <v>231</v>
      </c>
      <c r="B911" t="s">
        <v>1486</v>
      </c>
      <c r="C911" t="s">
        <v>1480</v>
      </c>
      <c r="D911" t="s">
        <v>1481</v>
      </c>
      <c r="E911" t="s">
        <v>1</v>
      </c>
      <c r="F911" t="s">
        <v>20</v>
      </c>
      <c r="G911" s="4" t="s">
        <v>1483</v>
      </c>
      <c r="H911" s="1" t="s">
        <v>1491</v>
      </c>
      <c r="I911" s="1" t="s">
        <v>1492</v>
      </c>
      <c r="J911" s="3">
        <v>44409</v>
      </c>
      <c r="K911" s="3">
        <v>44502</v>
      </c>
      <c r="L911" s="5">
        <f t="shared" si="15"/>
        <v>93</v>
      </c>
      <c r="M911">
        <v>2</v>
      </c>
      <c r="N911">
        <v>6.5090000000000003</v>
      </c>
      <c r="O911">
        <v>13.103999999999999</v>
      </c>
      <c r="P911">
        <v>14.034000000000001</v>
      </c>
      <c r="Q911">
        <v>11.013999999999999</v>
      </c>
    </row>
    <row r="912" spans="1:17" x14ac:dyDescent="0.3">
      <c r="A912">
        <v>277</v>
      </c>
      <c r="B912" t="s">
        <v>1479</v>
      </c>
      <c r="C912" t="s">
        <v>1480</v>
      </c>
      <c r="D912" t="s">
        <v>1481</v>
      </c>
      <c r="E912" t="s">
        <v>1</v>
      </c>
      <c r="F912" t="s">
        <v>21</v>
      </c>
      <c r="G912" s="4" t="s">
        <v>1483</v>
      </c>
      <c r="H912" s="1" t="s">
        <v>1493</v>
      </c>
      <c r="I912" s="1" t="s">
        <v>1492</v>
      </c>
      <c r="J912" s="3">
        <v>44409</v>
      </c>
      <c r="K912" s="3">
        <v>44502</v>
      </c>
      <c r="L912" s="5">
        <f t="shared" si="15"/>
        <v>93</v>
      </c>
      <c r="M912">
        <v>4</v>
      </c>
      <c r="N912">
        <v>4.306</v>
      </c>
      <c r="O912">
        <v>11.388</v>
      </c>
      <c r="P912">
        <v>21.032</v>
      </c>
      <c r="Q912">
        <v>17.382000000000001</v>
      </c>
    </row>
    <row r="913" spans="1:17" x14ac:dyDescent="0.3">
      <c r="A913">
        <v>277</v>
      </c>
      <c r="B913" t="s">
        <v>1486</v>
      </c>
      <c r="C913" t="s">
        <v>1480</v>
      </c>
      <c r="D913" t="s">
        <v>1481</v>
      </c>
      <c r="E913" t="s">
        <v>1</v>
      </c>
      <c r="F913" t="s">
        <v>21</v>
      </c>
      <c r="G913" s="4" t="s">
        <v>1483</v>
      </c>
      <c r="H913" s="1" t="s">
        <v>1493</v>
      </c>
      <c r="I913" s="1" t="s">
        <v>1492</v>
      </c>
      <c r="J913" s="3">
        <v>44409</v>
      </c>
      <c r="K913" s="3">
        <v>44502</v>
      </c>
      <c r="L913" s="5">
        <f t="shared" si="15"/>
        <v>93</v>
      </c>
      <c r="M913">
        <v>4</v>
      </c>
      <c r="N913">
        <v>4.306</v>
      </c>
      <c r="O913">
        <v>11.388</v>
      </c>
      <c r="P913">
        <v>21.032</v>
      </c>
      <c r="Q913">
        <v>17.382000000000001</v>
      </c>
    </row>
    <row r="914" spans="1:17" x14ac:dyDescent="0.3">
      <c r="A914">
        <v>282</v>
      </c>
      <c r="B914" t="s">
        <v>1479</v>
      </c>
      <c r="C914" t="s">
        <v>1480</v>
      </c>
      <c r="D914" t="s">
        <v>1481</v>
      </c>
      <c r="E914" t="s">
        <v>1</v>
      </c>
      <c r="F914" t="s">
        <v>21</v>
      </c>
      <c r="G914" s="4" t="s">
        <v>1483</v>
      </c>
      <c r="H914" s="1" t="s">
        <v>1493</v>
      </c>
      <c r="I914" s="1" t="s">
        <v>1492</v>
      </c>
      <c r="J914" s="3">
        <v>44409</v>
      </c>
      <c r="K914" s="3">
        <v>44502</v>
      </c>
      <c r="L914" s="5">
        <f t="shared" si="15"/>
        <v>93</v>
      </c>
      <c r="M914">
        <v>0</v>
      </c>
      <c r="N914">
        <v>5.843</v>
      </c>
      <c r="O914">
        <v>12.395</v>
      </c>
      <c r="P914">
        <v>17.864999999999998</v>
      </c>
      <c r="Q914">
        <v>10.125999999999999</v>
      </c>
    </row>
    <row r="915" spans="1:17" x14ac:dyDescent="0.3">
      <c r="A915">
        <v>282</v>
      </c>
      <c r="B915" t="s">
        <v>1486</v>
      </c>
      <c r="C915" t="s">
        <v>1480</v>
      </c>
      <c r="D915" t="s">
        <v>1481</v>
      </c>
      <c r="E915" t="s">
        <v>1</v>
      </c>
      <c r="F915" t="s">
        <v>21</v>
      </c>
      <c r="G915" s="4" t="s">
        <v>1483</v>
      </c>
      <c r="H915" s="1" t="s">
        <v>1493</v>
      </c>
      <c r="I915" s="1" t="s">
        <v>1492</v>
      </c>
      <c r="J915" s="3">
        <v>44409</v>
      </c>
      <c r="K915" s="3">
        <v>44502</v>
      </c>
      <c r="L915" s="5">
        <f t="shared" si="15"/>
        <v>93</v>
      </c>
      <c r="M915">
        <v>0</v>
      </c>
      <c r="N915">
        <v>5.843</v>
      </c>
      <c r="O915">
        <v>12.395</v>
      </c>
      <c r="P915">
        <v>17.864999999999998</v>
      </c>
      <c r="Q915">
        <v>10.125999999999999</v>
      </c>
    </row>
    <row r="916" spans="1:17" x14ac:dyDescent="0.3">
      <c r="A916">
        <v>287</v>
      </c>
      <c r="B916" t="s">
        <v>1479</v>
      </c>
      <c r="C916" t="s">
        <v>1480</v>
      </c>
      <c r="D916" t="s">
        <v>1481</v>
      </c>
      <c r="E916" t="s">
        <v>1</v>
      </c>
      <c r="F916" t="s">
        <v>21</v>
      </c>
      <c r="G916" s="4" t="s">
        <v>1483</v>
      </c>
      <c r="H916" s="1" t="s">
        <v>1493</v>
      </c>
      <c r="I916" s="1" t="s">
        <v>1492</v>
      </c>
      <c r="J916" s="3">
        <v>44409</v>
      </c>
      <c r="K916" s="3">
        <v>44502</v>
      </c>
      <c r="L916" s="5">
        <f t="shared" si="15"/>
        <v>93</v>
      </c>
      <c r="M916">
        <v>2</v>
      </c>
      <c r="N916">
        <v>5.0970000000000004</v>
      </c>
      <c r="O916">
        <v>15.853999999999999</v>
      </c>
      <c r="P916">
        <v>13.313000000000001</v>
      </c>
      <c r="Q916">
        <v>13.69</v>
      </c>
    </row>
    <row r="917" spans="1:17" x14ac:dyDescent="0.3">
      <c r="A917">
        <v>287</v>
      </c>
      <c r="B917" t="s">
        <v>1486</v>
      </c>
      <c r="C917" t="s">
        <v>1480</v>
      </c>
      <c r="D917" t="s">
        <v>1481</v>
      </c>
      <c r="E917" t="s">
        <v>1</v>
      </c>
      <c r="F917" t="s">
        <v>21</v>
      </c>
      <c r="G917" s="4" t="s">
        <v>1483</v>
      </c>
      <c r="H917" s="1" t="s">
        <v>1493</v>
      </c>
      <c r="I917" s="1" t="s">
        <v>1492</v>
      </c>
      <c r="J917" s="3">
        <v>44409</v>
      </c>
      <c r="K917" s="3">
        <v>44502</v>
      </c>
      <c r="L917" s="5">
        <f t="shared" si="15"/>
        <v>93</v>
      </c>
      <c r="M917">
        <v>2</v>
      </c>
      <c r="N917">
        <v>5.0970000000000004</v>
      </c>
      <c r="O917">
        <v>15.853999999999999</v>
      </c>
      <c r="P917">
        <v>13.313000000000001</v>
      </c>
      <c r="Q917">
        <v>13.69</v>
      </c>
    </row>
    <row r="918" spans="1:17" x14ac:dyDescent="0.3">
      <c r="A918">
        <v>289</v>
      </c>
      <c r="B918" t="s">
        <v>1479</v>
      </c>
      <c r="C918" t="s">
        <v>1480</v>
      </c>
      <c r="D918" t="s">
        <v>1481</v>
      </c>
      <c r="E918" t="s">
        <v>1</v>
      </c>
      <c r="F918" t="s">
        <v>21</v>
      </c>
      <c r="G918" s="4" t="s">
        <v>1483</v>
      </c>
      <c r="H918" s="1" t="s">
        <v>1493</v>
      </c>
      <c r="I918" s="1" t="s">
        <v>1492</v>
      </c>
      <c r="J918" s="3">
        <v>44409</v>
      </c>
      <c r="K918" s="3">
        <v>44502</v>
      </c>
      <c r="L918" s="5">
        <f t="shared" si="15"/>
        <v>93</v>
      </c>
      <c r="M918">
        <v>3</v>
      </c>
      <c r="N918">
        <v>3.42</v>
      </c>
      <c r="O918">
        <v>26.76</v>
      </c>
      <c r="P918">
        <v>12.971</v>
      </c>
      <c r="Q918" t="s">
        <v>1482</v>
      </c>
    </row>
    <row r="919" spans="1:17" x14ac:dyDescent="0.3">
      <c r="A919">
        <v>289</v>
      </c>
      <c r="B919" t="s">
        <v>1486</v>
      </c>
      <c r="C919" t="s">
        <v>1480</v>
      </c>
      <c r="D919" t="s">
        <v>1481</v>
      </c>
      <c r="E919" t="s">
        <v>1</v>
      </c>
      <c r="F919" t="s">
        <v>21</v>
      </c>
      <c r="G919" s="4" t="s">
        <v>1483</v>
      </c>
      <c r="H919" s="1" t="s">
        <v>1493</v>
      </c>
      <c r="I919" s="1" t="s">
        <v>1492</v>
      </c>
      <c r="J919" s="3">
        <v>44409</v>
      </c>
      <c r="K919" s="3">
        <v>44502</v>
      </c>
      <c r="L919" s="5">
        <f t="shared" si="15"/>
        <v>93</v>
      </c>
      <c r="M919">
        <v>3</v>
      </c>
      <c r="N919">
        <v>3.42</v>
      </c>
      <c r="O919">
        <v>26.76</v>
      </c>
      <c r="P919">
        <v>12.971</v>
      </c>
      <c r="Q919" t="s">
        <v>1482</v>
      </c>
    </row>
    <row r="920" spans="1:17" x14ac:dyDescent="0.3">
      <c r="A920">
        <v>247</v>
      </c>
      <c r="B920" t="s">
        <v>1479</v>
      </c>
      <c r="C920" t="s">
        <v>1480</v>
      </c>
      <c r="D920" t="s">
        <v>1481</v>
      </c>
      <c r="E920" t="s">
        <v>0</v>
      </c>
      <c r="F920" t="s">
        <v>22</v>
      </c>
      <c r="G920" s="4" t="s">
        <v>1483</v>
      </c>
      <c r="H920" s="1" t="s">
        <v>1494</v>
      </c>
      <c r="I920" s="1" t="s">
        <v>1492</v>
      </c>
      <c r="J920" s="3">
        <v>44409</v>
      </c>
      <c r="K920" s="3">
        <v>44510</v>
      </c>
      <c r="L920" s="5">
        <f t="shared" si="15"/>
        <v>101</v>
      </c>
      <c r="M920">
        <v>1</v>
      </c>
      <c r="N920">
        <v>4.5129999999999999</v>
      </c>
      <c r="O920">
        <v>8.4139999999999997</v>
      </c>
      <c r="P920">
        <v>12.456</v>
      </c>
      <c r="Q920">
        <v>10.749000000000001</v>
      </c>
    </row>
    <row r="921" spans="1:17" x14ac:dyDescent="0.3">
      <c r="A921">
        <v>247</v>
      </c>
      <c r="B921" t="s">
        <v>1486</v>
      </c>
      <c r="C921" t="s">
        <v>1480</v>
      </c>
      <c r="D921" t="s">
        <v>1481</v>
      </c>
      <c r="E921" t="s">
        <v>0</v>
      </c>
      <c r="F921" t="s">
        <v>22</v>
      </c>
      <c r="G921" s="4" t="s">
        <v>1483</v>
      </c>
      <c r="H921" s="1" t="s">
        <v>1494</v>
      </c>
      <c r="I921" s="1" t="s">
        <v>1492</v>
      </c>
      <c r="J921" s="3">
        <v>44409</v>
      </c>
      <c r="K921" s="3">
        <v>44510</v>
      </c>
      <c r="L921" s="5">
        <f t="shared" si="15"/>
        <v>101</v>
      </c>
      <c r="M921">
        <v>1</v>
      </c>
      <c r="N921">
        <v>4.5129999999999999</v>
      </c>
      <c r="O921">
        <v>8.4139999999999997</v>
      </c>
      <c r="P921">
        <v>12.456</v>
      </c>
      <c r="Q921">
        <v>10.749000000000001</v>
      </c>
    </row>
    <row r="922" spans="1:17" x14ac:dyDescent="0.3">
      <c r="A922">
        <v>248</v>
      </c>
      <c r="B922" t="s">
        <v>1479</v>
      </c>
      <c r="C922" t="s">
        <v>1480</v>
      </c>
      <c r="D922" t="s">
        <v>1481</v>
      </c>
      <c r="E922" t="s">
        <v>0</v>
      </c>
      <c r="F922" t="s">
        <v>22</v>
      </c>
      <c r="G922" s="4" t="s">
        <v>1483</v>
      </c>
      <c r="H922" s="1" t="s">
        <v>1494</v>
      </c>
      <c r="I922" s="1" t="s">
        <v>1492</v>
      </c>
      <c r="J922" s="3">
        <v>44409</v>
      </c>
      <c r="K922" s="3">
        <v>44510</v>
      </c>
      <c r="L922" s="5">
        <f t="shared" si="15"/>
        <v>101</v>
      </c>
      <c r="M922">
        <v>0</v>
      </c>
      <c r="N922">
        <v>10.444000000000001</v>
      </c>
      <c r="O922">
        <v>13.387</v>
      </c>
      <c r="P922">
        <v>11.952999999999999</v>
      </c>
      <c r="Q922">
        <v>10.118</v>
      </c>
    </row>
    <row r="923" spans="1:17" x14ac:dyDescent="0.3">
      <c r="A923">
        <v>248</v>
      </c>
      <c r="B923" t="s">
        <v>1486</v>
      </c>
      <c r="C923" t="s">
        <v>1480</v>
      </c>
      <c r="D923" t="s">
        <v>1481</v>
      </c>
      <c r="E923" t="s">
        <v>0</v>
      </c>
      <c r="F923" t="s">
        <v>22</v>
      </c>
      <c r="G923" s="4" t="s">
        <v>1483</v>
      </c>
      <c r="H923" s="1" t="s">
        <v>1494</v>
      </c>
      <c r="I923" s="1" t="s">
        <v>1492</v>
      </c>
      <c r="J923" s="3">
        <v>44409</v>
      </c>
      <c r="K923" s="3">
        <v>44510</v>
      </c>
      <c r="L923" s="5">
        <f t="shared" si="15"/>
        <v>101</v>
      </c>
      <c r="M923">
        <v>0</v>
      </c>
      <c r="N923">
        <v>10.444000000000001</v>
      </c>
      <c r="O923">
        <v>13.387</v>
      </c>
      <c r="P923">
        <v>11.952999999999999</v>
      </c>
      <c r="Q923">
        <v>10.118</v>
      </c>
    </row>
    <row r="924" spans="1:17" x14ac:dyDescent="0.3">
      <c r="A924">
        <v>269</v>
      </c>
      <c r="B924" t="s">
        <v>1479</v>
      </c>
      <c r="C924" t="s">
        <v>1480</v>
      </c>
      <c r="D924" t="s">
        <v>1481</v>
      </c>
      <c r="E924" t="s">
        <v>0</v>
      </c>
      <c r="F924" t="s">
        <v>22</v>
      </c>
      <c r="G924" s="4" t="s">
        <v>1483</v>
      </c>
      <c r="H924" s="1" t="s">
        <v>1494</v>
      </c>
      <c r="I924" s="1" t="s">
        <v>1492</v>
      </c>
      <c r="J924" s="3">
        <v>44409</v>
      </c>
      <c r="K924" s="3">
        <v>44510</v>
      </c>
      <c r="L924" s="5">
        <f t="shared" si="15"/>
        <v>101</v>
      </c>
      <c r="M924">
        <v>3</v>
      </c>
      <c r="N924">
        <v>8.7579999999999991</v>
      </c>
      <c r="O924">
        <v>7.766</v>
      </c>
      <c r="P924">
        <v>11.762</v>
      </c>
      <c r="Q924">
        <v>6.1660000000000004</v>
      </c>
    </row>
    <row r="925" spans="1:17" x14ac:dyDescent="0.3">
      <c r="A925">
        <v>269</v>
      </c>
      <c r="B925" t="s">
        <v>1486</v>
      </c>
      <c r="C925" t="s">
        <v>1480</v>
      </c>
      <c r="D925" t="s">
        <v>1481</v>
      </c>
      <c r="E925" t="s">
        <v>0</v>
      </c>
      <c r="F925" t="s">
        <v>22</v>
      </c>
      <c r="G925" s="4" t="s">
        <v>1483</v>
      </c>
      <c r="H925" s="1" t="s">
        <v>1494</v>
      </c>
      <c r="I925" s="1" t="s">
        <v>1492</v>
      </c>
      <c r="J925" s="3">
        <v>44409</v>
      </c>
      <c r="K925" s="3">
        <v>44510</v>
      </c>
      <c r="L925" s="5">
        <f t="shared" si="15"/>
        <v>101</v>
      </c>
      <c r="M925">
        <v>3</v>
      </c>
      <c r="N925">
        <v>8.7579999999999991</v>
      </c>
      <c r="O925">
        <v>7.766</v>
      </c>
      <c r="P925">
        <v>11.762</v>
      </c>
      <c r="Q925">
        <v>6.1660000000000004</v>
      </c>
    </row>
    <row r="926" spans="1:17" x14ac:dyDescent="0.3">
      <c r="A926">
        <v>274</v>
      </c>
      <c r="B926" t="s">
        <v>1479</v>
      </c>
      <c r="C926" t="s">
        <v>1480</v>
      </c>
      <c r="D926" t="s">
        <v>1481</v>
      </c>
      <c r="E926" t="s">
        <v>0</v>
      </c>
      <c r="F926" t="s">
        <v>22</v>
      </c>
      <c r="G926" s="4" t="s">
        <v>1483</v>
      </c>
      <c r="H926" s="1" t="s">
        <v>1494</v>
      </c>
      <c r="I926" s="1" t="s">
        <v>1492</v>
      </c>
      <c r="J926" s="3">
        <v>44409</v>
      </c>
      <c r="K926" s="3">
        <v>44510</v>
      </c>
      <c r="L926" s="5">
        <f t="shared" si="15"/>
        <v>101</v>
      </c>
      <c r="M926">
        <v>0</v>
      </c>
      <c r="N926">
        <v>3.8580000000000001</v>
      </c>
      <c r="O926">
        <v>11.077</v>
      </c>
      <c r="P926">
        <v>8.7449999999999992</v>
      </c>
      <c r="Q926">
        <v>10.058</v>
      </c>
    </row>
    <row r="927" spans="1:17" x14ac:dyDescent="0.3">
      <c r="A927">
        <v>274</v>
      </c>
      <c r="B927" t="s">
        <v>1486</v>
      </c>
      <c r="C927" t="s">
        <v>1480</v>
      </c>
      <c r="D927" t="s">
        <v>1481</v>
      </c>
      <c r="E927" t="s">
        <v>0</v>
      </c>
      <c r="F927" t="s">
        <v>22</v>
      </c>
      <c r="G927" s="4" t="s">
        <v>1483</v>
      </c>
      <c r="H927" s="1" t="s">
        <v>1494</v>
      </c>
      <c r="I927" s="1" t="s">
        <v>1492</v>
      </c>
      <c r="J927" s="3">
        <v>44409</v>
      </c>
      <c r="K927" s="3">
        <v>44510</v>
      </c>
      <c r="L927" s="5">
        <f t="shared" si="15"/>
        <v>101</v>
      </c>
      <c r="M927">
        <v>0</v>
      </c>
      <c r="N927">
        <v>3.8580000000000001</v>
      </c>
      <c r="O927">
        <v>11.077</v>
      </c>
      <c r="P927">
        <v>8.7449999999999992</v>
      </c>
      <c r="Q927">
        <v>10.058</v>
      </c>
    </row>
    <row r="928" spans="1:17" x14ac:dyDescent="0.3">
      <c r="A928">
        <v>280</v>
      </c>
      <c r="B928" t="s">
        <v>1479</v>
      </c>
      <c r="C928" t="s">
        <v>1480</v>
      </c>
      <c r="D928" t="s">
        <v>1481</v>
      </c>
      <c r="E928" t="s">
        <v>1</v>
      </c>
      <c r="F928" t="s">
        <v>23</v>
      </c>
      <c r="G928" s="4" t="s">
        <v>1483</v>
      </c>
      <c r="H928" s="1" t="s">
        <v>1497</v>
      </c>
      <c r="I928" s="1" t="s">
        <v>1492</v>
      </c>
      <c r="J928" s="3">
        <v>44409</v>
      </c>
      <c r="K928" s="3">
        <v>44510</v>
      </c>
      <c r="L928" s="5">
        <f t="shared" si="15"/>
        <v>101</v>
      </c>
      <c r="M928">
        <v>4</v>
      </c>
      <c r="N928">
        <v>3.153</v>
      </c>
      <c r="O928">
        <v>10.66</v>
      </c>
      <c r="P928">
        <v>10.106</v>
      </c>
      <c r="Q928">
        <v>8.85</v>
      </c>
    </row>
    <row r="929" spans="1:17" x14ac:dyDescent="0.3">
      <c r="A929">
        <v>280</v>
      </c>
      <c r="B929" t="s">
        <v>1486</v>
      </c>
      <c r="C929" t="s">
        <v>1480</v>
      </c>
      <c r="D929" t="s">
        <v>1481</v>
      </c>
      <c r="E929" t="s">
        <v>1</v>
      </c>
      <c r="F929" t="s">
        <v>23</v>
      </c>
      <c r="G929" s="4" t="s">
        <v>1483</v>
      </c>
      <c r="H929" s="1" t="s">
        <v>1497</v>
      </c>
      <c r="I929" s="1" t="s">
        <v>1492</v>
      </c>
      <c r="J929" s="3">
        <v>44409</v>
      </c>
      <c r="K929" s="3">
        <v>44510</v>
      </c>
      <c r="L929" s="5">
        <f t="shared" si="15"/>
        <v>101</v>
      </c>
      <c r="M929">
        <v>4</v>
      </c>
      <c r="N929">
        <v>3.153</v>
      </c>
      <c r="O929">
        <v>10.66</v>
      </c>
      <c r="P929">
        <v>10.106</v>
      </c>
      <c r="Q929">
        <v>8.85</v>
      </c>
    </row>
    <row r="930" spans="1:17" x14ac:dyDescent="0.3">
      <c r="A930">
        <v>283</v>
      </c>
      <c r="B930" t="s">
        <v>1479</v>
      </c>
      <c r="C930" t="s">
        <v>1480</v>
      </c>
      <c r="D930" t="s">
        <v>1481</v>
      </c>
      <c r="E930" t="s">
        <v>1</v>
      </c>
      <c r="F930" t="s">
        <v>23</v>
      </c>
      <c r="G930" s="4" t="s">
        <v>1483</v>
      </c>
      <c r="H930" s="1" t="s">
        <v>1497</v>
      </c>
      <c r="I930" s="1" t="s">
        <v>1492</v>
      </c>
      <c r="J930" s="3">
        <v>44409</v>
      </c>
      <c r="K930" s="3">
        <v>44510</v>
      </c>
      <c r="L930" s="5">
        <f t="shared" si="15"/>
        <v>101</v>
      </c>
      <c r="M930">
        <v>2</v>
      </c>
      <c r="N930">
        <v>7.7279999999999998</v>
      </c>
      <c r="O930">
        <v>13.319000000000001</v>
      </c>
      <c r="P930">
        <v>24.841000000000001</v>
      </c>
      <c r="Q930">
        <v>10.087999999999999</v>
      </c>
    </row>
    <row r="931" spans="1:17" x14ac:dyDescent="0.3">
      <c r="A931">
        <v>283</v>
      </c>
      <c r="B931" t="s">
        <v>1486</v>
      </c>
      <c r="C931" t="s">
        <v>1480</v>
      </c>
      <c r="D931" t="s">
        <v>1481</v>
      </c>
      <c r="E931" t="s">
        <v>1</v>
      </c>
      <c r="F931" t="s">
        <v>23</v>
      </c>
      <c r="G931" s="4" t="s">
        <v>1483</v>
      </c>
      <c r="H931" s="1" t="s">
        <v>1497</v>
      </c>
      <c r="I931" s="1" t="s">
        <v>1492</v>
      </c>
      <c r="J931" s="3">
        <v>44409</v>
      </c>
      <c r="K931" s="3">
        <v>44510</v>
      </c>
      <c r="L931" s="5">
        <f t="shared" si="15"/>
        <v>101</v>
      </c>
      <c r="M931">
        <v>2</v>
      </c>
      <c r="N931">
        <v>7.7279999999999998</v>
      </c>
      <c r="O931">
        <v>13.319000000000001</v>
      </c>
      <c r="P931">
        <v>24.841000000000001</v>
      </c>
      <c r="Q931">
        <v>10.087999999999999</v>
      </c>
    </row>
    <row r="932" spans="1:17" x14ac:dyDescent="0.3">
      <c r="A932">
        <v>300</v>
      </c>
      <c r="B932" t="s">
        <v>1479</v>
      </c>
      <c r="C932" t="s">
        <v>1480</v>
      </c>
      <c r="D932" t="s">
        <v>1481</v>
      </c>
      <c r="E932" t="s">
        <v>1</v>
      </c>
      <c r="F932" t="s">
        <v>23</v>
      </c>
      <c r="G932" s="4" t="s">
        <v>1483</v>
      </c>
      <c r="H932" s="1" t="s">
        <v>1497</v>
      </c>
      <c r="I932" s="1" t="s">
        <v>1492</v>
      </c>
      <c r="J932" s="3">
        <v>44409</v>
      </c>
      <c r="K932" s="3">
        <v>44510</v>
      </c>
      <c r="L932" s="5">
        <f t="shared" si="15"/>
        <v>101</v>
      </c>
      <c r="M932">
        <v>1</v>
      </c>
      <c r="N932">
        <v>6.1440000000000001</v>
      </c>
      <c r="O932">
        <v>15.06</v>
      </c>
      <c r="P932">
        <v>10.593999999999999</v>
      </c>
      <c r="Q932">
        <v>9.27</v>
      </c>
    </row>
    <row r="933" spans="1:17" x14ac:dyDescent="0.3">
      <c r="A933">
        <v>300</v>
      </c>
      <c r="B933" t="s">
        <v>1486</v>
      </c>
      <c r="C933" t="s">
        <v>1480</v>
      </c>
      <c r="D933" t="s">
        <v>1481</v>
      </c>
      <c r="E933" t="s">
        <v>1</v>
      </c>
      <c r="F933" t="s">
        <v>23</v>
      </c>
      <c r="G933" s="4" t="s">
        <v>1483</v>
      </c>
      <c r="H933" s="1" t="s">
        <v>1497</v>
      </c>
      <c r="I933" s="1" t="s">
        <v>1492</v>
      </c>
      <c r="J933" s="3">
        <v>44409</v>
      </c>
      <c r="K933" s="3">
        <v>44510</v>
      </c>
      <c r="L933" s="5">
        <f t="shared" si="15"/>
        <v>101</v>
      </c>
      <c r="M933">
        <v>1</v>
      </c>
      <c r="N933">
        <v>6.1440000000000001</v>
      </c>
      <c r="O933">
        <v>15.06</v>
      </c>
      <c r="P933">
        <v>10.593999999999999</v>
      </c>
      <c r="Q933">
        <v>9.27</v>
      </c>
    </row>
    <row r="934" spans="1:17" x14ac:dyDescent="0.3">
      <c r="A934">
        <v>303</v>
      </c>
      <c r="B934" t="s">
        <v>1479</v>
      </c>
      <c r="C934" t="s">
        <v>1480</v>
      </c>
      <c r="D934" t="s">
        <v>1481</v>
      </c>
      <c r="E934" t="s">
        <v>1</v>
      </c>
      <c r="F934" t="s">
        <v>24</v>
      </c>
      <c r="G934" s="4" t="s">
        <v>1483</v>
      </c>
      <c r="H934" s="1" t="s">
        <v>1496</v>
      </c>
      <c r="I934" s="1" t="s">
        <v>1485</v>
      </c>
      <c r="J934" s="3">
        <v>44429</v>
      </c>
      <c r="K934" s="3">
        <v>44518</v>
      </c>
      <c r="L934" s="5">
        <f t="shared" si="15"/>
        <v>89</v>
      </c>
      <c r="M934">
        <v>2</v>
      </c>
      <c r="N934">
        <v>4.5869999999999997</v>
      </c>
      <c r="O934">
        <v>13.475</v>
      </c>
      <c r="P934">
        <v>14.955</v>
      </c>
      <c r="Q934">
        <v>6.7640000000000002</v>
      </c>
    </row>
    <row r="935" spans="1:17" x14ac:dyDescent="0.3">
      <c r="A935">
        <v>303</v>
      </c>
      <c r="B935" t="s">
        <v>1486</v>
      </c>
      <c r="C935" t="s">
        <v>1480</v>
      </c>
      <c r="D935" t="s">
        <v>1481</v>
      </c>
      <c r="E935" t="s">
        <v>1</v>
      </c>
      <c r="F935" t="s">
        <v>24</v>
      </c>
      <c r="G935" s="4" t="s">
        <v>1483</v>
      </c>
      <c r="H935" s="1" t="s">
        <v>1496</v>
      </c>
      <c r="I935" s="1" t="s">
        <v>1485</v>
      </c>
      <c r="J935" s="3">
        <v>44429</v>
      </c>
      <c r="K935" s="3">
        <v>44518</v>
      </c>
      <c r="L935" s="5">
        <f t="shared" si="15"/>
        <v>89</v>
      </c>
      <c r="M935">
        <v>2</v>
      </c>
      <c r="N935">
        <v>4.5869999999999997</v>
      </c>
      <c r="O935">
        <v>13.475</v>
      </c>
      <c r="P935">
        <v>14.955</v>
      </c>
      <c r="Q935">
        <v>6.7640000000000002</v>
      </c>
    </row>
    <row r="936" spans="1:17" x14ac:dyDescent="0.3">
      <c r="A936">
        <v>304</v>
      </c>
      <c r="B936" t="s">
        <v>1479</v>
      </c>
      <c r="C936" t="s">
        <v>1480</v>
      </c>
      <c r="D936" t="s">
        <v>1481</v>
      </c>
      <c r="E936" t="s">
        <v>1</v>
      </c>
      <c r="F936" t="s">
        <v>24</v>
      </c>
      <c r="G936" s="4" t="s">
        <v>1483</v>
      </c>
      <c r="H936" s="1" t="s">
        <v>1496</v>
      </c>
      <c r="I936" s="1" t="s">
        <v>1485</v>
      </c>
      <c r="J936" s="3">
        <v>44429</v>
      </c>
      <c r="K936" s="3">
        <v>44518</v>
      </c>
      <c r="L936" s="5">
        <f t="shared" si="15"/>
        <v>89</v>
      </c>
      <c r="M936">
        <v>0</v>
      </c>
      <c r="N936">
        <v>5.3550000000000004</v>
      </c>
      <c r="O936">
        <v>15.906000000000001</v>
      </c>
      <c r="P936">
        <v>14.821999999999999</v>
      </c>
      <c r="Q936">
        <v>11.811</v>
      </c>
    </row>
    <row r="937" spans="1:17" x14ac:dyDescent="0.3">
      <c r="A937">
        <v>304</v>
      </c>
      <c r="B937" t="s">
        <v>1486</v>
      </c>
      <c r="C937" t="s">
        <v>1480</v>
      </c>
      <c r="D937" t="s">
        <v>1481</v>
      </c>
      <c r="E937" t="s">
        <v>1</v>
      </c>
      <c r="F937" t="s">
        <v>24</v>
      </c>
      <c r="G937" s="4" t="s">
        <v>1483</v>
      </c>
      <c r="H937" s="1" t="s">
        <v>1496</v>
      </c>
      <c r="I937" s="1" t="s">
        <v>1485</v>
      </c>
      <c r="J937" s="3">
        <v>44429</v>
      </c>
      <c r="K937" s="3">
        <v>44518</v>
      </c>
      <c r="L937" s="5">
        <f t="shared" si="15"/>
        <v>89</v>
      </c>
      <c r="M937">
        <v>0</v>
      </c>
      <c r="N937">
        <v>5.3550000000000004</v>
      </c>
      <c r="O937">
        <v>15.906000000000001</v>
      </c>
      <c r="P937">
        <v>14.821999999999999</v>
      </c>
      <c r="Q937">
        <v>11.811</v>
      </c>
    </row>
    <row r="938" spans="1:17" x14ac:dyDescent="0.3">
      <c r="A938">
        <v>308</v>
      </c>
      <c r="B938" t="s">
        <v>1479</v>
      </c>
      <c r="C938" t="s">
        <v>1480</v>
      </c>
      <c r="D938" t="s">
        <v>1481</v>
      </c>
      <c r="E938" t="s">
        <v>1</v>
      </c>
      <c r="F938" t="s">
        <v>24</v>
      </c>
      <c r="G938" s="4" t="s">
        <v>1483</v>
      </c>
      <c r="H938" s="1" t="s">
        <v>1496</v>
      </c>
      <c r="I938" s="1" t="s">
        <v>1485</v>
      </c>
      <c r="J938" s="3">
        <v>44429</v>
      </c>
      <c r="K938" s="3">
        <v>44518</v>
      </c>
      <c r="L938" s="5">
        <f t="shared" si="15"/>
        <v>89</v>
      </c>
      <c r="M938">
        <v>0</v>
      </c>
      <c r="N938">
        <v>3.573</v>
      </c>
      <c r="O938" t="s">
        <v>1482</v>
      </c>
      <c r="P938">
        <v>15.346</v>
      </c>
      <c r="Q938">
        <v>3.0219999999999998</v>
      </c>
    </row>
    <row r="939" spans="1:17" x14ac:dyDescent="0.3">
      <c r="A939">
        <v>308</v>
      </c>
      <c r="B939" t="s">
        <v>1486</v>
      </c>
      <c r="C939" t="s">
        <v>1480</v>
      </c>
      <c r="D939" t="s">
        <v>1481</v>
      </c>
      <c r="E939" t="s">
        <v>1</v>
      </c>
      <c r="F939" t="s">
        <v>24</v>
      </c>
      <c r="G939" s="4" t="s">
        <v>1483</v>
      </c>
      <c r="H939" s="1" t="s">
        <v>1496</v>
      </c>
      <c r="I939" s="1" t="s">
        <v>1485</v>
      </c>
      <c r="J939" s="3">
        <v>44429</v>
      </c>
      <c r="K939" s="3">
        <v>44518</v>
      </c>
      <c r="L939" s="5">
        <f t="shared" si="15"/>
        <v>89</v>
      </c>
      <c r="M939">
        <v>0</v>
      </c>
      <c r="N939">
        <v>3.573</v>
      </c>
      <c r="O939" t="s">
        <v>1482</v>
      </c>
      <c r="P939">
        <v>15.346</v>
      </c>
      <c r="Q939">
        <v>3.0219999999999998</v>
      </c>
    </row>
    <row r="940" spans="1:17" x14ac:dyDescent="0.3">
      <c r="A940">
        <v>713</v>
      </c>
      <c r="B940" t="s">
        <v>1479</v>
      </c>
      <c r="C940" t="s">
        <v>1480</v>
      </c>
      <c r="D940" t="s">
        <v>1481</v>
      </c>
      <c r="E940" t="s">
        <v>1</v>
      </c>
      <c r="F940" t="s">
        <v>24</v>
      </c>
      <c r="G940" s="4" t="s">
        <v>1483</v>
      </c>
      <c r="H940" s="1" t="s">
        <v>1496</v>
      </c>
      <c r="I940" s="1" t="s">
        <v>1485</v>
      </c>
      <c r="J940" s="3">
        <v>44429</v>
      </c>
      <c r="K940" s="3">
        <v>44518</v>
      </c>
      <c r="L940" s="5">
        <f t="shared" si="15"/>
        <v>89</v>
      </c>
      <c r="M940">
        <v>4</v>
      </c>
      <c r="N940">
        <v>5.6180000000000003</v>
      </c>
      <c r="O940">
        <v>10.199999999999999</v>
      </c>
      <c r="P940">
        <v>19.387</v>
      </c>
      <c r="Q940">
        <v>14.039</v>
      </c>
    </row>
    <row r="941" spans="1:17" x14ac:dyDescent="0.3">
      <c r="A941">
        <v>713</v>
      </c>
      <c r="B941" t="s">
        <v>1486</v>
      </c>
      <c r="C941" t="s">
        <v>1480</v>
      </c>
      <c r="D941" t="s">
        <v>1481</v>
      </c>
      <c r="E941" t="s">
        <v>1</v>
      </c>
      <c r="F941" t="s">
        <v>24</v>
      </c>
      <c r="G941" s="4" t="s">
        <v>1483</v>
      </c>
      <c r="H941" s="1" t="s">
        <v>1496</v>
      </c>
      <c r="I941" s="1" t="s">
        <v>1485</v>
      </c>
      <c r="J941" s="3">
        <v>44429</v>
      </c>
      <c r="K941" s="3">
        <v>44518</v>
      </c>
      <c r="L941" s="5">
        <f t="shared" si="15"/>
        <v>89</v>
      </c>
      <c r="M941">
        <v>4</v>
      </c>
      <c r="N941">
        <v>5.6180000000000003</v>
      </c>
      <c r="O941">
        <v>10.199999999999999</v>
      </c>
      <c r="P941">
        <v>19.387</v>
      </c>
      <c r="Q941">
        <v>14.039</v>
      </c>
    </row>
    <row r="942" spans="1:17" x14ac:dyDescent="0.3">
      <c r="A942">
        <v>316</v>
      </c>
      <c r="B942" t="s">
        <v>1479</v>
      </c>
      <c r="C942" t="s">
        <v>1480</v>
      </c>
      <c r="D942" t="s">
        <v>1481</v>
      </c>
      <c r="E942" t="s">
        <v>1</v>
      </c>
      <c r="F942" t="s">
        <v>25</v>
      </c>
      <c r="G942" s="4" t="s">
        <v>1483</v>
      </c>
      <c r="H942" s="1" t="s">
        <v>1484</v>
      </c>
      <c r="I942" s="1" t="s">
        <v>1485</v>
      </c>
      <c r="J942" s="3">
        <v>44429</v>
      </c>
      <c r="K942" s="3">
        <v>44518</v>
      </c>
      <c r="L942" s="5">
        <f t="shared" si="15"/>
        <v>89</v>
      </c>
      <c r="M942">
        <v>0</v>
      </c>
      <c r="N942">
        <v>3.59</v>
      </c>
      <c r="O942">
        <v>8.5589999999999993</v>
      </c>
      <c r="P942">
        <v>12.544</v>
      </c>
      <c r="Q942">
        <v>5.6360000000000001</v>
      </c>
    </row>
    <row r="943" spans="1:17" x14ac:dyDescent="0.3">
      <c r="A943">
        <v>316</v>
      </c>
      <c r="B943" t="s">
        <v>1486</v>
      </c>
      <c r="C943" t="s">
        <v>1480</v>
      </c>
      <c r="D943" t="s">
        <v>1481</v>
      </c>
      <c r="E943" t="s">
        <v>1</v>
      </c>
      <c r="F943" t="s">
        <v>25</v>
      </c>
      <c r="G943" s="4" t="s">
        <v>1483</v>
      </c>
      <c r="H943" s="1" t="s">
        <v>1484</v>
      </c>
      <c r="I943" s="1" t="s">
        <v>1485</v>
      </c>
      <c r="J943" s="3">
        <v>44429</v>
      </c>
      <c r="K943" s="3">
        <v>44518</v>
      </c>
      <c r="L943" s="5">
        <f t="shared" si="15"/>
        <v>89</v>
      </c>
      <c r="M943">
        <v>0</v>
      </c>
      <c r="N943">
        <v>3.59</v>
      </c>
      <c r="O943">
        <v>8.5589999999999993</v>
      </c>
      <c r="P943">
        <v>12.544</v>
      </c>
      <c r="Q943">
        <v>5.6360000000000001</v>
      </c>
    </row>
    <row r="944" spans="1:17" x14ac:dyDescent="0.3">
      <c r="A944">
        <v>317</v>
      </c>
      <c r="B944" t="s">
        <v>1479</v>
      </c>
      <c r="C944" t="s">
        <v>1480</v>
      </c>
      <c r="D944" t="s">
        <v>1481</v>
      </c>
      <c r="E944" t="s">
        <v>1</v>
      </c>
      <c r="F944" t="s">
        <v>25</v>
      </c>
      <c r="G944" s="4" t="s">
        <v>1483</v>
      </c>
      <c r="H944" s="1" t="s">
        <v>1484</v>
      </c>
      <c r="I944" s="1" t="s">
        <v>1485</v>
      </c>
      <c r="J944" s="3">
        <v>44429</v>
      </c>
      <c r="K944" s="3">
        <v>44518</v>
      </c>
      <c r="L944" s="5">
        <f t="shared" si="15"/>
        <v>89</v>
      </c>
      <c r="M944">
        <v>0</v>
      </c>
      <c r="N944">
        <v>6.5039999999999996</v>
      </c>
      <c r="O944">
        <v>15.321999999999999</v>
      </c>
      <c r="P944">
        <v>15.698</v>
      </c>
      <c r="Q944">
        <v>13.068</v>
      </c>
    </row>
    <row r="945" spans="1:17" x14ac:dyDescent="0.3">
      <c r="A945">
        <v>317</v>
      </c>
      <c r="B945" t="s">
        <v>1486</v>
      </c>
      <c r="C945" t="s">
        <v>1480</v>
      </c>
      <c r="D945" t="s">
        <v>1481</v>
      </c>
      <c r="E945" t="s">
        <v>1</v>
      </c>
      <c r="F945" t="s">
        <v>25</v>
      </c>
      <c r="G945" s="4" t="s">
        <v>1483</v>
      </c>
      <c r="H945" s="1" t="s">
        <v>1484</v>
      </c>
      <c r="I945" s="1" t="s">
        <v>1485</v>
      </c>
      <c r="J945" s="3">
        <v>44429</v>
      </c>
      <c r="K945" s="3">
        <v>44518</v>
      </c>
      <c r="L945" s="5">
        <f t="shared" si="15"/>
        <v>89</v>
      </c>
      <c r="M945">
        <v>0</v>
      </c>
      <c r="N945">
        <v>6.5039999999999996</v>
      </c>
      <c r="O945">
        <v>15.321999999999999</v>
      </c>
      <c r="P945">
        <v>15.698</v>
      </c>
      <c r="Q945">
        <v>13.068</v>
      </c>
    </row>
    <row r="946" spans="1:17" x14ac:dyDescent="0.3">
      <c r="A946">
        <v>674</v>
      </c>
      <c r="B946" t="s">
        <v>1479</v>
      </c>
      <c r="C946" t="s">
        <v>1480</v>
      </c>
      <c r="D946" t="s">
        <v>1481</v>
      </c>
      <c r="E946" t="s">
        <v>1</v>
      </c>
      <c r="F946" t="s">
        <v>25</v>
      </c>
      <c r="G946" s="4" t="s">
        <v>1483</v>
      </c>
      <c r="H946" s="1" t="s">
        <v>1484</v>
      </c>
      <c r="I946" s="1" t="s">
        <v>1485</v>
      </c>
      <c r="J946" s="3">
        <v>44429</v>
      </c>
      <c r="K946" s="3">
        <v>44518</v>
      </c>
      <c r="L946" s="5">
        <f t="shared" si="15"/>
        <v>89</v>
      </c>
      <c r="M946">
        <v>2</v>
      </c>
      <c r="N946">
        <v>5.4560000000000004</v>
      </c>
      <c r="O946">
        <v>13.169</v>
      </c>
      <c r="P946">
        <v>22.55</v>
      </c>
      <c r="Q946">
        <v>15.305999999999999</v>
      </c>
    </row>
    <row r="947" spans="1:17" x14ac:dyDescent="0.3">
      <c r="A947">
        <v>674</v>
      </c>
      <c r="B947" t="s">
        <v>1486</v>
      </c>
      <c r="C947" t="s">
        <v>1480</v>
      </c>
      <c r="D947" t="s">
        <v>1481</v>
      </c>
      <c r="E947" t="s">
        <v>1</v>
      </c>
      <c r="F947" t="s">
        <v>25</v>
      </c>
      <c r="G947" s="4" t="s">
        <v>1483</v>
      </c>
      <c r="H947" s="1" t="s">
        <v>1484</v>
      </c>
      <c r="I947" s="1" t="s">
        <v>1485</v>
      </c>
      <c r="J947" s="3">
        <v>44429</v>
      </c>
      <c r="K947" s="3">
        <v>44518</v>
      </c>
      <c r="L947" s="5">
        <f t="shared" si="15"/>
        <v>89</v>
      </c>
      <c r="M947">
        <v>2</v>
      </c>
      <c r="N947">
        <v>5.4560000000000004</v>
      </c>
      <c r="O947">
        <v>13.169</v>
      </c>
      <c r="P947">
        <v>22.55</v>
      </c>
      <c r="Q947">
        <v>15.305999999999999</v>
      </c>
    </row>
    <row r="948" spans="1:17" x14ac:dyDescent="0.3">
      <c r="A948">
        <v>677</v>
      </c>
      <c r="B948" t="s">
        <v>1479</v>
      </c>
      <c r="C948" t="s">
        <v>1480</v>
      </c>
      <c r="D948" t="s">
        <v>1481</v>
      </c>
      <c r="E948" t="s">
        <v>1</v>
      </c>
      <c r="F948" t="s">
        <v>25</v>
      </c>
      <c r="G948" s="4" t="s">
        <v>1483</v>
      </c>
      <c r="H948" s="1" t="s">
        <v>1484</v>
      </c>
      <c r="I948" s="1" t="s">
        <v>1485</v>
      </c>
      <c r="J948" s="3">
        <v>44429</v>
      </c>
      <c r="K948" s="3">
        <v>44518</v>
      </c>
      <c r="L948" s="5">
        <f t="shared" si="15"/>
        <v>89</v>
      </c>
      <c r="M948">
        <v>2</v>
      </c>
      <c r="N948">
        <v>2.5659999999999998</v>
      </c>
      <c r="O948">
        <v>14.768000000000001</v>
      </c>
      <c r="P948">
        <v>12.163</v>
      </c>
      <c r="Q948">
        <v>13.129</v>
      </c>
    </row>
    <row r="949" spans="1:17" x14ac:dyDescent="0.3">
      <c r="A949">
        <v>677</v>
      </c>
      <c r="B949" t="s">
        <v>1486</v>
      </c>
      <c r="C949" t="s">
        <v>1480</v>
      </c>
      <c r="D949" t="s">
        <v>1481</v>
      </c>
      <c r="E949" t="s">
        <v>1</v>
      </c>
      <c r="F949" t="s">
        <v>25</v>
      </c>
      <c r="G949" s="4" t="s">
        <v>1483</v>
      </c>
      <c r="H949" s="1" t="s">
        <v>1484</v>
      </c>
      <c r="I949" s="1" t="s">
        <v>1485</v>
      </c>
      <c r="J949" s="3">
        <v>44429</v>
      </c>
      <c r="K949" s="3">
        <v>44518</v>
      </c>
      <c r="L949" s="5">
        <f t="shared" si="15"/>
        <v>89</v>
      </c>
      <c r="M949">
        <v>2</v>
      </c>
      <c r="N949">
        <v>2.5659999999999998</v>
      </c>
      <c r="O949">
        <v>14.768000000000001</v>
      </c>
      <c r="P949">
        <v>12.163</v>
      </c>
      <c r="Q949">
        <v>13.129</v>
      </c>
    </row>
    <row r="950" spans="1:17" x14ac:dyDescent="0.3">
      <c r="A950">
        <v>617</v>
      </c>
      <c r="B950" t="s">
        <v>1479</v>
      </c>
      <c r="C950" t="s">
        <v>1480</v>
      </c>
      <c r="D950" t="s">
        <v>1481</v>
      </c>
      <c r="E950" t="s">
        <v>0</v>
      </c>
      <c r="F950" t="s">
        <v>26</v>
      </c>
      <c r="G950" s="4" t="s">
        <v>1483</v>
      </c>
      <c r="H950" s="1" t="s">
        <v>1495</v>
      </c>
      <c r="I950" s="1" t="s">
        <v>1485</v>
      </c>
      <c r="J950" s="3">
        <v>44429</v>
      </c>
      <c r="K950" s="3">
        <v>44522</v>
      </c>
      <c r="L950" s="5">
        <f t="shared" si="15"/>
        <v>93</v>
      </c>
      <c r="M950">
        <v>1</v>
      </c>
      <c r="N950">
        <v>4.8940000000000001</v>
      </c>
      <c r="O950" t="s">
        <v>1482</v>
      </c>
      <c r="P950">
        <v>17.574999999999999</v>
      </c>
      <c r="Q950">
        <v>10.231999999999999</v>
      </c>
    </row>
    <row r="951" spans="1:17" x14ac:dyDescent="0.3">
      <c r="A951">
        <v>617</v>
      </c>
      <c r="B951" t="s">
        <v>1486</v>
      </c>
      <c r="C951" t="s">
        <v>1480</v>
      </c>
      <c r="D951" t="s">
        <v>1481</v>
      </c>
      <c r="E951" t="s">
        <v>0</v>
      </c>
      <c r="F951" t="s">
        <v>26</v>
      </c>
      <c r="G951" s="4" t="s">
        <v>1483</v>
      </c>
      <c r="H951" s="1" t="s">
        <v>1495</v>
      </c>
      <c r="I951" s="1" t="s">
        <v>1485</v>
      </c>
      <c r="J951" s="3">
        <v>44429</v>
      </c>
      <c r="K951" s="3">
        <v>44522</v>
      </c>
      <c r="L951" s="5">
        <f t="shared" si="15"/>
        <v>93</v>
      </c>
      <c r="M951">
        <v>1</v>
      </c>
      <c r="N951">
        <v>4.8940000000000001</v>
      </c>
      <c r="O951" t="s">
        <v>1482</v>
      </c>
      <c r="P951">
        <v>17.574999999999999</v>
      </c>
      <c r="Q951">
        <v>10.231999999999999</v>
      </c>
    </row>
    <row r="952" spans="1:17" x14ac:dyDescent="0.3">
      <c r="A952">
        <v>722</v>
      </c>
      <c r="B952" t="s">
        <v>1479</v>
      </c>
      <c r="C952" t="s">
        <v>1480</v>
      </c>
      <c r="D952" t="s">
        <v>1481</v>
      </c>
      <c r="E952" t="s">
        <v>0</v>
      </c>
      <c r="F952" t="s">
        <v>26</v>
      </c>
      <c r="G952" s="4" t="s">
        <v>1483</v>
      </c>
      <c r="H952" s="1" t="s">
        <v>1495</v>
      </c>
      <c r="I952" s="1" t="s">
        <v>1485</v>
      </c>
      <c r="J952" s="3">
        <v>44429</v>
      </c>
      <c r="K952" s="3">
        <v>44522</v>
      </c>
      <c r="L952" s="5">
        <f t="shared" si="15"/>
        <v>93</v>
      </c>
      <c r="M952">
        <v>4</v>
      </c>
      <c r="N952">
        <v>2.8719999999999999</v>
      </c>
      <c r="O952">
        <v>15.138999999999999</v>
      </c>
      <c r="P952">
        <v>23.242999999999999</v>
      </c>
      <c r="Q952">
        <v>20.574000000000002</v>
      </c>
    </row>
    <row r="953" spans="1:17" x14ac:dyDescent="0.3">
      <c r="A953">
        <v>722</v>
      </c>
      <c r="B953" t="s">
        <v>1486</v>
      </c>
      <c r="C953" t="s">
        <v>1480</v>
      </c>
      <c r="D953" t="s">
        <v>1481</v>
      </c>
      <c r="E953" t="s">
        <v>0</v>
      </c>
      <c r="F953" t="s">
        <v>26</v>
      </c>
      <c r="G953" s="4" t="s">
        <v>1483</v>
      </c>
      <c r="H953" s="1" t="s">
        <v>1495</v>
      </c>
      <c r="I953" s="1" t="s">
        <v>1485</v>
      </c>
      <c r="J953" s="3">
        <v>44429</v>
      </c>
      <c r="K953" s="3">
        <v>44522</v>
      </c>
      <c r="L953" s="5">
        <f t="shared" si="15"/>
        <v>93</v>
      </c>
      <c r="M953">
        <v>4</v>
      </c>
      <c r="N953">
        <v>2.8719999999999999</v>
      </c>
      <c r="O953">
        <v>15.138999999999999</v>
      </c>
      <c r="P953">
        <v>23.242999999999999</v>
      </c>
      <c r="Q953">
        <v>20.574000000000002</v>
      </c>
    </row>
    <row r="954" spans="1:17" x14ac:dyDescent="0.3">
      <c r="A954">
        <v>614</v>
      </c>
      <c r="B954" t="s">
        <v>1479</v>
      </c>
      <c r="C954" t="s">
        <v>1480</v>
      </c>
      <c r="D954" t="s">
        <v>1481</v>
      </c>
      <c r="E954" t="s">
        <v>0</v>
      </c>
      <c r="F954" t="s">
        <v>26</v>
      </c>
      <c r="G954" s="4" t="s">
        <v>1483</v>
      </c>
      <c r="H954" s="1" t="s">
        <v>1495</v>
      </c>
      <c r="I954" s="1" t="s">
        <v>1485</v>
      </c>
      <c r="J954" s="3">
        <v>44429</v>
      </c>
      <c r="K954" s="3">
        <v>44522</v>
      </c>
      <c r="L954" s="5">
        <f t="shared" si="14"/>
        <v>93</v>
      </c>
      <c r="M954">
        <v>2</v>
      </c>
      <c r="N954">
        <v>3.38</v>
      </c>
      <c r="O954">
        <v>12.513999999999999</v>
      </c>
      <c r="P954">
        <v>15.464</v>
      </c>
      <c r="Q954">
        <v>14.318</v>
      </c>
    </row>
    <row r="955" spans="1:17" x14ac:dyDescent="0.3">
      <c r="A955">
        <v>614</v>
      </c>
      <c r="B955" t="s">
        <v>1486</v>
      </c>
      <c r="C955" t="s">
        <v>1480</v>
      </c>
      <c r="D955" t="s">
        <v>1481</v>
      </c>
      <c r="E955" t="s">
        <v>0</v>
      </c>
      <c r="F955" t="s">
        <v>26</v>
      </c>
      <c r="G955" s="4" t="s">
        <v>1483</v>
      </c>
      <c r="H955" s="1" t="s">
        <v>1495</v>
      </c>
      <c r="I955" s="1" t="s">
        <v>1485</v>
      </c>
      <c r="J955" s="3">
        <v>44429</v>
      </c>
      <c r="K955" s="3">
        <v>44522</v>
      </c>
      <c r="L955" s="5">
        <f t="shared" si="14"/>
        <v>93</v>
      </c>
      <c r="M955">
        <v>2</v>
      </c>
      <c r="N955">
        <v>3.38</v>
      </c>
      <c r="O955">
        <v>12.513999999999999</v>
      </c>
      <c r="P955">
        <v>15.464</v>
      </c>
      <c r="Q955">
        <v>14.318</v>
      </c>
    </row>
    <row r="956" spans="1:17" x14ac:dyDescent="0.3">
      <c r="A956">
        <v>612</v>
      </c>
      <c r="B956" t="s">
        <v>1479</v>
      </c>
      <c r="C956" t="s">
        <v>1480</v>
      </c>
      <c r="D956" t="s">
        <v>1481</v>
      </c>
      <c r="E956" t="s">
        <v>0</v>
      </c>
      <c r="F956" t="s">
        <v>26</v>
      </c>
      <c r="G956" s="4" t="s">
        <v>1483</v>
      </c>
      <c r="H956" s="1" t="s">
        <v>1495</v>
      </c>
      <c r="I956" s="1" t="s">
        <v>1485</v>
      </c>
      <c r="J956" s="3">
        <v>44429</v>
      </c>
      <c r="K956" s="3">
        <v>44522</v>
      </c>
      <c r="L956" s="5">
        <f t="shared" si="14"/>
        <v>93</v>
      </c>
      <c r="M956">
        <v>4</v>
      </c>
      <c r="N956">
        <v>4.0519999999999996</v>
      </c>
      <c r="O956">
        <v>15.01</v>
      </c>
      <c r="P956">
        <v>17.451000000000001</v>
      </c>
      <c r="Q956">
        <v>15.803000000000001</v>
      </c>
    </row>
    <row r="957" spans="1:17" x14ac:dyDescent="0.3">
      <c r="A957">
        <v>612</v>
      </c>
      <c r="B957" t="s">
        <v>1486</v>
      </c>
      <c r="C957" t="s">
        <v>1480</v>
      </c>
      <c r="D957" t="s">
        <v>1481</v>
      </c>
      <c r="E957" t="s">
        <v>0</v>
      </c>
      <c r="F957" t="s">
        <v>26</v>
      </c>
      <c r="G957" s="4" t="s">
        <v>1483</v>
      </c>
      <c r="H957" s="1" t="s">
        <v>1495</v>
      </c>
      <c r="I957" s="1" t="s">
        <v>1485</v>
      </c>
      <c r="J957" s="3">
        <v>44429</v>
      </c>
      <c r="K957" s="3">
        <v>44522</v>
      </c>
      <c r="L957" s="5">
        <f t="shared" si="14"/>
        <v>93</v>
      </c>
      <c r="M957">
        <v>4</v>
      </c>
      <c r="N957">
        <v>4.0519999999999996</v>
      </c>
      <c r="O957">
        <v>15.01</v>
      </c>
      <c r="P957">
        <v>17.451000000000001</v>
      </c>
      <c r="Q957">
        <v>15.803000000000001</v>
      </c>
    </row>
    <row r="958" spans="1:17" x14ac:dyDescent="0.3">
      <c r="A958">
        <v>604</v>
      </c>
      <c r="B958" t="s">
        <v>1479</v>
      </c>
      <c r="C958" t="s">
        <v>1480</v>
      </c>
      <c r="D958" t="s">
        <v>1481</v>
      </c>
      <c r="E958" t="s">
        <v>1</v>
      </c>
      <c r="F958" t="s">
        <v>27</v>
      </c>
      <c r="G958" s="4" t="s">
        <v>1483</v>
      </c>
      <c r="H958" s="1" t="s">
        <v>1498</v>
      </c>
      <c r="I958" s="1" t="s">
        <v>1485</v>
      </c>
      <c r="J958" s="3">
        <v>44429</v>
      </c>
      <c r="K958" s="3">
        <v>44522</v>
      </c>
      <c r="L958" s="5">
        <f t="shared" si="14"/>
        <v>93</v>
      </c>
      <c r="M958">
        <v>2</v>
      </c>
      <c r="N958">
        <v>3.6309999999999998</v>
      </c>
      <c r="O958" t="s">
        <v>1482</v>
      </c>
      <c r="P958">
        <v>29.183</v>
      </c>
      <c r="Q958">
        <v>13.496</v>
      </c>
    </row>
    <row r="959" spans="1:17" x14ac:dyDescent="0.3">
      <c r="A959">
        <v>604</v>
      </c>
      <c r="B959" t="s">
        <v>1486</v>
      </c>
      <c r="C959" t="s">
        <v>1480</v>
      </c>
      <c r="D959" t="s">
        <v>1481</v>
      </c>
      <c r="E959" t="s">
        <v>1</v>
      </c>
      <c r="F959" t="s">
        <v>27</v>
      </c>
      <c r="G959" s="4" t="s">
        <v>1483</v>
      </c>
      <c r="H959" s="1" t="s">
        <v>1498</v>
      </c>
      <c r="I959" s="1" t="s">
        <v>1485</v>
      </c>
      <c r="J959" s="3">
        <v>44429</v>
      </c>
      <c r="K959" s="3">
        <v>44522</v>
      </c>
      <c r="L959" s="5">
        <f t="shared" si="14"/>
        <v>93</v>
      </c>
      <c r="M959">
        <v>2</v>
      </c>
      <c r="N959">
        <v>3.6309999999999998</v>
      </c>
      <c r="O959" t="s">
        <v>1482</v>
      </c>
      <c r="P959">
        <v>29.183</v>
      </c>
      <c r="Q959">
        <v>13.496</v>
      </c>
    </row>
    <row r="960" spans="1:17" x14ac:dyDescent="0.3">
      <c r="A960">
        <v>669</v>
      </c>
      <c r="B960" t="s">
        <v>1479</v>
      </c>
      <c r="C960" t="s">
        <v>1480</v>
      </c>
      <c r="D960" t="s">
        <v>1481</v>
      </c>
      <c r="E960" t="s">
        <v>1</v>
      </c>
      <c r="F960" t="s">
        <v>27</v>
      </c>
      <c r="G960" s="4" t="s">
        <v>1483</v>
      </c>
      <c r="H960" s="1" t="s">
        <v>1498</v>
      </c>
      <c r="I960" s="1" t="s">
        <v>1485</v>
      </c>
      <c r="J960" s="3">
        <v>44429</v>
      </c>
      <c r="K960" s="3">
        <v>44522</v>
      </c>
      <c r="L960" s="5">
        <f t="shared" si="14"/>
        <v>93</v>
      </c>
      <c r="M960">
        <v>1</v>
      </c>
      <c r="N960">
        <v>2.3879999999999999</v>
      </c>
      <c r="O960">
        <v>19.388999999999999</v>
      </c>
      <c r="P960">
        <v>27.338999999999999</v>
      </c>
      <c r="Q960">
        <v>13.589</v>
      </c>
    </row>
    <row r="961" spans="1:17" x14ac:dyDescent="0.3">
      <c r="A961">
        <v>669</v>
      </c>
      <c r="B961" t="s">
        <v>1486</v>
      </c>
      <c r="C961" t="s">
        <v>1480</v>
      </c>
      <c r="D961" t="s">
        <v>1481</v>
      </c>
      <c r="E961" t="s">
        <v>1</v>
      </c>
      <c r="F961" t="s">
        <v>27</v>
      </c>
      <c r="G961" s="4" t="s">
        <v>1483</v>
      </c>
      <c r="H961" s="1" t="s">
        <v>1498</v>
      </c>
      <c r="I961" s="1" t="s">
        <v>1485</v>
      </c>
      <c r="J961" s="3">
        <v>44429</v>
      </c>
      <c r="K961" s="3">
        <v>44522</v>
      </c>
      <c r="L961" s="5">
        <f t="shared" si="14"/>
        <v>93</v>
      </c>
      <c r="M961">
        <v>1</v>
      </c>
      <c r="N961">
        <v>2.3879999999999999</v>
      </c>
      <c r="O961">
        <v>19.388999999999999</v>
      </c>
      <c r="P961">
        <v>27.338999999999999</v>
      </c>
      <c r="Q961">
        <v>13.589</v>
      </c>
    </row>
    <row r="962" spans="1:17" x14ac:dyDescent="0.3">
      <c r="A962">
        <v>315</v>
      </c>
      <c r="B962" t="s">
        <v>1479</v>
      </c>
      <c r="C962" t="s">
        <v>1480</v>
      </c>
      <c r="D962" t="s">
        <v>1481</v>
      </c>
      <c r="E962" t="s">
        <v>1</v>
      </c>
      <c r="F962" t="s">
        <v>27</v>
      </c>
      <c r="G962" s="4" t="s">
        <v>1483</v>
      </c>
      <c r="H962" s="1" t="s">
        <v>1498</v>
      </c>
      <c r="I962" s="1" t="s">
        <v>1485</v>
      </c>
      <c r="J962" s="3">
        <v>44429</v>
      </c>
      <c r="K962" s="3">
        <v>44522</v>
      </c>
      <c r="L962" s="5">
        <f t="shared" si="14"/>
        <v>93</v>
      </c>
      <c r="M962">
        <v>0</v>
      </c>
      <c r="N962">
        <v>5.5659999999999998</v>
      </c>
      <c r="O962">
        <v>12.76</v>
      </c>
      <c r="P962">
        <v>18.338000000000001</v>
      </c>
      <c r="Q962" t="s">
        <v>1482</v>
      </c>
    </row>
    <row r="963" spans="1:17" x14ac:dyDescent="0.3">
      <c r="A963">
        <v>315</v>
      </c>
      <c r="B963" t="s">
        <v>1486</v>
      </c>
      <c r="C963" t="s">
        <v>1480</v>
      </c>
      <c r="D963" t="s">
        <v>1481</v>
      </c>
      <c r="E963" t="s">
        <v>1</v>
      </c>
      <c r="F963" t="s">
        <v>27</v>
      </c>
      <c r="G963" s="4" t="s">
        <v>1483</v>
      </c>
      <c r="H963" s="1" t="s">
        <v>1498</v>
      </c>
      <c r="I963" s="1" t="s">
        <v>1485</v>
      </c>
      <c r="J963" s="3">
        <v>44429</v>
      </c>
      <c r="K963" s="3">
        <v>44522</v>
      </c>
      <c r="L963" s="5">
        <f t="shared" ref="L963:L1007" si="16">K963-J963</f>
        <v>93</v>
      </c>
      <c r="M963">
        <v>0</v>
      </c>
      <c r="N963">
        <v>5.5659999999999998</v>
      </c>
      <c r="O963">
        <v>12.76</v>
      </c>
      <c r="P963">
        <v>18.338000000000001</v>
      </c>
      <c r="Q963" t="s">
        <v>1482</v>
      </c>
    </row>
    <row r="964" spans="1:17" x14ac:dyDescent="0.3">
      <c r="A964">
        <v>676</v>
      </c>
      <c r="B964" t="s">
        <v>1479</v>
      </c>
      <c r="C964" t="s">
        <v>1480</v>
      </c>
      <c r="D964" t="s">
        <v>1481</v>
      </c>
      <c r="E964" t="s">
        <v>1</v>
      </c>
      <c r="F964" t="s">
        <v>27</v>
      </c>
      <c r="G964" s="4" t="s">
        <v>1483</v>
      </c>
      <c r="H964" s="1" t="s">
        <v>1498</v>
      </c>
      <c r="I964" s="1" t="s">
        <v>1485</v>
      </c>
      <c r="J964" s="3">
        <v>44429</v>
      </c>
      <c r="K964" s="3">
        <v>44522</v>
      </c>
      <c r="L964" s="5">
        <f t="shared" si="16"/>
        <v>93</v>
      </c>
      <c r="M964">
        <v>0</v>
      </c>
      <c r="N964">
        <v>4.3730000000000002</v>
      </c>
      <c r="O964">
        <v>11.006</v>
      </c>
      <c r="P964">
        <v>18.7</v>
      </c>
      <c r="Q964">
        <v>16.123999999999999</v>
      </c>
    </row>
    <row r="965" spans="1:17" x14ac:dyDescent="0.3">
      <c r="A965">
        <v>676</v>
      </c>
      <c r="B965" t="s">
        <v>1486</v>
      </c>
      <c r="C965" t="s">
        <v>1480</v>
      </c>
      <c r="D965" t="s">
        <v>1481</v>
      </c>
      <c r="E965" t="s">
        <v>1</v>
      </c>
      <c r="F965" t="s">
        <v>27</v>
      </c>
      <c r="G965" s="4" t="s">
        <v>1483</v>
      </c>
      <c r="H965" s="1" t="s">
        <v>1498</v>
      </c>
      <c r="I965" s="1" t="s">
        <v>1485</v>
      </c>
      <c r="J965" s="3">
        <v>44429</v>
      </c>
      <c r="K965" s="3">
        <v>44522</v>
      </c>
      <c r="L965" s="5">
        <f t="shared" si="16"/>
        <v>93</v>
      </c>
      <c r="M965">
        <v>0</v>
      </c>
      <c r="N965">
        <v>4.3730000000000002</v>
      </c>
      <c r="O965">
        <v>11.006</v>
      </c>
      <c r="P965">
        <v>18.7</v>
      </c>
      <c r="Q965">
        <v>16.123999999999999</v>
      </c>
    </row>
    <row r="966" spans="1:17" x14ac:dyDescent="0.3">
      <c r="A966">
        <v>689</v>
      </c>
      <c r="B966" t="s">
        <v>1479</v>
      </c>
      <c r="C966" t="s">
        <v>1499</v>
      </c>
      <c r="D966" t="s">
        <v>1508</v>
      </c>
      <c r="E966" t="s">
        <v>1</v>
      </c>
      <c r="F966" t="s">
        <v>28</v>
      </c>
      <c r="G966" s="4" t="s">
        <v>1509</v>
      </c>
      <c r="H966" s="1" t="s">
        <v>1517</v>
      </c>
      <c r="I966" s="1" t="s">
        <v>1511</v>
      </c>
      <c r="J966" s="3">
        <v>44541</v>
      </c>
      <c r="K966" s="3">
        <v>44628</v>
      </c>
      <c r="L966" s="5">
        <f t="shared" si="16"/>
        <v>87</v>
      </c>
      <c r="M966">
        <v>7</v>
      </c>
      <c r="N966">
        <v>4.8159999999999998</v>
      </c>
      <c r="O966">
        <v>6.5149999999999997</v>
      </c>
      <c r="P966">
        <v>10.036</v>
      </c>
      <c r="Q966">
        <v>10.348000000000001</v>
      </c>
    </row>
    <row r="967" spans="1:17" x14ac:dyDescent="0.3">
      <c r="A967">
        <v>689</v>
      </c>
      <c r="B967" t="s">
        <v>1486</v>
      </c>
      <c r="C967" t="s">
        <v>1499</v>
      </c>
      <c r="D967" t="s">
        <v>1508</v>
      </c>
      <c r="E967" t="s">
        <v>1</v>
      </c>
      <c r="F967" t="s">
        <v>28</v>
      </c>
      <c r="G967" s="4" t="s">
        <v>1509</v>
      </c>
      <c r="H967" s="1" t="s">
        <v>1517</v>
      </c>
      <c r="I967" s="1" t="s">
        <v>1511</v>
      </c>
      <c r="J967" s="3">
        <v>44541</v>
      </c>
      <c r="K967" s="3">
        <v>44628</v>
      </c>
      <c r="L967" s="5">
        <f t="shared" si="16"/>
        <v>87</v>
      </c>
      <c r="M967">
        <v>7</v>
      </c>
      <c r="N967">
        <v>4.8159999999999998</v>
      </c>
      <c r="O967">
        <v>6.5149999999999997</v>
      </c>
      <c r="P967">
        <v>10.036</v>
      </c>
      <c r="Q967">
        <v>10.348000000000001</v>
      </c>
    </row>
    <row r="968" spans="1:17" x14ac:dyDescent="0.3">
      <c r="A968">
        <v>816</v>
      </c>
      <c r="B968" t="s">
        <v>1479</v>
      </c>
      <c r="C968" t="s">
        <v>1499</v>
      </c>
      <c r="D968" t="s">
        <v>1508</v>
      </c>
      <c r="E968" t="s">
        <v>1</v>
      </c>
      <c r="F968" t="s">
        <v>28</v>
      </c>
      <c r="G968" s="4" t="s">
        <v>1509</v>
      </c>
      <c r="H968" s="1" t="s">
        <v>1517</v>
      </c>
      <c r="I968" s="1" t="s">
        <v>1511</v>
      </c>
      <c r="J968" s="3">
        <v>44541</v>
      </c>
      <c r="K968" s="3">
        <v>44628</v>
      </c>
      <c r="L968" s="5">
        <f t="shared" si="16"/>
        <v>87</v>
      </c>
      <c r="M968">
        <v>0</v>
      </c>
      <c r="N968">
        <v>2.2810000000000001</v>
      </c>
      <c r="O968">
        <v>8.1769999999999996</v>
      </c>
      <c r="P968">
        <v>9.9849999999999994</v>
      </c>
      <c r="Q968">
        <v>9.9169999999999998</v>
      </c>
    </row>
    <row r="969" spans="1:17" x14ac:dyDescent="0.3">
      <c r="A969">
        <v>816</v>
      </c>
      <c r="B969" t="s">
        <v>1486</v>
      </c>
      <c r="C969" t="s">
        <v>1499</v>
      </c>
      <c r="D969" t="s">
        <v>1508</v>
      </c>
      <c r="E969" t="s">
        <v>1</v>
      </c>
      <c r="F969" t="s">
        <v>28</v>
      </c>
      <c r="G969" s="4" t="s">
        <v>1509</v>
      </c>
      <c r="H969" s="1" t="s">
        <v>1517</v>
      </c>
      <c r="I969" s="1" t="s">
        <v>1511</v>
      </c>
      <c r="J969" s="3">
        <v>44541</v>
      </c>
      <c r="K969" s="3">
        <v>44628</v>
      </c>
      <c r="L969" s="5">
        <f t="shared" si="16"/>
        <v>87</v>
      </c>
      <c r="M969">
        <v>0</v>
      </c>
      <c r="N969">
        <v>2.2810000000000001</v>
      </c>
      <c r="O969">
        <v>8.1769999999999996</v>
      </c>
      <c r="P969">
        <v>9.9849999999999994</v>
      </c>
      <c r="Q969">
        <v>9.9169999999999998</v>
      </c>
    </row>
    <row r="970" spans="1:17" x14ac:dyDescent="0.3">
      <c r="A970">
        <v>826</v>
      </c>
      <c r="B970" t="s">
        <v>1479</v>
      </c>
      <c r="C970" t="s">
        <v>1499</v>
      </c>
      <c r="D970" t="s">
        <v>1508</v>
      </c>
      <c r="E970" t="s">
        <v>1</v>
      </c>
      <c r="F970" t="s">
        <v>28</v>
      </c>
      <c r="G970" s="4" t="s">
        <v>1509</v>
      </c>
      <c r="H970" s="1" t="s">
        <v>1517</v>
      </c>
      <c r="I970" s="1" t="s">
        <v>1511</v>
      </c>
      <c r="J970" s="3">
        <v>44541</v>
      </c>
      <c r="K970" s="3">
        <v>44628</v>
      </c>
      <c r="L970" s="5">
        <f t="shared" si="16"/>
        <v>87</v>
      </c>
      <c r="M970">
        <v>4</v>
      </c>
      <c r="N970">
        <v>4.9889999999999999</v>
      </c>
      <c r="O970">
        <v>9.1890000000000001</v>
      </c>
      <c r="P970">
        <v>22.035</v>
      </c>
      <c r="Q970">
        <v>8.8040000000000003</v>
      </c>
    </row>
    <row r="971" spans="1:17" x14ac:dyDescent="0.3">
      <c r="A971">
        <v>826</v>
      </c>
      <c r="B971" t="s">
        <v>1486</v>
      </c>
      <c r="C971" t="s">
        <v>1499</v>
      </c>
      <c r="D971" t="s">
        <v>1508</v>
      </c>
      <c r="E971" t="s">
        <v>1</v>
      </c>
      <c r="F971" t="s">
        <v>28</v>
      </c>
      <c r="G971" s="4" t="s">
        <v>1509</v>
      </c>
      <c r="H971" s="1" t="s">
        <v>1517</v>
      </c>
      <c r="I971" s="1" t="s">
        <v>1511</v>
      </c>
      <c r="J971" s="3">
        <v>44541</v>
      </c>
      <c r="K971" s="3">
        <v>44628</v>
      </c>
      <c r="L971" s="5">
        <f t="shared" si="16"/>
        <v>87</v>
      </c>
      <c r="M971">
        <v>4</v>
      </c>
      <c r="N971">
        <v>4.9889999999999999</v>
      </c>
      <c r="O971">
        <v>9.1890000000000001</v>
      </c>
      <c r="P971">
        <v>22.035</v>
      </c>
      <c r="Q971">
        <v>8.8040000000000003</v>
      </c>
    </row>
    <row r="972" spans="1:17" x14ac:dyDescent="0.3">
      <c r="A972">
        <v>843</v>
      </c>
      <c r="B972" t="s">
        <v>1479</v>
      </c>
      <c r="C972" t="s">
        <v>1499</v>
      </c>
      <c r="D972" t="s">
        <v>1508</v>
      </c>
      <c r="E972" t="s">
        <v>1</v>
      </c>
      <c r="F972" t="s">
        <v>28</v>
      </c>
      <c r="G972" s="4" t="s">
        <v>1509</v>
      </c>
      <c r="H972" s="1" t="s">
        <v>1517</v>
      </c>
      <c r="I972" s="1" t="s">
        <v>1511</v>
      </c>
      <c r="J972" s="3">
        <v>44541</v>
      </c>
      <c r="K972" s="3">
        <v>44628</v>
      </c>
      <c r="L972" s="5">
        <f t="shared" si="16"/>
        <v>87</v>
      </c>
      <c r="M972">
        <v>3</v>
      </c>
      <c r="N972">
        <v>1.6379999999999999</v>
      </c>
      <c r="O972">
        <v>8.7520000000000007</v>
      </c>
      <c r="P972">
        <v>9.1920000000000002</v>
      </c>
      <c r="Q972">
        <v>10.949</v>
      </c>
    </row>
    <row r="973" spans="1:17" x14ac:dyDescent="0.3">
      <c r="A973">
        <v>843</v>
      </c>
      <c r="B973" t="s">
        <v>1486</v>
      </c>
      <c r="C973" t="s">
        <v>1499</v>
      </c>
      <c r="D973" t="s">
        <v>1508</v>
      </c>
      <c r="E973" t="s">
        <v>1</v>
      </c>
      <c r="F973" t="s">
        <v>28</v>
      </c>
      <c r="G973" s="4" t="s">
        <v>1509</v>
      </c>
      <c r="H973" s="1" t="s">
        <v>1517</v>
      </c>
      <c r="I973" s="1" t="s">
        <v>1511</v>
      </c>
      <c r="J973" s="3">
        <v>44541</v>
      </c>
      <c r="K973" s="3">
        <v>44628</v>
      </c>
      <c r="L973" s="5">
        <f t="shared" si="16"/>
        <v>87</v>
      </c>
      <c r="M973">
        <v>3</v>
      </c>
      <c r="N973">
        <v>1.6379999999999999</v>
      </c>
      <c r="O973">
        <v>8.7520000000000007</v>
      </c>
      <c r="P973">
        <v>9.1920000000000002</v>
      </c>
      <c r="Q973">
        <v>10.949</v>
      </c>
    </row>
    <row r="974" spans="1:17" x14ac:dyDescent="0.3">
      <c r="A974">
        <v>601</v>
      </c>
      <c r="B974" t="s">
        <v>1479</v>
      </c>
      <c r="C974" t="s">
        <v>1499</v>
      </c>
      <c r="D974" t="s">
        <v>1508</v>
      </c>
      <c r="E974" t="s">
        <v>0</v>
      </c>
      <c r="F974" t="s">
        <v>29</v>
      </c>
      <c r="G974" s="4" t="s">
        <v>1509</v>
      </c>
      <c r="H974" s="1" t="s">
        <v>1534</v>
      </c>
      <c r="I974" s="1" t="s">
        <v>1511</v>
      </c>
      <c r="J974" s="3">
        <v>44541</v>
      </c>
      <c r="K974" s="3">
        <v>44628</v>
      </c>
      <c r="L974" s="5">
        <f t="shared" si="16"/>
        <v>87</v>
      </c>
      <c r="M974">
        <v>2</v>
      </c>
      <c r="N974">
        <v>4.133</v>
      </c>
      <c r="O974">
        <v>10.89</v>
      </c>
      <c r="P974">
        <v>21.302</v>
      </c>
      <c r="Q974" t="s">
        <v>1482</v>
      </c>
    </row>
    <row r="975" spans="1:17" x14ac:dyDescent="0.3">
      <c r="A975">
        <v>601</v>
      </c>
      <c r="B975" t="s">
        <v>1486</v>
      </c>
      <c r="C975" t="s">
        <v>1499</v>
      </c>
      <c r="D975" t="s">
        <v>1508</v>
      </c>
      <c r="E975" t="s">
        <v>0</v>
      </c>
      <c r="F975" t="s">
        <v>29</v>
      </c>
      <c r="G975" s="4" t="s">
        <v>1509</v>
      </c>
      <c r="H975" s="1" t="s">
        <v>1534</v>
      </c>
      <c r="I975" s="1" t="s">
        <v>1511</v>
      </c>
      <c r="J975" s="3">
        <v>44541</v>
      </c>
      <c r="K975" s="3">
        <v>44628</v>
      </c>
      <c r="L975" s="5">
        <f t="shared" si="16"/>
        <v>87</v>
      </c>
      <c r="M975">
        <v>2</v>
      </c>
      <c r="N975">
        <v>4.133</v>
      </c>
      <c r="O975">
        <v>10.89</v>
      </c>
      <c r="P975">
        <v>21.302</v>
      </c>
      <c r="Q975" t="s">
        <v>1482</v>
      </c>
    </row>
    <row r="976" spans="1:17" x14ac:dyDescent="0.3">
      <c r="A976">
        <v>855</v>
      </c>
      <c r="B976" t="s">
        <v>1479</v>
      </c>
      <c r="C976" t="s">
        <v>1499</v>
      </c>
      <c r="D976" t="s">
        <v>1508</v>
      </c>
      <c r="E976" t="s">
        <v>0</v>
      </c>
      <c r="F976" t="s">
        <v>29</v>
      </c>
      <c r="G976" s="4" t="s">
        <v>1509</v>
      </c>
      <c r="H976" s="1" t="s">
        <v>1534</v>
      </c>
      <c r="I976" s="1" t="s">
        <v>1511</v>
      </c>
      <c r="J976" s="3">
        <v>44541</v>
      </c>
      <c r="K976" s="3">
        <v>44628</v>
      </c>
      <c r="L976" s="5">
        <f t="shared" si="16"/>
        <v>87</v>
      </c>
      <c r="M976">
        <v>6</v>
      </c>
      <c r="N976">
        <v>7.0140000000000002</v>
      </c>
      <c r="O976">
        <v>17.411000000000001</v>
      </c>
      <c r="P976">
        <v>15.52</v>
      </c>
      <c r="Q976">
        <v>15.045</v>
      </c>
    </row>
    <row r="977" spans="1:17" x14ac:dyDescent="0.3">
      <c r="A977">
        <v>855</v>
      </c>
      <c r="B977" t="s">
        <v>1486</v>
      </c>
      <c r="C977" t="s">
        <v>1499</v>
      </c>
      <c r="D977" t="s">
        <v>1508</v>
      </c>
      <c r="E977" t="s">
        <v>0</v>
      </c>
      <c r="F977" t="s">
        <v>29</v>
      </c>
      <c r="G977" s="4" t="s">
        <v>1509</v>
      </c>
      <c r="H977" s="1" t="s">
        <v>1534</v>
      </c>
      <c r="I977" s="1" t="s">
        <v>1511</v>
      </c>
      <c r="J977" s="3">
        <v>44541</v>
      </c>
      <c r="K977" s="3">
        <v>44628</v>
      </c>
      <c r="L977" s="5">
        <f t="shared" si="16"/>
        <v>87</v>
      </c>
      <c r="M977">
        <v>6</v>
      </c>
      <c r="N977">
        <v>7.0140000000000002</v>
      </c>
      <c r="O977">
        <v>17.411000000000001</v>
      </c>
      <c r="P977">
        <v>15.52</v>
      </c>
      <c r="Q977">
        <v>15.045</v>
      </c>
    </row>
    <row r="978" spans="1:17" x14ac:dyDescent="0.3">
      <c r="A978">
        <v>834</v>
      </c>
      <c r="B978" t="s">
        <v>1479</v>
      </c>
      <c r="C978" t="s">
        <v>1499</v>
      </c>
      <c r="D978" t="s">
        <v>1508</v>
      </c>
      <c r="E978" t="s">
        <v>0</v>
      </c>
      <c r="F978" t="s">
        <v>29</v>
      </c>
      <c r="G978" s="4" t="s">
        <v>1509</v>
      </c>
      <c r="H978" s="1" t="s">
        <v>1534</v>
      </c>
      <c r="I978" s="1" t="s">
        <v>1511</v>
      </c>
      <c r="J978" s="3">
        <v>44541</v>
      </c>
      <c r="K978" s="3">
        <v>44628</v>
      </c>
      <c r="L978" s="5">
        <f t="shared" si="16"/>
        <v>87</v>
      </c>
      <c r="M978">
        <v>1</v>
      </c>
      <c r="N978">
        <v>2.8119999999999998</v>
      </c>
      <c r="O978">
        <v>11.101000000000001</v>
      </c>
      <c r="P978">
        <v>18.751999999999999</v>
      </c>
      <c r="Q978">
        <v>10.603</v>
      </c>
    </row>
    <row r="979" spans="1:17" x14ac:dyDescent="0.3">
      <c r="A979">
        <v>834</v>
      </c>
      <c r="B979" t="s">
        <v>1486</v>
      </c>
      <c r="C979" t="s">
        <v>1499</v>
      </c>
      <c r="D979" t="s">
        <v>1508</v>
      </c>
      <c r="E979" t="s">
        <v>0</v>
      </c>
      <c r="F979" t="s">
        <v>29</v>
      </c>
      <c r="G979" s="4" t="s">
        <v>1509</v>
      </c>
      <c r="H979" s="1" t="s">
        <v>1534</v>
      </c>
      <c r="I979" s="1" t="s">
        <v>1511</v>
      </c>
      <c r="J979" s="3">
        <v>44541</v>
      </c>
      <c r="K979" s="3">
        <v>44628</v>
      </c>
      <c r="L979" s="5">
        <f t="shared" si="16"/>
        <v>87</v>
      </c>
      <c r="M979">
        <v>1</v>
      </c>
      <c r="N979">
        <v>2.8119999999999998</v>
      </c>
      <c r="O979">
        <v>11.101000000000001</v>
      </c>
      <c r="P979">
        <v>18.751999999999999</v>
      </c>
      <c r="Q979">
        <v>10.603</v>
      </c>
    </row>
    <row r="980" spans="1:17" x14ac:dyDescent="0.3">
      <c r="A980">
        <v>835</v>
      </c>
      <c r="B980" t="s">
        <v>1479</v>
      </c>
      <c r="C980" t="s">
        <v>1499</v>
      </c>
      <c r="D980" t="s">
        <v>1508</v>
      </c>
      <c r="E980" t="s">
        <v>0</v>
      </c>
      <c r="F980" t="s">
        <v>29</v>
      </c>
      <c r="G980" s="4" t="s">
        <v>1509</v>
      </c>
      <c r="H980" s="1" t="s">
        <v>1534</v>
      </c>
      <c r="I980" s="1" t="s">
        <v>1511</v>
      </c>
      <c r="J980" s="3">
        <v>44541</v>
      </c>
      <c r="K980" s="3">
        <v>44628</v>
      </c>
      <c r="L980" s="5">
        <f t="shared" si="16"/>
        <v>87</v>
      </c>
      <c r="M980">
        <v>3</v>
      </c>
      <c r="N980">
        <v>2.4540000000000002</v>
      </c>
      <c r="O980">
        <v>10.632</v>
      </c>
      <c r="P980" t="s">
        <v>1482</v>
      </c>
      <c r="Q980" t="s">
        <v>1482</v>
      </c>
    </row>
    <row r="981" spans="1:17" x14ac:dyDescent="0.3">
      <c r="A981">
        <v>835</v>
      </c>
      <c r="B981" t="s">
        <v>1486</v>
      </c>
      <c r="C981" t="s">
        <v>1499</v>
      </c>
      <c r="D981" t="s">
        <v>1508</v>
      </c>
      <c r="E981" t="s">
        <v>0</v>
      </c>
      <c r="F981" t="s">
        <v>29</v>
      </c>
      <c r="G981" s="4" t="s">
        <v>1509</v>
      </c>
      <c r="H981" s="1" t="s">
        <v>1534</v>
      </c>
      <c r="I981" s="1" t="s">
        <v>1511</v>
      </c>
      <c r="J981" s="3">
        <v>44541</v>
      </c>
      <c r="K981" s="3">
        <v>44628</v>
      </c>
      <c r="L981" s="5">
        <f t="shared" si="16"/>
        <v>87</v>
      </c>
      <c r="M981">
        <v>3</v>
      </c>
      <c r="N981">
        <v>2.4540000000000002</v>
      </c>
      <c r="O981">
        <v>10.632</v>
      </c>
      <c r="P981" t="s">
        <v>1482</v>
      </c>
      <c r="Q981" t="s">
        <v>1482</v>
      </c>
    </row>
    <row r="982" spans="1:17" x14ac:dyDescent="0.3">
      <c r="A982">
        <v>1826</v>
      </c>
      <c r="B982" t="s">
        <v>1479</v>
      </c>
      <c r="C982" t="s">
        <v>1480</v>
      </c>
      <c r="D982" t="s">
        <v>1508</v>
      </c>
      <c r="E982" t="s">
        <v>1</v>
      </c>
      <c r="F982" t="s">
        <v>1518</v>
      </c>
      <c r="G982" s="4" t="s">
        <v>1519</v>
      </c>
      <c r="H982" s="1" t="s">
        <v>1520</v>
      </c>
      <c r="I982" s="1" t="s">
        <v>1485</v>
      </c>
      <c r="J982" s="3">
        <v>44278</v>
      </c>
      <c r="K982" s="3">
        <v>44363</v>
      </c>
      <c r="L982" s="5">
        <f t="shared" si="16"/>
        <v>85</v>
      </c>
      <c r="M982">
        <v>4</v>
      </c>
      <c r="N982">
        <v>7.5190000000000001</v>
      </c>
      <c r="O982">
        <v>7.6749999999999998</v>
      </c>
      <c r="P982">
        <v>13.042</v>
      </c>
      <c r="Q982">
        <v>8.16</v>
      </c>
    </row>
    <row r="983" spans="1:17" x14ac:dyDescent="0.3">
      <c r="A983">
        <v>1826</v>
      </c>
      <c r="B983" t="s">
        <v>1486</v>
      </c>
      <c r="C983" t="s">
        <v>1480</v>
      </c>
      <c r="D983" t="s">
        <v>1508</v>
      </c>
      <c r="E983" t="s">
        <v>1</v>
      </c>
      <c r="F983" t="s">
        <v>1518</v>
      </c>
      <c r="G983" s="4" t="s">
        <v>1519</v>
      </c>
      <c r="H983" s="1" t="s">
        <v>1520</v>
      </c>
      <c r="I983" s="1" t="s">
        <v>1485</v>
      </c>
      <c r="J983" s="3">
        <v>44278</v>
      </c>
      <c r="K983" s="3">
        <v>44363</v>
      </c>
      <c r="L983" s="5">
        <f t="shared" si="16"/>
        <v>85</v>
      </c>
      <c r="M983">
        <v>4</v>
      </c>
      <c r="N983">
        <v>7.5190000000000001</v>
      </c>
      <c r="O983">
        <v>7.6749999999999998</v>
      </c>
      <c r="P983">
        <v>13.042</v>
      </c>
      <c r="Q983">
        <v>8.16</v>
      </c>
    </row>
    <row r="984" spans="1:17" x14ac:dyDescent="0.3">
      <c r="A984">
        <v>1827</v>
      </c>
      <c r="B984" t="s">
        <v>1479</v>
      </c>
      <c r="C984" t="s">
        <v>1480</v>
      </c>
      <c r="D984" t="s">
        <v>1508</v>
      </c>
      <c r="E984" t="s">
        <v>1</v>
      </c>
      <c r="F984" t="s">
        <v>1518</v>
      </c>
      <c r="G984" s="4" t="s">
        <v>1519</v>
      </c>
      <c r="H984" s="1" t="s">
        <v>1520</v>
      </c>
      <c r="I984" s="1" t="s">
        <v>1485</v>
      </c>
      <c r="J984" s="3">
        <v>44278</v>
      </c>
      <c r="K984" s="3">
        <v>44363</v>
      </c>
      <c r="L984" s="5">
        <f t="shared" si="16"/>
        <v>85</v>
      </c>
      <c r="M984">
        <v>1</v>
      </c>
      <c r="N984">
        <v>4.1050000000000004</v>
      </c>
      <c r="O984">
        <v>14.46</v>
      </c>
      <c r="P984">
        <v>18.837</v>
      </c>
      <c r="Q984">
        <v>12.148</v>
      </c>
    </row>
    <row r="985" spans="1:17" x14ac:dyDescent="0.3">
      <c r="A985">
        <v>1827</v>
      </c>
      <c r="B985" t="s">
        <v>1486</v>
      </c>
      <c r="C985" t="s">
        <v>1480</v>
      </c>
      <c r="D985" t="s">
        <v>1508</v>
      </c>
      <c r="E985" t="s">
        <v>1</v>
      </c>
      <c r="F985" t="s">
        <v>1518</v>
      </c>
      <c r="G985" s="4" t="s">
        <v>1519</v>
      </c>
      <c r="H985" s="1" t="s">
        <v>1520</v>
      </c>
      <c r="I985" s="1" t="s">
        <v>1485</v>
      </c>
      <c r="J985" s="3">
        <v>44278</v>
      </c>
      <c r="K985" s="3">
        <v>44363</v>
      </c>
      <c r="L985" s="5">
        <f t="shared" si="16"/>
        <v>85</v>
      </c>
      <c r="M985">
        <v>1</v>
      </c>
      <c r="N985">
        <v>4.1050000000000004</v>
      </c>
      <c r="O985">
        <v>14.46</v>
      </c>
      <c r="P985">
        <v>18.837</v>
      </c>
      <c r="Q985">
        <v>12.148</v>
      </c>
    </row>
    <row r="986" spans="1:17" x14ac:dyDescent="0.3">
      <c r="A986">
        <v>1828</v>
      </c>
      <c r="B986" t="s">
        <v>1479</v>
      </c>
      <c r="C986" t="s">
        <v>1480</v>
      </c>
      <c r="D986" t="s">
        <v>1508</v>
      </c>
      <c r="E986" t="s">
        <v>1</v>
      </c>
      <c r="F986" t="s">
        <v>1518</v>
      </c>
      <c r="G986" s="4" t="s">
        <v>1519</v>
      </c>
      <c r="H986" s="1" t="s">
        <v>1520</v>
      </c>
      <c r="I986" s="1" t="s">
        <v>1485</v>
      </c>
      <c r="J986" s="3">
        <v>44278</v>
      </c>
      <c r="K986" s="3">
        <v>44363</v>
      </c>
      <c r="L986" s="5">
        <f t="shared" si="16"/>
        <v>85</v>
      </c>
      <c r="M986" t="s">
        <v>1482</v>
      </c>
      <c r="N986" t="s">
        <v>1482</v>
      </c>
      <c r="O986" t="s">
        <v>1482</v>
      </c>
      <c r="P986" t="s">
        <v>1482</v>
      </c>
      <c r="Q986" t="s">
        <v>1482</v>
      </c>
    </row>
    <row r="987" spans="1:17" x14ac:dyDescent="0.3">
      <c r="A987">
        <v>1828</v>
      </c>
      <c r="B987" t="s">
        <v>1486</v>
      </c>
      <c r="C987" t="s">
        <v>1480</v>
      </c>
      <c r="D987" t="s">
        <v>1508</v>
      </c>
      <c r="E987" t="s">
        <v>1</v>
      </c>
      <c r="F987" t="s">
        <v>1518</v>
      </c>
      <c r="G987" s="4" t="s">
        <v>1519</v>
      </c>
      <c r="H987" s="1" t="s">
        <v>1520</v>
      </c>
      <c r="I987" s="1" t="s">
        <v>1485</v>
      </c>
      <c r="J987" s="3">
        <v>44278</v>
      </c>
      <c r="K987" s="3">
        <v>44363</v>
      </c>
      <c r="L987" s="5">
        <f t="shared" si="16"/>
        <v>85</v>
      </c>
      <c r="M987" t="s">
        <v>1482</v>
      </c>
      <c r="N987" t="s">
        <v>1482</v>
      </c>
      <c r="O987" t="s">
        <v>1482</v>
      </c>
      <c r="P987" t="s">
        <v>1482</v>
      </c>
      <c r="Q987" t="s">
        <v>1482</v>
      </c>
    </row>
    <row r="988" spans="1:17" x14ac:dyDescent="0.3">
      <c r="A988">
        <v>1829</v>
      </c>
      <c r="B988" t="s">
        <v>1479</v>
      </c>
      <c r="C988" t="s">
        <v>1480</v>
      </c>
      <c r="D988" t="s">
        <v>1508</v>
      </c>
      <c r="E988" t="s">
        <v>1</v>
      </c>
      <c r="F988" t="s">
        <v>1518</v>
      </c>
      <c r="G988" s="4" t="s">
        <v>1519</v>
      </c>
      <c r="H988" s="1" t="s">
        <v>1520</v>
      </c>
      <c r="I988" s="1" t="s">
        <v>1485</v>
      </c>
      <c r="J988" s="3">
        <v>44278</v>
      </c>
      <c r="K988" s="3">
        <v>44363</v>
      </c>
      <c r="L988" s="5">
        <f t="shared" si="16"/>
        <v>85</v>
      </c>
      <c r="M988">
        <v>2</v>
      </c>
      <c r="N988">
        <v>6.2409999999999997</v>
      </c>
      <c r="O988">
        <v>12.096</v>
      </c>
      <c r="P988">
        <v>14.811</v>
      </c>
      <c r="Q988">
        <v>10.629</v>
      </c>
    </row>
    <row r="989" spans="1:17" x14ac:dyDescent="0.3">
      <c r="A989">
        <v>1829</v>
      </c>
      <c r="B989" t="s">
        <v>1486</v>
      </c>
      <c r="C989" t="s">
        <v>1480</v>
      </c>
      <c r="D989" t="s">
        <v>1508</v>
      </c>
      <c r="E989" t="s">
        <v>1</v>
      </c>
      <c r="F989" t="s">
        <v>1518</v>
      </c>
      <c r="G989" s="4" t="s">
        <v>1519</v>
      </c>
      <c r="H989" s="1" t="s">
        <v>1520</v>
      </c>
      <c r="I989" s="1" t="s">
        <v>1485</v>
      </c>
      <c r="J989" s="3">
        <v>44278</v>
      </c>
      <c r="K989" s="3">
        <v>44363</v>
      </c>
      <c r="L989" s="5">
        <f t="shared" si="16"/>
        <v>85</v>
      </c>
      <c r="M989">
        <v>2</v>
      </c>
      <c r="N989">
        <v>6.2409999999999997</v>
      </c>
      <c r="O989">
        <v>12.096</v>
      </c>
      <c r="P989">
        <v>14.811</v>
      </c>
      <c r="Q989">
        <v>10.629</v>
      </c>
    </row>
    <row r="990" spans="1:17" x14ac:dyDescent="0.3">
      <c r="A990">
        <v>1868</v>
      </c>
      <c r="B990" t="s">
        <v>1479</v>
      </c>
      <c r="C990" t="s">
        <v>1480</v>
      </c>
      <c r="D990" t="s">
        <v>1508</v>
      </c>
      <c r="E990" t="s">
        <v>0</v>
      </c>
      <c r="F990" t="s">
        <v>1521</v>
      </c>
      <c r="G990" s="4" t="s">
        <v>1519</v>
      </c>
      <c r="H990" s="1" t="s">
        <v>1522</v>
      </c>
      <c r="I990" s="1" t="s">
        <v>1485</v>
      </c>
      <c r="J990" s="3">
        <v>44278</v>
      </c>
      <c r="K990" s="3">
        <v>44363</v>
      </c>
      <c r="L990" s="5">
        <f t="shared" si="16"/>
        <v>85</v>
      </c>
      <c r="M990">
        <v>5</v>
      </c>
      <c r="N990">
        <v>2.6629999999999998</v>
      </c>
      <c r="O990">
        <v>9.8580000000000005</v>
      </c>
      <c r="P990">
        <v>10.528</v>
      </c>
      <c r="Q990">
        <v>11.914999999999999</v>
      </c>
    </row>
    <row r="991" spans="1:17" x14ac:dyDescent="0.3">
      <c r="A991">
        <v>1868</v>
      </c>
      <c r="B991" t="s">
        <v>1486</v>
      </c>
      <c r="C991" t="s">
        <v>1480</v>
      </c>
      <c r="D991" t="s">
        <v>1508</v>
      </c>
      <c r="E991" t="s">
        <v>0</v>
      </c>
      <c r="F991" t="s">
        <v>1521</v>
      </c>
      <c r="G991" s="4" t="s">
        <v>1519</v>
      </c>
      <c r="H991" s="1" t="s">
        <v>1522</v>
      </c>
      <c r="I991" s="1" t="s">
        <v>1485</v>
      </c>
      <c r="J991" s="3">
        <v>44278</v>
      </c>
      <c r="K991" s="3">
        <v>44363</v>
      </c>
      <c r="L991" s="5">
        <f t="shared" si="16"/>
        <v>85</v>
      </c>
      <c r="M991">
        <v>5</v>
      </c>
      <c r="N991">
        <v>2.6629999999999998</v>
      </c>
      <c r="O991">
        <v>9.8580000000000005</v>
      </c>
      <c r="P991">
        <v>10.528</v>
      </c>
      <c r="Q991">
        <v>11.914999999999999</v>
      </c>
    </row>
    <row r="992" spans="1:17" x14ac:dyDescent="0.3">
      <c r="A992">
        <v>1870</v>
      </c>
      <c r="B992" t="s">
        <v>1479</v>
      </c>
      <c r="C992" t="s">
        <v>1480</v>
      </c>
      <c r="D992" t="s">
        <v>1508</v>
      </c>
      <c r="E992" t="s">
        <v>0</v>
      </c>
      <c r="F992" t="s">
        <v>1521</v>
      </c>
      <c r="G992" s="4" t="s">
        <v>1519</v>
      </c>
      <c r="H992" s="1" t="s">
        <v>1522</v>
      </c>
      <c r="I992" s="1" t="s">
        <v>1485</v>
      </c>
      <c r="J992" s="3">
        <v>44278</v>
      </c>
      <c r="K992" s="3">
        <v>44363</v>
      </c>
      <c r="L992" s="5">
        <f t="shared" si="16"/>
        <v>85</v>
      </c>
      <c r="M992">
        <v>2</v>
      </c>
      <c r="N992">
        <v>5.4459999999999997</v>
      </c>
      <c r="O992">
        <v>10.433</v>
      </c>
      <c r="P992">
        <v>9.0389999999999997</v>
      </c>
      <c r="Q992">
        <v>22.702999999999999</v>
      </c>
    </row>
    <row r="993" spans="1:17" x14ac:dyDescent="0.3">
      <c r="A993">
        <v>1870</v>
      </c>
      <c r="B993" t="s">
        <v>1486</v>
      </c>
      <c r="C993" t="s">
        <v>1480</v>
      </c>
      <c r="D993" t="s">
        <v>1508</v>
      </c>
      <c r="E993" t="s">
        <v>0</v>
      </c>
      <c r="F993" t="s">
        <v>1521</v>
      </c>
      <c r="G993" s="4" t="s">
        <v>1519</v>
      </c>
      <c r="H993" s="1" t="s">
        <v>1522</v>
      </c>
      <c r="I993" s="1" t="s">
        <v>1485</v>
      </c>
      <c r="J993" s="3">
        <v>44278</v>
      </c>
      <c r="K993" s="3">
        <v>44363</v>
      </c>
      <c r="L993" s="5">
        <f t="shared" si="16"/>
        <v>85</v>
      </c>
      <c r="M993">
        <v>2</v>
      </c>
      <c r="N993">
        <v>5.4459999999999997</v>
      </c>
      <c r="O993">
        <v>10.433</v>
      </c>
      <c r="P993">
        <v>9.0389999999999997</v>
      </c>
      <c r="Q993">
        <v>22.702999999999999</v>
      </c>
    </row>
    <row r="994" spans="1:17" x14ac:dyDescent="0.3">
      <c r="A994">
        <v>1832</v>
      </c>
      <c r="B994" t="s">
        <v>1479</v>
      </c>
      <c r="C994" t="s">
        <v>1480</v>
      </c>
      <c r="D994" t="s">
        <v>1508</v>
      </c>
      <c r="E994" t="s">
        <v>0</v>
      </c>
      <c r="F994" t="s">
        <v>1521</v>
      </c>
      <c r="G994" s="4" t="s">
        <v>1519</v>
      </c>
      <c r="H994" s="1" t="s">
        <v>1522</v>
      </c>
      <c r="I994" s="1" t="s">
        <v>1485</v>
      </c>
      <c r="J994" s="3">
        <v>44278</v>
      </c>
      <c r="K994" s="3">
        <v>44363</v>
      </c>
      <c r="L994" s="5">
        <f t="shared" si="16"/>
        <v>85</v>
      </c>
      <c r="M994">
        <v>0</v>
      </c>
      <c r="N994">
        <v>3.4809999999999999</v>
      </c>
      <c r="O994">
        <v>10.928000000000001</v>
      </c>
      <c r="P994">
        <v>10.461</v>
      </c>
      <c r="Q994">
        <v>13.167999999999999</v>
      </c>
    </row>
    <row r="995" spans="1:17" x14ac:dyDescent="0.3">
      <c r="A995">
        <v>1832</v>
      </c>
      <c r="B995" t="s">
        <v>1486</v>
      </c>
      <c r="C995" t="s">
        <v>1480</v>
      </c>
      <c r="D995" t="s">
        <v>1508</v>
      </c>
      <c r="E995" t="s">
        <v>0</v>
      </c>
      <c r="F995" t="s">
        <v>1521</v>
      </c>
      <c r="G995" s="4" t="s">
        <v>1519</v>
      </c>
      <c r="H995" s="1" t="s">
        <v>1522</v>
      </c>
      <c r="I995" s="1" t="s">
        <v>1485</v>
      </c>
      <c r="J995" s="3">
        <v>44278</v>
      </c>
      <c r="K995" s="3">
        <v>44363</v>
      </c>
      <c r="L995" s="5">
        <f t="shared" si="16"/>
        <v>85</v>
      </c>
      <c r="M995">
        <v>0</v>
      </c>
      <c r="N995">
        <v>3.4809999999999999</v>
      </c>
      <c r="O995">
        <v>10.928000000000001</v>
      </c>
      <c r="P995">
        <v>10.461</v>
      </c>
      <c r="Q995">
        <v>13.167999999999999</v>
      </c>
    </row>
    <row r="996" spans="1:17" x14ac:dyDescent="0.3">
      <c r="A996">
        <v>1871</v>
      </c>
      <c r="B996" t="s">
        <v>1479</v>
      </c>
      <c r="C996" t="s">
        <v>1480</v>
      </c>
      <c r="D996" t="s">
        <v>1508</v>
      </c>
      <c r="E996" t="s">
        <v>0</v>
      </c>
      <c r="F996" t="s">
        <v>1521</v>
      </c>
      <c r="G996" s="4" t="s">
        <v>1519</v>
      </c>
      <c r="H996" s="1" t="s">
        <v>1522</v>
      </c>
      <c r="I996" s="1" t="s">
        <v>1485</v>
      </c>
      <c r="J996" s="3">
        <v>44278</v>
      </c>
      <c r="K996" s="3">
        <v>44363</v>
      </c>
      <c r="L996" s="5">
        <f t="shared" si="16"/>
        <v>85</v>
      </c>
      <c r="M996">
        <v>2</v>
      </c>
      <c r="N996">
        <v>5.3840000000000003</v>
      </c>
      <c r="O996">
        <v>9.0920000000000005</v>
      </c>
      <c r="P996">
        <v>11.403</v>
      </c>
      <c r="Q996">
        <v>17.363</v>
      </c>
    </row>
    <row r="997" spans="1:17" x14ac:dyDescent="0.3">
      <c r="A997">
        <v>1871</v>
      </c>
      <c r="B997" t="s">
        <v>1486</v>
      </c>
      <c r="C997" t="s">
        <v>1480</v>
      </c>
      <c r="D997" t="s">
        <v>1508</v>
      </c>
      <c r="E997" t="s">
        <v>0</v>
      </c>
      <c r="F997" t="s">
        <v>1521</v>
      </c>
      <c r="G997" s="4" t="s">
        <v>1519</v>
      </c>
      <c r="H997" s="1" t="s">
        <v>1522</v>
      </c>
      <c r="I997" s="1" t="s">
        <v>1485</v>
      </c>
      <c r="J997" s="3">
        <v>44278</v>
      </c>
      <c r="K997" s="3">
        <v>44363</v>
      </c>
      <c r="L997" s="5">
        <f t="shared" si="16"/>
        <v>85</v>
      </c>
      <c r="M997">
        <v>2</v>
      </c>
      <c r="N997">
        <v>5.3840000000000003</v>
      </c>
      <c r="O997">
        <v>9.0920000000000005</v>
      </c>
      <c r="P997">
        <v>11.403</v>
      </c>
      <c r="Q997">
        <v>17.363</v>
      </c>
    </row>
    <row r="998" spans="1:17" x14ac:dyDescent="0.3">
      <c r="A998">
        <v>1835</v>
      </c>
      <c r="B998" t="s">
        <v>1479</v>
      </c>
      <c r="C998" t="s">
        <v>1480</v>
      </c>
      <c r="D998" t="s">
        <v>1508</v>
      </c>
      <c r="E998" t="s">
        <v>1</v>
      </c>
      <c r="F998" t="s">
        <v>1535</v>
      </c>
      <c r="G998" s="4" t="s">
        <v>1519</v>
      </c>
      <c r="H998" s="1" t="s">
        <v>1536</v>
      </c>
      <c r="I998" s="1" t="s">
        <v>1485</v>
      </c>
      <c r="J998" s="3">
        <v>44278</v>
      </c>
      <c r="K998" s="3">
        <v>44363</v>
      </c>
      <c r="L998" s="5">
        <f t="shared" si="16"/>
        <v>85</v>
      </c>
      <c r="M998">
        <v>6</v>
      </c>
      <c r="N998">
        <v>3.5939999999999999</v>
      </c>
      <c r="O998">
        <v>12.678000000000001</v>
      </c>
      <c r="P998">
        <v>21.331</v>
      </c>
      <c r="Q998">
        <v>14.500999999999999</v>
      </c>
    </row>
    <row r="999" spans="1:17" x14ac:dyDescent="0.3">
      <c r="A999">
        <v>1835</v>
      </c>
      <c r="B999" t="s">
        <v>1486</v>
      </c>
      <c r="C999" t="s">
        <v>1480</v>
      </c>
      <c r="D999" t="s">
        <v>1508</v>
      </c>
      <c r="E999" t="s">
        <v>1</v>
      </c>
      <c r="F999" t="s">
        <v>1535</v>
      </c>
      <c r="G999" s="4" t="s">
        <v>1519</v>
      </c>
      <c r="H999" s="1" t="s">
        <v>1536</v>
      </c>
      <c r="I999" s="1" t="s">
        <v>1485</v>
      </c>
      <c r="J999" s="3">
        <v>44278</v>
      </c>
      <c r="K999" s="3">
        <v>44363</v>
      </c>
      <c r="L999" s="5">
        <f t="shared" si="16"/>
        <v>85</v>
      </c>
      <c r="M999">
        <v>6</v>
      </c>
      <c r="N999">
        <v>3.5939999999999999</v>
      </c>
      <c r="O999">
        <v>12.678000000000001</v>
      </c>
      <c r="P999">
        <v>21.331</v>
      </c>
      <c r="Q999">
        <v>14.500999999999999</v>
      </c>
    </row>
    <row r="1000" spans="1:17" x14ac:dyDescent="0.3">
      <c r="A1000">
        <v>1836</v>
      </c>
      <c r="B1000" t="s">
        <v>1479</v>
      </c>
      <c r="C1000" t="s">
        <v>1480</v>
      </c>
      <c r="D1000" t="s">
        <v>1508</v>
      </c>
      <c r="E1000" t="s">
        <v>1</v>
      </c>
      <c r="F1000" t="s">
        <v>1535</v>
      </c>
      <c r="G1000" s="4" t="s">
        <v>1519</v>
      </c>
      <c r="H1000" s="1" t="s">
        <v>1536</v>
      </c>
      <c r="I1000" s="1" t="s">
        <v>1485</v>
      </c>
      <c r="J1000" s="3">
        <v>44278</v>
      </c>
      <c r="K1000" s="3">
        <v>44363</v>
      </c>
      <c r="L1000" s="5">
        <f t="shared" si="16"/>
        <v>85</v>
      </c>
      <c r="M1000">
        <v>4</v>
      </c>
      <c r="N1000">
        <v>1.8919999999999999</v>
      </c>
      <c r="O1000">
        <v>9.4979999999999993</v>
      </c>
      <c r="P1000">
        <v>8.5020000000000007</v>
      </c>
      <c r="Q1000">
        <v>8.8019999999999996</v>
      </c>
    </row>
    <row r="1001" spans="1:17" x14ac:dyDescent="0.3">
      <c r="A1001">
        <v>1836</v>
      </c>
      <c r="B1001" t="s">
        <v>1486</v>
      </c>
      <c r="C1001" t="s">
        <v>1480</v>
      </c>
      <c r="D1001" t="s">
        <v>1508</v>
      </c>
      <c r="E1001" t="s">
        <v>1</v>
      </c>
      <c r="F1001" t="s">
        <v>1535</v>
      </c>
      <c r="G1001" s="4" t="s">
        <v>1519</v>
      </c>
      <c r="H1001" s="1" t="s">
        <v>1536</v>
      </c>
      <c r="I1001" s="1" t="s">
        <v>1485</v>
      </c>
      <c r="J1001" s="3">
        <v>44278</v>
      </c>
      <c r="K1001" s="3">
        <v>44363</v>
      </c>
      <c r="L1001" s="5">
        <f t="shared" si="16"/>
        <v>85</v>
      </c>
      <c r="M1001">
        <v>4</v>
      </c>
      <c r="N1001">
        <v>1.8919999999999999</v>
      </c>
      <c r="O1001">
        <v>9.4979999999999993</v>
      </c>
      <c r="P1001">
        <v>8.5020000000000007</v>
      </c>
      <c r="Q1001">
        <v>8.8019999999999996</v>
      </c>
    </row>
    <row r="1002" spans="1:17" x14ac:dyDescent="0.3">
      <c r="A1002">
        <v>1837</v>
      </c>
      <c r="B1002" t="s">
        <v>1479</v>
      </c>
      <c r="C1002" t="s">
        <v>1480</v>
      </c>
      <c r="D1002" t="s">
        <v>1508</v>
      </c>
      <c r="E1002" t="s">
        <v>1</v>
      </c>
      <c r="F1002" t="s">
        <v>1535</v>
      </c>
      <c r="G1002" s="4" t="s">
        <v>1519</v>
      </c>
      <c r="H1002" s="1" t="s">
        <v>1536</v>
      </c>
      <c r="I1002" s="1" t="s">
        <v>1485</v>
      </c>
      <c r="J1002" s="3">
        <v>44278</v>
      </c>
      <c r="K1002" s="3">
        <v>44363</v>
      </c>
      <c r="L1002" s="5">
        <f t="shared" si="16"/>
        <v>85</v>
      </c>
      <c r="M1002" t="s">
        <v>1482</v>
      </c>
      <c r="N1002" t="s">
        <v>1482</v>
      </c>
      <c r="O1002" t="s">
        <v>1482</v>
      </c>
      <c r="P1002" t="s">
        <v>1482</v>
      </c>
      <c r="Q1002" t="s">
        <v>1482</v>
      </c>
    </row>
    <row r="1003" spans="1:17" x14ac:dyDescent="0.3">
      <c r="A1003">
        <v>1837</v>
      </c>
      <c r="B1003" t="s">
        <v>1486</v>
      </c>
      <c r="C1003" t="s">
        <v>1480</v>
      </c>
      <c r="D1003" t="s">
        <v>1508</v>
      </c>
      <c r="E1003" t="s">
        <v>1</v>
      </c>
      <c r="F1003" t="s">
        <v>1535</v>
      </c>
      <c r="G1003" s="4" t="s">
        <v>1519</v>
      </c>
      <c r="H1003" s="1" t="s">
        <v>1536</v>
      </c>
      <c r="I1003" s="1" t="s">
        <v>1485</v>
      </c>
      <c r="J1003" s="3">
        <v>44278</v>
      </c>
      <c r="K1003" s="3">
        <v>44363</v>
      </c>
      <c r="L1003" s="5">
        <f t="shared" si="16"/>
        <v>85</v>
      </c>
      <c r="M1003" t="s">
        <v>1482</v>
      </c>
      <c r="N1003" t="s">
        <v>1482</v>
      </c>
      <c r="O1003" t="s">
        <v>1482</v>
      </c>
      <c r="P1003" t="s">
        <v>1482</v>
      </c>
      <c r="Q1003" t="s">
        <v>1482</v>
      </c>
    </row>
    <row r="1004" spans="1:17" x14ac:dyDescent="0.3">
      <c r="A1004">
        <v>1816</v>
      </c>
      <c r="B1004" t="s">
        <v>1479</v>
      </c>
      <c r="C1004" t="s">
        <v>1480</v>
      </c>
      <c r="D1004" t="s">
        <v>1508</v>
      </c>
      <c r="E1004" t="s">
        <v>1</v>
      </c>
      <c r="F1004" t="s">
        <v>1535</v>
      </c>
      <c r="G1004" s="4" t="s">
        <v>1519</v>
      </c>
      <c r="H1004" s="1" t="s">
        <v>1536</v>
      </c>
      <c r="I1004" s="1" t="s">
        <v>1485</v>
      </c>
      <c r="J1004" s="3">
        <v>44278</v>
      </c>
      <c r="K1004" s="3">
        <v>44363</v>
      </c>
      <c r="L1004" s="5">
        <f t="shared" si="16"/>
        <v>85</v>
      </c>
      <c r="M1004">
        <v>4</v>
      </c>
      <c r="N1004">
        <v>3.871</v>
      </c>
      <c r="O1004">
        <v>10.106999999999999</v>
      </c>
      <c r="P1004" t="s">
        <v>1482</v>
      </c>
      <c r="Q1004">
        <v>12.282</v>
      </c>
    </row>
    <row r="1005" spans="1:17" x14ac:dyDescent="0.3">
      <c r="A1005">
        <v>1816</v>
      </c>
      <c r="B1005" t="s">
        <v>1486</v>
      </c>
      <c r="C1005" t="s">
        <v>1480</v>
      </c>
      <c r="D1005" t="s">
        <v>1508</v>
      </c>
      <c r="E1005" t="s">
        <v>1</v>
      </c>
      <c r="F1005" t="s">
        <v>1535</v>
      </c>
      <c r="G1005" s="4" t="s">
        <v>1519</v>
      </c>
      <c r="H1005" s="1" t="s">
        <v>1536</v>
      </c>
      <c r="I1005" s="1" t="s">
        <v>1485</v>
      </c>
      <c r="J1005" s="3">
        <v>44278</v>
      </c>
      <c r="K1005" s="3">
        <v>44363</v>
      </c>
      <c r="L1005" s="5">
        <f t="shared" si="16"/>
        <v>85</v>
      </c>
      <c r="M1005">
        <v>4</v>
      </c>
      <c r="N1005">
        <v>3.871</v>
      </c>
      <c r="O1005">
        <v>10.106999999999999</v>
      </c>
      <c r="P1005" t="s">
        <v>1482</v>
      </c>
      <c r="Q1005">
        <v>12.282</v>
      </c>
    </row>
    <row r="1006" spans="1:17" x14ac:dyDescent="0.3">
      <c r="A1006">
        <v>1825</v>
      </c>
      <c r="B1006" t="s">
        <v>1479</v>
      </c>
      <c r="C1006" t="s">
        <v>1480</v>
      </c>
      <c r="D1006" t="s">
        <v>1508</v>
      </c>
      <c r="E1006" t="s">
        <v>1</v>
      </c>
      <c r="F1006" t="s">
        <v>1535</v>
      </c>
      <c r="G1006" s="4" t="s">
        <v>1519</v>
      </c>
      <c r="H1006" s="1" t="s">
        <v>1536</v>
      </c>
      <c r="I1006" s="1" t="s">
        <v>1485</v>
      </c>
      <c r="J1006" s="3">
        <v>44278</v>
      </c>
      <c r="K1006" s="3">
        <v>44363</v>
      </c>
      <c r="L1006" s="5">
        <f t="shared" si="16"/>
        <v>85</v>
      </c>
      <c r="M1006" t="s">
        <v>1482</v>
      </c>
      <c r="N1006" t="s">
        <v>1482</v>
      </c>
      <c r="O1006" t="s">
        <v>1482</v>
      </c>
      <c r="P1006" t="s">
        <v>1482</v>
      </c>
      <c r="Q1006" t="s">
        <v>1482</v>
      </c>
    </row>
    <row r="1007" spans="1:17" x14ac:dyDescent="0.3">
      <c r="A1007">
        <v>1825</v>
      </c>
      <c r="B1007" t="s">
        <v>1486</v>
      </c>
      <c r="C1007" t="s">
        <v>1480</v>
      </c>
      <c r="D1007" t="s">
        <v>1508</v>
      </c>
      <c r="E1007" t="s">
        <v>1</v>
      </c>
      <c r="F1007" t="s">
        <v>1535</v>
      </c>
      <c r="G1007" s="4" t="s">
        <v>1519</v>
      </c>
      <c r="H1007" s="1" t="s">
        <v>1536</v>
      </c>
      <c r="I1007" s="1" t="s">
        <v>1485</v>
      </c>
      <c r="J1007" s="3">
        <v>44278</v>
      </c>
      <c r="K1007" s="3">
        <v>44363</v>
      </c>
      <c r="L1007" s="5">
        <f t="shared" si="16"/>
        <v>85</v>
      </c>
      <c r="M1007" t="s">
        <v>1482</v>
      </c>
      <c r="N1007" t="s">
        <v>1482</v>
      </c>
      <c r="O1007" t="s">
        <v>1482</v>
      </c>
      <c r="P1007" t="s">
        <v>1482</v>
      </c>
      <c r="Q1007" t="s">
        <v>1482</v>
      </c>
    </row>
  </sheetData>
  <conditionalFormatting sqref="J3:J1048576">
    <cfRule type="timePeriod" dxfId="1" priority="2" timePeriod="lastMonth">
      <formula>AND(MONTH(J3)=MONTH(EDATE(TODAY(),0-1)),YEAR(J3)=YEAR(EDATE(TODAY(),0-1)))</formula>
    </cfRule>
  </conditionalFormatting>
  <conditionalFormatting sqref="L906:L953">
    <cfRule type="timePeriod" dxfId="0" priority="1" timePeriod="lastMonth">
      <formula>AND(MONTH(L906)=MONTH(EDATE(TODAY(),0-1)),YEAR(L906)=YEAR(EDATE(TODAY(),0-1)))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0ABC-AD97-7747-851E-1DEDF598DF3D}">
  <dimension ref="A1:N1429"/>
  <sheetViews>
    <sheetView workbookViewId="0">
      <selection sqref="A1:XFD1048576"/>
    </sheetView>
  </sheetViews>
  <sheetFormatPr defaultColWidth="11.19921875" defaultRowHeight="15.6" x14ac:dyDescent="0.3"/>
  <cols>
    <col min="3" max="3" width="14.19921875" bestFit="1" customWidth="1"/>
    <col min="7" max="7" width="19.796875" customWidth="1"/>
    <col min="8" max="8" width="9" bestFit="1" customWidth="1"/>
  </cols>
  <sheetData>
    <row r="1" spans="1:14" x14ac:dyDescent="0.3">
      <c r="A1" t="s">
        <v>1472</v>
      </c>
      <c r="B1" t="s">
        <v>1537</v>
      </c>
      <c r="C1" t="s">
        <v>1462</v>
      </c>
      <c r="D1" t="s">
        <v>1461</v>
      </c>
      <c r="E1" t="s">
        <v>1466</v>
      </c>
      <c r="F1" t="s">
        <v>1467</v>
      </c>
      <c r="G1" t="s">
        <v>1460</v>
      </c>
      <c r="H1" t="s">
        <v>1463</v>
      </c>
      <c r="I1" t="s">
        <v>1464</v>
      </c>
      <c r="J1" t="s">
        <v>1474</v>
      </c>
      <c r="K1" s="3" t="s">
        <v>1475</v>
      </c>
      <c r="L1" s="3" t="s">
        <v>1476</v>
      </c>
      <c r="M1" s="3" t="s">
        <v>1477</v>
      </c>
      <c r="N1" s="3" t="s">
        <v>1478</v>
      </c>
    </row>
    <row r="2" spans="1:14" x14ac:dyDescent="0.3">
      <c r="A2" s="1">
        <v>43973</v>
      </c>
      <c r="B2">
        <v>433</v>
      </c>
      <c r="C2" t="s">
        <v>1479</v>
      </c>
      <c r="D2">
        <v>1001</v>
      </c>
      <c r="E2" t="s">
        <v>0</v>
      </c>
      <c r="F2" t="s">
        <v>2</v>
      </c>
      <c r="G2" t="s">
        <v>1096</v>
      </c>
      <c r="H2" t="str">
        <f>VLOOKUP($B2,Sheet2!$A$770:$Q$1007,3,FALSE)</f>
        <v>IBD</v>
      </c>
      <c r="I2" t="str">
        <f>VLOOKUP($B2,Sheet2!$A$770:$Q$1007,4,FALSE)</f>
        <v>otu_1</v>
      </c>
      <c r="J2">
        <f>VLOOKUP($B2,Sheet2!$A$770:$Q$1007,13,FALSE)</f>
        <v>3</v>
      </c>
      <c r="K2">
        <f>VLOOKUP($B2,Sheet2!$A$770:$Q$1007,14,FALSE)</f>
        <v>3.0310000000000001</v>
      </c>
      <c r="L2">
        <f>VLOOKUP($B2,Sheet2!$A$770:$Q$1007,15,FALSE)</f>
        <v>7.6429999999999998</v>
      </c>
      <c r="M2">
        <f>VLOOKUP($B2,Sheet2!$A$770:$Q$1007,16,FALSE)</f>
        <v>10.162000000000001</v>
      </c>
      <c r="N2">
        <f>VLOOKUP($B2,Sheet2!$A$770:$Q$1007,17,FALSE)</f>
        <v>12.31</v>
      </c>
    </row>
    <row r="3" spans="1:14" x14ac:dyDescent="0.3">
      <c r="A3" s="1">
        <v>43973</v>
      </c>
      <c r="B3">
        <v>433</v>
      </c>
      <c r="C3" t="s">
        <v>1486</v>
      </c>
      <c r="D3">
        <v>1002</v>
      </c>
      <c r="E3" t="s">
        <v>0</v>
      </c>
      <c r="F3" t="s">
        <v>2</v>
      </c>
      <c r="G3" t="s">
        <v>1098</v>
      </c>
      <c r="H3" t="str">
        <f>VLOOKUP($B3,Sheet2!$A$770:$Q$1007,3,FALSE)</f>
        <v>IBD</v>
      </c>
      <c r="I3" t="str">
        <f>VLOOKUP($B3,Sheet2!$A$770:$Q$1007,4,FALSE)</f>
        <v>otu_1</v>
      </c>
      <c r="J3">
        <f>VLOOKUP($B3,Sheet2!$A$770:$Q$1007,13,FALSE)</f>
        <v>3</v>
      </c>
      <c r="K3">
        <f>VLOOKUP($B3,Sheet2!$A$770:$Q$1007,14,FALSE)</f>
        <v>3.0310000000000001</v>
      </c>
      <c r="L3">
        <f>VLOOKUP($B3,Sheet2!$A$770:$Q$1007,15,FALSE)</f>
        <v>7.6429999999999998</v>
      </c>
      <c r="M3">
        <f>VLOOKUP($B3,Sheet2!$A$770:$Q$1007,16,FALSE)</f>
        <v>10.162000000000001</v>
      </c>
      <c r="N3">
        <f>VLOOKUP($B3,Sheet2!$A$770:$Q$1007,17,FALSE)</f>
        <v>12.31</v>
      </c>
    </row>
    <row r="4" spans="1:14" x14ac:dyDescent="0.3">
      <c r="A4" s="1">
        <v>43973</v>
      </c>
      <c r="B4">
        <v>433</v>
      </c>
      <c r="C4" t="s">
        <v>1487</v>
      </c>
      <c r="D4">
        <v>1003</v>
      </c>
      <c r="E4" t="s">
        <v>0</v>
      </c>
      <c r="F4" t="s">
        <v>2</v>
      </c>
      <c r="G4" t="s">
        <v>1100</v>
      </c>
      <c r="H4" t="str">
        <f>VLOOKUP($B4,Sheet2!$A$770:$Q$1007,3,FALSE)</f>
        <v>IBD</v>
      </c>
      <c r="I4" t="str">
        <f>VLOOKUP($B4,Sheet2!$A$770:$Q$1007,4,FALSE)</f>
        <v>otu_1</v>
      </c>
      <c r="J4">
        <f>VLOOKUP($B4,Sheet2!$A$770:$Q$1007,13,FALSE)</f>
        <v>3</v>
      </c>
      <c r="K4">
        <f>VLOOKUP($B4,Sheet2!$A$770:$Q$1007,14,FALSE)</f>
        <v>3.0310000000000001</v>
      </c>
      <c r="L4">
        <f>VLOOKUP($B4,Sheet2!$A$770:$Q$1007,15,FALSE)</f>
        <v>7.6429999999999998</v>
      </c>
      <c r="M4">
        <f>VLOOKUP($B4,Sheet2!$A$770:$Q$1007,16,FALSE)</f>
        <v>10.162000000000001</v>
      </c>
      <c r="N4">
        <f>VLOOKUP($B4,Sheet2!$A$770:$Q$1007,17,FALSE)</f>
        <v>12.31</v>
      </c>
    </row>
    <row r="5" spans="1:14" x14ac:dyDescent="0.3">
      <c r="A5" s="1">
        <v>43973</v>
      </c>
      <c r="B5">
        <v>433</v>
      </c>
      <c r="C5" t="s">
        <v>1488</v>
      </c>
      <c r="D5">
        <v>1004</v>
      </c>
      <c r="E5" t="s">
        <v>0</v>
      </c>
      <c r="F5" t="s">
        <v>2</v>
      </c>
      <c r="G5" t="s">
        <v>1102</v>
      </c>
      <c r="H5" t="str">
        <f>VLOOKUP($B5,Sheet2!$A$770:$Q$1007,3,FALSE)</f>
        <v>IBD</v>
      </c>
      <c r="I5" t="str">
        <f>VLOOKUP($B5,Sheet2!$A$770:$Q$1007,4,FALSE)</f>
        <v>otu_1</v>
      </c>
      <c r="J5">
        <f>VLOOKUP($B5,Sheet2!$A$770:$Q$1007,13,FALSE)</f>
        <v>3</v>
      </c>
      <c r="K5">
        <f>VLOOKUP($B5,Sheet2!$A$770:$Q$1007,14,FALSE)</f>
        <v>3.0310000000000001</v>
      </c>
      <c r="L5">
        <f>VLOOKUP($B5,Sheet2!$A$770:$Q$1007,15,FALSE)</f>
        <v>7.6429999999999998</v>
      </c>
      <c r="M5">
        <f>VLOOKUP($B5,Sheet2!$A$770:$Q$1007,16,FALSE)</f>
        <v>10.162000000000001</v>
      </c>
      <c r="N5">
        <f>VLOOKUP($B5,Sheet2!$A$770:$Q$1007,17,FALSE)</f>
        <v>12.31</v>
      </c>
    </row>
    <row r="6" spans="1:14" x14ac:dyDescent="0.3">
      <c r="A6" s="1">
        <v>43973</v>
      </c>
      <c r="B6">
        <v>433</v>
      </c>
      <c r="C6" t="s">
        <v>1489</v>
      </c>
      <c r="D6">
        <v>1005</v>
      </c>
      <c r="E6" t="s">
        <v>0</v>
      </c>
      <c r="F6" t="s">
        <v>2</v>
      </c>
      <c r="G6" t="s">
        <v>1104</v>
      </c>
      <c r="H6" t="str">
        <f>VLOOKUP($B6,Sheet2!$A$770:$Q$1007,3,FALSE)</f>
        <v>IBD</v>
      </c>
      <c r="I6" t="str">
        <f>VLOOKUP($B6,Sheet2!$A$770:$Q$1007,4,FALSE)</f>
        <v>otu_1</v>
      </c>
      <c r="J6">
        <f>VLOOKUP($B6,Sheet2!$A$770:$Q$1007,13,FALSE)</f>
        <v>3</v>
      </c>
      <c r="K6">
        <f>VLOOKUP($B6,Sheet2!$A$770:$Q$1007,14,FALSE)</f>
        <v>3.0310000000000001</v>
      </c>
      <c r="L6">
        <f>VLOOKUP($B6,Sheet2!$A$770:$Q$1007,15,FALSE)</f>
        <v>7.6429999999999998</v>
      </c>
      <c r="M6">
        <f>VLOOKUP($B6,Sheet2!$A$770:$Q$1007,16,FALSE)</f>
        <v>10.162000000000001</v>
      </c>
      <c r="N6">
        <f>VLOOKUP($B6,Sheet2!$A$770:$Q$1007,17,FALSE)</f>
        <v>12.31</v>
      </c>
    </row>
    <row r="7" spans="1:14" x14ac:dyDescent="0.3">
      <c r="A7" s="1">
        <v>43973</v>
      </c>
      <c r="B7">
        <v>433</v>
      </c>
      <c r="C7" t="s">
        <v>1490</v>
      </c>
      <c r="D7">
        <v>1006</v>
      </c>
      <c r="E7" t="s">
        <v>0</v>
      </c>
      <c r="F7" t="s">
        <v>2</v>
      </c>
      <c r="G7" t="s">
        <v>1106</v>
      </c>
      <c r="H7" t="str">
        <f>VLOOKUP($B7,Sheet2!$A$770:$Q$1007,3,FALSE)</f>
        <v>IBD</v>
      </c>
      <c r="I7" t="str">
        <f>VLOOKUP($B7,Sheet2!$A$770:$Q$1007,4,FALSE)</f>
        <v>otu_1</v>
      </c>
      <c r="J7">
        <f>VLOOKUP($B7,Sheet2!$A$770:$Q$1007,13,FALSE)</f>
        <v>3</v>
      </c>
      <c r="K7">
        <f>VLOOKUP($B7,Sheet2!$A$770:$Q$1007,14,FALSE)</f>
        <v>3.0310000000000001</v>
      </c>
      <c r="L7">
        <f>VLOOKUP($B7,Sheet2!$A$770:$Q$1007,15,FALSE)</f>
        <v>7.6429999999999998</v>
      </c>
      <c r="M7">
        <f>VLOOKUP($B7,Sheet2!$A$770:$Q$1007,16,FALSE)</f>
        <v>10.162000000000001</v>
      </c>
      <c r="N7">
        <f>VLOOKUP($B7,Sheet2!$A$770:$Q$1007,17,FALSE)</f>
        <v>12.31</v>
      </c>
    </row>
    <row r="8" spans="1:14" x14ac:dyDescent="0.3">
      <c r="A8" s="1">
        <v>43973</v>
      </c>
      <c r="B8">
        <v>434</v>
      </c>
      <c r="C8" t="s">
        <v>1479</v>
      </c>
      <c r="D8">
        <v>1007</v>
      </c>
      <c r="E8" t="s">
        <v>0</v>
      </c>
      <c r="F8" t="s">
        <v>2</v>
      </c>
      <c r="G8" t="s">
        <v>1108</v>
      </c>
      <c r="H8" t="str">
        <f>VLOOKUP($B8,Sheet2!$A$770:$Q$1007,3,FALSE)</f>
        <v>IBD</v>
      </c>
      <c r="I8" t="str">
        <f>VLOOKUP($B8,Sheet2!$A$770:$Q$1007,4,FALSE)</f>
        <v>otu_1</v>
      </c>
      <c r="J8">
        <f>VLOOKUP($B8,Sheet2!$A$770:$Q$1007,13,FALSE)</f>
        <v>2</v>
      </c>
      <c r="K8">
        <f>VLOOKUP($B8,Sheet2!$A$770:$Q$1007,14,FALSE)</f>
        <v>5.8959999999999999</v>
      </c>
      <c r="L8">
        <f>VLOOKUP($B8,Sheet2!$A$770:$Q$1007,15,FALSE)</f>
        <v>7.7850000000000001</v>
      </c>
      <c r="M8">
        <f>VLOOKUP($B8,Sheet2!$A$770:$Q$1007,16,FALSE)</f>
        <v>19.827999999999999</v>
      </c>
      <c r="N8">
        <f>VLOOKUP($B8,Sheet2!$A$770:$Q$1007,17,FALSE)</f>
        <v>14.973000000000001</v>
      </c>
    </row>
    <row r="9" spans="1:14" x14ac:dyDescent="0.3">
      <c r="A9" s="1">
        <v>43973</v>
      </c>
      <c r="B9">
        <v>434</v>
      </c>
      <c r="C9" t="s">
        <v>1486</v>
      </c>
      <c r="D9">
        <v>1008</v>
      </c>
      <c r="E9" t="s">
        <v>0</v>
      </c>
      <c r="F9" t="s">
        <v>2</v>
      </c>
      <c r="G9" t="s">
        <v>1110</v>
      </c>
      <c r="H9" t="str">
        <f>VLOOKUP($B9,Sheet2!$A$770:$Q$1007,3,FALSE)</f>
        <v>IBD</v>
      </c>
      <c r="I9" t="str">
        <f>VLOOKUP($B9,Sheet2!$A$770:$Q$1007,4,FALSE)</f>
        <v>otu_1</v>
      </c>
      <c r="J9">
        <f>VLOOKUP($B9,Sheet2!$A$770:$Q$1007,13,FALSE)</f>
        <v>2</v>
      </c>
      <c r="K9">
        <f>VLOOKUP($B9,Sheet2!$A$770:$Q$1007,14,FALSE)</f>
        <v>5.8959999999999999</v>
      </c>
      <c r="L9">
        <f>VLOOKUP($B9,Sheet2!$A$770:$Q$1007,15,FALSE)</f>
        <v>7.7850000000000001</v>
      </c>
      <c r="M9">
        <f>VLOOKUP($B9,Sheet2!$A$770:$Q$1007,16,FALSE)</f>
        <v>19.827999999999999</v>
      </c>
      <c r="N9">
        <f>VLOOKUP($B9,Sheet2!$A$770:$Q$1007,17,FALSE)</f>
        <v>14.973000000000001</v>
      </c>
    </row>
    <row r="10" spans="1:14" x14ac:dyDescent="0.3">
      <c r="A10" s="1">
        <v>43973</v>
      </c>
      <c r="B10">
        <v>434</v>
      </c>
      <c r="C10" t="s">
        <v>1487</v>
      </c>
      <c r="D10">
        <v>1009</v>
      </c>
      <c r="E10" t="s">
        <v>0</v>
      </c>
      <c r="F10" t="s">
        <v>2</v>
      </c>
      <c r="G10" t="s">
        <v>1112</v>
      </c>
      <c r="H10" t="str">
        <f>VLOOKUP($B10,Sheet2!$A$770:$Q$1007,3,FALSE)</f>
        <v>IBD</v>
      </c>
      <c r="I10" t="str">
        <f>VLOOKUP($B10,Sheet2!$A$770:$Q$1007,4,FALSE)</f>
        <v>otu_1</v>
      </c>
      <c r="J10">
        <f>VLOOKUP($B10,Sheet2!$A$770:$Q$1007,13,FALSE)</f>
        <v>2</v>
      </c>
      <c r="K10">
        <f>VLOOKUP($B10,Sheet2!$A$770:$Q$1007,14,FALSE)</f>
        <v>5.8959999999999999</v>
      </c>
      <c r="L10">
        <f>VLOOKUP($B10,Sheet2!$A$770:$Q$1007,15,FALSE)</f>
        <v>7.7850000000000001</v>
      </c>
      <c r="M10">
        <f>VLOOKUP($B10,Sheet2!$A$770:$Q$1007,16,FALSE)</f>
        <v>19.827999999999999</v>
      </c>
      <c r="N10">
        <f>VLOOKUP($B10,Sheet2!$A$770:$Q$1007,17,FALSE)</f>
        <v>14.973000000000001</v>
      </c>
    </row>
    <row r="11" spans="1:14" x14ac:dyDescent="0.3">
      <c r="A11" s="1">
        <v>43973</v>
      </c>
      <c r="B11">
        <v>434</v>
      </c>
      <c r="C11" t="s">
        <v>1488</v>
      </c>
      <c r="D11">
        <v>1010</v>
      </c>
      <c r="E11" t="s">
        <v>0</v>
      </c>
      <c r="F11" t="s">
        <v>2</v>
      </c>
      <c r="G11" t="s">
        <v>1114</v>
      </c>
      <c r="H11" t="str">
        <f>VLOOKUP($B11,Sheet2!$A$770:$Q$1007,3,FALSE)</f>
        <v>IBD</v>
      </c>
      <c r="I11" t="str">
        <f>VLOOKUP($B11,Sheet2!$A$770:$Q$1007,4,FALSE)</f>
        <v>otu_1</v>
      </c>
      <c r="J11">
        <f>VLOOKUP($B11,Sheet2!$A$770:$Q$1007,13,FALSE)</f>
        <v>2</v>
      </c>
      <c r="K11">
        <f>VLOOKUP($B11,Sheet2!$A$770:$Q$1007,14,FALSE)</f>
        <v>5.8959999999999999</v>
      </c>
      <c r="L11">
        <f>VLOOKUP($B11,Sheet2!$A$770:$Q$1007,15,FALSE)</f>
        <v>7.7850000000000001</v>
      </c>
      <c r="M11">
        <f>VLOOKUP($B11,Sheet2!$A$770:$Q$1007,16,FALSE)</f>
        <v>19.827999999999999</v>
      </c>
      <c r="N11">
        <f>VLOOKUP($B11,Sheet2!$A$770:$Q$1007,17,FALSE)</f>
        <v>14.973000000000001</v>
      </c>
    </row>
    <row r="12" spans="1:14" x14ac:dyDescent="0.3">
      <c r="A12" s="1">
        <v>43973</v>
      </c>
      <c r="B12">
        <v>434</v>
      </c>
      <c r="C12" t="s">
        <v>1489</v>
      </c>
      <c r="D12">
        <v>1011</v>
      </c>
      <c r="E12" t="s">
        <v>0</v>
      </c>
      <c r="F12" t="s">
        <v>2</v>
      </c>
      <c r="G12" t="s">
        <v>1116</v>
      </c>
      <c r="H12" t="str">
        <f>VLOOKUP($B12,Sheet2!$A$770:$Q$1007,3,FALSE)</f>
        <v>IBD</v>
      </c>
      <c r="I12" t="str">
        <f>VLOOKUP($B12,Sheet2!$A$770:$Q$1007,4,FALSE)</f>
        <v>otu_1</v>
      </c>
      <c r="J12">
        <f>VLOOKUP($B12,Sheet2!$A$770:$Q$1007,13,FALSE)</f>
        <v>2</v>
      </c>
      <c r="K12">
        <f>VLOOKUP($B12,Sheet2!$A$770:$Q$1007,14,FALSE)</f>
        <v>5.8959999999999999</v>
      </c>
      <c r="L12">
        <f>VLOOKUP($B12,Sheet2!$A$770:$Q$1007,15,FALSE)</f>
        <v>7.7850000000000001</v>
      </c>
      <c r="M12">
        <f>VLOOKUP($B12,Sheet2!$A$770:$Q$1007,16,FALSE)</f>
        <v>19.827999999999999</v>
      </c>
      <c r="N12">
        <f>VLOOKUP($B12,Sheet2!$A$770:$Q$1007,17,FALSE)</f>
        <v>14.973000000000001</v>
      </c>
    </row>
    <row r="13" spans="1:14" x14ac:dyDescent="0.3">
      <c r="A13" s="1">
        <v>43973</v>
      </c>
      <c r="B13">
        <v>434</v>
      </c>
      <c r="C13" t="s">
        <v>1490</v>
      </c>
      <c r="D13">
        <v>1012</v>
      </c>
      <c r="E13" t="s">
        <v>0</v>
      </c>
      <c r="F13" t="s">
        <v>2</v>
      </c>
      <c r="G13" t="s">
        <v>1118</v>
      </c>
      <c r="H13" t="str">
        <f>VLOOKUP($B13,Sheet2!$A$770:$Q$1007,3,FALSE)</f>
        <v>IBD</v>
      </c>
      <c r="I13" t="str">
        <f>VLOOKUP($B13,Sheet2!$A$770:$Q$1007,4,FALSE)</f>
        <v>otu_1</v>
      </c>
      <c r="J13">
        <f>VLOOKUP($B13,Sheet2!$A$770:$Q$1007,13,FALSE)</f>
        <v>2</v>
      </c>
      <c r="K13">
        <f>VLOOKUP($B13,Sheet2!$A$770:$Q$1007,14,FALSE)</f>
        <v>5.8959999999999999</v>
      </c>
      <c r="L13">
        <f>VLOOKUP($B13,Sheet2!$A$770:$Q$1007,15,FALSE)</f>
        <v>7.7850000000000001</v>
      </c>
      <c r="M13">
        <f>VLOOKUP($B13,Sheet2!$A$770:$Q$1007,16,FALSE)</f>
        <v>19.827999999999999</v>
      </c>
      <c r="N13">
        <f>VLOOKUP($B13,Sheet2!$A$770:$Q$1007,17,FALSE)</f>
        <v>14.973000000000001</v>
      </c>
    </row>
    <row r="14" spans="1:14" x14ac:dyDescent="0.3">
      <c r="A14" s="1">
        <v>43973</v>
      </c>
      <c r="B14">
        <v>445</v>
      </c>
      <c r="C14" t="s">
        <v>1479</v>
      </c>
      <c r="D14">
        <v>1013</v>
      </c>
      <c r="E14" t="s">
        <v>0</v>
      </c>
      <c r="F14" t="s">
        <v>2</v>
      </c>
      <c r="G14" t="s">
        <v>1120</v>
      </c>
      <c r="H14" t="str">
        <f>VLOOKUP($B14,Sheet2!$A$770:$Q$1007,3,FALSE)</f>
        <v>IBD</v>
      </c>
      <c r="I14" t="str">
        <f>VLOOKUP($B14,Sheet2!$A$770:$Q$1007,4,FALSE)</f>
        <v>otu_1</v>
      </c>
      <c r="J14">
        <f>VLOOKUP($B14,Sheet2!$A$770:$Q$1007,13,FALSE)</f>
        <v>4</v>
      </c>
      <c r="K14">
        <f>VLOOKUP($B14,Sheet2!$A$770:$Q$1007,14,FALSE)</f>
        <v>4.5599999999999996</v>
      </c>
      <c r="L14">
        <f>VLOOKUP($B14,Sheet2!$A$770:$Q$1007,15,FALSE)</f>
        <v>10.86</v>
      </c>
      <c r="M14">
        <f>VLOOKUP($B14,Sheet2!$A$770:$Q$1007,16,FALSE)</f>
        <v>11.047000000000001</v>
      </c>
      <c r="N14">
        <f>VLOOKUP($B14,Sheet2!$A$770:$Q$1007,17,FALSE)</f>
        <v>13.081</v>
      </c>
    </row>
    <row r="15" spans="1:14" x14ac:dyDescent="0.3">
      <c r="A15" s="1">
        <v>43973</v>
      </c>
      <c r="B15">
        <v>445</v>
      </c>
      <c r="C15" t="s">
        <v>1486</v>
      </c>
      <c r="D15">
        <v>1014</v>
      </c>
      <c r="E15" t="s">
        <v>0</v>
      </c>
      <c r="F15" t="s">
        <v>2</v>
      </c>
      <c r="G15" t="s">
        <v>1122</v>
      </c>
      <c r="H15" t="str">
        <f>VLOOKUP($B15,Sheet2!$A$770:$Q$1007,3,FALSE)</f>
        <v>IBD</v>
      </c>
      <c r="I15" t="str">
        <f>VLOOKUP($B15,Sheet2!$A$770:$Q$1007,4,FALSE)</f>
        <v>otu_1</v>
      </c>
      <c r="J15">
        <f>VLOOKUP($B15,Sheet2!$A$770:$Q$1007,13,FALSE)</f>
        <v>4</v>
      </c>
      <c r="K15">
        <f>VLOOKUP($B15,Sheet2!$A$770:$Q$1007,14,FALSE)</f>
        <v>4.5599999999999996</v>
      </c>
      <c r="L15">
        <f>VLOOKUP($B15,Sheet2!$A$770:$Q$1007,15,FALSE)</f>
        <v>10.86</v>
      </c>
      <c r="M15">
        <f>VLOOKUP($B15,Sheet2!$A$770:$Q$1007,16,FALSE)</f>
        <v>11.047000000000001</v>
      </c>
      <c r="N15">
        <f>VLOOKUP($B15,Sheet2!$A$770:$Q$1007,17,FALSE)</f>
        <v>13.081</v>
      </c>
    </row>
    <row r="16" spans="1:14" x14ac:dyDescent="0.3">
      <c r="A16" s="1">
        <v>43973</v>
      </c>
      <c r="B16">
        <v>445</v>
      </c>
      <c r="C16" t="s">
        <v>1487</v>
      </c>
      <c r="D16">
        <v>1015</v>
      </c>
      <c r="E16" t="s">
        <v>0</v>
      </c>
      <c r="F16" t="s">
        <v>2</v>
      </c>
      <c r="G16" t="s">
        <v>1124</v>
      </c>
      <c r="H16" t="str">
        <f>VLOOKUP($B16,Sheet2!$A$770:$Q$1007,3,FALSE)</f>
        <v>IBD</v>
      </c>
      <c r="I16" t="str">
        <f>VLOOKUP($B16,Sheet2!$A$770:$Q$1007,4,FALSE)</f>
        <v>otu_1</v>
      </c>
      <c r="J16">
        <f>VLOOKUP($B16,Sheet2!$A$770:$Q$1007,13,FALSE)</f>
        <v>4</v>
      </c>
      <c r="K16">
        <f>VLOOKUP($B16,Sheet2!$A$770:$Q$1007,14,FALSE)</f>
        <v>4.5599999999999996</v>
      </c>
      <c r="L16">
        <f>VLOOKUP($B16,Sheet2!$A$770:$Q$1007,15,FALSE)</f>
        <v>10.86</v>
      </c>
      <c r="M16">
        <f>VLOOKUP($B16,Sheet2!$A$770:$Q$1007,16,FALSE)</f>
        <v>11.047000000000001</v>
      </c>
      <c r="N16">
        <f>VLOOKUP($B16,Sheet2!$A$770:$Q$1007,17,FALSE)</f>
        <v>13.081</v>
      </c>
    </row>
    <row r="17" spans="1:14" x14ac:dyDescent="0.3">
      <c r="A17" s="1">
        <v>43973</v>
      </c>
      <c r="B17">
        <v>445</v>
      </c>
      <c r="C17" t="s">
        <v>1488</v>
      </c>
      <c r="D17">
        <v>1016</v>
      </c>
      <c r="E17" t="s">
        <v>0</v>
      </c>
      <c r="F17" t="s">
        <v>2</v>
      </c>
      <c r="G17" t="s">
        <v>1126</v>
      </c>
      <c r="H17" t="str">
        <f>VLOOKUP($B17,Sheet2!$A$770:$Q$1007,3,FALSE)</f>
        <v>IBD</v>
      </c>
      <c r="I17" t="str">
        <f>VLOOKUP($B17,Sheet2!$A$770:$Q$1007,4,FALSE)</f>
        <v>otu_1</v>
      </c>
      <c r="J17">
        <f>VLOOKUP($B17,Sheet2!$A$770:$Q$1007,13,FALSE)</f>
        <v>4</v>
      </c>
      <c r="K17">
        <f>VLOOKUP($B17,Sheet2!$A$770:$Q$1007,14,FALSE)</f>
        <v>4.5599999999999996</v>
      </c>
      <c r="L17">
        <f>VLOOKUP($B17,Sheet2!$A$770:$Q$1007,15,FALSE)</f>
        <v>10.86</v>
      </c>
      <c r="M17">
        <f>VLOOKUP($B17,Sheet2!$A$770:$Q$1007,16,FALSE)</f>
        <v>11.047000000000001</v>
      </c>
      <c r="N17">
        <f>VLOOKUP($B17,Sheet2!$A$770:$Q$1007,17,FALSE)</f>
        <v>13.081</v>
      </c>
    </row>
    <row r="18" spans="1:14" x14ac:dyDescent="0.3">
      <c r="A18" s="1">
        <v>43973</v>
      </c>
      <c r="B18">
        <v>445</v>
      </c>
      <c r="C18" t="s">
        <v>1489</v>
      </c>
      <c r="D18">
        <v>1017</v>
      </c>
      <c r="E18" t="s">
        <v>0</v>
      </c>
      <c r="F18" t="s">
        <v>2</v>
      </c>
      <c r="G18" t="s">
        <v>1128</v>
      </c>
      <c r="H18" t="str">
        <f>VLOOKUP($B18,Sheet2!$A$770:$Q$1007,3,FALSE)</f>
        <v>IBD</v>
      </c>
      <c r="I18" t="str">
        <f>VLOOKUP($B18,Sheet2!$A$770:$Q$1007,4,FALSE)</f>
        <v>otu_1</v>
      </c>
      <c r="J18">
        <f>VLOOKUP($B18,Sheet2!$A$770:$Q$1007,13,FALSE)</f>
        <v>4</v>
      </c>
      <c r="K18">
        <f>VLOOKUP($B18,Sheet2!$A$770:$Q$1007,14,FALSE)</f>
        <v>4.5599999999999996</v>
      </c>
      <c r="L18">
        <f>VLOOKUP($B18,Sheet2!$A$770:$Q$1007,15,FALSE)</f>
        <v>10.86</v>
      </c>
      <c r="M18">
        <f>VLOOKUP($B18,Sheet2!$A$770:$Q$1007,16,FALSE)</f>
        <v>11.047000000000001</v>
      </c>
      <c r="N18">
        <f>VLOOKUP($B18,Sheet2!$A$770:$Q$1007,17,FALSE)</f>
        <v>13.081</v>
      </c>
    </row>
    <row r="19" spans="1:14" x14ac:dyDescent="0.3">
      <c r="A19" s="1">
        <v>43973</v>
      </c>
      <c r="B19">
        <v>445</v>
      </c>
      <c r="C19" t="s">
        <v>1490</v>
      </c>
      <c r="D19">
        <v>1018</v>
      </c>
      <c r="E19" t="s">
        <v>0</v>
      </c>
      <c r="F19" t="s">
        <v>2</v>
      </c>
      <c r="G19" t="s">
        <v>1130</v>
      </c>
      <c r="H19" t="str">
        <f>VLOOKUP($B19,Sheet2!$A$770:$Q$1007,3,FALSE)</f>
        <v>IBD</v>
      </c>
      <c r="I19" t="str">
        <f>VLOOKUP($B19,Sheet2!$A$770:$Q$1007,4,FALSE)</f>
        <v>otu_1</v>
      </c>
      <c r="J19">
        <f>VLOOKUP($B19,Sheet2!$A$770:$Q$1007,13,FALSE)</f>
        <v>4</v>
      </c>
      <c r="K19">
        <f>VLOOKUP($B19,Sheet2!$A$770:$Q$1007,14,FALSE)</f>
        <v>4.5599999999999996</v>
      </c>
      <c r="L19">
        <f>VLOOKUP($B19,Sheet2!$A$770:$Q$1007,15,FALSE)</f>
        <v>10.86</v>
      </c>
      <c r="M19">
        <f>VLOOKUP($B19,Sheet2!$A$770:$Q$1007,16,FALSE)</f>
        <v>11.047000000000001</v>
      </c>
      <c r="N19">
        <f>VLOOKUP($B19,Sheet2!$A$770:$Q$1007,17,FALSE)</f>
        <v>13.081</v>
      </c>
    </row>
    <row r="20" spans="1:14" x14ac:dyDescent="0.3">
      <c r="A20" s="1">
        <v>43973</v>
      </c>
      <c r="B20">
        <v>446</v>
      </c>
      <c r="C20" t="s">
        <v>1479</v>
      </c>
      <c r="D20">
        <v>1019</v>
      </c>
      <c r="E20" t="s">
        <v>0</v>
      </c>
      <c r="F20" t="s">
        <v>2</v>
      </c>
      <c r="G20" t="s">
        <v>1132</v>
      </c>
      <c r="H20" t="str">
        <f>VLOOKUP($B20,Sheet2!$A$770:$Q$1007,3,FALSE)</f>
        <v>IBD</v>
      </c>
      <c r="I20" t="str">
        <f>VLOOKUP($B20,Sheet2!$A$770:$Q$1007,4,FALSE)</f>
        <v>otu_1</v>
      </c>
      <c r="J20">
        <f>VLOOKUP($B20,Sheet2!$A$770:$Q$1007,13,FALSE)</f>
        <v>1</v>
      </c>
      <c r="K20">
        <f>VLOOKUP($B20,Sheet2!$A$770:$Q$1007,14,FALSE)</f>
        <v>4.7809999999999997</v>
      </c>
      <c r="L20">
        <f>VLOOKUP($B20,Sheet2!$A$770:$Q$1007,15,FALSE)</f>
        <v>6.4640000000000004</v>
      </c>
      <c r="M20">
        <f>VLOOKUP($B20,Sheet2!$A$770:$Q$1007,16,FALSE)</f>
        <v>14.958</v>
      </c>
      <c r="N20">
        <f>VLOOKUP($B20,Sheet2!$A$770:$Q$1007,17,FALSE)</f>
        <v>14.516</v>
      </c>
    </row>
    <row r="21" spans="1:14" x14ac:dyDescent="0.3">
      <c r="A21" s="1">
        <v>43973</v>
      </c>
      <c r="B21">
        <v>446</v>
      </c>
      <c r="C21" t="s">
        <v>1486</v>
      </c>
      <c r="D21">
        <v>1020</v>
      </c>
      <c r="E21" t="s">
        <v>0</v>
      </c>
      <c r="F21" t="s">
        <v>2</v>
      </c>
      <c r="G21" t="s">
        <v>1134</v>
      </c>
      <c r="H21" t="str">
        <f>VLOOKUP($B21,Sheet2!$A$770:$Q$1007,3,FALSE)</f>
        <v>IBD</v>
      </c>
      <c r="I21" t="str">
        <f>VLOOKUP($B21,Sheet2!$A$770:$Q$1007,4,FALSE)</f>
        <v>otu_1</v>
      </c>
      <c r="J21">
        <f>VLOOKUP($B21,Sheet2!$A$770:$Q$1007,13,FALSE)</f>
        <v>1</v>
      </c>
      <c r="K21">
        <f>VLOOKUP($B21,Sheet2!$A$770:$Q$1007,14,FALSE)</f>
        <v>4.7809999999999997</v>
      </c>
      <c r="L21">
        <f>VLOOKUP($B21,Sheet2!$A$770:$Q$1007,15,FALSE)</f>
        <v>6.4640000000000004</v>
      </c>
      <c r="M21">
        <f>VLOOKUP($B21,Sheet2!$A$770:$Q$1007,16,FALSE)</f>
        <v>14.958</v>
      </c>
      <c r="N21">
        <f>VLOOKUP($B21,Sheet2!$A$770:$Q$1007,17,FALSE)</f>
        <v>14.516</v>
      </c>
    </row>
    <row r="22" spans="1:14" x14ac:dyDescent="0.3">
      <c r="A22" s="1">
        <v>43973</v>
      </c>
      <c r="B22">
        <v>446</v>
      </c>
      <c r="C22" t="s">
        <v>1487</v>
      </c>
      <c r="D22">
        <v>1021</v>
      </c>
      <c r="E22" t="s">
        <v>0</v>
      </c>
      <c r="F22" t="s">
        <v>2</v>
      </c>
      <c r="G22" t="s">
        <v>1136</v>
      </c>
      <c r="H22" t="str">
        <f>VLOOKUP($B22,Sheet2!$A$770:$Q$1007,3,FALSE)</f>
        <v>IBD</v>
      </c>
      <c r="I22" t="str">
        <f>VLOOKUP($B22,Sheet2!$A$770:$Q$1007,4,FALSE)</f>
        <v>otu_1</v>
      </c>
      <c r="J22">
        <f>VLOOKUP($B22,Sheet2!$A$770:$Q$1007,13,FALSE)</f>
        <v>1</v>
      </c>
      <c r="K22">
        <f>VLOOKUP($B22,Sheet2!$A$770:$Q$1007,14,FALSE)</f>
        <v>4.7809999999999997</v>
      </c>
      <c r="L22">
        <f>VLOOKUP($B22,Sheet2!$A$770:$Q$1007,15,FALSE)</f>
        <v>6.4640000000000004</v>
      </c>
      <c r="M22">
        <f>VLOOKUP($B22,Sheet2!$A$770:$Q$1007,16,FALSE)</f>
        <v>14.958</v>
      </c>
      <c r="N22">
        <f>VLOOKUP($B22,Sheet2!$A$770:$Q$1007,17,FALSE)</f>
        <v>14.516</v>
      </c>
    </row>
    <row r="23" spans="1:14" x14ac:dyDescent="0.3">
      <c r="A23" s="1">
        <v>43973</v>
      </c>
      <c r="B23">
        <v>446</v>
      </c>
      <c r="C23" t="s">
        <v>1488</v>
      </c>
      <c r="D23">
        <v>1022</v>
      </c>
      <c r="E23" t="s">
        <v>0</v>
      </c>
      <c r="F23" t="s">
        <v>2</v>
      </c>
      <c r="G23" t="s">
        <v>1138</v>
      </c>
      <c r="H23" t="str">
        <f>VLOOKUP($B23,Sheet2!$A$770:$Q$1007,3,FALSE)</f>
        <v>IBD</v>
      </c>
      <c r="I23" t="str">
        <f>VLOOKUP($B23,Sheet2!$A$770:$Q$1007,4,FALSE)</f>
        <v>otu_1</v>
      </c>
      <c r="J23">
        <f>VLOOKUP($B23,Sheet2!$A$770:$Q$1007,13,FALSE)</f>
        <v>1</v>
      </c>
      <c r="K23">
        <f>VLOOKUP($B23,Sheet2!$A$770:$Q$1007,14,FALSE)</f>
        <v>4.7809999999999997</v>
      </c>
      <c r="L23">
        <f>VLOOKUP($B23,Sheet2!$A$770:$Q$1007,15,FALSE)</f>
        <v>6.4640000000000004</v>
      </c>
      <c r="M23">
        <f>VLOOKUP($B23,Sheet2!$A$770:$Q$1007,16,FALSE)</f>
        <v>14.958</v>
      </c>
      <c r="N23">
        <f>VLOOKUP($B23,Sheet2!$A$770:$Q$1007,17,FALSE)</f>
        <v>14.516</v>
      </c>
    </row>
    <row r="24" spans="1:14" x14ac:dyDescent="0.3">
      <c r="A24" s="1">
        <v>43973</v>
      </c>
      <c r="B24">
        <v>446</v>
      </c>
      <c r="C24" t="s">
        <v>1489</v>
      </c>
      <c r="D24">
        <v>1023</v>
      </c>
      <c r="E24" t="s">
        <v>0</v>
      </c>
      <c r="F24" t="s">
        <v>2</v>
      </c>
      <c r="G24" t="s">
        <v>1140</v>
      </c>
      <c r="H24" t="str">
        <f>VLOOKUP($B24,Sheet2!$A$770:$Q$1007,3,FALSE)</f>
        <v>IBD</v>
      </c>
      <c r="I24" t="str">
        <f>VLOOKUP($B24,Sheet2!$A$770:$Q$1007,4,FALSE)</f>
        <v>otu_1</v>
      </c>
      <c r="J24">
        <f>VLOOKUP($B24,Sheet2!$A$770:$Q$1007,13,FALSE)</f>
        <v>1</v>
      </c>
      <c r="K24">
        <f>VLOOKUP($B24,Sheet2!$A$770:$Q$1007,14,FALSE)</f>
        <v>4.7809999999999997</v>
      </c>
      <c r="L24">
        <f>VLOOKUP($B24,Sheet2!$A$770:$Q$1007,15,FALSE)</f>
        <v>6.4640000000000004</v>
      </c>
      <c r="M24">
        <f>VLOOKUP($B24,Sheet2!$A$770:$Q$1007,16,FALSE)</f>
        <v>14.958</v>
      </c>
      <c r="N24">
        <f>VLOOKUP($B24,Sheet2!$A$770:$Q$1007,17,FALSE)</f>
        <v>14.516</v>
      </c>
    </row>
    <row r="25" spans="1:14" x14ac:dyDescent="0.3">
      <c r="A25" s="1">
        <v>43973</v>
      </c>
      <c r="B25">
        <v>446</v>
      </c>
      <c r="C25" t="s">
        <v>1490</v>
      </c>
      <c r="D25">
        <v>1024</v>
      </c>
      <c r="E25" t="s">
        <v>0</v>
      </c>
      <c r="F25" t="s">
        <v>2</v>
      </c>
      <c r="G25" t="s">
        <v>1142</v>
      </c>
      <c r="H25" t="str">
        <f>VLOOKUP($B25,Sheet2!$A$770:$Q$1007,3,FALSE)</f>
        <v>IBD</v>
      </c>
      <c r="I25" t="str">
        <f>VLOOKUP($B25,Sheet2!$A$770:$Q$1007,4,FALSE)</f>
        <v>otu_1</v>
      </c>
      <c r="J25">
        <f>VLOOKUP($B25,Sheet2!$A$770:$Q$1007,13,FALSE)</f>
        <v>1</v>
      </c>
      <c r="K25">
        <f>VLOOKUP($B25,Sheet2!$A$770:$Q$1007,14,FALSE)</f>
        <v>4.7809999999999997</v>
      </c>
      <c r="L25">
        <f>VLOOKUP($B25,Sheet2!$A$770:$Q$1007,15,FALSE)</f>
        <v>6.4640000000000004</v>
      </c>
      <c r="M25">
        <f>VLOOKUP($B25,Sheet2!$A$770:$Q$1007,16,FALSE)</f>
        <v>14.958</v>
      </c>
      <c r="N25">
        <f>VLOOKUP($B25,Sheet2!$A$770:$Q$1007,17,FALSE)</f>
        <v>14.516</v>
      </c>
    </row>
    <row r="26" spans="1:14" x14ac:dyDescent="0.3">
      <c r="A26" s="1">
        <v>43973</v>
      </c>
      <c r="B26">
        <v>439</v>
      </c>
      <c r="C26" t="s">
        <v>1479</v>
      </c>
      <c r="D26">
        <v>1025</v>
      </c>
      <c r="E26" t="s">
        <v>0</v>
      </c>
      <c r="F26" t="s">
        <v>2</v>
      </c>
      <c r="G26" t="s">
        <v>1144</v>
      </c>
      <c r="H26" t="str">
        <f>VLOOKUP($B26,Sheet2!$A$770:$Q$1007,3,FALSE)</f>
        <v>IBD</v>
      </c>
      <c r="I26" t="str">
        <f>VLOOKUP($B26,Sheet2!$A$770:$Q$1007,4,FALSE)</f>
        <v>otu_1</v>
      </c>
      <c r="J26">
        <f>VLOOKUP($B26,Sheet2!$A$770:$Q$1007,13,FALSE)</f>
        <v>2</v>
      </c>
      <c r="K26">
        <f>VLOOKUP($B26,Sheet2!$A$770:$Q$1007,14,FALSE)</f>
        <v>4.1139999999999999</v>
      </c>
      <c r="L26">
        <f>VLOOKUP($B26,Sheet2!$A$770:$Q$1007,15,FALSE)</f>
        <v>6.6459999999999999</v>
      </c>
      <c r="M26">
        <f>VLOOKUP($B26,Sheet2!$A$770:$Q$1007,16,FALSE)</f>
        <v>13.493</v>
      </c>
      <c r="N26">
        <f>VLOOKUP($B26,Sheet2!$A$770:$Q$1007,17,FALSE)</f>
        <v>11.43</v>
      </c>
    </row>
    <row r="27" spans="1:14" x14ac:dyDescent="0.3">
      <c r="A27" s="1">
        <v>43973</v>
      </c>
      <c r="B27">
        <v>439</v>
      </c>
      <c r="C27" t="s">
        <v>1486</v>
      </c>
      <c r="D27">
        <v>1026</v>
      </c>
      <c r="E27" t="s">
        <v>0</v>
      </c>
      <c r="F27" t="s">
        <v>2</v>
      </c>
      <c r="G27" t="s">
        <v>1146</v>
      </c>
      <c r="H27" t="str">
        <f>VLOOKUP($B27,Sheet2!$A$770:$Q$1007,3,FALSE)</f>
        <v>IBD</v>
      </c>
      <c r="I27" t="str">
        <f>VLOOKUP($B27,Sheet2!$A$770:$Q$1007,4,FALSE)</f>
        <v>otu_1</v>
      </c>
      <c r="J27">
        <f>VLOOKUP($B27,Sheet2!$A$770:$Q$1007,13,FALSE)</f>
        <v>2</v>
      </c>
      <c r="K27">
        <f>VLOOKUP($B27,Sheet2!$A$770:$Q$1007,14,FALSE)</f>
        <v>4.1139999999999999</v>
      </c>
      <c r="L27">
        <f>VLOOKUP($B27,Sheet2!$A$770:$Q$1007,15,FALSE)</f>
        <v>6.6459999999999999</v>
      </c>
      <c r="M27">
        <f>VLOOKUP($B27,Sheet2!$A$770:$Q$1007,16,FALSE)</f>
        <v>13.493</v>
      </c>
      <c r="N27">
        <f>VLOOKUP($B27,Sheet2!$A$770:$Q$1007,17,FALSE)</f>
        <v>11.43</v>
      </c>
    </row>
    <row r="28" spans="1:14" x14ac:dyDescent="0.3">
      <c r="A28" s="1">
        <v>43973</v>
      </c>
      <c r="B28">
        <v>439</v>
      </c>
      <c r="C28" t="s">
        <v>1487</v>
      </c>
      <c r="D28">
        <v>1027</v>
      </c>
      <c r="E28" t="s">
        <v>0</v>
      </c>
      <c r="F28" t="s">
        <v>2</v>
      </c>
      <c r="G28" t="s">
        <v>1148</v>
      </c>
      <c r="H28" t="str">
        <f>VLOOKUP($B28,Sheet2!$A$770:$Q$1007,3,FALSE)</f>
        <v>IBD</v>
      </c>
      <c r="I28" t="str">
        <f>VLOOKUP($B28,Sheet2!$A$770:$Q$1007,4,FALSE)</f>
        <v>otu_1</v>
      </c>
      <c r="J28">
        <f>VLOOKUP($B28,Sheet2!$A$770:$Q$1007,13,FALSE)</f>
        <v>2</v>
      </c>
      <c r="K28">
        <f>VLOOKUP($B28,Sheet2!$A$770:$Q$1007,14,FALSE)</f>
        <v>4.1139999999999999</v>
      </c>
      <c r="L28">
        <f>VLOOKUP($B28,Sheet2!$A$770:$Q$1007,15,FALSE)</f>
        <v>6.6459999999999999</v>
      </c>
      <c r="M28">
        <f>VLOOKUP($B28,Sheet2!$A$770:$Q$1007,16,FALSE)</f>
        <v>13.493</v>
      </c>
      <c r="N28">
        <f>VLOOKUP($B28,Sheet2!$A$770:$Q$1007,17,FALSE)</f>
        <v>11.43</v>
      </c>
    </row>
    <row r="29" spans="1:14" x14ac:dyDescent="0.3">
      <c r="A29" s="1">
        <v>43973</v>
      </c>
      <c r="B29">
        <v>439</v>
      </c>
      <c r="C29" t="s">
        <v>1488</v>
      </c>
      <c r="D29">
        <v>1028</v>
      </c>
      <c r="E29" t="s">
        <v>0</v>
      </c>
      <c r="F29" t="s">
        <v>2</v>
      </c>
      <c r="G29" t="s">
        <v>1150</v>
      </c>
      <c r="H29" t="str">
        <f>VLOOKUP($B29,Sheet2!$A$770:$Q$1007,3,FALSE)</f>
        <v>IBD</v>
      </c>
      <c r="I29" t="str">
        <f>VLOOKUP($B29,Sheet2!$A$770:$Q$1007,4,FALSE)</f>
        <v>otu_1</v>
      </c>
      <c r="J29">
        <f>VLOOKUP($B29,Sheet2!$A$770:$Q$1007,13,FALSE)</f>
        <v>2</v>
      </c>
      <c r="K29">
        <f>VLOOKUP($B29,Sheet2!$A$770:$Q$1007,14,FALSE)</f>
        <v>4.1139999999999999</v>
      </c>
      <c r="L29">
        <f>VLOOKUP($B29,Sheet2!$A$770:$Q$1007,15,FALSE)</f>
        <v>6.6459999999999999</v>
      </c>
      <c r="M29">
        <f>VLOOKUP($B29,Sheet2!$A$770:$Q$1007,16,FALSE)</f>
        <v>13.493</v>
      </c>
      <c r="N29">
        <f>VLOOKUP($B29,Sheet2!$A$770:$Q$1007,17,FALSE)</f>
        <v>11.43</v>
      </c>
    </row>
    <row r="30" spans="1:14" x14ac:dyDescent="0.3">
      <c r="A30" s="1">
        <v>43973</v>
      </c>
      <c r="B30">
        <v>439</v>
      </c>
      <c r="C30" t="s">
        <v>1489</v>
      </c>
      <c r="D30">
        <v>1029</v>
      </c>
      <c r="E30" t="s">
        <v>0</v>
      </c>
      <c r="F30" t="s">
        <v>2</v>
      </c>
      <c r="G30" t="s">
        <v>1152</v>
      </c>
      <c r="H30" t="str">
        <f>VLOOKUP($B30,Sheet2!$A$770:$Q$1007,3,FALSE)</f>
        <v>IBD</v>
      </c>
      <c r="I30" t="str">
        <f>VLOOKUP($B30,Sheet2!$A$770:$Q$1007,4,FALSE)</f>
        <v>otu_1</v>
      </c>
      <c r="J30">
        <f>VLOOKUP($B30,Sheet2!$A$770:$Q$1007,13,FALSE)</f>
        <v>2</v>
      </c>
      <c r="K30">
        <f>VLOOKUP($B30,Sheet2!$A$770:$Q$1007,14,FALSE)</f>
        <v>4.1139999999999999</v>
      </c>
      <c r="L30">
        <f>VLOOKUP($B30,Sheet2!$A$770:$Q$1007,15,FALSE)</f>
        <v>6.6459999999999999</v>
      </c>
      <c r="M30">
        <f>VLOOKUP($B30,Sheet2!$A$770:$Q$1007,16,FALSE)</f>
        <v>13.493</v>
      </c>
      <c r="N30">
        <f>VLOOKUP($B30,Sheet2!$A$770:$Q$1007,17,FALSE)</f>
        <v>11.43</v>
      </c>
    </row>
    <row r="31" spans="1:14" x14ac:dyDescent="0.3">
      <c r="A31" s="1">
        <v>43973</v>
      </c>
      <c r="B31">
        <v>439</v>
      </c>
      <c r="C31" t="s">
        <v>1490</v>
      </c>
      <c r="D31">
        <v>1030</v>
      </c>
      <c r="E31" t="s">
        <v>0</v>
      </c>
      <c r="F31" t="s">
        <v>2</v>
      </c>
      <c r="G31" t="s">
        <v>1154</v>
      </c>
      <c r="H31" t="str">
        <f>VLOOKUP($B31,Sheet2!$A$770:$Q$1007,3,FALSE)</f>
        <v>IBD</v>
      </c>
      <c r="I31" t="str">
        <f>VLOOKUP($B31,Sheet2!$A$770:$Q$1007,4,FALSE)</f>
        <v>otu_1</v>
      </c>
      <c r="J31">
        <f>VLOOKUP($B31,Sheet2!$A$770:$Q$1007,13,FALSE)</f>
        <v>2</v>
      </c>
      <c r="K31">
        <f>VLOOKUP($B31,Sheet2!$A$770:$Q$1007,14,FALSE)</f>
        <v>4.1139999999999999</v>
      </c>
      <c r="L31">
        <f>VLOOKUP($B31,Sheet2!$A$770:$Q$1007,15,FALSE)</f>
        <v>6.6459999999999999</v>
      </c>
      <c r="M31">
        <f>VLOOKUP($B31,Sheet2!$A$770:$Q$1007,16,FALSE)</f>
        <v>13.493</v>
      </c>
      <c r="N31">
        <f>VLOOKUP($B31,Sheet2!$A$770:$Q$1007,17,FALSE)</f>
        <v>11.43</v>
      </c>
    </row>
    <row r="32" spans="1:14" x14ac:dyDescent="0.3">
      <c r="A32" s="1">
        <v>43976</v>
      </c>
      <c r="B32">
        <v>401</v>
      </c>
      <c r="C32" t="s">
        <v>1479</v>
      </c>
      <c r="D32">
        <v>1031</v>
      </c>
      <c r="E32" t="s">
        <v>1</v>
      </c>
      <c r="F32" t="s">
        <v>3</v>
      </c>
      <c r="G32" t="s">
        <v>1156</v>
      </c>
      <c r="H32" t="str">
        <f>VLOOKUP($B32,Sheet2!$A$770:$Q$1007,3,FALSE)</f>
        <v>IBD</v>
      </c>
      <c r="I32" t="str">
        <f>VLOOKUP($B32,Sheet2!$A$770:$Q$1007,4,FALSE)</f>
        <v>otu_1</v>
      </c>
      <c r="J32">
        <f>VLOOKUP($B32,Sheet2!$A$770:$Q$1007,13,FALSE)</f>
        <v>2</v>
      </c>
      <c r="K32">
        <f>VLOOKUP($B32,Sheet2!$A$770:$Q$1007,14,FALSE)</f>
        <v>4.9569999999999999</v>
      </c>
      <c r="L32">
        <f>VLOOKUP($B32,Sheet2!$A$770:$Q$1007,15,FALSE)</f>
        <v>2.6960000000000002</v>
      </c>
      <c r="M32">
        <f>VLOOKUP($B32,Sheet2!$A$770:$Q$1007,16,FALSE)</f>
        <v>14.936</v>
      </c>
      <c r="N32">
        <f>VLOOKUP($B32,Sheet2!$A$770:$Q$1007,17,FALSE)</f>
        <v>4.3099999999999996</v>
      </c>
    </row>
    <row r="33" spans="1:14" x14ac:dyDescent="0.3">
      <c r="A33" s="1">
        <v>43976</v>
      </c>
      <c r="B33">
        <v>401</v>
      </c>
      <c r="C33" t="s">
        <v>1486</v>
      </c>
      <c r="D33">
        <v>1032</v>
      </c>
      <c r="E33" t="s">
        <v>1</v>
      </c>
      <c r="F33" t="s">
        <v>3</v>
      </c>
      <c r="G33" t="s">
        <v>1158</v>
      </c>
      <c r="H33" t="str">
        <f>VLOOKUP($B33,Sheet2!$A$770:$Q$1007,3,FALSE)</f>
        <v>IBD</v>
      </c>
      <c r="I33" t="str">
        <f>VLOOKUP($B33,Sheet2!$A$770:$Q$1007,4,FALSE)</f>
        <v>otu_1</v>
      </c>
      <c r="J33">
        <f>VLOOKUP($B33,Sheet2!$A$770:$Q$1007,13,FALSE)</f>
        <v>2</v>
      </c>
      <c r="K33">
        <f>VLOOKUP($B33,Sheet2!$A$770:$Q$1007,14,FALSE)</f>
        <v>4.9569999999999999</v>
      </c>
      <c r="L33">
        <f>VLOOKUP($B33,Sheet2!$A$770:$Q$1007,15,FALSE)</f>
        <v>2.6960000000000002</v>
      </c>
      <c r="M33">
        <f>VLOOKUP($B33,Sheet2!$A$770:$Q$1007,16,FALSE)</f>
        <v>14.936</v>
      </c>
      <c r="N33">
        <f>VLOOKUP($B33,Sheet2!$A$770:$Q$1007,17,FALSE)</f>
        <v>4.3099999999999996</v>
      </c>
    </row>
    <row r="34" spans="1:14" x14ac:dyDescent="0.3">
      <c r="A34" s="1">
        <v>43976</v>
      </c>
      <c r="B34">
        <v>401</v>
      </c>
      <c r="C34" t="s">
        <v>1487</v>
      </c>
      <c r="D34">
        <v>1033</v>
      </c>
      <c r="E34" t="s">
        <v>1</v>
      </c>
      <c r="F34" t="s">
        <v>3</v>
      </c>
      <c r="G34" t="s">
        <v>1160</v>
      </c>
      <c r="H34" t="str">
        <f>VLOOKUP($B34,Sheet2!$A$770:$Q$1007,3,FALSE)</f>
        <v>IBD</v>
      </c>
      <c r="I34" t="str">
        <f>VLOOKUP($B34,Sheet2!$A$770:$Q$1007,4,FALSE)</f>
        <v>otu_1</v>
      </c>
      <c r="J34">
        <f>VLOOKUP($B34,Sheet2!$A$770:$Q$1007,13,FALSE)</f>
        <v>2</v>
      </c>
      <c r="K34">
        <f>VLOOKUP($B34,Sheet2!$A$770:$Q$1007,14,FALSE)</f>
        <v>4.9569999999999999</v>
      </c>
      <c r="L34">
        <f>VLOOKUP($B34,Sheet2!$A$770:$Q$1007,15,FALSE)</f>
        <v>2.6960000000000002</v>
      </c>
      <c r="M34">
        <f>VLOOKUP($B34,Sheet2!$A$770:$Q$1007,16,FALSE)</f>
        <v>14.936</v>
      </c>
      <c r="N34">
        <f>VLOOKUP($B34,Sheet2!$A$770:$Q$1007,17,FALSE)</f>
        <v>4.3099999999999996</v>
      </c>
    </row>
    <row r="35" spans="1:14" x14ac:dyDescent="0.3">
      <c r="A35" s="1">
        <v>43976</v>
      </c>
      <c r="B35">
        <v>401</v>
      </c>
      <c r="C35" t="s">
        <v>1488</v>
      </c>
      <c r="D35">
        <v>1034</v>
      </c>
      <c r="E35" t="s">
        <v>1</v>
      </c>
      <c r="F35" t="s">
        <v>3</v>
      </c>
      <c r="G35" t="s">
        <v>1162</v>
      </c>
      <c r="H35" t="str">
        <f>VLOOKUP($B35,Sheet2!$A$770:$Q$1007,3,FALSE)</f>
        <v>IBD</v>
      </c>
      <c r="I35" t="str">
        <f>VLOOKUP($B35,Sheet2!$A$770:$Q$1007,4,FALSE)</f>
        <v>otu_1</v>
      </c>
      <c r="J35">
        <f>VLOOKUP($B35,Sheet2!$A$770:$Q$1007,13,FALSE)</f>
        <v>2</v>
      </c>
      <c r="K35">
        <f>VLOOKUP($B35,Sheet2!$A$770:$Q$1007,14,FALSE)</f>
        <v>4.9569999999999999</v>
      </c>
      <c r="L35">
        <f>VLOOKUP($B35,Sheet2!$A$770:$Q$1007,15,FALSE)</f>
        <v>2.6960000000000002</v>
      </c>
      <c r="M35">
        <f>VLOOKUP($B35,Sheet2!$A$770:$Q$1007,16,FALSE)</f>
        <v>14.936</v>
      </c>
      <c r="N35">
        <f>VLOOKUP($B35,Sheet2!$A$770:$Q$1007,17,FALSE)</f>
        <v>4.3099999999999996</v>
      </c>
    </row>
    <row r="36" spans="1:14" x14ac:dyDescent="0.3">
      <c r="A36" s="1">
        <v>43976</v>
      </c>
      <c r="B36">
        <v>401</v>
      </c>
      <c r="C36" t="s">
        <v>1489</v>
      </c>
      <c r="D36">
        <v>1035</v>
      </c>
      <c r="E36" t="s">
        <v>1</v>
      </c>
      <c r="F36" t="s">
        <v>3</v>
      </c>
      <c r="G36" t="s">
        <v>1164</v>
      </c>
      <c r="H36" t="str">
        <f>VLOOKUP($B36,Sheet2!$A$770:$Q$1007,3,FALSE)</f>
        <v>IBD</v>
      </c>
      <c r="I36" t="str">
        <f>VLOOKUP($B36,Sheet2!$A$770:$Q$1007,4,FALSE)</f>
        <v>otu_1</v>
      </c>
      <c r="J36">
        <f>VLOOKUP($B36,Sheet2!$A$770:$Q$1007,13,FALSE)</f>
        <v>2</v>
      </c>
      <c r="K36">
        <f>VLOOKUP($B36,Sheet2!$A$770:$Q$1007,14,FALSE)</f>
        <v>4.9569999999999999</v>
      </c>
      <c r="L36">
        <f>VLOOKUP($B36,Sheet2!$A$770:$Q$1007,15,FALSE)</f>
        <v>2.6960000000000002</v>
      </c>
      <c r="M36">
        <f>VLOOKUP($B36,Sheet2!$A$770:$Q$1007,16,FALSE)</f>
        <v>14.936</v>
      </c>
      <c r="N36">
        <f>VLOOKUP($B36,Sheet2!$A$770:$Q$1007,17,FALSE)</f>
        <v>4.3099999999999996</v>
      </c>
    </row>
    <row r="37" spans="1:14" x14ac:dyDescent="0.3">
      <c r="A37" s="1">
        <v>43976</v>
      </c>
      <c r="B37">
        <v>401</v>
      </c>
      <c r="C37" t="s">
        <v>1490</v>
      </c>
      <c r="D37">
        <v>1036</v>
      </c>
      <c r="E37" t="s">
        <v>1</v>
      </c>
      <c r="F37" t="s">
        <v>3</v>
      </c>
      <c r="G37" t="s">
        <v>1166</v>
      </c>
      <c r="H37" t="str">
        <f>VLOOKUP($B37,Sheet2!$A$770:$Q$1007,3,FALSE)</f>
        <v>IBD</v>
      </c>
      <c r="I37" t="str">
        <f>VLOOKUP($B37,Sheet2!$A$770:$Q$1007,4,FALSE)</f>
        <v>otu_1</v>
      </c>
      <c r="J37">
        <f>VLOOKUP($B37,Sheet2!$A$770:$Q$1007,13,FALSE)</f>
        <v>2</v>
      </c>
      <c r="K37">
        <f>VLOOKUP($B37,Sheet2!$A$770:$Q$1007,14,FALSE)</f>
        <v>4.9569999999999999</v>
      </c>
      <c r="L37">
        <f>VLOOKUP($B37,Sheet2!$A$770:$Q$1007,15,FALSE)</f>
        <v>2.6960000000000002</v>
      </c>
      <c r="M37">
        <f>VLOOKUP($B37,Sheet2!$A$770:$Q$1007,16,FALSE)</f>
        <v>14.936</v>
      </c>
      <c r="N37">
        <f>VLOOKUP($B37,Sheet2!$A$770:$Q$1007,17,FALSE)</f>
        <v>4.3099999999999996</v>
      </c>
    </row>
    <row r="38" spans="1:14" x14ac:dyDescent="0.3">
      <c r="A38" s="1">
        <v>43976</v>
      </c>
      <c r="B38">
        <v>410</v>
      </c>
      <c r="C38" t="s">
        <v>1479</v>
      </c>
      <c r="D38">
        <v>1037</v>
      </c>
      <c r="E38" t="s">
        <v>1</v>
      </c>
      <c r="F38" t="s">
        <v>3</v>
      </c>
      <c r="G38" t="s">
        <v>1168</v>
      </c>
      <c r="H38" t="str">
        <f>VLOOKUP($B38,Sheet2!$A$770:$Q$1007,3,FALSE)</f>
        <v>IBD</v>
      </c>
      <c r="I38" t="str">
        <f>VLOOKUP($B38,Sheet2!$A$770:$Q$1007,4,FALSE)</f>
        <v>otu_1</v>
      </c>
      <c r="J38">
        <f>VLOOKUP($B38,Sheet2!$A$770:$Q$1007,13,FALSE)</f>
        <v>5</v>
      </c>
      <c r="K38">
        <f>VLOOKUP($B38,Sheet2!$A$770:$Q$1007,14,FALSE)</f>
        <v>4.7039999999999997</v>
      </c>
      <c r="L38">
        <f>VLOOKUP($B38,Sheet2!$A$770:$Q$1007,15,FALSE)</f>
        <v>5.1539999999999999</v>
      </c>
      <c r="M38">
        <f>VLOOKUP($B38,Sheet2!$A$770:$Q$1007,16,FALSE)</f>
        <v>6.4329999999999998</v>
      </c>
      <c r="N38">
        <f>VLOOKUP($B38,Sheet2!$A$770:$Q$1007,17,FALSE)</f>
        <v>4.718</v>
      </c>
    </row>
    <row r="39" spans="1:14" x14ac:dyDescent="0.3">
      <c r="A39" s="1">
        <v>43976</v>
      </c>
      <c r="B39">
        <v>410</v>
      </c>
      <c r="C39" t="s">
        <v>1486</v>
      </c>
      <c r="D39">
        <v>1038</v>
      </c>
      <c r="E39" t="s">
        <v>1</v>
      </c>
      <c r="F39" t="s">
        <v>3</v>
      </c>
      <c r="G39" t="s">
        <v>1170</v>
      </c>
      <c r="H39" t="str">
        <f>VLOOKUP($B39,Sheet2!$A$770:$Q$1007,3,FALSE)</f>
        <v>IBD</v>
      </c>
      <c r="I39" t="str">
        <f>VLOOKUP($B39,Sheet2!$A$770:$Q$1007,4,FALSE)</f>
        <v>otu_1</v>
      </c>
      <c r="J39">
        <f>VLOOKUP($B39,Sheet2!$A$770:$Q$1007,13,FALSE)</f>
        <v>5</v>
      </c>
      <c r="K39">
        <f>VLOOKUP($B39,Sheet2!$A$770:$Q$1007,14,FALSE)</f>
        <v>4.7039999999999997</v>
      </c>
      <c r="L39">
        <f>VLOOKUP($B39,Sheet2!$A$770:$Q$1007,15,FALSE)</f>
        <v>5.1539999999999999</v>
      </c>
      <c r="M39">
        <f>VLOOKUP($B39,Sheet2!$A$770:$Q$1007,16,FALSE)</f>
        <v>6.4329999999999998</v>
      </c>
      <c r="N39">
        <f>VLOOKUP($B39,Sheet2!$A$770:$Q$1007,17,FALSE)</f>
        <v>4.718</v>
      </c>
    </row>
    <row r="40" spans="1:14" x14ac:dyDescent="0.3">
      <c r="A40" s="1">
        <v>43976</v>
      </c>
      <c r="B40">
        <v>410</v>
      </c>
      <c r="C40" t="s">
        <v>1487</v>
      </c>
      <c r="D40">
        <v>1039</v>
      </c>
      <c r="E40" t="s">
        <v>1</v>
      </c>
      <c r="F40" t="s">
        <v>3</v>
      </c>
      <c r="G40" t="s">
        <v>1172</v>
      </c>
      <c r="H40" t="str">
        <f>VLOOKUP($B40,Sheet2!$A$770:$Q$1007,3,FALSE)</f>
        <v>IBD</v>
      </c>
      <c r="I40" t="str">
        <f>VLOOKUP($B40,Sheet2!$A$770:$Q$1007,4,FALSE)</f>
        <v>otu_1</v>
      </c>
      <c r="J40">
        <f>VLOOKUP($B40,Sheet2!$A$770:$Q$1007,13,FALSE)</f>
        <v>5</v>
      </c>
      <c r="K40">
        <f>VLOOKUP($B40,Sheet2!$A$770:$Q$1007,14,FALSE)</f>
        <v>4.7039999999999997</v>
      </c>
      <c r="L40">
        <f>VLOOKUP($B40,Sheet2!$A$770:$Q$1007,15,FALSE)</f>
        <v>5.1539999999999999</v>
      </c>
      <c r="M40">
        <f>VLOOKUP($B40,Sheet2!$A$770:$Q$1007,16,FALSE)</f>
        <v>6.4329999999999998</v>
      </c>
      <c r="N40">
        <f>VLOOKUP($B40,Sheet2!$A$770:$Q$1007,17,FALSE)</f>
        <v>4.718</v>
      </c>
    </row>
    <row r="41" spans="1:14" x14ac:dyDescent="0.3">
      <c r="A41" s="1">
        <v>43976</v>
      </c>
      <c r="B41">
        <v>410</v>
      </c>
      <c r="C41" t="s">
        <v>1488</v>
      </c>
      <c r="D41">
        <v>1040</v>
      </c>
      <c r="E41" t="s">
        <v>1</v>
      </c>
      <c r="F41" t="s">
        <v>3</v>
      </c>
      <c r="G41" t="s">
        <v>1174</v>
      </c>
      <c r="H41" t="str">
        <f>VLOOKUP($B41,Sheet2!$A$770:$Q$1007,3,FALSE)</f>
        <v>IBD</v>
      </c>
      <c r="I41" t="str">
        <f>VLOOKUP($B41,Sheet2!$A$770:$Q$1007,4,FALSE)</f>
        <v>otu_1</v>
      </c>
      <c r="J41">
        <f>VLOOKUP($B41,Sheet2!$A$770:$Q$1007,13,FALSE)</f>
        <v>5</v>
      </c>
      <c r="K41">
        <f>VLOOKUP($B41,Sheet2!$A$770:$Q$1007,14,FALSE)</f>
        <v>4.7039999999999997</v>
      </c>
      <c r="L41">
        <f>VLOOKUP($B41,Sheet2!$A$770:$Q$1007,15,FALSE)</f>
        <v>5.1539999999999999</v>
      </c>
      <c r="M41">
        <f>VLOOKUP($B41,Sheet2!$A$770:$Q$1007,16,FALSE)</f>
        <v>6.4329999999999998</v>
      </c>
      <c r="N41">
        <f>VLOOKUP($B41,Sheet2!$A$770:$Q$1007,17,FALSE)</f>
        <v>4.718</v>
      </c>
    </row>
    <row r="42" spans="1:14" x14ac:dyDescent="0.3">
      <c r="A42" s="1">
        <v>43976</v>
      </c>
      <c r="B42">
        <v>410</v>
      </c>
      <c r="C42" t="s">
        <v>1489</v>
      </c>
      <c r="D42">
        <v>1041</v>
      </c>
      <c r="E42" t="s">
        <v>1</v>
      </c>
      <c r="F42" t="s">
        <v>3</v>
      </c>
      <c r="G42" t="s">
        <v>1176</v>
      </c>
      <c r="H42" t="str">
        <f>VLOOKUP($B42,Sheet2!$A$770:$Q$1007,3,FALSE)</f>
        <v>IBD</v>
      </c>
      <c r="I42" t="str">
        <f>VLOOKUP($B42,Sheet2!$A$770:$Q$1007,4,FALSE)</f>
        <v>otu_1</v>
      </c>
      <c r="J42">
        <f>VLOOKUP($B42,Sheet2!$A$770:$Q$1007,13,FALSE)</f>
        <v>5</v>
      </c>
      <c r="K42">
        <f>VLOOKUP($B42,Sheet2!$A$770:$Q$1007,14,FALSE)</f>
        <v>4.7039999999999997</v>
      </c>
      <c r="L42">
        <f>VLOOKUP($B42,Sheet2!$A$770:$Q$1007,15,FALSE)</f>
        <v>5.1539999999999999</v>
      </c>
      <c r="M42">
        <f>VLOOKUP($B42,Sheet2!$A$770:$Q$1007,16,FALSE)</f>
        <v>6.4329999999999998</v>
      </c>
      <c r="N42">
        <f>VLOOKUP($B42,Sheet2!$A$770:$Q$1007,17,FALSE)</f>
        <v>4.718</v>
      </c>
    </row>
    <row r="43" spans="1:14" x14ac:dyDescent="0.3">
      <c r="A43" s="1">
        <v>43976</v>
      </c>
      <c r="B43">
        <v>410</v>
      </c>
      <c r="C43" t="s">
        <v>1490</v>
      </c>
      <c r="D43">
        <v>1042</v>
      </c>
      <c r="E43" t="s">
        <v>1</v>
      </c>
      <c r="F43" t="s">
        <v>3</v>
      </c>
      <c r="G43" t="s">
        <v>1178</v>
      </c>
      <c r="H43" t="str">
        <f>VLOOKUP($B43,Sheet2!$A$770:$Q$1007,3,FALSE)</f>
        <v>IBD</v>
      </c>
      <c r="I43" t="str">
        <f>VLOOKUP($B43,Sheet2!$A$770:$Q$1007,4,FALSE)</f>
        <v>otu_1</v>
      </c>
      <c r="J43">
        <f>VLOOKUP($B43,Sheet2!$A$770:$Q$1007,13,FALSE)</f>
        <v>5</v>
      </c>
      <c r="K43">
        <f>VLOOKUP($B43,Sheet2!$A$770:$Q$1007,14,FALSE)</f>
        <v>4.7039999999999997</v>
      </c>
      <c r="L43">
        <f>VLOOKUP($B43,Sheet2!$A$770:$Q$1007,15,FALSE)</f>
        <v>5.1539999999999999</v>
      </c>
      <c r="M43">
        <f>VLOOKUP($B43,Sheet2!$A$770:$Q$1007,16,FALSE)</f>
        <v>6.4329999999999998</v>
      </c>
      <c r="N43">
        <f>VLOOKUP($B43,Sheet2!$A$770:$Q$1007,17,FALSE)</f>
        <v>4.718</v>
      </c>
    </row>
    <row r="44" spans="1:14" x14ac:dyDescent="0.3">
      <c r="A44" s="1">
        <v>43976</v>
      </c>
      <c r="B44">
        <v>411</v>
      </c>
      <c r="C44" t="s">
        <v>1479</v>
      </c>
      <c r="D44">
        <v>1043</v>
      </c>
      <c r="E44" t="s">
        <v>1</v>
      </c>
      <c r="F44" t="s">
        <v>3</v>
      </c>
      <c r="G44" t="s">
        <v>1180</v>
      </c>
      <c r="H44" t="str">
        <f>VLOOKUP($B44,Sheet2!$A$770:$Q$1007,3,FALSE)</f>
        <v>IBD</v>
      </c>
      <c r="I44" t="str">
        <f>VLOOKUP($B44,Sheet2!$A$770:$Q$1007,4,FALSE)</f>
        <v>otu_1</v>
      </c>
      <c r="J44">
        <f>VLOOKUP($B44,Sheet2!$A$770:$Q$1007,13,FALSE)</f>
        <v>5</v>
      </c>
      <c r="K44">
        <f>VLOOKUP($B44,Sheet2!$A$770:$Q$1007,14,FALSE)</f>
        <v>3.55</v>
      </c>
      <c r="L44" t="str">
        <f>VLOOKUP($B44,Sheet2!$A$770:$Q$1007,15,FALSE)</f>
        <v>NA</v>
      </c>
      <c r="M44">
        <f>VLOOKUP($B44,Sheet2!$A$770:$Q$1007,16,FALSE)</f>
        <v>9.2219999999999995</v>
      </c>
      <c r="N44">
        <f>VLOOKUP($B44,Sheet2!$A$770:$Q$1007,17,FALSE)</f>
        <v>6.9290000000000003</v>
      </c>
    </row>
    <row r="45" spans="1:14" x14ac:dyDescent="0.3">
      <c r="A45" s="1">
        <v>43976</v>
      </c>
      <c r="B45">
        <v>411</v>
      </c>
      <c r="C45" t="s">
        <v>1486</v>
      </c>
      <c r="D45">
        <v>1044</v>
      </c>
      <c r="E45" t="s">
        <v>1</v>
      </c>
      <c r="F45" t="s">
        <v>3</v>
      </c>
      <c r="G45" t="s">
        <v>1182</v>
      </c>
      <c r="H45" t="str">
        <f>VLOOKUP($B45,Sheet2!$A$770:$Q$1007,3,FALSE)</f>
        <v>IBD</v>
      </c>
      <c r="I45" t="str">
        <f>VLOOKUP($B45,Sheet2!$A$770:$Q$1007,4,FALSE)</f>
        <v>otu_1</v>
      </c>
      <c r="J45">
        <f>VLOOKUP($B45,Sheet2!$A$770:$Q$1007,13,FALSE)</f>
        <v>5</v>
      </c>
      <c r="K45">
        <f>VLOOKUP($B45,Sheet2!$A$770:$Q$1007,14,FALSE)</f>
        <v>3.55</v>
      </c>
      <c r="L45" t="str">
        <f>VLOOKUP($B45,Sheet2!$A$770:$Q$1007,15,FALSE)</f>
        <v>NA</v>
      </c>
      <c r="M45">
        <f>VLOOKUP($B45,Sheet2!$A$770:$Q$1007,16,FALSE)</f>
        <v>9.2219999999999995</v>
      </c>
      <c r="N45">
        <f>VLOOKUP($B45,Sheet2!$A$770:$Q$1007,17,FALSE)</f>
        <v>6.9290000000000003</v>
      </c>
    </row>
    <row r="46" spans="1:14" x14ac:dyDescent="0.3">
      <c r="A46" s="1">
        <v>43976</v>
      </c>
      <c r="B46">
        <v>411</v>
      </c>
      <c r="C46" t="s">
        <v>1487</v>
      </c>
      <c r="D46">
        <v>1045</v>
      </c>
      <c r="E46" t="s">
        <v>1</v>
      </c>
      <c r="F46" t="s">
        <v>3</v>
      </c>
      <c r="G46" t="s">
        <v>1184</v>
      </c>
      <c r="H46" t="str">
        <f>VLOOKUP($B46,Sheet2!$A$770:$Q$1007,3,FALSE)</f>
        <v>IBD</v>
      </c>
      <c r="I46" t="str">
        <f>VLOOKUP($B46,Sheet2!$A$770:$Q$1007,4,FALSE)</f>
        <v>otu_1</v>
      </c>
      <c r="J46">
        <f>VLOOKUP($B46,Sheet2!$A$770:$Q$1007,13,FALSE)</f>
        <v>5</v>
      </c>
      <c r="K46">
        <f>VLOOKUP($B46,Sheet2!$A$770:$Q$1007,14,FALSE)</f>
        <v>3.55</v>
      </c>
      <c r="L46" t="str">
        <f>VLOOKUP($B46,Sheet2!$A$770:$Q$1007,15,FALSE)</f>
        <v>NA</v>
      </c>
      <c r="M46">
        <f>VLOOKUP($B46,Sheet2!$A$770:$Q$1007,16,FALSE)</f>
        <v>9.2219999999999995</v>
      </c>
      <c r="N46">
        <f>VLOOKUP($B46,Sheet2!$A$770:$Q$1007,17,FALSE)</f>
        <v>6.9290000000000003</v>
      </c>
    </row>
    <row r="47" spans="1:14" x14ac:dyDescent="0.3">
      <c r="A47" s="1">
        <v>43976</v>
      </c>
      <c r="B47">
        <v>411</v>
      </c>
      <c r="C47" t="s">
        <v>1488</v>
      </c>
      <c r="D47">
        <v>1046</v>
      </c>
      <c r="E47" t="s">
        <v>1</v>
      </c>
      <c r="F47" t="s">
        <v>3</v>
      </c>
      <c r="G47" t="s">
        <v>1186</v>
      </c>
      <c r="H47" t="str">
        <f>VLOOKUP($B47,Sheet2!$A$770:$Q$1007,3,FALSE)</f>
        <v>IBD</v>
      </c>
      <c r="I47" t="str">
        <f>VLOOKUP($B47,Sheet2!$A$770:$Q$1007,4,FALSE)</f>
        <v>otu_1</v>
      </c>
      <c r="J47">
        <f>VLOOKUP($B47,Sheet2!$A$770:$Q$1007,13,FALSE)</f>
        <v>5</v>
      </c>
      <c r="K47">
        <f>VLOOKUP($B47,Sheet2!$A$770:$Q$1007,14,FALSE)</f>
        <v>3.55</v>
      </c>
      <c r="L47" t="str">
        <f>VLOOKUP($B47,Sheet2!$A$770:$Q$1007,15,FALSE)</f>
        <v>NA</v>
      </c>
      <c r="M47">
        <f>VLOOKUP($B47,Sheet2!$A$770:$Q$1007,16,FALSE)</f>
        <v>9.2219999999999995</v>
      </c>
      <c r="N47">
        <f>VLOOKUP($B47,Sheet2!$A$770:$Q$1007,17,FALSE)</f>
        <v>6.9290000000000003</v>
      </c>
    </row>
    <row r="48" spans="1:14" x14ac:dyDescent="0.3">
      <c r="A48" s="1">
        <v>43976</v>
      </c>
      <c r="B48">
        <v>411</v>
      </c>
      <c r="C48" t="s">
        <v>1489</v>
      </c>
      <c r="D48">
        <v>1047</v>
      </c>
      <c r="E48" t="s">
        <v>1</v>
      </c>
      <c r="F48" t="s">
        <v>3</v>
      </c>
      <c r="G48" t="s">
        <v>1188</v>
      </c>
      <c r="H48" t="str">
        <f>VLOOKUP($B48,Sheet2!$A$770:$Q$1007,3,FALSE)</f>
        <v>IBD</v>
      </c>
      <c r="I48" t="str">
        <f>VLOOKUP($B48,Sheet2!$A$770:$Q$1007,4,FALSE)</f>
        <v>otu_1</v>
      </c>
      <c r="J48">
        <f>VLOOKUP($B48,Sheet2!$A$770:$Q$1007,13,FALSE)</f>
        <v>5</v>
      </c>
      <c r="K48">
        <f>VLOOKUP($B48,Sheet2!$A$770:$Q$1007,14,FALSE)</f>
        <v>3.55</v>
      </c>
      <c r="L48" t="str">
        <f>VLOOKUP($B48,Sheet2!$A$770:$Q$1007,15,FALSE)</f>
        <v>NA</v>
      </c>
      <c r="M48">
        <f>VLOOKUP($B48,Sheet2!$A$770:$Q$1007,16,FALSE)</f>
        <v>9.2219999999999995</v>
      </c>
      <c r="N48">
        <f>VLOOKUP($B48,Sheet2!$A$770:$Q$1007,17,FALSE)</f>
        <v>6.9290000000000003</v>
      </c>
    </row>
    <row r="49" spans="1:14" x14ac:dyDescent="0.3">
      <c r="A49" s="1">
        <v>43976</v>
      </c>
      <c r="B49">
        <v>411</v>
      </c>
      <c r="C49" t="s">
        <v>1490</v>
      </c>
      <c r="D49">
        <v>1048</v>
      </c>
      <c r="E49" t="s">
        <v>1</v>
      </c>
      <c r="F49" t="s">
        <v>3</v>
      </c>
      <c r="G49" t="s">
        <v>1190</v>
      </c>
      <c r="H49" t="str">
        <f>VLOOKUP($B49,Sheet2!$A$770:$Q$1007,3,FALSE)</f>
        <v>IBD</v>
      </c>
      <c r="I49" t="str">
        <f>VLOOKUP($B49,Sheet2!$A$770:$Q$1007,4,FALSE)</f>
        <v>otu_1</v>
      </c>
      <c r="J49">
        <f>VLOOKUP($B49,Sheet2!$A$770:$Q$1007,13,FALSE)</f>
        <v>5</v>
      </c>
      <c r="K49">
        <f>VLOOKUP($B49,Sheet2!$A$770:$Q$1007,14,FALSE)</f>
        <v>3.55</v>
      </c>
      <c r="L49" t="str">
        <f>VLOOKUP($B49,Sheet2!$A$770:$Q$1007,15,FALSE)</f>
        <v>NA</v>
      </c>
      <c r="M49">
        <f>VLOOKUP($B49,Sheet2!$A$770:$Q$1007,16,FALSE)</f>
        <v>9.2219999999999995</v>
      </c>
      <c r="N49">
        <f>VLOOKUP($B49,Sheet2!$A$770:$Q$1007,17,FALSE)</f>
        <v>6.9290000000000003</v>
      </c>
    </row>
    <row r="50" spans="1:14" x14ac:dyDescent="0.3">
      <c r="A50" s="1">
        <v>43976</v>
      </c>
      <c r="B50">
        <v>415</v>
      </c>
      <c r="C50" t="s">
        <v>1479</v>
      </c>
      <c r="D50">
        <v>1049</v>
      </c>
      <c r="E50" t="s">
        <v>1</v>
      </c>
      <c r="F50" t="s">
        <v>4</v>
      </c>
      <c r="G50" t="s">
        <v>1192</v>
      </c>
      <c r="H50" t="str">
        <f>VLOOKUP($B50,Sheet2!$A$770:$Q$1007,3,FALSE)</f>
        <v>IBD</v>
      </c>
      <c r="I50" t="str">
        <f>VLOOKUP($B50,Sheet2!$A$770:$Q$1007,4,FALSE)</f>
        <v>otu_1</v>
      </c>
      <c r="J50">
        <f>VLOOKUP($B50,Sheet2!$A$770:$Q$1007,13,FALSE)</f>
        <v>5</v>
      </c>
      <c r="K50">
        <f>VLOOKUP($B50,Sheet2!$A$770:$Q$1007,14,FALSE)</f>
        <v>4.9089999999999998</v>
      </c>
      <c r="L50">
        <f>VLOOKUP($B50,Sheet2!$A$770:$Q$1007,15,FALSE)</f>
        <v>6.73</v>
      </c>
      <c r="M50">
        <f>VLOOKUP($B50,Sheet2!$A$770:$Q$1007,16,FALSE)</f>
        <v>6.3570000000000002</v>
      </c>
      <c r="N50">
        <f>VLOOKUP($B50,Sheet2!$A$770:$Q$1007,17,FALSE)</f>
        <v>11.135999999999999</v>
      </c>
    </row>
    <row r="51" spans="1:14" x14ac:dyDescent="0.3">
      <c r="A51" s="1">
        <v>43976</v>
      </c>
      <c r="B51">
        <v>415</v>
      </c>
      <c r="C51" t="s">
        <v>1486</v>
      </c>
      <c r="D51">
        <v>1050</v>
      </c>
      <c r="E51" t="s">
        <v>1</v>
      </c>
      <c r="F51" t="s">
        <v>4</v>
      </c>
      <c r="G51" t="s">
        <v>1194</v>
      </c>
      <c r="H51" t="str">
        <f>VLOOKUP($B51,Sheet2!$A$770:$Q$1007,3,FALSE)</f>
        <v>IBD</v>
      </c>
      <c r="I51" t="str">
        <f>VLOOKUP($B51,Sheet2!$A$770:$Q$1007,4,FALSE)</f>
        <v>otu_1</v>
      </c>
      <c r="J51">
        <f>VLOOKUP($B51,Sheet2!$A$770:$Q$1007,13,FALSE)</f>
        <v>5</v>
      </c>
      <c r="K51">
        <f>VLOOKUP($B51,Sheet2!$A$770:$Q$1007,14,FALSE)</f>
        <v>4.9089999999999998</v>
      </c>
      <c r="L51">
        <f>VLOOKUP($B51,Sheet2!$A$770:$Q$1007,15,FALSE)</f>
        <v>6.73</v>
      </c>
      <c r="M51">
        <f>VLOOKUP($B51,Sheet2!$A$770:$Q$1007,16,FALSE)</f>
        <v>6.3570000000000002</v>
      </c>
      <c r="N51">
        <f>VLOOKUP($B51,Sheet2!$A$770:$Q$1007,17,FALSE)</f>
        <v>11.135999999999999</v>
      </c>
    </row>
    <row r="52" spans="1:14" x14ac:dyDescent="0.3">
      <c r="A52" s="1">
        <v>43976</v>
      </c>
      <c r="B52">
        <v>415</v>
      </c>
      <c r="C52" t="s">
        <v>1487</v>
      </c>
      <c r="D52">
        <v>1051</v>
      </c>
      <c r="E52" t="s">
        <v>1</v>
      </c>
      <c r="F52" t="s">
        <v>4</v>
      </c>
      <c r="G52" t="s">
        <v>1196</v>
      </c>
      <c r="H52" t="str">
        <f>VLOOKUP($B52,Sheet2!$A$770:$Q$1007,3,FALSE)</f>
        <v>IBD</v>
      </c>
      <c r="I52" t="str">
        <f>VLOOKUP($B52,Sheet2!$A$770:$Q$1007,4,FALSE)</f>
        <v>otu_1</v>
      </c>
      <c r="J52">
        <f>VLOOKUP($B52,Sheet2!$A$770:$Q$1007,13,FALSE)</f>
        <v>5</v>
      </c>
      <c r="K52">
        <f>VLOOKUP($B52,Sheet2!$A$770:$Q$1007,14,FALSE)</f>
        <v>4.9089999999999998</v>
      </c>
      <c r="L52">
        <f>VLOOKUP($B52,Sheet2!$A$770:$Q$1007,15,FALSE)</f>
        <v>6.73</v>
      </c>
      <c r="M52">
        <f>VLOOKUP($B52,Sheet2!$A$770:$Q$1007,16,FALSE)</f>
        <v>6.3570000000000002</v>
      </c>
      <c r="N52">
        <f>VLOOKUP($B52,Sheet2!$A$770:$Q$1007,17,FALSE)</f>
        <v>11.135999999999999</v>
      </c>
    </row>
    <row r="53" spans="1:14" x14ac:dyDescent="0.3">
      <c r="A53" s="1">
        <v>43976</v>
      </c>
      <c r="B53">
        <v>415</v>
      </c>
      <c r="C53" t="s">
        <v>1488</v>
      </c>
      <c r="D53">
        <v>1052</v>
      </c>
      <c r="E53" t="s">
        <v>1</v>
      </c>
      <c r="F53" t="s">
        <v>4</v>
      </c>
      <c r="G53" t="s">
        <v>1198</v>
      </c>
      <c r="H53" t="str">
        <f>VLOOKUP($B53,Sheet2!$A$770:$Q$1007,3,FALSE)</f>
        <v>IBD</v>
      </c>
      <c r="I53" t="str">
        <f>VLOOKUP($B53,Sheet2!$A$770:$Q$1007,4,FALSE)</f>
        <v>otu_1</v>
      </c>
      <c r="J53">
        <f>VLOOKUP($B53,Sheet2!$A$770:$Q$1007,13,FALSE)</f>
        <v>5</v>
      </c>
      <c r="K53">
        <f>VLOOKUP($B53,Sheet2!$A$770:$Q$1007,14,FALSE)</f>
        <v>4.9089999999999998</v>
      </c>
      <c r="L53">
        <f>VLOOKUP($B53,Sheet2!$A$770:$Q$1007,15,FALSE)</f>
        <v>6.73</v>
      </c>
      <c r="M53">
        <f>VLOOKUP($B53,Sheet2!$A$770:$Q$1007,16,FALSE)</f>
        <v>6.3570000000000002</v>
      </c>
      <c r="N53">
        <f>VLOOKUP($B53,Sheet2!$A$770:$Q$1007,17,FALSE)</f>
        <v>11.135999999999999</v>
      </c>
    </row>
    <row r="54" spans="1:14" x14ac:dyDescent="0.3">
      <c r="A54" s="1">
        <v>43976</v>
      </c>
      <c r="B54">
        <v>415</v>
      </c>
      <c r="C54" t="s">
        <v>1489</v>
      </c>
      <c r="D54">
        <v>1053</v>
      </c>
      <c r="E54" t="s">
        <v>1</v>
      </c>
      <c r="F54" t="s">
        <v>4</v>
      </c>
      <c r="G54" t="s">
        <v>1200</v>
      </c>
      <c r="H54" t="str">
        <f>VLOOKUP($B54,Sheet2!$A$770:$Q$1007,3,FALSE)</f>
        <v>IBD</v>
      </c>
      <c r="I54" t="str">
        <f>VLOOKUP($B54,Sheet2!$A$770:$Q$1007,4,FALSE)</f>
        <v>otu_1</v>
      </c>
      <c r="J54">
        <f>VLOOKUP($B54,Sheet2!$A$770:$Q$1007,13,FALSE)</f>
        <v>5</v>
      </c>
      <c r="K54">
        <f>VLOOKUP($B54,Sheet2!$A$770:$Q$1007,14,FALSE)</f>
        <v>4.9089999999999998</v>
      </c>
      <c r="L54">
        <f>VLOOKUP($B54,Sheet2!$A$770:$Q$1007,15,FALSE)</f>
        <v>6.73</v>
      </c>
      <c r="M54">
        <f>VLOOKUP($B54,Sheet2!$A$770:$Q$1007,16,FALSE)</f>
        <v>6.3570000000000002</v>
      </c>
      <c r="N54">
        <f>VLOOKUP($B54,Sheet2!$A$770:$Q$1007,17,FALSE)</f>
        <v>11.135999999999999</v>
      </c>
    </row>
    <row r="55" spans="1:14" x14ac:dyDescent="0.3">
      <c r="A55" s="1">
        <v>43976</v>
      </c>
      <c r="B55">
        <v>415</v>
      </c>
      <c r="C55" t="s">
        <v>1490</v>
      </c>
      <c r="D55">
        <v>1054</v>
      </c>
      <c r="E55" t="s">
        <v>1</v>
      </c>
      <c r="F55" t="s">
        <v>4</v>
      </c>
      <c r="G55" t="s">
        <v>1202</v>
      </c>
      <c r="H55" t="str">
        <f>VLOOKUP($B55,Sheet2!$A$770:$Q$1007,3,FALSE)</f>
        <v>IBD</v>
      </c>
      <c r="I55" t="str">
        <f>VLOOKUP($B55,Sheet2!$A$770:$Q$1007,4,FALSE)</f>
        <v>otu_1</v>
      </c>
      <c r="J55">
        <f>VLOOKUP($B55,Sheet2!$A$770:$Q$1007,13,FALSE)</f>
        <v>5</v>
      </c>
      <c r="K55">
        <f>VLOOKUP($B55,Sheet2!$A$770:$Q$1007,14,FALSE)</f>
        <v>4.9089999999999998</v>
      </c>
      <c r="L55">
        <f>VLOOKUP($B55,Sheet2!$A$770:$Q$1007,15,FALSE)</f>
        <v>6.73</v>
      </c>
      <c r="M55">
        <f>VLOOKUP($B55,Sheet2!$A$770:$Q$1007,16,FALSE)</f>
        <v>6.3570000000000002</v>
      </c>
      <c r="N55">
        <f>VLOOKUP($B55,Sheet2!$A$770:$Q$1007,17,FALSE)</f>
        <v>11.135999999999999</v>
      </c>
    </row>
    <row r="56" spans="1:14" x14ac:dyDescent="0.3">
      <c r="A56" s="1">
        <v>43976</v>
      </c>
      <c r="B56">
        <v>450</v>
      </c>
      <c r="C56" t="s">
        <v>1479</v>
      </c>
      <c r="D56">
        <v>1055</v>
      </c>
      <c r="E56" t="s">
        <v>1</v>
      </c>
      <c r="F56" t="s">
        <v>3</v>
      </c>
      <c r="G56" t="s">
        <v>1204</v>
      </c>
      <c r="H56" t="str">
        <f>VLOOKUP($B56,Sheet2!$A$770:$Q$1007,3,FALSE)</f>
        <v>IBD</v>
      </c>
      <c r="I56" t="str">
        <f>VLOOKUP($B56,Sheet2!$A$770:$Q$1007,4,FALSE)</f>
        <v>otu_1</v>
      </c>
      <c r="J56">
        <f>VLOOKUP($B56,Sheet2!$A$770:$Q$1007,13,FALSE)</f>
        <v>1</v>
      </c>
      <c r="K56">
        <f>VLOOKUP($B56,Sheet2!$A$770:$Q$1007,14,FALSE)</f>
        <v>2.9740000000000002</v>
      </c>
      <c r="L56">
        <f>VLOOKUP($B56,Sheet2!$A$770:$Q$1007,15,FALSE)</f>
        <v>4.5890000000000004</v>
      </c>
      <c r="M56">
        <f>VLOOKUP($B56,Sheet2!$A$770:$Q$1007,16,FALSE)</f>
        <v>18.405999999999999</v>
      </c>
      <c r="N56">
        <f>VLOOKUP($B56,Sheet2!$A$770:$Q$1007,17,FALSE)</f>
        <v>14.920999999999999</v>
      </c>
    </row>
    <row r="57" spans="1:14" x14ac:dyDescent="0.3">
      <c r="A57" s="1">
        <v>43976</v>
      </c>
      <c r="B57">
        <v>450</v>
      </c>
      <c r="C57" t="s">
        <v>1486</v>
      </c>
      <c r="D57">
        <v>1056</v>
      </c>
      <c r="E57" t="s">
        <v>1</v>
      </c>
      <c r="F57" t="s">
        <v>3</v>
      </c>
      <c r="G57" t="s">
        <v>1206</v>
      </c>
      <c r="H57" t="str">
        <f>VLOOKUP($B57,Sheet2!$A$770:$Q$1007,3,FALSE)</f>
        <v>IBD</v>
      </c>
      <c r="I57" t="str">
        <f>VLOOKUP($B57,Sheet2!$A$770:$Q$1007,4,FALSE)</f>
        <v>otu_1</v>
      </c>
      <c r="J57">
        <f>VLOOKUP($B57,Sheet2!$A$770:$Q$1007,13,FALSE)</f>
        <v>1</v>
      </c>
      <c r="K57">
        <f>VLOOKUP($B57,Sheet2!$A$770:$Q$1007,14,FALSE)</f>
        <v>2.9740000000000002</v>
      </c>
      <c r="L57">
        <f>VLOOKUP($B57,Sheet2!$A$770:$Q$1007,15,FALSE)</f>
        <v>4.5890000000000004</v>
      </c>
      <c r="M57">
        <f>VLOOKUP($B57,Sheet2!$A$770:$Q$1007,16,FALSE)</f>
        <v>18.405999999999999</v>
      </c>
      <c r="N57">
        <f>VLOOKUP($B57,Sheet2!$A$770:$Q$1007,17,FALSE)</f>
        <v>14.920999999999999</v>
      </c>
    </row>
    <row r="58" spans="1:14" x14ac:dyDescent="0.3">
      <c r="A58" s="1">
        <v>43976</v>
      </c>
      <c r="B58">
        <v>450</v>
      </c>
      <c r="C58" t="s">
        <v>1487</v>
      </c>
      <c r="D58">
        <v>1057</v>
      </c>
      <c r="E58" t="s">
        <v>1</v>
      </c>
      <c r="F58" t="s">
        <v>3</v>
      </c>
      <c r="G58" t="s">
        <v>1208</v>
      </c>
      <c r="H58" t="str">
        <f>VLOOKUP($B58,Sheet2!$A$770:$Q$1007,3,FALSE)</f>
        <v>IBD</v>
      </c>
      <c r="I58" t="str">
        <f>VLOOKUP($B58,Sheet2!$A$770:$Q$1007,4,FALSE)</f>
        <v>otu_1</v>
      </c>
      <c r="J58">
        <f>VLOOKUP($B58,Sheet2!$A$770:$Q$1007,13,FALSE)</f>
        <v>1</v>
      </c>
      <c r="K58">
        <f>VLOOKUP($B58,Sheet2!$A$770:$Q$1007,14,FALSE)</f>
        <v>2.9740000000000002</v>
      </c>
      <c r="L58">
        <f>VLOOKUP($B58,Sheet2!$A$770:$Q$1007,15,FALSE)</f>
        <v>4.5890000000000004</v>
      </c>
      <c r="M58">
        <f>VLOOKUP($B58,Sheet2!$A$770:$Q$1007,16,FALSE)</f>
        <v>18.405999999999999</v>
      </c>
      <c r="N58">
        <f>VLOOKUP($B58,Sheet2!$A$770:$Q$1007,17,FALSE)</f>
        <v>14.920999999999999</v>
      </c>
    </row>
    <row r="59" spans="1:14" x14ac:dyDescent="0.3">
      <c r="A59" s="1">
        <v>43976</v>
      </c>
      <c r="B59">
        <v>450</v>
      </c>
      <c r="C59" t="s">
        <v>1488</v>
      </c>
      <c r="D59">
        <v>1058</v>
      </c>
      <c r="E59" t="s">
        <v>1</v>
      </c>
      <c r="F59" t="s">
        <v>3</v>
      </c>
      <c r="G59" t="s">
        <v>1210</v>
      </c>
      <c r="H59" t="str">
        <f>VLOOKUP($B59,Sheet2!$A$770:$Q$1007,3,FALSE)</f>
        <v>IBD</v>
      </c>
      <c r="I59" t="str">
        <f>VLOOKUP($B59,Sheet2!$A$770:$Q$1007,4,FALSE)</f>
        <v>otu_1</v>
      </c>
      <c r="J59">
        <f>VLOOKUP($B59,Sheet2!$A$770:$Q$1007,13,FALSE)</f>
        <v>1</v>
      </c>
      <c r="K59">
        <f>VLOOKUP($B59,Sheet2!$A$770:$Q$1007,14,FALSE)</f>
        <v>2.9740000000000002</v>
      </c>
      <c r="L59">
        <f>VLOOKUP($B59,Sheet2!$A$770:$Q$1007,15,FALSE)</f>
        <v>4.5890000000000004</v>
      </c>
      <c r="M59">
        <f>VLOOKUP($B59,Sheet2!$A$770:$Q$1007,16,FALSE)</f>
        <v>18.405999999999999</v>
      </c>
      <c r="N59">
        <f>VLOOKUP($B59,Sheet2!$A$770:$Q$1007,17,FALSE)</f>
        <v>14.920999999999999</v>
      </c>
    </row>
    <row r="60" spans="1:14" x14ac:dyDescent="0.3">
      <c r="A60" s="1">
        <v>43976</v>
      </c>
      <c r="B60">
        <v>450</v>
      </c>
      <c r="C60" t="s">
        <v>1489</v>
      </c>
      <c r="D60">
        <v>1059</v>
      </c>
      <c r="E60" t="s">
        <v>1</v>
      </c>
      <c r="F60" t="s">
        <v>3</v>
      </c>
      <c r="G60" t="s">
        <v>1212</v>
      </c>
      <c r="H60" t="str">
        <f>VLOOKUP($B60,Sheet2!$A$770:$Q$1007,3,FALSE)</f>
        <v>IBD</v>
      </c>
      <c r="I60" t="str">
        <f>VLOOKUP($B60,Sheet2!$A$770:$Q$1007,4,FALSE)</f>
        <v>otu_1</v>
      </c>
      <c r="J60">
        <f>VLOOKUP($B60,Sheet2!$A$770:$Q$1007,13,FALSE)</f>
        <v>1</v>
      </c>
      <c r="K60">
        <f>VLOOKUP($B60,Sheet2!$A$770:$Q$1007,14,FALSE)</f>
        <v>2.9740000000000002</v>
      </c>
      <c r="L60">
        <f>VLOOKUP($B60,Sheet2!$A$770:$Q$1007,15,FALSE)</f>
        <v>4.5890000000000004</v>
      </c>
      <c r="M60">
        <f>VLOOKUP($B60,Sheet2!$A$770:$Q$1007,16,FALSE)</f>
        <v>18.405999999999999</v>
      </c>
      <c r="N60">
        <f>VLOOKUP($B60,Sheet2!$A$770:$Q$1007,17,FALSE)</f>
        <v>14.920999999999999</v>
      </c>
    </row>
    <row r="61" spans="1:14" x14ac:dyDescent="0.3">
      <c r="A61" s="1">
        <v>43976</v>
      </c>
      <c r="B61">
        <v>450</v>
      </c>
      <c r="C61" t="s">
        <v>1490</v>
      </c>
      <c r="D61">
        <v>1060</v>
      </c>
      <c r="E61" t="s">
        <v>1</v>
      </c>
      <c r="F61" t="s">
        <v>3</v>
      </c>
      <c r="G61" t="s">
        <v>1214</v>
      </c>
      <c r="H61" t="str">
        <f>VLOOKUP($B61,Sheet2!$A$770:$Q$1007,3,FALSE)</f>
        <v>IBD</v>
      </c>
      <c r="I61" t="str">
        <f>VLOOKUP($B61,Sheet2!$A$770:$Q$1007,4,FALSE)</f>
        <v>otu_1</v>
      </c>
      <c r="J61">
        <f>VLOOKUP($B61,Sheet2!$A$770:$Q$1007,13,FALSE)</f>
        <v>1</v>
      </c>
      <c r="K61">
        <f>VLOOKUP($B61,Sheet2!$A$770:$Q$1007,14,FALSE)</f>
        <v>2.9740000000000002</v>
      </c>
      <c r="L61">
        <f>VLOOKUP($B61,Sheet2!$A$770:$Q$1007,15,FALSE)</f>
        <v>4.5890000000000004</v>
      </c>
      <c r="M61">
        <f>VLOOKUP($B61,Sheet2!$A$770:$Q$1007,16,FALSE)</f>
        <v>18.405999999999999</v>
      </c>
      <c r="N61">
        <f>VLOOKUP($B61,Sheet2!$A$770:$Q$1007,17,FALSE)</f>
        <v>14.920999999999999</v>
      </c>
    </row>
    <row r="62" spans="1:14" x14ac:dyDescent="0.3">
      <c r="A62" s="1">
        <v>43976</v>
      </c>
      <c r="B62">
        <v>483</v>
      </c>
      <c r="C62" t="s">
        <v>1479</v>
      </c>
      <c r="D62">
        <v>1061</v>
      </c>
      <c r="E62" t="s">
        <v>1</v>
      </c>
      <c r="F62" t="s">
        <v>4</v>
      </c>
      <c r="G62" t="s">
        <v>1216</v>
      </c>
      <c r="H62" t="str">
        <f>VLOOKUP($B62,Sheet2!$A$770:$Q$1007,3,FALSE)</f>
        <v>IBD</v>
      </c>
      <c r="I62" t="str">
        <f>VLOOKUP($B62,Sheet2!$A$770:$Q$1007,4,FALSE)</f>
        <v>otu_1</v>
      </c>
      <c r="J62">
        <f>VLOOKUP($B62,Sheet2!$A$770:$Q$1007,13,FALSE)</f>
        <v>5</v>
      </c>
      <c r="K62">
        <f>VLOOKUP($B62,Sheet2!$A$770:$Q$1007,14,FALSE)</f>
        <v>2.1850000000000001</v>
      </c>
      <c r="L62">
        <f>VLOOKUP($B62,Sheet2!$A$770:$Q$1007,15,FALSE)</f>
        <v>12.539</v>
      </c>
      <c r="M62">
        <f>VLOOKUP($B62,Sheet2!$A$770:$Q$1007,16,FALSE)</f>
        <v>10.366</v>
      </c>
      <c r="N62">
        <f>VLOOKUP($B62,Sheet2!$A$770:$Q$1007,17,FALSE)</f>
        <v>11.666</v>
      </c>
    </row>
    <row r="63" spans="1:14" x14ac:dyDescent="0.3">
      <c r="A63" s="1">
        <v>43976</v>
      </c>
      <c r="B63">
        <v>483</v>
      </c>
      <c r="C63" t="s">
        <v>1486</v>
      </c>
      <c r="D63">
        <v>1062</v>
      </c>
      <c r="E63" t="s">
        <v>1</v>
      </c>
      <c r="F63" t="s">
        <v>4</v>
      </c>
      <c r="G63" t="s">
        <v>1218</v>
      </c>
      <c r="H63" t="str">
        <f>VLOOKUP($B63,Sheet2!$A$770:$Q$1007,3,FALSE)</f>
        <v>IBD</v>
      </c>
      <c r="I63" t="str">
        <f>VLOOKUP($B63,Sheet2!$A$770:$Q$1007,4,FALSE)</f>
        <v>otu_1</v>
      </c>
      <c r="J63">
        <f>VLOOKUP($B63,Sheet2!$A$770:$Q$1007,13,FALSE)</f>
        <v>5</v>
      </c>
      <c r="K63">
        <f>VLOOKUP($B63,Sheet2!$A$770:$Q$1007,14,FALSE)</f>
        <v>2.1850000000000001</v>
      </c>
      <c r="L63">
        <f>VLOOKUP($B63,Sheet2!$A$770:$Q$1007,15,FALSE)</f>
        <v>12.539</v>
      </c>
      <c r="M63">
        <f>VLOOKUP($B63,Sheet2!$A$770:$Q$1007,16,FALSE)</f>
        <v>10.366</v>
      </c>
      <c r="N63">
        <f>VLOOKUP($B63,Sheet2!$A$770:$Q$1007,17,FALSE)</f>
        <v>11.666</v>
      </c>
    </row>
    <row r="64" spans="1:14" x14ac:dyDescent="0.3">
      <c r="A64" s="1">
        <v>43976</v>
      </c>
      <c r="B64">
        <v>483</v>
      </c>
      <c r="C64" t="s">
        <v>1487</v>
      </c>
      <c r="D64">
        <v>1063</v>
      </c>
      <c r="E64" t="s">
        <v>1</v>
      </c>
      <c r="F64" t="s">
        <v>4</v>
      </c>
      <c r="G64" t="s">
        <v>1220</v>
      </c>
      <c r="H64" t="str">
        <f>VLOOKUP($B64,Sheet2!$A$770:$Q$1007,3,FALSE)</f>
        <v>IBD</v>
      </c>
      <c r="I64" t="str">
        <f>VLOOKUP($B64,Sheet2!$A$770:$Q$1007,4,FALSE)</f>
        <v>otu_1</v>
      </c>
      <c r="J64">
        <f>VLOOKUP($B64,Sheet2!$A$770:$Q$1007,13,FALSE)</f>
        <v>5</v>
      </c>
      <c r="K64">
        <f>VLOOKUP($B64,Sheet2!$A$770:$Q$1007,14,FALSE)</f>
        <v>2.1850000000000001</v>
      </c>
      <c r="L64">
        <f>VLOOKUP($B64,Sheet2!$A$770:$Q$1007,15,FALSE)</f>
        <v>12.539</v>
      </c>
      <c r="M64">
        <f>VLOOKUP($B64,Sheet2!$A$770:$Q$1007,16,FALSE)</f>
        <v>10.366</v>
      </c>
      <c r="N64">
        <f>VLOOKUP($B64,Sheet2!$A$770:$Q$1007,17,FALSE)</f>
        <v>11.666</v>
      </c>
    </row>
    <row r="65" spans="1:14" x14ac:dyDescent="0.3">
      <c r="A65" s="1">
        <v>43976</v>
      </c>
      <c r="B65">
        <v>483</v>
      </c>
      <c r="C65" t="s">
        <v>1488</v>
      </c>
      <c r="D65">
        <v>1064</v>
      </c>
      <c r="E65" t="s">
        <v>1</v>
      </c>
      <c r="F65" t="s">
        <v>4</v>
      </c>
      <c r="G65" t="s">
        <v>1222</v>
      </c>
      <c r="H65" t="str">
        <f>VLOOKUP($B65,Sheet2!$A$770:$Q$1007,3,FALSE)</f>
        <v>IBD</v>
      </c>
      <c r="I65" t="str">
        <f>VLOOKUP($B65,Sheet2!$A$770:$Q$1007,4,FALSE)</f>
        <v>otu_1</v>
      </c>
      <c r="J65">
        <f>VLOOKUP($B65,Sheet2!$A$770:$Q$1007,13,FALSE)</f>
        <v>5</v>
      </c>
      <c r="K65">
        <f>VLOOKUP($B65,Sheet2!$A$770:$Q$1007,14,FALSE)</f>
        <v>2.1850000000000001</v>
      </c>
      <c r="L65">
        <f>VLOOKUP($B65,Sheet2!$A$770:$Q$1007,15,FALSE)</f>
        <v>12.539</v>
      </c>
      <c r="M65">
        <f>VLOOKUP($B65,Sheet2!$A$770:$Q$1007,16,FALSE)</f>
        <v>10.366</v>
      </c>
      <c r="N65">
        <f>VLOOKUP($B65,Sheet2!$A$770:$Q$1007,17,FALSE)</f>
        <v>11.666</v>
      </c>
    </row>
    <row r="66" spans="1:14" x14ac:dyDescent="0.3">
      <c r="A66" s="1">
        <v>43976</v>
      </c>
      <c r="B66">
        <v>483</v>
      </c>
      <c r="C66" t="s">
        <v>1489</v>
      </c>
      <c r="D66">
        <v>1065</v>
      </c>
      <c r="E66" t="s">
        <v>1</v>
      </c>
      <c r="F66" t="s">
        <v>4</v>
      </c>
      <c r="G66" t="s">
        <v>1224</v>
      </c>
      <c r="H66" t="str">
        <f>VLOOKUP($B66,Sheet2!$A$770:$Q$1007,3,FALSE)</f>
        <v>IBD</v>
      </c>
      <c r="I66" t="str">
        <f>VLOOKUP($B66,Sheet2!$A$770:$Q$1007,4,FALSE)</f>
        <v>otu_1</v>
      </c>
      <c r="J66">
        <f>VLOOKUP($B66,Sheet2!$A$770:$Q$1007,13,FALSE)</f>
        <v>5</v>
      </c>
      <c r="K66">
        <f>VLOOKUP($B66,Sheet2!$A$770:$Q$1007,14,FALSE)</f>
        <v>2.1850000000000001</v>
      </c>
      <c r="L66">
        <f>VLOOKUP($B66,Sheet2!$A$770:$Q$1007,15,FALSE)</f>
        <v>12.539</v>
      </c>
      <c r="M66">
        <f>VLOOKUP($B66,Sheet2!$A$770:$Q$1007,16,FALSE)</f>
        <v>10.366</v>
      </c>
      <c r="N66">
        <f>VLOOKUP($B66,Sheet2!$A$770:$Q$1007,17,FALSE)</f>
        <v>11.666</v>
      </c>
    </row>
    <row r="67" spans="1:14" x14ac:dyDescent="0.3">
      <c r="A67" s="1">
        <v>43976</v>
      </c>
      <c r="B67">
        <v>483</v>
      </c>
      <c r="C67" t="s">
        <v>1490</v>
      </c>
      <c r="D67">
        <v>1066</v>
      </c>
      <c r="E67" t="s">
        <v>1</v>
      </c>
      <c r="F67" t="s">
        <v>4</v>
      </c>
      <c r="G67" t="s">
        <v>1226</v>
      </c>
      <c r="H67" t="str">
        <f>VLOOKUP($B67,Sheet2!$A$770:$Q$1007,3,FALSE)</f>
        <v>IBD</v>
      </c>
      <c r="I67" t="str">
        <f>VLOOKUP($B67,Sheet2!$A$770:$Q$1007,4,FALSE)</f>
        <v>otu_1</v>
      </c>
      <c r="J67">
        <f>VLOOKUP($B67,Sheet2!$A$770:$Q$1007,13,FALSE)</f>
        <v>5</v>
      </c>
      <c r="K67">
        <f>VLOOKUP($B67,Sheet2!$A$770:$Q$1007,14,FALSE)</f>
        <v>2.1850000000000001</v>
      </c>
      <c r="L67">
        <f>VLOOKUP($B67,Sheet2!$A$770:$Q$1007,15,FALSE)</f>
        <v>12.539</v>
      </c>
      <c r="M67">
        <f>VLOOKUP($B67,Sheet2!$A$770:$Q$1007,16,FALSE)</f>
        <v>10.366</v>
      </c>
      <c r="N67">
        <f>VLOOKUP($B67,Sheet2!$A$770:$Q$1007,17,FALSE)</f>
        <v>11.666</v>
      </c>
    </row>
    <row r="68" spans="1:14" x14ac:dyDescent="0.3">
      <c r="A68" s="1">
        <v>43976</v>
      </c>
      <c r="B68">
        <v>481</v>
      </c>
      <c r="C68" t="s">
        <v>1479</v>
      </c>
      <c r="D68">
        <v>1067</v>
      </c>
      <c r="E68" t="s">
        <v>1</v>
      </c>
      <c r="F68" t="s">
        <v>4</v>
      </c>
      <c r="G68" t="s">
        <v>1228</v>
      </c>
      <c r="H68" t="str">
        <f>VLOOKUP($B68,Sheet2!$A$770:$Q$1007,3,FALSE)</f>
        <v>IBD</v>
      </c>
      <c r="I68" t="str">
        <f>VLOOKUP($B68,Sheet2!$A$770:$Q$1007,4,FALSE)</f>
        <v>otu_1</v>
      </c>
      <c r="J68">
        <f>VLOOKUP($B68,Sheet2!$A$770:$Q$1007,13,FALSE)</f>
        <v>4</v>
      </c>
      <c r="K68">
        <f>VLOOKUP($B68,Sheet2!$A$770:$Q$1007,14,FALSE)</f>
        <v>2.3690000000000002</v>
      </c>
      <c r="L68">
        <f>VLOOKUP($B68,Sheet2!$A$770:$Q$1007,15,FALSE)</f>
        <v>15.348000000000001</v>
      </c>
      <c r="M68">
        <f>VLOOKUP($B68,Sheet2!$A$770:$Q$1007,16,FALSE)</f>
        <v>14.352</v>
      </c>
      <c r="N68">
        <f>VLOOKUP($B68,Sheet2!$A$770:$Q$1007,17,FALSE)</f>
        <v>12.831</v>
      </c>
    </row>
    <row r="69" spans="1:14" x14ac:dyDescent="0.3">
      <c r="A69" s="1">
        <v>43976</v>
      </c>
      <c r="B69">
        <v>481</v>
      </c>
      <c r="C69" t="s">
        <v>1486</v>
      </c>
      <c r="D69">
        <v>1068</v>
      </c>
      <c r="E69" t="s">
        <v>1</v>
      </c>
      <c r="F69" t="s">
        <v>4</v>
      </c>
      <c r="G69" t="s">
        <v>1230</v>
      </c>
      <c r="H69" t="str">
        <f>VLOOKUP($B69,Sheet2!$A$770:$Q$1007,3,FALSE)</f>
        <v>IBD</v>
      </c>
      <c r="I69" t="str">
        <f>VLOOKUP($B69,Sheet2!$A$770:$Q$1007,4,FALSE)</f>
        <v>otu_1</v>
      </c>
      <c r="J69">
        <f>VLOOKUP($B69,Sheet2!$A$770:$Q$1007,13,FALSE)</f>
        <v>4</v>
      </c>
      <c r="K69">
        <f>VLOOKUP($B69,Sheet2!$A$770:$Q$1007,14,FALSE)</f>
        <v>2.3690000000000002</v>
      </c>
      <c r="L69">
        <f>VLOOKUP($B69,Sheet2!$A$770:$Q$1007,15,FALSE)</f>
        <v>15.348000000000001</v>
      </c>
      <c r="M69">
        <f>VLOOKUP($B69,Sheet2!$A$770:$Q$1007,16,FALSE)</f>
        <v>14.352</v>
      </c>
      <c r="N69">
        <f>VLOOKUP($B69,Sheet2!$A$770:$Q$1007,17,FALSE)</f>
        <v>12.831</v>
      </c>
    </row>
    <row r="70" spans="1:14" x14ac:dyDescent="0.3">
      <c r="A70" s="1">
        <v>43976</v>
      </c>
      <c r="B70">
        <v>481</v>
      </c>
      <c r="C70" t="s">
        <v>1487</v>
      </c>
      <c r="D70">
        <v>1069</v>
      </c>
      <c r="E70" t="s">
        <v>1</v>
      </c>
      <c r="F70" t="s">
        <v>4</v>
      </c>
      <c r="G70" t="s">
        <v>1232</v>
      </c>
      <c r="H70" t="str">
        <f>VLOOKUP($B70,Sheet2!$A$770:$Q$1007,3,FALSE)</f>
        <v>IBD</v>
      </c>
      <c r="I70" t="str">
        <f>VLOOKUP($B70,Sheet2!$A$770:$Q$1007,4,FALSE)</f>
        <v>otu_1</v>
      </c>
      <c r="J70">
        <f>VLOOKUP($B70,Sheet2!$A$770:$Q$1007,13,FALSE)</f>
        <v>4</v>
      </c>
      <c r="K70">
        <f>VLOOKUP($B70,Sheet2!$A$770:$Q$1007,14,FALSE)</f>
        <v>2.3690000000000002</v>
      </c>
      <c r="L70">
        <f>VLOOKUP($B70,Sheet2!$A$770:$Q$1007,15,FALSE)</f>
        <v>15.348000000000001</v>
      </c>
      <c r="M70">
        <f>VLOOKUP($B70,Sheet2!$A$770:$Q$1007,16,FALSE)</f>
        <v>14.352</v>
      </c>
      <c r="N70">
        <f>VLOOKUP($B70,Sheet2!$A$770:$Q$1007,17,FALSE)</f>
        <v>12.831</v>
      </c>
    </row>
    <row r="71" spans="1:14" x14ac:dyDescent="0.3">
      <c r="A71" s="1">
        <v>43976</v>
      </c>
      <c r="B71">
        <v>481</v>
      </c>
      <c r="C71" t="s">
        <v>1488</v>
      </c>
      <c r="D71">
        <v>1070</v>
      </c>
      <c r="E71" t="s">
        <v>1</v>
      </c>
      <c r="F71" t="s">
        <v>4</v>
      </c>
      <c r="G71" t="s">
        <v>1234</v>
      </c>
      <c r="H71" t="str">
        <f>VLOOKUP($B71,Sheet2!$A$770:$Q$1007,3,FALSE)</f>
        <v>IBD</v>
      </c>
      <c r="I71" t="str">
        <f>VLOOKUP($B71,Sheet2!$A$770:$Q$1007,4,FALSE)</f>
        <v>otu_1</v>
      </c>
      <c r="J71">
        <f>VLOOKUP($B71,Sheet2!$A$770:$Q$1007,13,FALSE)</f>
        <v>4</v>
      </c>
      <c r="K71">
        <f>VLOOKUP($B71,Sheet2!$A$770:$Q$1007,14,FALSE)</f>
        <v>2.3690000000000002</v>
      </c>
      <c r="L71">
        <f>VLOOKUP($B71,Sheet2!$A$770:$Q$1007,15,FALSE)</f>
        <v>15.348000000000001</v>
      </c>
      <c r="M71">
        <f>VLOOKUP($B71,Sheet2!$A$770:$Q$1007,16,FALSE)</f>
        <v>14.352</v>
      </c>
      <c r="N71">
        <f>VLOOKUP($B71,Sheet2!$A$770:$Q$1007,17,FALSE)</f>
        <v>12.831</v>
      </c>
    </row>
    <row r="72" spans="1:14" x14ac:dyDescent="0.3">
      <c r="A72" s="1">
        <v>43976</v>
      </c>
      <c r="B72">
        <v>481</v>
      </c>
      <c r="C72" t="s">
        <v>1489</v>
      </c>
      <c r="D72">
        <v>1071</v>
      </c>
      <c r="E72" t="s">
        <v>1</v>
      </c>
      <c r="F72" t="s">
        <v>4</v>
      </c>
      <c r="G72" t="s">
        <v>1236</v>
      </c>
      <c r="H72" t="str">
        <f>VLOOKUP($B72,Sheet2!$A$770:$Q$1007,3,FALSE)</f>
        <v>IBD</v>
      </c>
      <c r="I72" t="str">
        <f>VLOOKUP($B72,Sheet2!$A$770:$Q$1007,4,FALSE)</f>
        <v>otu_1</v>
      </c>
      <c r="J72">
        <f>VLOOKUP($B72,Sheet2!$A$770:$Q$1007,13,FALSE)</f>
        <v>4</v>
      </c>
      <c r="K72">
        <f>VLOOKUP($B72,Sheet2!$A$770:$Q$1007,14,FALSE)</f>
        <v>2.3690000000000002</v>
      </c>
      <c r="L72">
        <f>VLOOKUP($B72,Sheet2!$A$770:$Q$1007,15,FALSE)</f>
        <v>15.348000000000001</v>
      </c>
      <c r="M72">
        <f>VLOOKUP($B72,Sheet2!$A$770:$Q$1007,16,FALSE)</f>
        <v>14.352</v>
      </c>
      <c r="N72">
        <f>VLOOKUP($B72,Sheet2!$A$770:$Q$1007,17,FALSE)</f>
        <v>12.831</v>
      </c>
    </row>
    <row r="73" spans="1:14" x14ac:dyDescent="0.3">
      <c r="A73" s="1">
        <v>43976</v>
      </c>
      <c r="B73">
        <v>481</v>
      </c>
      <c r="C73" t="s">
        <v>1490</v>
      </c>
      <c r="D73">
        <v>1072</v>
      </c>
      <c r="E73" t="s">
        <v>1</v>
      </c>
      <c r="F73" t="s">
        <v>4</v>
      </c>
      <c r="G73" t="s">
        <v>1238</v>
      </c>
      <c r="H73" t="str">
        <f>VLOOKUP($B73,Sheet2!$A$770:$Q$1007,3,FALSE)</f>
        <v>IBD</v>
      </c>
      <c r="I73" t="str">
        <f>VLOOKUP($B73,Sheet2!$A$770:$Q$1007,4,FALSE)</f>
        <v>otu_1</v>
      </c>
      <c r="J73">
        <f>VLOOKUP($B73,Sheet2!$A$770:$Q$1007,13,FALSE)</f>
        <v>4</v>
      </c>
      <c r="K73">
        <f>VLOOKUP($B73,Sheet2!$A$770:$Q$1007,14,FALSE)</f>
        <v>2.3690000000000002</v>
      </c>
      <c r="L73">
        <f>VLOOKUP($B73,Sheet2!$A$770:$Q$1007,15,FALSE)</f>
        <v>15.348000000000001</v>
      </c>
      <c r="M73">
        <f>VLOOKUP($B73,Sheet2!$A$770:$Q$1007,16,FALSE)</f>
        <v>14.352</v>
      </c>
      <c r="N73">
        <f>VLOOKUP($B73,Sheet2!$A$770:$Q$1007,17,FALSE)</f>
        <v>12.831</v>
      </c>
    </row>
    <row r="74" spans="1:14" x14ac:dyDescent="0.3">
      <c r="A74" s="1">
        <v>43976</v>
      </c>
      <c r="B74">
        <v>448</v>
      </c>
      <c r="C74" t="s">
        <v>1479</v>
      </c>
      <c r="D74">
        <v>1073</v>
      </c>
      <c r="E74" t="s">
        <v>1</v>
      </c>
      <c r="F74" t="s">
        <v>4</v>
      </c>
      <c r="G74" t="s">
        <v>1240</v>
      </c>
      <c r="H74" t="str">
        <f>VLOOKUP($B74,Sheet2!$A$770:$Q$1007,3,FALSE)</f>
        <v>IBD</v>
      </c>
      <c r="I74" t="str">
        <f>VLOOKUP($B74,Sheet2!$A$770:$Q$1007,4,FALSE)</f>
        <v>otu_1</v>
      </c>
      <c r="J74">
        <f>VLOOKUP($B74,Sheet2!$A$770:$Q$1007,13,FALSE)</f>
        <v>7</v>
      </c>
      <c r="K74">
        <f>VLOOKUP($B74,Sheet2!$A$770:$Q$1007,14,FALSE)</f>
        <v>2.5369999999999999</v>
      </c>
      <c r="L74">
        <f>VLOOKUP($B74,Sheet2!$A$770:$Q$1007,15,FALSE)</f>
        <v>6.282</v>
      </c>
      <c r="M74">
        <f>VLOOKUP($B74,Sheet2!$A$770:$Q$1007,16,FALSE)</f>
        <v>13.483000000000001</v>
      </c>
      <c r="N74">
        <f>VLOOKUP($B74,Sheet2!$A$770:$Q$1007,17,FALSE)</f>
        <v>13.007999999999999</v>
      </c>
    </row>
    <row r="75" spans="1:14" x14ac:dyDescent="0.3">
      <c r="A75" s="1">
        <v>43976</v>
      </c>
      <c r="B75">
        <v>448</v>
      </c>
      <c r="C75" t="s">
        <v>1486</v>
      </c>
      <c r="D75">
        <v>1074</v>
      </c>
      <c r="E75" t="s">
        <v>1</v>
      </c>
      <c r="F75" t="s">
        <v>4</v>
      </c>
      <c r="G75" t="s">
        <v>1242</v>
      </c>
      <c r="H75" t="str">
        <f>VLOOKUP($B75,Sheet2!$A$770:$Q$1007,3,FALSE)</f>
        <v>IBD</v>
      </c>
      <c r="I75" t="str">
        <f>VLOOKUP($B75,Sheet2!$A$770:$Q$1007,4,FALSE)</f>
        <v>otu_1</v>
      </c>
      <c r="J75">
        <f>VLOOKUP($B75,Sheet2!$A$770:$Q$1007,13,FALSE)</f>
        <v>7</v>
      </c>
      <c r="K75">
        <f>VLOOKUP($B75,Sheet2!$A$770:$Q$1007,14,FALSE)</f>
        <v>2.5369999999999999</v>
      </c>
      <c r="L75">
        <f>VLOOKUP($B75,Sheet2!$A$770:$Q$1007,15,FALSE)</f>
        <v>6.282</v>
      </c>
      <c r="M75">
        <f>VLOOKUP($B75,Sheet2!$A$770:$Q$1007,16,FALSE)</f>
        <v>13.483000000000001</v>
      </c>
      <c r="N75">
        <f>VLOOKUP($B75,Sheet2!$A$770:$Q$1007,17,FALSE)</f>
        <v>13.007999999999999</v>
      </c>
    </row>
    <row r="76" spans="1:14" x14ac:dyDescent="0.3">
      <c r="A76" s="1">
        <v>43976</v>
      </c>
      <c r="B76">
        <v>448</v>
      </c>
      <c r="C76" t="s">
        <v>1487</v>
      </c>
      <c r="D76">
        <v>1075</v>
      </c>
      <c r="E76" t="s">
        <v>1</v>
      </c>
      <c r="F76" t="s">
        <v>4</v>
      </c>
      <c r="G76" t="s">
        <v>1244</v>
      </c>
      <c r="H76" t="str">
        <f>VLOOKUP($B76,Sheet2!$A$770:$Q$1007,3,FALSE)</f>
        <v>IBD</v>
      </c>
      <c r="I76" t="str">
        <f>VLOOKUP($B76,Sheet2!$A$770:$Q$1007,4,FALSE)</f>
        <v>otu_1</v>
      </c>
      <c r="J76">
        <f>VLOOKUP($B76,Sheet2!$A$770:$Q$1007,13,FALSE)</f>
        <v>7</v>
      </c>
      <c r="K76">
        <f>VLOOKUP($B76,Sheet2!$A$770:$Q$1007,14,FALSE)</f>
        <v>2.5369999999999999</v>
      </c>
      <c r="L76">
        <f>VLOOKUP($B76,Sheet2!$A$770:$Q$1007,15,FALSE)</f>
        <v>6.282</v>
      </c>
      <c r="M76">
        <f>VLOOKUP($B76,Sheet2!$A$770:$Q$1007,16,FALSE)</f>
        <v>13.483000000000001</v>
      </c>
      <c r="N76">
        <f>VLOOKUP($B76,Sheet2!$A$770:$Q$1007,17,FALSE)</f>
        <v>13.007999999999999</v>
      </c>
    </row>
    <row r="77" spans="1:14" x14ac:dyDescent="0.3">
      <c r="A77" s="1">
        <v>43976</v>
      </c>
      <c r="B77">
        <v>448</v>
      </c>
      <c r="C77" t="s">
        <v>1488</v>
      </c>
      <c r="D77">
        <v>1076</v>
      </c>
      <c r="E77" t="s">
        <v>1</v>
      </c>
      <c r="F77" t="s">
        <v>4</v>
      </c>
      <c r="G77" t="s">
        <v>1246</v>
      </c>
      <c r="H77" t="str">
        <f>VLOOKUP($B77,Sheet2!$A$770:$Q$1007,3,FALSE)</f>
        <v>IBD</v>
      </c>
      <c r="I77" t="str">
        <f>VLOOKUP($B77,Sheet2!$A$770:$Q$1007,4,FALSE)</f>
        <v>otu_1</v>
      </c>
      <c r="J77">
        <f>VLOOKUP($B77,Sheet2!$A$770:$Q$1007,13,FALSE)</f>
        <v>7</v>
      </c>
      <c r="K77">
        <f>VLOOKUP($B77,Sheet2!$A$770:$Q$1007,14,FALSE)</f>
        <v>2.5369999999999999</v>
      </c>
      <c r="L77">
        <f>VLOOKUP($B77,Sheet2!$A$770:$Q$1007,15,FALSE)</f>
        <v>6.282</v>
      </c>
      <c r="M77">
        <f>VLOOKUP($B77,Sheet2!$A$770:$Q$1007,16,FALSE)</f>
        <v>13.483000000000001</v>
      </c>
      <c r="N77">
        <f>VLOOKUP($B77,Sheet2!$A$770:$Q$1007,17,FALSE)</f>
        <v>13.007999999999999</v>
      </c>
    </row>
    <row r="78" spans="1:14" x14ac:dyDescent="0.3">
      <c r="A78" s="1">
        <v>43976</v>
      </c>
      <c r="B78">
        <v>448</v>
      </c>
      <c r="C78" t="s">
        <v>1489</v>
      </c>
      <c r="D78">
        <v>1077</v>
      </c>
      <c r="E78" t="s">
        <v>1</v>
      </c>
      <c r="F78" t="s">
        <v>4</v>
      </c>
      <c r="G78" t="s">
        <v>1248</v>
      </c>
      <c r="H78" t="str">
        <f>VLOOKUP($B78,Sheet2!$A$770:$Q$1007,3,FALSE)</f>
        <v>IBD</v>
      </c>
      <c r="I78" t="str">
        <f>VLOOKUP($B78,Sheet2!$A$770:$Q$1007,4,FALSE)</f>
        <v>otu_1</v>
      </c>
      <c r="J78">
        <f>VLOOKUP($B78,Sheet2!$A$770:$Q$1007,13,FALSE)</f>
        <v>7</v>
      </c>
      <c r="K78">
        <f>VLOOKUP($B78,Sheet2!$A$770:$Q$1007,14,FALSE)</f>
        <v>2.5369999999999999</v>
      </c>
      <c r="L78">
        <f>VLOOKUP($B78,Sheet2!$A$770:$Q$1007,15,FALSE)</f>
        <v>6.282</v>
      </c>
      <c r="M78">
        <f>VLOOKUP($B78,Sheet2!$A$770:$Q$1007,16,FALSE)</f>
        <v>13.483000000000001</v>
      </c>
      <c r="N78">
        <f>VLOOKUP($B78,Sheet2!$A$770:$Q$1007,17,FALSE)</f>
        <v>13.007999999999999</v>
      </c>
    </row>
    <row r="79" spans="1:14" x14ac:dyDescent="0.3">
      <c r="A79" s="1">
        <v>43976</v>
      </c>
      <c r="B79">
        <v>448</v>
      </c>
      <c r="C79" t="s">
        <v>1490</v>
      </c>
      <c r="D79">
        <v>1078</v>
      </c>
      <c r="E79" t="s">
        <v>1</v>
      </c>
      <c r="F79" t="s">
        <v>4</v>
      </c>
      <c r="G79" t="s">
        <v>1250</v>
      </c>
      <c r="H79" t="str">
        <f>VLOOKUP($B79,Sheet2!$A$770:$Q$1007,3,FALSE)</f>
        <v>IBD</v>
      </c>
      <c r="I79" t="str">
        <f>VLOOKUP($B79,Sheet2!$A$770:$Q$1007,4,FALSE)</f>
        <v>otu_1</v>
      </c>
      <c r="J79">
        <f>VLOOKUP($B79,Sheet2!$A$770:$Q$1007,13,FALSE)</f>
        <v>7</v>
      </c>
      <c r="K79">
        <f>VLOOKUP($B79,Sheet2!$A$770:$Q$1007,14,FALSE)</f>
        <v>2.5369999999999999</v>
      </c>
      <c r="L79">
        <f>VLOOKUP($B79,Sheet2!$A$770:$Q$1007,15,FALSE)</f>
        <v>6.282</v>
      </c>
      <c r="M79">
        <f>VLOOKUP($B79,Sheet2!$A$770:$Q$1007,16,FALSE)</f>
        <v>13.483000000000001</v>
      </c>
      <c r="N79">
        <f>VLOOKUP($B79,Sheet2!$A$770:$Q$1007,17,FALSE)</f>
        <v>13.007999999999999</v>
      </c>
    </row>
    <row r="80" spans="1:14" x14ac:dyDescent="0.3">
      <c r="A80" s="1">
        <v>43976</v>
      </c>
      <c r="B80">
        <v>476</v>
      </c>
      <c r="C80" t="s">
        <v>1479</v>
      </c>
      <c r="D80">
        <v>1079</v>
      </c>
      <c r="E80" t="s">
        <v>1</v>
      </c>
      <c r="F80" t="s">
        <v>4</v>
      </c>
      <c r="G80" t="s">
        <v>1252</v>
      </c>
      <c r="H80" t="str">
        <f>VLOOKUP($B80,Sheet2!$A$770:$Q$1007,3,FALSE)</f>
        <v>IBD</v>
      </c>
      <c r="I80" t="str">
        <f>VLOOKUP($B80,Sheet2!$A$770:$Q$1007,4,FALSE)</f>
        <v>otu_1</v>
      </c>
      <c r="J80">
        <f>VLOOKUP($B80,Sheet2!$A$770:$Q$1007,13,FALSE)</f>
        <v>3</v>
      </c>
      <c r="K80" t="str">
        <f>VLOOKUP($B80,Sheet2!$A$770:$Q$1007,14,FALSE)</f>
        <v>NA</v>
      </c>
      <c r="L80">
        <f>VLOOKUP($B80,Sheet2!$A$770:$Q$1007,15,FALSE)</f>
        <v>6.59</v>
      </c>
      <c r="M80">
        <f>VLOOKUP($B80,Sheet2!$A$770:$Q$1007,16,FALSE)</f>
        <v>19.056000000000001</v>
      </c>
      <c r="N80">
        <f>VLOOKUP($B80,Sheet2!$A$770:$Q$1007,17,FALSE)</f>
        <v>12.154</v>
      </c>
    </row>
    <row r="81" spans="1:14" x14ac:dyDescent="0.3">
      <c r="A81" s="1">
        <v>43976</v>
      </c>
      <c r="B81">
        <v>476</v>
      </c>
      <c r="C81" t="s">
        <v>1486</v>
      </c>
      <c r="D81">
        <v>1080</v>
      </c>
      <c r="E81" t="s">
        <v>1</v>
      </c>
      <c r="F81" t="s">
        <v>4</v>
      </c>
      <c r="G81" t="s">
        <v>1254</v>
      </c>
      <c r="H81" t="str">
        <f>VLOOKUP($B81,Sheet2!$A$770:$Q$1007,3,FALSE)</f>
        <v>IBD</v>
      </c>
      <c r="I81" t="str">
        <f>VLOOKUP($B81,Sheet2!$A$770:$Q$1007,4,FALSE)</f>
        <v>otu_1</v>
      </c>
      <c r="J81">
        <f>VLOOKUP($B81,Sheet2!$A$770:$Q$1007,13,FALSE)</f>
        <v>3</v>
      </c>
      <c r="K81" t="str">
        <f>VLOOKUP($B81,Sheet2!$A$770:$Q$1007,14,FALSE)</f>
        <v>NA</v>
      </c>
      <c r="L81">
        <f>VLOOKUP($B81,Sheet2!$A$770:$Q$1007,15,FALSE)</f>
        <v>6.59</v>
      </c>
      <c r="M81">
        <f>VLOOKUP($B81,Sheet2!$A$770:$Q$1007,16,FALSE)</f>
        <v>19.056000000000001</v>
      </c>
      <c r="N81">
        <f>VLOOKUP($B81,Sheet2!$A$770:$Q$1007,17,FALSE)</f>
        <v>12.154</v>
      </c>
    </row>
    <row r="82" spans="1:14" x14ac:dyDescent="0.3">
      <c r="A82" s="1">
        <v>43976</v>
      </c>
      <c r="B82">
        <v>476</v>
      </c>
      <c r="C82" t="s">
        <v>1487</v>
      </c>
      <c r="D82">
        <v>1081</v>
      </c>
      <c r="E82" t="s">
        <v>1</v>
      </c>
      <c r="F82" t="s">
        <v>4</v>
      </c>
      <c r="G82" t="s">
        <v>1256</v>
      </c>
      <c r="H82" t="str">
        <f>VLOOKUP($B82,Sheet2!$A$770:$Q$1007,3,FALSE)</f>
        <v>IBD</v>
      </c>
      <c r="I82" t="str">
        <f>VLOOKUP($B82,Sheet2!$A$770:$Q$1007,4,FALSE)</f>
        <v>otu_1</v>
      </c>
      <c r="J82">
        <f>VLOOKUP($B82,Sheet2!$A$770:$Q$1007,13,FALSE)</f>
        <v>3</v>
      </c>
      <c r="K82" t="str">
        <f>VLOOKUP($B82,Sheet2!$A$770:$Q$1007,14,FALSE)</f>
        <v>NA</v>
      </c>
      <c r="L82">
        <f>VLOOKUP($B82,Sheet2!$A$770:$Q$1007,15,FALSE)</f>
        <v>6.59</v>
      </c>
      <c r="M82">
        <f>VLOOKUP($B82,Sheet2!$A$770:$Q$1007,16,FALSE)</f>
        <v>19.056000000000001</v>
      </c>
      <c r="N82">
        <f>VLOOKUP($B82,Sheet2!$A$770:$Q$1007,17,FALSE)</f>
        <v>12.154</v>
      </c>
    </row>
    <row r="83" spans="1:14" x14ac:dyDescent="0.3">
      <c r="A83" s="1">
        <v>43976</v>
      </c>
      <c r="B83">
        <v>476</v>
      </c>
      <c r="C83" t="s">
        <v>1488</v>
      </c>
      <c r="D83">
        <v>1082</v>
      </c>
      <c r="E83" t="s">
        <v>1</v>
      </c>
      <c r="F83" t="s">
        <v>4</v>
      </c>
      <c r="G83" t="s">
        <v>1258</v>
      </c>
      <c r="H83" t="str">
        <f>VLOOKUP($B83,Sheet2!$A$770:$Q$1007,3,FALSE)</f>
        <v>IBD</v>
      </c>
      <c r="I83" t="str">
        <f>VLOOKUP($B83,Sheet2!$A$770:$Q$1007,4,FALSE)</f>
        <v>otu_1</v>
      </c>
      <c r="J83">
        <f>VLOOKUP($B83,Sheet2!$A$770:$Q$1007,13,FALSE)</f>
        <v>3</v>
      </c>
      <c r="K83" t="str">
        <f>VLOOKUP($B83,Sheet2!$A$770:$Q$1007,14,FALSE)</f>
        <v>NA</v>
      </c>
      <c r="L83">
        <f>VLOOKUP($B83,Sheet2!$A$770:$Q$1007,15,FALSE)</f>
        <v>6.59</v>
      </c>
      <c r="M83">
        <f>VLOOKUP($B83,Sheet2!$A$770:$Q$1007,16,FALSE)</f>
        <v>19.056000000000001</v>
      </c>
      <c r="N83">
        <f>VLOOKUP($B83,Sheet2!$A$770:$Q$1007,17,FALSE)</f>
        <v>12.154</v>
      </c>
    </row>
    <row r="84" spans="1:14" x14ac:dyDescent="0.3">
      <c r="A84" s="1">
        <v>43976</v>
      </c>
      <c r="B84">
        <v>476</v>
      </c>
      <c r="C84" t="s">
        <v>1489</v>
      </c>
      <c r="D84">
        <v>1083</v>
      </c>
      <c r="E84" t="s">
        <v>1</v>
      </c>
      <c r="F84" t="s">
        <v>4</v>
      </c>
      <c r="G84" t="s">
        <v>1260</v>
      </c>
      <c r="H84" t="str">
        <f>VLOOKUP($B84,Sheet2!$A$770:$Q$1007,3,FALSE)</f>
        <v>IBD</v>
      </c>
      <c r="I84" t="str">
        <f>VLOOKUP($B84,Sheet2!$A$770:$Q$1007,4,FALSE)</f>
        <v>otu_1</v>
      </c>
      <c r="J84">
        <f>VLOOKUP($B84,Sheet2!$A$770:$Q$1007,13,FALSE)</f>
        <v>3</v>
      </c>
      <c r="K84" t="str">
        <f>VLOOKUP($B84,Sheet2!$A$770:$Q$1007,14,FALSE)</f>
        <v>NA</v>
      </c>
      <c r="L84">
        <f>VLOOKUP($B84,Sheet2!$A$770:$Q$1007,15,FALSE)</f>
        <v>6.59</v>
      </c>
      <c r="M84">
        <f>VLOOKUP($B84,Sheet2!$A$770:$Q$1007,16,FALSE)</f>
        <v>19.056000000000001</v>
      </c>
      <c r="N84">
        <f>VLOOKUP($B84,Sheet2!$A$770:$Q$1007,17,FALSE)</f>
        <v>12.154</v>
      </c>
    </row>
    <row r="85" spans="1:14" x14ac:dyDescent="0.3">
      <c r="A85" s="1">
        <v>43976</v>
      </c>
      <c r="B85">
        <v>476</v>
      </c>
      <c r="C85" t="s">
        <v>1490</v>
      </c>
      <c r="D85">
        <v>1084</v>
      </c>
      <c r="E85" t="s">
        <v>1</v>
      </c>
      <c r="F85" t="s">
        <v>4</v>
      </c>
      <c r="G85" t="s">
        <v>1262</v>
      </c>
      <c r="H85" t="str">
        <f>VLOOKUP($B85,Sheet2!$A$770:$Q$1007,3,FALSE)</f>
        <v>IBD</v>
      </c>
      <c r="I85" t="str">
        <f>VLOOKUP($B85,Sheet2!$A$770:$Q$1007,4,FALSE)</f>
        <v>otu_1</v>
      </c>
      <c r="J85">
        <f>VLOOKUP($B85,Sheet2!$A$770:$Q$1007,13,FALSE)</f>
        <v>3</v>
      </c>
      <c r="K85" t="str">
        <f>VLOOKUP($B85,Sheet2!$A$770:$Q$1007,14,FALSE)</f>
        <v>NA</v>
      </c>
      <c r="L85">
        <f>VLOOKUP($B85,Sheet2!$A$770:$Q$1007,15,FALSE)</f>
        <v>6.59</v>
      </c>
      <c r="M85">
        <f>VLOOKUP($B85,Sheet2!$A$770:$Q$1007,16,FALSE)</f>
        <v>19.056000000000001</v>
      </c>
      <c r="N85">
        <f>VLOOKUP($B85,Sheet2!$A$770:$Q$1007,17,FALSE)</f>
        <v>12.154</v>
      </c>
    </row>
    <row r="86" spans="1:14" x14ac:dyDescent="0.3">
      <c r="A86" s="1">
        <v>43976</v>
      </c>
      <c r="B86">
        <v>500</v>
      </c>
      <c r="C86" t="s">
        <v>1479</v>
      </c>
      <c r="D86">
        <v>1085</v>
      </c>
      <c r="E86" t="s">
        <v>1</v>
      </c>
      <c r="F86" t="s">
        <v>4</v>
      </c>
      <c r="G86" t="s">
        <v>1264</v>
      </c>
      <c r="H86" t="str">
        <f>VLOOKUP($B86,Sheet2!$A$770:$Q$1007,3,FALSE)</f>
        <v>IBD</v>
      </c>
      <c r="I86" t="str">
        <f>VLOOKUP($B86,Sheet2!$A$770:$Q$1007,4,FALSE)</f>
        <v>otu_1</v>
      </c>
      <c r="J86">
        <f>VLOOKUP($B86,Sheet2!$A$770:$Q$1007,13,FALSE)</f>
        <v>6</v>
      </c>
      <c r="K86">
        <f>VLOOKUP($B86,Sheet2!$A$770:$Q$1007,14,FALSE)</f>
        <v>1.9059999999999999</v>
      </c>
      <c r="L86">
        <f>VLOOKUP($B86,Sheet2!$A$770:$Q$1007,15,FALSE)</f>
        <v>9.907</v>
      </c>
      <c r="M86">
        <f>VLOOKUP($B86,Sheet2!$A$770:$Q$1007,16,FALSE)</f>
        <v>9.577</v>
      </c>
      <c r="N86">
        <f>VLOOKUP($B86,Sheet2!$A$770:$Q$1007,17,FALSE)</f>
        <v>11.77</v>
      </c>
    </row>
    <row r="87" spans="1:14" x14ac:dyDescent="0.3">
      <c r="A87" s="1">
        <v>43976</v>
      </c>
      <c r="B87">
        <v>500</v>
      </c>
      <c r="C87" t="s">
        <v>1486</v>
      </c>
      <c r="D87">
        <v>1086</v>
      </c>
      <c r="E87" t="s">
        <v>1</v>
      </c>
      <c r="F87" t="s">
        <v>4</v>
      </c>
      <c r="G87" t="s">
        <v>1266</v>
      </c>
      <c r="H87" t="str">
        <f>VLOOKUP($B87,Sheet2!$A$770:$Q$1007,3,FALSE)</f>
        <v>IBD</v>
      </c>
      <c r="I87" t="str">
        <f>VLOOKUP($B87,Sheet2!$A$770:$Q$1007,4,FALSE)</f>
        <v>otu_1</v>
      </c>
      <c r="J87">
        <f>VLOOKUP($B87,Sheet2!$A$770:$Q$1007,13,FALSE)</f>
        <v>6</v>
      </c>
      <c r="K87">
        <f>VLOOKUP($B87,Sheet2!$A$770:$Q$1007,14,FALSE)</f>
        <v>1.9059999999999999</v>
      </c>
      <c r="L87">
        <f>VLOOKUP($B87,Sheet2!$A$770:$Q$1007,15,FALSE)</f>
        <v>9.907</v>
      </c>
      <c r="M87">
        <f>VLOOKUP($B87,Sheet2!$A$770:$Q$1007,16,FALSE)</f>
        <v>9.577</v>
      </c>
      <c r="N87">
        <f>VLOOKUP($B87,Sheet2!$A$770:$Q$1007,17,FALSE)</f>
        <v>11.77</v>
      </c>
    </row>
    <row r="88" spans="1:14" x14ac:dyDescent="0.3">
      <c r="A88" s="1">
        <v>43976</v>
      </c>
      <c r="B88">
        <v>500</v>
      </c>
      <c r="C88" t="s">
        <v>1487</v>
      </c>
      <c r="D88">
        <v>1087</v>
      </c>
      <c r="E88" t="s">
        <v>1</v>
      </c>
      <c r="F88" t="s">
        <v>4</v>
      </c>
      <c r="G88" t="s">
        <v>1268</v>
      </c>
      <c r="H88" t="str">
        <f>VLOOKUP($B88,Sheet2!$A$770:$Q$1007,3,FALSE)</f>
        <v>IBD</v>
      </c>
      <c r="I88" t="str">
        <f>VLOOKUP($B88,Sheet2!$A$770:$Q$1007,4,FALSE)</f>
        <v>otu_1</v>
      </c>
      <c r="J88">
        <f>VLOOKUP($B88,Sheet2!$A$770:$Q$1007,13,FALSE)</f>
        <v>6</v>
      </c>
      <c r="K88">
        <f>VLOOKUP($B88,Sheet2!$A$770:$Q$1007,14,FALSE)</f>
        <v>1.9059999999999999</v>
      </c>
      <c r="L88">
        <f>VLOOKUP($B88,Sheet2!$A$770:$Q$1007,15,FALSE)</f>
        <v>9.907</v>
      </c>
      <c r="M88">
        <f>VLOOKUP($B88,Sheet2!$A$770:$Q$1007,16,FALSE)</f>
        <v>9.577</v>
      </c>
      <c r="N88">
        <f>VLOOKUP($B88,Sheet2!$A$770:$Q$1007,17,FALSE)</f>
        <v>11.77</v>
      </c>
    </row>
    <row r="89" spans="1:14" x14ac:dyDescent="0.3">
      <c r="A89" s="1">
        <v>43976</v>
      </c>
      <c r="B89">
        <v>500</v>
      </c>
      <c r="C89" t="s">
        <v>1488</v>
      </c>
      <c r="D89">
        <v>1088</v>
      </c>
      <c r="E89" t="s">
        <v>1</v>
      </c>
      <c r="F89" t="s">
        <v>4</v>
      </c>
      <c r="G89" t="s">
        <v>1270</v>
      </c>
      <c r="H89" t="str">
        <f>VLOOKUP($B89,Sheet2!$A$770:$Q$1007,3,FALSE)</f>
        <v>IBD</v>
      </c>
      <c r="I89" t="str">
        <f>VLOOKUP($B89,Sheet2!$A$770:$Q$1007,4,FALSE)</f>
        <v>otu_1</v>
      </c>
      <c r="J89">
        <f>VLOOKUP($B89,Sheet2!$A$770:$Q$1007,13,FALSE)</f>
        <v>6</v>
      </c>
      <c r="K89">
        <f>VLOOKUP($B89,Sheet2!$A$770:$Q$1007,14,FALSE)</f>
        <v>1.9059999999999999</v>
      </c>
      <c r="L89">
        <f>VLOOKUP($B89,Sheet2!$A$770:$Q$1007,15,FALSE)</f>
        <v>9.907</v>
      </c>
      <c r="M89">
        <f>VLOOKUP($B89,Sheet2!$A$770:$Q$1007,16,FALSE)</f>
        <v>9.577</v>
      </c>
      <c r="N89">
        <f>VLOOKUP($B89,Sheet2!$A$770:$Q$1007,17,FALSE)</f>
        <v>11.77</v>
      </c>
    </row>
    <row r="90" spans="1:14" x14ac:dyDescent="0.3">
      <c r="A90" s="1">
        <v>43976</v>
      </c>
      <c r="B90">
        <v>500</v>
      </c>
      <c r="C90" t="s">
        <v>1489</v>
      </c>
      <c r="D90">
        <v>1089</v>
      </c>
      <c r="E90" t="s">
        <v>1</v>
      </c>
      <c r="F90" t="s">
        <v>4</v>
      </c>
      <c r="G90" t="s">
        <v>1272</v>
      </c>
      <c r="H90" t="str">
        <f>VLOOKUP($B90,Sheet2!$A$770:$Q$1007,3,FALSE)</f>
        <v>IBD</v>
      </c>
      <c r="I90" t="str">
        <f>VLOOKUP($B90,Sheet2!$A$770:$Q$1007,4,FALSE)</f>
        <v>otu_1</v>
      </c>
      <c r="J90">
        <f>VLOOKUP($B90,Sheet2!$A$770:$Q$1007,13,FALSE)</f>
        <v>6</v>
      </c>
      <c r="K90">
        <f>VLOOKUP($B90,Sheet2!$A$770:$Q$1007,14,FALSE)</f>
        <v>1.9059999999999999</v>
      </c>
      <c r="L90">
        <f>VLOOKUP($B90,Sheet2!$A$770:$Q$1007,15,FALSE)</f>
        <v>9.907</v>
      </c>
      <c r="M90">
        <f>VLOOKUP($B90,Sheet2!$A$770:$Q$1007,16,FALSE)</f>
        <v>9.577</v>
      </c>
      <c r="N90">
        <f>VLOOKUP($B90,Sheet2!$A$770:$Q$1007,17,FALSE)</f>
        <v>11.77</v>
      </c>
    </row>
    <row r="91" spans="1:14" x14ac:dyDescent="0.3">
      <c r="A91" s="1">
        <v>43976</v>
      </c>
      <c r="B91">
        <v>500</v>
      </c>
      <c r="C91" t="s">
        <v>1490</v>
      </c>
      <c r="D91">
        <v>1090</v>
      </c>
      <c r="E91" t="s">
        <v>1</v>
      </c>
      <c r="F91" t="s">
        <v>4</v>
      </c>
      <c r="G91" t="s">
        <v>1274</v>
      </c>
      <c r="H91" t="str">
        <f>VLOOKUP($B91,Sheet2!$A$770:$Q$1007,3,FALSE)</f>
        <v>IBD</v>
      </c>
      <c r="I91" t="str">
        <f>VLOOKUP($B91,Sheet2!$A$770:$Q$1007,4,FALSE)</f>
        <v>otu_1</v>
      </c>
      <c r="J91">
        <f>VLOOKUP($B91,Sheet2!$A$770:$Q$1007,13,FALSE)</f>
        <v>6</v>
      </c>
      <c r="K91">
        <f>VLOOKUP($B91,Sheet2!$A$770:$Q$1007,14,FALSE)</f>
        <v>1.9059999999999999</v>
      </c>
      <c r="L91">
        <f>VLOOKUP($B91,Sheet2!$A$770:$Q$1007,15,FALSE)</f>
        <v>9.907</v>
      </c>
      <c r="M91">
        <f>VLOOKUP($B91,Sheet2!$A$770:$Q$1007,16,FALSE)</f>
        <v>9.577</v>
      </c>
      <c r="N91">
        <f>VLOOKUP($B91,Sheet2!$A$770:$Q$1007,17,FALSE)</f>
        <v>11.77</v>
      </c>
    </row>
    <row r="92" spans="1:14" x14ac:dyDescent="0.3">
      <c r="A92" s="1">
        <v>44118</v>
      </c>
      <c r="B92">
        <v>470</v>
      </c>
      <c r="C92" t="s">
        <v>1479</v>
      </c>
      <c r="D92">
        <v>1091</v>
      </c>
      <c r="E92" t="s">
        <v>0</v>
      </c>
      <c r="F92" t="s">
        <v>5</v>
      </c>
      <c r="G92" t="s">
        <v>654</v>
      </c>
      <c r="H92" t="str">
        <f>VLOOKUP($B92,Sheet2!$A$770:$Q$1007,3,FALSE)</f>
        <v>IBD</v>
      </c>
      <c r="I92" t="str">
        <f>VLOOKUP($B92,Sheet2!$A$770:$Q$1007,4,FALSE)</f>
        <v>otu_2</v>
      </c>
      <c r="J92">
        <f>VLOOKUP($B92,Sheet2!$A$770:$Q$1007,13,FALSE)</f>
        <v>3</v>
      </c>
      <c r="K92">
        <f>VLOOKUP($B92,Sheet2!$A$770:$Q$1007,14,FALSE)</f>
        <v>4.7809999999999997</v>
      </c>
      <c r="L92">
        <f>VLOOKUP($B92,Sheet2!$A$770:$Q$1007,15,FALSE)</f>
        <v>13.913</v>
      </c>
      <c r="M92">
        <f>VLOOKUP($B92,Sheet2!$A$770:$Q$1007,16,FALSE)</f>
        <v>11.744999999999999</v>
      </c>
      <c r="N92">
        <f>VLOOKUP($B92,Sheet2!$A$770:$Q$1007,17,FALSE)</f>
        <v>12.943</v>
      </c>
    </row>
    <row r="93" spans="1:14" x14ac:dyDescent="0.3">
      <c r="A93" s="1">
        <v>44118</v>
      </c>
      <c r="B93">
        <v>470</v>
      </c>
      <c r="C93" t="s">
        <v>1486</v>
      </c>
      <c r="D93">
        <v>1092</v>
      </c>
      <c r="E93" t="s">
        <v>0</v>
      </c>
      <c r="F93" t="s">
        <v>5</v>
      </c>
      <c r="G93" t="s">
        <v>655</v>
      </c>
      <c r="H93" t="str">
        <f>VLOOKUP($B93,Sheet2!$A$770:$Q$1007,3,FALSE)</f>
        <v>IBD</v>
      </c>
      <c r="I93" t="str">
        <f>VLOOKUP($B93,Sheet2!$A$770:$Q$1007,4,FALSE)</f>
        <v>otu_2</v>
      </c>
      <c r="J93">
        <f>VLOOKUP($B93,Sheet2!$A$770:$Q$1007,13,FALSE)</f>
        <v>3</v>
      </c>
      <c r="K93">
        <f>VLOOKUP($B93,Sheet2!$A$770:$Q$1007,14,FALSE)</f>
        <v>4.7809999999999997</v>
      </c>
      <c r="L93">
        <f>VLOOKUP($B93,Sheet2!$A$770:$Q$1007,15,FALSE)</f>
        <v>13.913</v>
      </c>
      <c r="M93">
        <f>VLOOKUP($B93,Sheet2!$A$770:$Q$1007,16,FALSE)</f>
        <v>11.744999999999999</v>
      </c>
      <c r="N93">
        <f>VLOOKUP($B93,Sheet2!$A$770:$Q$1007,17,FALSE)</f>
        <v>12.943</v>
      </c>
    </row>
    <row r="94" spans="1:14" x14ac:dyDescent="0.3">
      <c r="A94" s="1">
        <v>44118</v>
      </c>
      <c r="B94">
        <v>470</v>
      </c>
      <c r="C94" t="s">
        <v>1487</v>
      </c>
      <c r="D94">
        <v>1093</v>
      </c>
      <c r="E94" t="s">
        <v>0</v>
      </c>
      <c r="F94" t="s">
        <v>5</v>
      </c>
      <c r="G94" t="s">
        <v>656</v>
      </c>
      <c r="H94" t="str">
        <f>VLOOKUP($B94,Sheet2!$A$770:$Q$1007,3,FALSE)</f>
        <v>IBD</v>
      </c>
      <c r="I94" t="str">
        <f>VLOOKUP($B94,Sheet2!$A$770:$Q$1007,4,FALSE)</f>
        <v>otu_2</v>
      </c>
      <c r="J94">
        <f>VLOOKUP($B94,Sheet2!$A$770:$Q$1007,13,FALSE)</f>
        <v>3</v>
      </c>
      <c r="K94">
        <f>VLOOKUP($B94,Sheet2!$A$770:$Q$1007,14,FALSE)</f>
        <v>4.7809999999999997</v>
      </c>
      <c r="L94">
        <f>VLOOKUP($B94,Sheet2!$A$770:$Q$1007,15,FALSE)</f>
        <v>13.913</v>
      </c>
      <c r="M94">
        <f>VLOOKUP($B94,Sheet2!$A$770:$Q$1007,16,FALSE)</f>
        <v>11.744999999999999</v>
      </c>
      <c r="N94">
        <f>VLOOKUP($B94,Sheet2!$A$770:$Q$1007,17,FALSE)</f>
        <v>12.943</v>
      </c>
    </row>
    <row r="95" spans="1:14" x14ac:dyDescent="0.3">
      <c r="A95" s="1">
        <v>44118</v>
      </c>
      <c r="B95">
        <v>470</v>
      </c>
      <c r="C95" t="s">
        <v>1488</v>
      </c>
      <c r="D95">
        <v>1094</v>
      </c>
      <c r="E95" t="s">
        <v>0</v>
      </c>
      <c r="F95" t="s">
        <v>5</v>
      </c>
      <c r="G95" t="s">
        <v>657</v>
      </c>
      <c r="H95" t="str">
        <f>VLOOKUP($B95,Sheet2!$A$770:$Q$1007,3,FALSE)</f>
        <v>IBD</v>
      </c>
      <c r="I95" t="str">
        <f>VLOOKUP($B95,Sheet2!$A$770:$Q$1007,4,FALSE)</f>
        <v>otu_2</v>
      </c>
      <c r="J95">
        <f>VLOOKUP($B95,Sheet2!$A$770:$Q$1007,13,FALSE)</f>
        <v>3</v>
      </c>
      <c r="K95">
        <f>VLOOKUP($B95,Sheet2!$A$770:$Q$1007,14,FALSE)</f>
        <v>4.7809999999999997</v>
      </c>
      <c r="L95">
        <f>VLOOKUP($B95,Sheet2!$A$770:$Q$1007,15,FALSE)</f>
        <v>13.913</v>
      </c>
      <c r="M95">
        <f>VLOOKUP($B95,Sheet2!$A$770:$Q$1007,16,FALSE)</f>
        <v>11.744999999999999</v>
      </c>
      <c r="N95">
        <f>VLOOKUP($B95,Sheet2!$A$770:$Q$1007,17,FALSE)</f>
        <v>12.943</v>
      </c>
    </row>
    <row r="96" spans="1:14" x14ac:dyDescent="0.3">
      <c r="A96" s="1">
        <v>44118</v>
      </c>
      <c r="B96">
        <v>470</v>
      </c>
      <c r="C96" t="s">
        <v>1489</v>
      </c>
      <c r="D96">
        <v>1095</v>
      </c>
      <c r="E96" t="s">
        <v>0</v>
      </c>
      <c r="F96" t="s">
        <v>5</v>
      </c>
      <c r="G96" t="s">
        <v>658</v>
      </c>
      <c r="H96" t="str">
        <f>VLOOKUP($B96,Sheet2!$A$770:$Q$1007,3,FALSE)</f>
        <v>IBD</v>
      </c>
      <c r="I96" t="str">
        <f>VLOOKUP($B96,Sheet2!$A$770:$Q$1007,4,FALSE)</f>
        <v>otu_2</v>
      </c>
      <c r="J96">
        <f>VLOOKUP($B96,Sheet2!$A$770:$Q$1007,13,FALSE)</f>
        <v>3</v>
      </c>
      <c r="K96">
        <f>VLOOKUP($B96,Sheet2!$A$770:$Q$1007,14,FALSE)</f>
        <v>4.7809999999999997</v>
      </c>
      <c r="L96">
        <f>VLOOKUP($B96,Sheet2!$A$770:$Q$1007,15,FALSE)</f>
        <v>13.913</v>
      </c>
      <c r="M96">
        <f>VLOOKUP($B96,Sheet2!$A$770:$Q$1007,16,FALSE)</f>
        <v>11.744999999999999</v>
      </c>
      <c r="N96">
        <f>VLOOKUP($B96,Sheet2!$A$770:$Q$1007,17,FALSE)</f>
        <v>12.943</v>
      </c>
    </row>
    <row r="97" spans="1:14" x14ac:dyDescent="0.3">
      <c r="A97" s="1">
        <v>44118</v>
      </c>
      <c r="B97">
        <v>470</v>
      </c>
      <c r="C97" t="s">
        <v>1490</v>
      </c>
      <c r="D97">
        <v>1096</v>
      </c>
      <c r="E97" t="s">
        <v>0</v>
      </c>
      <c r="F97" t="s">
        <v>5</v>
      </c>
      <c r="G97" t="s">
        <v>659</v>
      </c>
      <c r="H97" t="str">
        <f>VLOOKUP($B97,Sheet2!$A$770:$Q$1007,3,FALSE)</f>
        <v>IBD</v>
      </c>
      <c r="I97" t="str">
        <f>VLOOKUP($B97,Sheet2!$A$770:$Q$1007,4,FALSE)</f>
        <v>otu_2</v>
      </c>
      <c r="J97">
        <f>VLOOKUP($B97,Sheet2!$A$770:$Q$1007,13,FALSE)</f>
        <v>3</v>
      </c>
      <c r="K97">
        <f>VLOOKUP($B97,Sheet2!$A$770:$Q$1007,14,FALSE)</f>
        <v>4.7809999999999997</v>
      </c>
      <c r="L97">
        <f>VLOOKUP($B97,Sheet2!$A$770:$Q$1007,15,FALSE)</f>
        <v>13.913</v>
      </c>
      <c r="M97">
        <f>VLOOKUP($B97,Sheet2!$A$770:$Q$1007,16,FALSE)</f>
        <v>11.744999999999999</v>
      </c>
      <c r="N97">
        <f>VLOOKUP($B97,Sheet2!$A$770:$Q$1007,17,FALSE)</f>
        <v>12.943</v>
      </c>
    </row>
    <row r="98" spans="1:14" x14ac:dyDescent="0.3">
      <c r="A98" s="1">
        <v>44118</v>
      </c>
      <c r="B98">
        <v>423</v>
      </c>
      <c r="C98" t="s">
        <v>1479</v>
      </c>
      <c r="D98">
        <v>1097</v>
      </c>
      <c r="E98" t="s">
        <v>0</v>
      </c>
      <c r="F98" t="s">
        <v>5</v>
      </c>
      <c r="G98" t="s">
        <v>660</v>
      </c>
      <c r="H98" t="str">
        <f>VLOOKUP($B98,Sheet2!$A$770:$Q$1007,3,FALSE)</f>
        <v>IBD</v>
      </c>
      <c r="I98" t="str">
        <f>VLOOKUP($B98,Sheet2!$A$770:$Q$1007,4,FALSE)</f>
        <v>otu_2</v>
      </c>
      <c r="J98">
        <f>VLOOKUP($B98,Sheet2!$A$770:$Q$1007,13,FALSE)</f>
        <v>6</v>
      </c>
      <c r="K98">
        <f>VLOOKUP($B98,Sheet2!$A$770:$Q$1007,14,FALSE)</f>
        <v>3.351</v>
      </c>
      <c r="L98">
        <f>VLOOKUP($B98,Sheet2!$A$770:$Q$1007,15,FALSE)</f>
        <v>18.939</v>
      </c>
      <c r="M98">
        <f>VLOOKUP($B98,Sheet2!$A$770:$Q$1007,16,FALSE)</f>
        <v>14.039</v>
      </c>
      <c r="N98">
        <f>VLOOKUP($B98,Sheet2!$A$770:$Q$1007,17,FALSE)</f>
        <v>14.87</v>
      </c>
    </row>
    <row r="99" spans="1:14" x14ac:dyDescent="0.3">
      <c r="A99" s="1">
        <v>44118</v>
      </c>
      <c r="B99">
        <v>423</v>
      </c>
      <c r="C99" t="s">
        <v>1486</v>
      </c>
      <c r="D99">
        <v>1098</v>
      </c>
      <c r="E99" t="s">
        <v>0</v>
      </c>
      <c r="F99" t="s">
        <v>5</v>
      </c>
      <c r="G99" t="s">
        <v>661</v>
      </c>
      <c r="H99" t="str">
        <f>VLOOKUP($B99,Sheet2!$A$770:$Q$1007,3,FALSE)</f>
        <v>IBD</v>
      </c>
      <c r="I99" t="str">
        <f>VLOOKUP($B99,Sheet2!$A$770:$Q$1007,4,FALSE)</f>
        <v>otu_2</v>
      </c>
      <c r="J99">
        <f>VLOOKUP($B99,Sheet2!$A$770:$Q$1007,13,FALSE)</f>
        <v>6</v>
      </c>
      <c r="K99">
        <f>VLOOKUP($B99,Sheet2!$A$770:$Q$1007,14,FALSE)</f>
        <v>3.351</v>
      </c>
      <c r="L99">
        <f>VLOOKUP($B99,Sheet2!$A$770:$Q$1007,15,FALSE)</f>
        <v>18.939</v>
      </c>
      <c r="M99">
        <f>VLOOKUP($B99,Sheet2!$A$770:$Q$1007,16,FALSE)</f>
        <v>14.039</v>
      </c>
      <c r="N99">
        <f>VLOOKUP($B99,Sheet2!$A$770:$Q$1007,17,FALSE)</f>
        <v>14.87</v>
      </c>
    </row>
    <row r="100" spans="1:14" x14ac:dyDescent="0.3">
      <c r="A100" s="1">
        <v>44118</v>
      </c>
      <c r="B100">
        <v>423</v>
      </c>
      <c r="C100" t="s">
        <v>1487</v>
      </c>
      <c r="D100">
        <v>1099</v>
      </c>
      <c r="E100" t="s">
        <v>0</v>
      </c>
      <c r="F100" t="s">
        <v>5</v>
      </c>
      <c r="G100" t="s">
        <v>662</v>
      </c>
      <c r="H100" t="str">
        <f>VLOOKUP($B100,Sheet2!$A$770:$Q$1007,3,FALSE)</f>
        <v>IBD</v>
      </c>
      <c r="I100" t="str">
        <f>VLOOKUP($B100,Sheet2!$A$770:$Q$1007,4,FALSE)</f>
        <v>otu_2</v>
      </c>
      <c r="J100">
        <f>VLOOKUP($B100,Sheet2!$A$770:$Q$1007,13,FALSE)</f>
        <v>6</v>
      </c>
      <c r="K100">
        <f>VLOOKUP($B100,Sheet2!$A$770:$Q$1007,14,FALSE)</f>
        <v>3.351</v>
      </c>
      <c r="L100">
        <f>VLOOKUP($B100,Sheet2!$A$770:$Q$1007,15,FALSE)</f>
        <v>18.939</v>
      </c>
      <c r="M100">
        <f>VLOOKUP($B100,Sheet2!$A$770:$Q$1007,16,FALSE)</f>
        <v>14.039</v>
      </c>
      <c r="N100">
        <f>VLOOKUP($B100,Sheet2!$A$770:$Q$1007,17,FALSE)</f>
        <v>14.87</v>
      </c>
    </row>
    <row r="101" spans="1:14" x14ac:dyDescent="0.3">
      <c r="A101" s="1">
        <v>44118</v>
      </c>
      <c r="B101">
        <v>423</v>
      </c>
      <c r="C101" t="s">
        <v>1488</v>
      </c>
      <c r="D101">
        <v>1100</v>
      </c>
      <c r="E101" t="s">
        <v>0</v>
      </c>
      <c r="F101" t="s">
        <v>5</v>
      </c>
      <c r="G101" t="s">
        <v>663</v>
      </c>
      <c r="H101" t="str">
        <f>VLOOKUP($B101,Sheet2!$A$770:$Q$1007,3,FALSE)</f>
        <v>IBD</v>
      </c>
      <c r="I101" t="str">
        <f>VLOOKUP($B101,Sheet2!$A$770:$Q$1007,4,FALSE)</f>
        <v>otu_2</v>
      </c>
      <c r="J101">
        <f>VLOOKUP($B101,Sheet2!$A$770:$Q$1007,13,FALSE)</f>
        <v>6</v>
      </c>
      <c r="K101">
        <f>VLOOKUP($B101,Sheet2!$A$770:$Q$1007,14,FALSE)</f>
        <v>3.351</v>
      </c>
      <c r="L101">
        <f>VLOOKUP($B101,Sheet2!$A$770:$Q$1007,15,FALSE)</f>
        <v>18.939</v>
      </c>
      <c r="M101">
        <f>VLOOKUP($B101,Sheet2!$A$770:$Q$1007,16,FALSE)</f>
        <v>14.039</v>
      </c>
      <c r="N101">
        <f>VLOOKUP($B101,Sheet2!$A$770:$Q$1007,17,FALSE)</f>
        <v>14.87</v>
      </c>
    </row>
    <row r="102" spans="1:14" x14ac:dyDescent="0.3">
      <c r="A102" s="1">
        <v>44118</v>
      </c>
      <c r="B102">
        <v>423</v>
      </c>
      <c r="C102" t="s">
        <v>1489</v>
      </c>
      <c r="D102">
        <v>1101</v>
      </c>
      <c r="E102" t="s">
        <v>0</v>
      </c>
      <c r="F102" t="s">
        <v>5</v>
      </c>
      <c r="G102" t="s">
        <v>664</v>
      </c>
      <c r="H102" t="str">
        <f>VLOOKUP($B102,Sheet2!$A$770:$Q$1007,3,FALSE)</f>
        <v>IBD</v>
      </c>
      <c r="I102" t="str">
        <f>VLOOKUP($B102,Sheet2!$A$770:$Q$1007,4,FALSE)</f>
        <v>otu_2</v>
      </c>
      <c r="J102">
        <f>VLOOKUP($B102,Sheet2!$A$770:$Q$1007,13,FALSE)</f>
        <v>6</v>
      </c>
      <c r="K102">
        <f>VLOOKUP($B102,Sheet2!$A$770:$Q$1007,14,FALSE)</f>
        <v>3.351</v>
      </c>
      <c r="L102">
        <f>VLOOKUP($B102,Sheet2!$A$770:$Q$1007,15,FALSE)</f>
        <v>18.939</v>
      </c>
      <c r="M102">
        <f>VLOOKUP($B102,Sheet2!$A$770:$Q$1007,16,FALSE)</f>
        <v>14.039</v>
      </c>
      <c r="N102">
        <f>VLOOKUP($B102,Sheet2!$A$770:$Q$1007,17,FALSE)</f>
        <v>14.87</v>
      </c>
    </row>
    <row r="103" spans="1:14" x14ac:dyDescent="0.3">
      <c r="A103" s="1">
        <v>44118</v>
      </c>
      <c r="B103">
        <v>423</v>
      </c>
      <c r="C103" t="s">
        <v>1490</v>
      </c>
      <c r="D103">
        <v>1102</v>
      </c>
      <c r="E103" t="s">
        <v>0</v>
      </c>
      <c r="F103" t="s">
        <v>5</v>
      </c>
      <c r="G103" t="s">
        <v>665</v>
      </c>
      <c r="H103" t="str">
        <f>VLOOKUP($B103,Sheet2!$A$770:$Q$1007,3,FALSE)</f>
        <v>IBD</v>
      </c>
      <c r="I103" t="str">
        <f>VLOOKUP($B103,Sheet2!$A$770:$Q$1007,4,FALSE)</f>
        <v>otu_2</v>
      </c>
      <c r="J103">
        <f>VLOOKUP($B103,Sheet2!$A$770:$Q$1007,13,FALSE)</f>
        <v>6</v>
      </c>
      <c r="K103">
        <f>VLOOKUP($B103,Sheet2!$A$770:$Q$1007,14,FALSE)</f>
        <v>3.351</v>
      </c>
      <c r="L103">
        <f>VLOOKUP($B103,Sheet2!$A$770:$Q$1007,15,FALSE)</f>
        <v>18.939</v>
      </c>
      <c r="M103">
        <f>VLOOKUP($B103,Sheet2!$A$770:$Q$1007,16,FALSE)</f>
        <v>14.039</v>
      </c>
      <c r="N103">
        <f>VLOOKUP($B103,Sheet2!$A$770:$Q$1007,17,FALSE)</f>
        <v>14.87</v>
      </c>
    </row>
    <row r="104" spans="1:14" x14ac:dyDescent="0.3">
      <c r="A104" s="1">
        <v>44118</v>
      </c>
      <c r="B104">
        <v>430</v>
      </c>
      <c r="C104" t="s">
        <v>1479</v>
      </c>
      <c r="D104">
        <v>1103</v>
      </c>
      <c r="E104" t="s">
        <v>0</v>
      </c>
      <c r="F104" t="s">
        <v>5</v>
      </c>
      <c r="G104" t="s">
        <v>666</v>
      </c>
      <c r="H104" t="str">
        <f>VLOOKUP($B104,Sheet2!$A$770:$Q$1007,3,FALSE)</f>
        <v>IBD</v>
      </c>
      <c r="I104" t="str">
        <f>VLOOKUP($B104,Sheet2!$A$770:$Q$1007,4,FALSE)</f>
        <v>otu_2</v>
      </c>
      <c r="J104" t="str">
        <f>VLOOKUP($B104,Sheet2!$A$770:$Q$1007,13,FALSE)</f>
        <v>NA</v>
      </c>
      <c r="K104">
        <f>VLOOKUP($B104,Sheet2!$A$770:$Q$1007,14,FALSE)</f>
        <v>5.3460000000000001</v>
      </c>
      <c r="L104">
        <f>VLOOKUP($B104,Sheet2!$A$770:$Q$1007,15,FALSE)</f>
        <v>20.43</v>
      </c>
      <c r="M104">
        <f>VLOOKUP($B104,Sheet2!$A$770:$Q$1007,16,FALSE)</f>
        <v>16.690000000000001</v>
      </c>
      <c r="N104" t="str">
        <f>VLOOKUP($B104,Sheet2!$A$770:$Q$1007,17,FALSE)</f>
        <v>NA</v>
      </c>
    </row>
    <row r="105" spans="1:14" x14ac:dyDescent="0.3">
      <c r="A105" s="1">
        <v>44118</v>
      </c>
      <c r="B105">
        <v>430</v>
      </c>
      <c r="C105" t="s">
        <v>1486</v>
      </c>
      <c r="D105">
        <v>1104</v>
      </c>
      <c r="E105" t="s">
        <v>0</v>
      </c>
      <c r="F105" t="s">
        <v>5</v>
      </c>
      <c r="G105" t="s">
        <v>667</v>
      </c>
      <c r="H105" t="str">
        <f>VLOOKUP($B105,Sheet2!$A$770:$Q$1007,3,FALSE)</f>
        <v>IBD</v>
      </c>
      <c r="I105" t="str">
        <f>VLOOKUP($B105,Sheet2!$A$770:$Q$1007,4,FALSE)</f>
        <v>otu_2</v>
      </c>
      <c r="J105" t="str">
        <f>VLOOKUP($B105,Sheet2!$A$770:$Q$1007,13,FALSE)</f>
        <v>NA</v>
      </c>
      <c r="K105">
        <f>VLOOKUP($B105,Sheet2!$A$770:$Q$1007,14,FALSE)</f>
        <v>5.3460000000000001</v>
      </c>
      <c r="L105">
        <f>VLOOKUP($B105,Sheet2!$A$770:$Q$1007,15,FALSE)</f>
        <v>20.43</v>
      </c>
      <c r="M105">
        <f>VLOOKUP($B105,Sheet2!$A$770:$Q$1007,16,FALSE)</f>
        <v>16.690000000000001</v>
      </c>
      <c r="N105" t="str">
        <f>VLOOKUP($B105,Sheet2!$A$770:$Q$1007,17,FALSE)</f>
        <v>NA</v>
      </c>
    </row>
    <row r="106" spans="1:14" x14ac:dyDescent="0.3">
      <c r="A106" s="1">
        <v>44118</v>
      </c>
      <c r="B106">
        <v>430</v>
      </c>
      <c r="C106" t="s">
        <v>1487</v>
      </c>
      <c r="D106">
        <v>1105</v>
      </c>
      <c r="E106" t="s">
        <v>0</v>
      </c>
      <c r="F106" t="s">
        <v>5</v>
      </c>
      <c r="G106" t="s">
        <v>668</v>
      </c>
      <c r="H106" t="str">
        <f>VLOOKUP($B106,Sheet2!$A$770:$Q$1007,3,FALSE)</f>
        <v>IBD</v>
      </c>
      <c r="I106" t="str">
        <f>VLOOKUP($B106,Sheet2!$A$770:$Q$1007,4,FALSE)</f>
        <v>otu_2</v>
      </c>
      <c r="J106" t="str">
        <f>VLOOKUP($B106,Sheet2!$A$770:$Q$1007,13,FALSE)</f>
        <v>NA</v>
      </c>
      <c r="K106">
        <f>VLOOKUP($B106,Sheet2!$A$770:$Q$1007,14,FALSE)</f>
        <v>5.3460000000000001</v>
      </c>
      <c r="L106">
        <f>VLOOKUP($B106,Sheet2!$A$770:$Q$1007,15,FALSE)</f>
        <v>20.43</v>
      </c>
      <c r="M106">
        <f>VLOOKUP($B106,Sheet2!$A$770:$Q$1007,16,FALSE)</f>
        <v>16.690000000000001</v>
      </c>
      <c r="N106" t="str">
        <f>VLOOKUP($B106,Sheet2!$A$770:$Q$1007,17,FALSE)</f>
        <v>NA</v>
      </c>
    </row>
    <row r="107" spans="1:14" x14ac:dyDescent="0.3">
      <c r="A107" s="1">
        <v>44118</v>
      </c>
      <c r="B107">
        <v>430</v>
      </c>
      <c r="C107" t="s">
        <v>1488</v>
      </c>
      <c r="D107">
        <v>1106</v>
      </c>
      <c r="E107" t="s">
        <v>0</v>
      </c>
      <c r="F107" t="s">
        <v>5</v>
      </c>
      <c r="G107" t="s">
        <v>669</v>
      </c>
      <c r="H107" t="str">
        <f>VLOOKUP($B107,Sheet2!$A$770:$Q$1007,3,FALSE)</f>
        <v>IBD</v>
      </c>
      <c r="I107" t="str">
        <f>VLOOKUP($B107,Sheet2!$A$770:$Q$1007,4,FALSE)</f>
        <v>otu_2</v>
      </c>
      <c r="J107" t="str">
        <f>VLOOKUP($B107,Sheet2!$A$770:$Q$1007,13,FALSE)</f>
        <v>NA</v>
      </c>
      <c r="K107">
        <f>VLOOKUP($B107,Sheet2!$A$770:$Q$1007,14,FALSE)</f>
        <v>5.3460000000000001</v>
      </c>
      <c r="L107">
        <f>VLOOKUP($B107,Sheet2!$A$770:$Q$1007,15,FALSE)</f>
        <v>20.43</v>
      </c>
      <c r="M107">
        <f>VLOOKUP($B107,Sheet2!$A$770:$Q$1007,16,FALSE)</f>
        <v>16.690000000000001</v>
      </c>
      <c r="N107" t="str">
        <f>VLOOKUP($B107,Sheet2!$A$770:$Q$1007,17,FALSE)</f>
        <v>NA</v>
      </c>
    </row>
    <row r="108" spans="1:14" x14ac:dyDescent="0.3">
      <c r="A108" s="1">
        <v>44118</v>
      </c>
      <c r="B108">
        <v>430</v>
      </c>
      <c r="C108" t="s">
        <v>1489</v>
      </c>
      <c r="D108">
        <v>1107</v>
      </c>
      <c r="E108" t="s">
        <v>0</v>
      </c>
      <c r="F108" t="s">
        <v>5</v>
      </c>
      <c r="G108" t="s">
        <v>670</v>
      </c>
      <c r="H108" t="str">
        <f>VLOOKUP($B108,Sheet2!$A$770:$Q$1007,3,FALSE)</f>
        <v>IBD</v>
      </c>
      <c r="I108" t="str">
        <f>VLOOKUP($B108,Sheet2!$A$770:$Q$1007,4,FALSE)</f>
        <v>otu_2</v>
      </c>
      <c r="J108" t="str">
        <f>VLOOKUP($B108,Sheet2!$A$770:$Q$1007,13,FALSE)</f>
        <v>NA</v>
      </c>
      <c r="K108">
        <f>VLOOKUP($B108,Sheet2!$A$770:$Q$1007,14,FALSE)</f>
        <v>5.3460000000000001</v>
      </c>
      <c r="L108">
        <f>VLOOKUP($B108,Sheet2!$A$770:$Q$1007,15,FALSE)</f>
        <v>20.43</v>
      </c>
      <c r="M108">
        <f>VLOOKUP($B108,Sheet2!$A$770:$Q$1007,16,FALSE)</f>
        <v>16.690000000000001</v>
      </c>
      <c r="N108" t="str">
        <f>VLOOKUP($B108,Sheet2!$A$770:$Q$1007,17,FALSE)</f>
        <v>NA</v>
      </c>
    </row>
    <row r="109" spans="1:14" x14ac:dyDescent="0.3">
      <c r="A109" s="1">
        <v>44118</v>
      </c>
      <c r="B109">
        <v>430</v>
      </c>
      <c r="C109" t="s">
        <v>1490</v>
      </c>
      <c r="D109">
        <v>1108</v>
      </c>
      <c r="E109" t="s">
        <v>0</v>
      </c>
      <c r="F109" t="s">
        <v>5</v>
      </c>
      <c r="G109" t="s">
        <v>671</v>
      </c>
      <c r="H109" t="str">
        <f>VLOOKUP($B109,Sheet2!$A$770:$Q$1007,3,FALSE)</f>
        <v>IBD</v>
      </c>
      <c r="I109" t="str">
        <f>VLOOKUP($B109,Sheet2!$A$770:$Q$1007,4,FALSE)</f>
        <v>otu_2</v>
      </c>
      <c r="J109" t="str">
        <f>VLOOKUP($B109,Sheet2!$A$770:$Q$1007,13,FALSE)</f>
        <v>NA</v>
      </c>
      <c r="K109">
        <f>VLOOKUP($B109,Sheet2!$A$770:$Q$1007,14,FALSE)</f>
        <v>5.3460000000000001</v>
      </c>
      <c r="L109">
        <f>VLOOKUP($B109,Sheet2!$A$770:$Q$1007,15,FALSE)</f>
        <v>20.43</v>
      </c>
      <c r="M109">
        <f>VLOOKUP($B109,Sheet2!$A$770:$Q$1007,16,FALSE)</f>
        <v>16.690000000000001</v>
      </c>
      <c r="N109" t="str">
        <f>VLOOKUP($B109,Sheet2!$A$770:$Q$1007,17,FALSE)</f>
        <v>NA</v>
      </c>
    </row>
    <row r="110" spans="1:14" x14ac:dyDescent="0.3">
      <c r="A110" s="1">
        <v>44118</v>
      </c>
      <c r="B110">
        <v>431</v>
      </c>
      <c r="C110" t="s">
        <v>1479</v>
      </c>
      <c r="D110">
        <v>1109</v>
      </c>
      <c r="E110" t="s">
        <v>0</v>
      </c>
      <c r="F110" t="s">
        <v>5</v>
      </c>
      <c r="G110" t="s">
        <v>672</v>
      </c>
      <c r="H110" t="str">
        <f>VLOOKUP($B110,Sheet2!$A$770:$Q$1007,3,FALSE)</f>
        <v>IBD</v>
      </c>
      <c r="I110" t="str">
        <f>VLOOKUP($B110,Sheet2!$A$770:$Q$1007,4,FALSE)</f>
        <v>otu_2</v>
      </c>
      <c r="J110">
        <f>VLOOKUP($B110,Sheet2!$A$770:$Q$1007,13,FALSE)</f>
        <v>4</v>
      </c>
      <c r="K110">
        <f>VLOOKUP($B110,Sheet2!$A$770:$Q$1007,14,FALSE)</f>
        <v>6.1120000000000001</v>
      </c>
      <c r="L110">
        <f>VLOOKUP($B110,Sheet2!$A$770:$Q$1007,15,FALSE)</f>
        <v>28.260999999999999</v>
      </c>
      <c r="M110">
        <f>VLOOKUP($B110,Sheet2!$A$770:$Q$1007,16,FALSE)</f>
        <v>16.561</v>
      </c>
      <c r="N110">
        <f>VLOOKUP($B110,Sheet2!$A$770:$Q$1007,17,FALSE)</f>
        <v>18.475999999999999</v>
      </c>
    </row>
    <row r="111" spans="1:14" x14ac:dyDescent="0.3">
      <c r="A111" s="1">
        <v>44118</v>
      </c>
      <c r="B111">
        <v>431</v>
      </c>
      <c r="C111" t="s">
        <v>1486</v>
      </c>
      <c r="D111">
        <v>1110</v>
      </c>
      <c r="E111" t="s">
        <v>0</v>
      </c>
      <c r="F111" t="s">
        <v>5</v>
      </c>
      <c r="G111" t="s">
        <v>673</v>
      </c>
      <c r="H111" t="str">
        <f>VLOOKUP($B111,Sheet2!$A$770:$Q$1007,3,FALSE)</f>
        <v>IBD</v>
      </c>
      <c r="I111" t="str">
        <f>VLOOKUP($B111,Sheet2!$A$770:$Q$1007,4,FALSE)</f>
        <v>otu_2</v>
      </c>
      <c r="J111">
        <f>VLOOKUP($B111,Sheet2!$A$770:$Q$1007,13,FALSE)</f>
        <v>4</v>
      </c>
      <c r="K111">
        <f>VLOOKUP($B111,Sheet2!$A$770:$Q$1007,14,FALSE)</f>
        <v>6.1120000000000001</v>
      </c>
      <c r="L111">
        <f>VLOOKUP($B111,Sheet2!$A$770:$Q$1007,15,FALSE)</f>
        <v>28.260999999999999</v>
      </c>
      <c r="M111">
        <f>VLOOKUP($B111,Sheet2!$A$770:$Q$1007,16,FALSE)</f>
        <v>16.561</v>
      </c>
      <c r="N111">
        <f>VLOOKUP($B111,Sheet2!$A$770:$Q$1007,17,FALSE)</f>
        <v>18.475999999999999</v>
      </c>
    </row>
    <row r="112" spans="1:14" x14ac:dyDescent="0.3">
      <c r="A112" s="1">
        <v>44118</v>
      </c>
      <c r="B112">
        <v>431</v>
      </c>
      <c r="C112" t="s">
        <v>1487</v>
      </c>
      <c r="D112">
        <v>1111</v>
      </c>
      <c r="E112" t="s">
        <v>0</v>
      </c>
      <c r="F112" t="s">
        <v>5</v>
      </c>
      <c r="G112" t="s">
        <v>674</v>
      </c>
      <c r="H112" t="str">
        <f>VLOOKUP($B112,Sheet2!$A$770:$Q$1007,3,FALSE)</f>
        <v>IBD</v>
      </c>
      <c r="I112" t="str">
        <f>VLOOKUP($B112,Sheet2!$A$770:$Q$1007,4,FALSE)</f>
        <v>otu_2</v>
      </c>
      <c r="J112">
        <f>VLOOKUP($B112,Sheet2!$A$770:$Q$1007,13,FALSE)</f>
        <v>4</v>
      </c>
      <c r="K112">
        <f>VLOOKUP($B112,Sheet2!$A$770:$Q$1007,14,FALSE)</f>
        <v>6.1120000000000001</v>
      </c>
      <c r="L112">
        <f>VLOOKUP($B112,Sheet2!$A$770:$Q$1007,15,FALSE)</f>
        <v>28.260999999999999</v>
      </c>
      <c r="M112">
        <f>VLOOKUP($B112,Sheet2!$A$770:$Q$1007,16,FALSE)</f>
        <v>16.561</v>
      </c>
      <c r="N112">
        <f>VLOOKUP($B112,Sheet2!$A$770:$Q$1007,17,FALSE)</f>
        <v>18.475999999999999</v>
      </c>
    </row>
    <row r="113" spans="1:14" x14ac:dyDescent="0.3">
      <c r="A113" s="1">
        <v>44118</v>
      </c>
      <c r="B113">
        <v>431</v>
      </c>
      <c r="C113" t="s">
        <v>1488</v>
      </c>
      <c r="D113">
        <v>1112</v>
      </c>
      <c r="E113" t="s">
        <v>0</v>
      </c>
      <c r="F113" t="s">
        <v>5</v>
      </c>
      <c r="G113" t="s">
        <v>675</v>
      </c>
      <c r="H113" t="str">
        <f>VLOOKUP($B113,Sheet2!$A$770:$Q$1007,3,FALSE)</f>
        <v>IBD</v>
      </c>
      <c r="I113" t="str">
        <f>VLOOKUP($B113,Sheet2!$A$770:$Q$1007,4,FALSE)</f>
        <v>otu_2</v>
      </c>
      <c r="J113">
        <f>VLOOKUP($B113,Sheet2!$A$770:$Q$1007,13,FALSE)</f>
        <v>4</v>
      </c>
      <c r="K113">
        <f>VLOOKUP($B113,Sheet2!$A$770:$Q$1007,14,FALSE)</f>
        <v>6.1120000000000001</v>
      </c>
      <c r="L113">
        <f>VLOOKUP($B113,Sheet2!$A$770:$Q$1007,15,FALSE)</f>
        <v>28.260999999999999</v>
      </c>
      <c r="M113">
        <f>VLOOKUP($B113,Sheet2!$A$770:$Q$1007,16,FALSE)</f>
        <v>16.561</v>
      </c>
      <c r="N113">
        <f>VLOOKUP($B113,Sheet2!$A$770:$Q$1007,17,FALSE)</f>
        <v>18.475999999999999</v>
      </c>
    </row>
    <row r="114" spans="1:14" x14ac:dyDescent="0.3">
      <c r="A114" s="1">
        <v>44118</v>
      </c>
      <c r="B114">
        <v>431</v>
      </c>
      <c r="C114" t="s">
        <v>1489</v>
      </c>
      <c r="D114">
        <v>1113</v>
      </c>
      <c r="E114" t="s">
        <v>0</v>
      </c>
      <c r="F114" t="s">
        <v>5</v>
      </c>
      <c r="G114" t="s">
        <v>676</v>
      </c>
      <c r="H114" t="str">
        <f>VLOOKUP($B114,Sheet2!$A$770:$Q$1007,3,FALSE)</f>
        <v>IBD</v>
      </c>
      <c r="I114" t="str">
        <f>VLOOKUP($B114,Sheet2!$A$770:$Q$1007,4,FALSE)</f>
        <v>otu_2</v>
      </c>
      <c r="J114">
        <f>VLOOKUP($B114,Sheet2!$A$770:$Q$1007,13,FALSE)</f>
        <v>4</v>
      </c>
      <c r="K114">
        <f>VLOOKUP($B114,Sheet2!$A$770:$Q$1007,14,FALSE)</f>
        <v>6.1120000000000001</v>
      </c>
      <c r="L114">
        <f>VLOOKUP($B114,Sheet2!$A$770:$Q$1007,15,FALSE)</f>
        <v>28.260999999999999</v>
      </c>
      <c r="M114">
        <f>VLOOKUP($B114,Sheet2!$A$770:$Q$1007,16,FALSE)</f>
        <v>16.561</v>
      </c>
      <c r="N114">
        <f>VLOOKUP($B114,Sheet2!$A$770:$Q$1007,17,FALSE)</f>
        <v>18.475999999999999</v>
      </c>
    </row>
    <row r="115" spans="1:14" x14ac:dyDescent="0.3">
      <c r="A115" s="1">
        <v>44118</v>
      </c>
      <c r="B115">
        <v>431</v>
      </c>
      <c r="C115" t="s">
        <v>1490</v>
      </c>
      <c r="D115">
        <v>1114</v>
      </c>
      <c r="E115" t="s">
        <v>0</v>
      </c>
      <c r="F115" t="s">
        <v>5</v>
      </c>
      <c r="G115" t="s">
        <v>677</v>
      </c>
      <c r="H115" t="str">
        <f>VLOOKUP($B115,Sheet2!$A$770:$Q$1007,3,FALSE)</f>
        <v>IBD</v>
      </c>
      <c r="I115" t="str">
        <f>VLOOKUP($B115,Sheet2!$A$770:$Q$1007,4,FALSE)</f>
        <v>otu_2</v>
      </c>
      <c r="J115">
        <f>VLOOKUP($B115,Sheet2!$A$770:$Q$1007,13,FALSE)</f>
        <v>4</v>
      </c>
      <c r="K115">
        <f>VLOOKUP($B115,Sheet2!$A$770:$Q$1007,14,FALSE)</f>
        <v>6.1120000000000001</v>
      </c>
      <c r="L115">
        <f>VLOOKUP($B115,Sheet2!$A$770:$Q$1007,15,FALSE)</f>
        <v>28.260999999999999</v>
      </c>
      <c r="M115">
        <f>VLOOKUP($B115,Sheet2!$A$770:$Q$1007,16,FALSE)</f>
        <v>16.561</v>
      </c>
      <c r="N115">
        <f>VLOOKUP($B115,Sheet2!$A$770:$Q$1007,17,FALSE)</f>
        <v>18.475999999999999</v>
      </c>
    </row>
    <row r="116" spans="1:14" x14ac:dyDescent="0.3">
      <c r="A116" s="1">
        <v>44118</v>
      </c>
      <c r="B116">
        <v>492</v>
      </c>
      <c r="C116" t="s">
        <v>1479</v>
      </c>
      <c r="D116">
        <v>1115</v>
      </c>
      <c r="E116" t="s">
        <v>0</v>
      </c>
      <c r="F116" t="s">
        <v>6</v>
      </c>
      <c r="G116" t="s">
        <v>678</v>
      </c>
      <c r="H116" t="str">
        <f>VLOOKUP($B116,Sheet2!$A$770:$Q$1007,3,FALSE)</f>
        <v>IBD</v>
      </c>
      <c r="I116" t="str">
        <f>VLOOKUP($B116,Sheet2!$A$770:$Q$1007,4,FALSE)</f>
        <v>otu_2</v>
      </c>
      <c r="J116">
        <f>VLOOKUP($B116,Sheet2!$A$770:$Q$1007,13,FALSE)</f>
        <v>5</v>
      </c>
      <c r="K116">
        <f>VLOOKUP($B116,Sheet2!$A$770:$Q$1007,14,FALSE)</f>
        <v>11.553000000000001</v>
      </c>
      <c r="L116">
        <f>VLOOKUP($B116,Sheet2!$A$770:$Q$1007,15,FALSE)</f>
        <v>16.811</v>
      </c>
      <c r="M116">
        <f>VLOOKUP($B116,Sheet2!$A$770:$Q$1007,16,FALSE)</f>
        <v>16.395</v>
      </c>
      <c r="N116">
        <f>VLOOKUP($B116,Sheet2!$A$770:$Q$1007,17,FALSE)</f>
        <v>16.989000000000001</v>
      </c>
    </row>
    <row r="117" spans="1:14" x14ac:dyDescent="0.3">
      <c r="A117" s="1">
        <v>44118</v>
      </c>
      <c r="B117">
        <v>492</v>
      </c>
      <c r="C117" t="s">
        <v>1486</v>
      </c>
      <c r="D117">
        <v>1116</v>
      </c>
      <c r="E117" t="s">
        <v>0</v>
      </c>
      <c r="F117" t="s">
        <v>6</v>
      </c>
      <c r="G117" t="s">
        <v>679</v>
      </c>
      <c r="H117" t="str">
        <f>VLOOKUP($B117,Sheet2!$A$770:$Q$1007,3,FALSE)</f>
        <v>IBD</v>
      </c>
      <c r="I117" t="str">
        <f>VLOOKUP($B117,Sheet2!$A$770:$Q$1007,4,FALSE)</f>
        <v>otu_2</v>
      </c>
      <c r="J117">
        <f>VLOOKUP($B117,Sheet2!$A$770:$Q$1007,13,FALSE)</f>
        <v>5</v>
      </c>
      <c r="K117">
        <f>VLOOKUP($B117,Sheet2!$A$770:$Q$1007,14,FALSE)</f>
        <v>11.553000000000001</v>
      </c>
      <c r="L117">
        <f>VLOOKUP($B117,Sheet2!$A$770:$Q$1007,15,FALSE)</f>
        <v>16.811</v>
      </c>
      <c r="M117">
        <f>VLOOKUP($B117,Sheet2!$A$770:$Q$1007,16,FALSE)</f>
        <v>16.395</v>
      </c>
      <c r="N117">
        <f>VLOOKUP($B117,Sheet2!$A$770:$Q$1007,17,FALSE)</f>
        <v>16.989000000000001</v>
      </c>
    </row>
    <row r="118" spans="1:14" x14ac:dyDescent="0.3">
      <c r="A118" s="1">
        <v>44118</v>
      </c>
      <c r="B118">
        <v>492</v>
      </c>
      <c r="C118" t="s">
        <v>1487</v>
      </c>
      <c r="D118">
        <v>1117</v>
      </c>
      <c r="E118" t="s">
        <v>0</v>
      </c>
      <c r="F118" t="s">
        <v>6</v>
      </c>
      <c r="G118" t="s">
        <v>680</v>
      </c>
      <c r="H118" t="str">
        <f>VLOOKUP($B118,Sheet2!$A$770:$Q$1007,3,FALSE)</f>
        <v>IBD</v>
      </c>
      <c r="I118" t="str">
        <f>VLOOKUP($B118,Sheet2!$A$770:$Q$1007,4,FALSE)</f>
        <v>otu_2</v>
      </c>
      <c r="J118">
        <f>VLOOKUP($B118,Sheet2!$A$770:$Q$1007,13,FALSE)</f>
        <v>5</v>
      </c>
      <c r="K118">
        <f>VLOOKUP($B118,Sheet2!$A$770:$Q$1007,14,FALSE)</f>
        <v>11.553000000000001</v>
      </c>
      <c r="L118">
        <f>VLOOKUP($B118,Sheet2!$A$770:$Q$1007,15,FALSE)</f>
        <v>16.811</v>
      </c>
      <c r="M118">
        <f>VLOOKUP($B118,Sheet2!$A$770:$Q$1007,16,FALSE)</f>
        <v>16.395</v>
      </c>
      <c r="N118">
        <f>VLOOKUP($B118,Sheet2!$A$770:$Q$1007,17,FALSE)</f>
        <v>16.989000000000001</v>
      </c>
    </row>
    <row r="119" spans="1:14" x14ac:dyDescent="0.3">
      <c r="A119" s="1">
        <v>44118</v>
      </c>
      <c r="B119">
        <v>492</v>
      </c>
      <c r="C119" t="s">
        <v>1488</v>
      </c>
      <c r="D119">
        <v>1118</v>
      </c>
      <c r="E119" t="s">
        <v>0</v>
      </c>
      <c r="F119" t="s">
        <v>6</v>
      </c>
      <c r="G119" t="s">
        <v>681</v>
      </c>
      <c r="H119" t="str">
        <f>VLOOKUP($B119,Sheet2!$A$770:$Q$1007,3,FALSE)</f>
        <v>IBD</v>
      </c>
      <c r="I119" t="str">
        <f>VLOOKUP($B119,Sheet2!$A$770:$Q$1007,4,FALSE)</f>
        <v>otu_2</v>
      </c>
      <c r="J119">
        <f>VLOOKUP($B119,Sheet2!$A$770:$Q$1007,13,FALSE)</f>
        <v>5</v>
      </c>
      <c r="K119">
        <f>VLOOKUP($B119,Sheet2!$A$770:$Q$1007,14,FALSE)</f>
        <v>11.553000000000001</v>
      </c>
      <c r="L119">
        <f>VLOOKUP($B119,Sheet2!$A$770:$Q$1007,15,FALSE)</f>
        <v>16.811</v>
      </c>
      <c r="M119">
        <f>VLOOKUP($B119,Sheet2!$A$770:$Q$1007,16,FALSE)</f>
        <v>16.395</v>
      </c>
      <c r="N119">
        <f>VLOOKUP($B119,Sheet2!$A$770:$Q$1007,17,FALSE)</f>
        <v>16.989000000000001</v>
      </c>
    </row>
    <row r="120" spans="1:14" x14ac:dyDescent="0.3">
      <c r="A120" s="1">
        <v>44118</v>
      </c>
      <c r="B120">
        <v>492</v>
      </c>
      <c r="C120" t="s">
        <v>1489</v>
      </c>
      <c r="D120">
        <v>1119</v>
      </c>
      <c r="E120" t="s">
        <v>0</v>
      </c>
      <c r="F120" t="s">
        <v>6</v>
      </c>
      <c r="G120" t="s">
        <v>682</v>
      </c>
      <c r="H120" t="str">
        <f>VLOOKUP($B120,Sheet2!$A$770:$Q$1007,3,FALSE)</f>
        <v>IBD</v>
      </c>
      <c r="I120" t="str">
        <f>VLOOKUP($B120,Sheet2!$A$770:$Q$1007,4,FALSE)</f>
        <v>otu_2</v>
      </c>
      <c r="J120">
        <f>VLOOKUP($B120,Sheet2!$A$770:$Q$1007,13,FALSE)</f>
        <v>5</v>
      </c>
      <c r="K120">
        <f>VLOOKUP($B120,Sheet2!$A$770:$Q$1007,14,FALSE)</f>
        <v>11.553000000000001</v>
      </c>
      <c r="L120">
        <f>VLOOKUP($B120,Sheet2!$A$770:$Q$1007,15,FALSE)</f>
        <v>16.811</v>
      </c>
      <c r="M120">
        <f>VLOOKUP($B120,Sheet2!$A$770:$Q$1007,16,FALSE)</f>
        <v>16.395</v>
      </c>
      <c r="N120">
        <f>VLOOKUP($B120,Sheet2!$A$770:$Q$1007,17,FALSE)</f>
        <v>16.989000000000001</v>
      </c>
    </row>
    <row r="121" spans="1:14" x14ac:dyDescent="0.3">
      <c r="A121" s="1">
        <v>44118</v>
      </c>
      <c r="B121">
        <v>492</v>
      </c>
      <c r="C121" t="s">
        <v>1490</v>
      </c>
      <c r="D121">
        <v>1120</v>
      </c>
      <c r="E121" t="s">
        <v>0</v>
      </c>
      <c r="F121" t="s">
        <v>6</v>
      </c>
      <c r="G121" t="s">
        <v>683</v>
      </c>
      <c r="H121" t="str">
        <f>VLOOKUP($B121,Sheet2!$A$770:$Q$1007,3,FALSE)</f>
        <v>IBD</v>
      </c>
      <c r="I121" t="str">
        <f>VLOOKUP($B121,Sheet2!$A$770:$Q$1007,4,FALSE)</f>
        <v>otu_2</v>
      </c>
      <c r="J121">
        <f>VLOOKUP($B121,Sheet2!$A$770:$Q$1007,13,FALSE)</f>
        <v>5</v>
      </c>
      <c r="K121">
        <f>VLOOKUP($B121,Sheet2!$A$770:$Q$1007,14,FALSE)</f>
        <v>11.553000000000001</v>
      </c>
      <c r="L121">
        <f>VLOOKUP($B121,Sheet2!$A$770:$Q$1007,15,FALSE)</f>
        <v>16.811</v>
      </c>
      <c r="M121">
        <f>VLOOKUP($B121,Sheet2!$A$770:$Q$1007,16,FALSE)</f>
        <v>16.395</v>
      </c>
      <c r="N121">
        <f>VLOOKUP($B121,Sheet2!$A$770:$Q$1007,17,FALSE)</f>
        <v>16.989000000000001</v>
      </c>
    </row>
    <row r="122" spans="1:14" x14ac:dyDescent="0.3">
      <c r="A122" s="1">
        <v>44118</v>
      </c>
      <c r="B122">
        <v>458</v>
      </c>
      <c r="C122" t="s">
        <v>1479</v>
      </c>
      <c r="D122">
        <v>1121</v>
      </c>
      <c r="E122" t="s">
        <v>0</v>
      </c>
      <c r="F122" t="s">
        <v>6</v>
      </c>
      <c r="G122" t="s">
        <v>684</v>
      </c>
      <c r="H122" t="str">
        <f>VLOOKUP($B122,Sheet2!$A$770:$Q$1007,3,FALSE)</f>
        <v>IBD</v>
      </c>
      <c r="I122" t="str">
        <f>VLOOKUP($B122,Sheet2!$A$770:$Q$1007,4,FALSE)</f>
        <v>otu_2</v>
      </c>
      <c r="J122">
        <f>VLOOKUP($B122,Sheet2!$A$770:$Q$1007,13,FALSE)</f>
        <v>1</v>
      </c>
      <c r="K122">
        <f>VLOOKUP($B122,Sheet2!$A$770:$Q$1007,14,FALSE)</f>
        <v>8.3640000000000008</v>
      </c>
      <c r="L122">
        <f>VLOOKUP($B122,Sheet2!$A$770:$Q$1007,15,FALSE)</f>
        <v>17.893000000000001</v>
      </c>
      <c r="M122">
        <f>VLOOKUP($B122,Sheet2!$A$770:$Q$1007,16,FALSE)</f>
        <v>14.71</v>
      </c>
      <c r="N122">
        <f>VLOOKUP($B122,Sheet2!$A$770:$Q$1007,17,FALSE)</f>
        <v>12.741</v>
      </c>
    </row>
    <row r="123" spans="1:14" x14ac:dyDescent="0.3">
      <c r="A123" s="1">
        <v>44118</v>
      </c>
      <c r="B123">
        <v>458</v>
      </c>
      <c r="C123" t="s">
        <v>1486</v>
      </c>
      <c r="D123">
        <v>1122</v>
      </c>
      <c r="E123" t="s">
        <v>0</v>
      </c>
      <c r="F123" t="s">
        <v>6</v>
      </c>
      <c r="G123" t="s">
        <v>685</v>
      </c>
      <c r="H123" t="str">
        <f>VLOOKUP($B123,Sheet2!$A$770:$Q$1007,3,FALSE)</f>
        <v>IBD</v>
      </c>
      <c r="I123" t="str">
        <f>VLOOKUP($B123,Sheet2!$A$770:$Q$1007,4,FALSE)</f>
        <v>otu_2</v>
      </c>
      <c r="J123">
        <f>VLOOKUP($B123,Sheet2!$A$770:$Q$1007,13,FALSE)</f>
        <v>1</v>
      </c>
      <c r="K123">
        <f>VLOOKUP($B123,Sheet2!$A$770:$Q$1007,14,FALSE)</f>
        <v>8.3640000000000008</v>
      </c>
      <c r="L123">
        <f>VLOOKUP($B123,Sheet2!$A$770:$Q$1007,15,FALSE)</f>
        <v>17.893000000000001</v>
      </c>
      <c r="M123">
        <f>VLOOKUP($B123,Sheet2!$A$770:$Q$1007,16,FALSE)</f>
        <v>14.71</v>
      </c>
      <c r="N123">
        <f>VLOOKUP($B123,Sheet2!$A$770:$Q$1007,17,FALSE)</f>
        <v>12.741</v>
      </c>
    </row>
    <row r="124" spans="1:14" x14ac:dyDescent="0.3">
      <c r="A124" s="1">
        <v>44118</v>
      </c>
      <c r="B124">
        <v>458</v>
      </c>
      <c r="C124" t="s">
        <v>1487</v>
      </c>
      <c r="D124">
        <v>1123</v>
      </c>
      <c r="E124" t="s">
        <v>0</v>
      </c>
      <c r="F124" t="s">
        <v>6</v>
      </c>
      <c r="G124" t="s">
        <v>686</v>
      </c>
      <c r="H124" t="str">
        <f>VLOOKUP($B124,Sheet2!$A$770:$Q$1007,3,FALSE)</f>
        <v>IBD</v>
      </c>
      <c r="I124" t="str">
        <f>VLOOKUP($B124,Sheet2!$A$770:$Q$1007,4,FALSE)</f>
        <v>otu_2</v>
      </c>
      <c r="J124">
        <f>VLOOKUP($B124,Sheet2!$A$770:$Q$1007,13,FALSE)</f>
        <v>1</v>
      </c>
      <c r="K124">
        <f>VLOOKUP($B124,Sheet2!$A$770:$Q$1007,14,FALSE)</f>
        <v>8.3640000000000008</v>
      </c>
      <c r="L124">
        <f>VLOOKUP($B124,Sheet2!$A$770:$Q$1007,15,FALSE)</f>
        <v>17.893000000000001</v>
      </c>
      <c r="M124">
        <f>VLOOKUP($B124,Sheet2!$A$770:$Q$1007,16,FALSE)</f>
        <v>14.71</v>
      </c>
      <c r="N124">
        <f>VLOOKUP($B124,Sheet2!$A$770:$Q$1007,17,FALSE)</f>
        <v>12.741</v>
      </c>
    </row>
    <row r="125" spans="1:14" x14ac:dyDescent="0.3">
      <c r="A125" s="1">
        <v>44118</v>
      </c>
      <c r="B125">
        <v>458</v>
      </c>
      <c r="C125" t="s">
        <v>1488</v>
      </c>
      <c r="D125">
        <v>1124</v>
      </c>
      <c r="E125" t="s">
        <v>0</v>
      </c>
      <c r="F125" t="s">
        <v>6</v>
      </c>
      <c r="G125" t="s">
        <v>687</v>
      </c>
      <c r="H125" t="str">
        <f>VLOOKUP($B125,Sheet2!$A$770:$Q$1007,3,FALSE)</f>
        <v>IBD</v>
      </c>
      <c r="I125" t="str">
        <f>VLOOKUP($B125,Sheet2!$A$770:$Q$1007,4,FALSE)</f>
        <v>otu_2</v>
      </c>
      <c r="J125">
        <f>VLOOKUP($B125,Sheet2!$A$770:$Q$1007,13,FALSE)</f>
        <v>1</v>
      </c>
      <c r="K125">
        <f>VLOOKUP($B125,Sheet2!$A$770:$Q$1007,14,FALSE)</f>
        <v>8.3640000000000008</v>
      </c>
      <c r="L125">
        <f>VLOOKUP($B125,Sheet2!$A$770:$Q$1007,15,FALSE)</f>
        <v>17.893000000000001</v>
      </c>
      <c r="M125">
        <f>VLOOKUP($B125,Sheet2!$A$770:$Q$1007,16,FALSE)</f>
        <v>14.71</v>
      </c>
      <c r="N125">
        <f>VLOOKUP($B125,Sheet2!$A$770:$Q$1007,17,FALSE)</f>
        <v>12.741</v>
      </c>
    </row>
    <row r="126" spans="1:14" x14ac:dyDescent="0.3">
      <c r="A126" s="1">
        <v>44118</v>
      </c>
      <c r="B126">
        <v>458</v>
      </c>
      <c r="C126" t="s">
        <v>1489</v>
      </c>
      <c r="D126">
        <v>1125</v>
      </c>
      <c r="E126" t="s">
        <v>0</v>
      </c>
      <c r="F126" t="s">
        <v>6</v>
      </c>
      <c r="G126" t="s">
        <v>688</v>
      </c>
      <c r="H126" t="str">
        <f>VLOOKUP($B126,Sheet2!$A$770:$Q$1007,3,FALSE)</f>
        <v>IBD</v>
      </c>
      <c r="I126" t="str">
        <f>VLOOKUP($B126,Sheet2!$A$770:$Q$1007,4,FALSE)</f>
        <v>otu_2</v>
      </c>
      <c r="J126">
        <f>VLOOKUP($B126,Sheet2!$A$770:$Q$1007,13,FALSE)</f>
        <v>1</v>
      </c>
      <c r="K126">
        <f>VLOOKUP($B126,Sheet2!$A$770:$Q$1007,14,FALSE)</f>
        <v>8.3640000000000008</v>
      </c>
      <c r="L126">
        <f>VLOOKUP($B126,Sheet2!$A$770:$Q$1007,15,FALSE)</f>
        <v>17.893000000000001</v>
      </c>
      <c r="M126">
        <f>VLOOKUP($B126,Sheet2!$A$770:$Q$1007,16,FALSE)</f>
        <v>14.71</v>
      </c>
      <c r="N126">
        <f>VLOOKUP($B126,Sheet2!$A$770:$Q$1007,17,FALSE)</f>
        <v>12.741</v>
      </c>
    </row>
    <row r="127" spans="1:14" x14ac:dyDescent="0.3">
      <c r="A127" s="1">
        <v>44118</v>
      </c>
      <c r="B127">
        <v>458</v>
      </c>
      <c r="C127" t="s">
        <v>1490</v>
      </c>
      <c r="D127">
        <v>1126</v>
      </c>
      <c r="E127" t="s">
        <v>0</v>
      </c>
      <c r="F127" t="s">
        <v>6</v>
      </c>
      <c r="G127" t="s">
        <v>689</v>
      </c>
      <c r="H127" t="str">
        <f>VLOOKUP($B127,Sheet2!$A$770:$Q$1007,3,FALSE)</f>
        <v>IBD</v>
      </c>
      <c r="I127" t="str">
        <f>VLOOKUP($B127,Sheet2!$A$770:$Q$1007,4,FALSE)</f>
        <v>otu_2</v>
      </c>
      <c r="J127">
        <f>VLOOKUP($B127,Sheet2!$A$770:$Q$1007,13,FALSE)</f>
        <v>1</v>
      </c>
      <c r="K127">
        <f>VLOOKUP($B127,Sheet2!$A$770:$Q$1007,14,FALSE)</f>
        <v>8.3640000000000008</v>
      </c>
      <c r="L127">
        <f>VLOOKUP($B127,Sheet2!$A$770:$Q$1007,15,FALSE)</f>
        <v>17.893000000000001</v>
      </c>
      <c r="M127">
        <f>VLOOKUP($B127,Sheet2!$A$770:$Q$1007,16,FALSE)</f>
        <v>14.71</v>
      </c>
      <c r="N127">
        <f>VLOOKUP($B127,Sheet2!$A$770:$Q$1007,17,FALSE)</f>
        <v>12.741</v>
      </c>
    </row>
    <row r="128" spans="1:14" x14ac:dyDescent="0.3">
      <c r="A128" s="1">
        <v>44118</v>
      </c>
      <c r="B128">
        <v>418</v>
      </c>
      <c r="C128" t="s">
        <v>1479</v>
      </c>
      <c r="D128">
        <v>1127</v>
      </c>
      <c r="E128" t="s">
        <v>0</v>
      </c>
      <c r="F128" t="s">
        <v>6</v>
      </c>
      <c r="G128" t="s">
        <v>690</v>
      </c>
      <c r="H128" t="str">
        <f>VLOOKUP($B128,Sheet2!$A$770:$Q$1007,3,FALSE)</f>
        <v>IBD</v>
      </c>
      <c r="I128" t="str">
        <f>VLOOKUP($B128,Sheet2!$A$770:$Q$1007,4,FALSE)</f>
        <v>otu_2</v>
      </c>
      <c r="J128">
        <f>VLOOKUP($B128,Sheet2!$A$770:$Q$1007,13,FALSE)</f>
        <v>3</v>
      </c>
      <c r="K128">
        <f>VLOOKUP($B128,Sheet2!$A$770:$Q$1007,14,FALSE)</f>
        <v>2.7559999999999998</v>
      </c>
      <c r="L128">
        <f>VLOOKUP($B128,Sheet2!$A$770:$Q$1007,15,FALSE)</f>
        <v>33.411999999999999</v>
      </c>
      <c r="M128">
        <f>VLOOKUP($B128,Sheet2!$A$770:$Q$1007,16,FALSE)</f>
        <v>9.7379999999999995</v>
      </c>
      <c r="N128">
        <f>VLOOKUP($B128,Sheet2!$A$770:$Q$1007,17,FALSE)</f>
        <v>10.007</v>
      </c>
    </row>
    <row r="129" spans="1:14" x14ac:dyDescent="0.3">
      <c r="A129" s="1">
        <v>44118</v>
      </c>
      <c r="B129">
        <v>418</v>
      </c>
      <c r="C129" t="s">
        <v>1486</v>
      </c>
      <c r="D129">
        <v>1128</v>
      </c>
      <c r="E129" t="s">
        <v>0</v>
      </c>
      <c r="F129" t="s">
        <v>6</v>
      </c>
      <c r="G129" t="s">
        <v>691</v>
      </c>
      <c r="H129" t="str">
        <f>VLOOKUP($B129,Sheet2!$A$770:$Q$1007,3,FALSE)</f>
        <v>IBD</v>
      </c>
      <c r="I129" t="str">
        <f>VLOOKUP($B129,Sheet2!$A$770:$Q$1007,4,FALSE)</f>
        <v>otu_2</v>
      </c>
      <c r="J129">
        <f>VLOOKUP($B129,Sheet2!$A$770:$Q$1007,13,FALSE)</f>
        <v>3</v>
      </c>
      <c r="K129">
        <f>VLOOKUP($B129,Sheet2!$A$770:$Q$1007,14,FALSE)</f>
        <v>2.7559999999999998</v>
      </c>
      <c r="L129">
        <f>VLOOKUP($B129,Sheet2!$A$770:$Q$1007,15,FALSE)</f>
        <v>33.411999999999999</v>
      </c>
      <c r="M129">
        <f>VLOOKUP($B129,Sheet2!$A$770:$Q$1007,16,FALSE)</f>
        <v>9.7379999999999995</v>
      </c>
      <c r="N129">
        <f>VLOOKUP($B129,Sheet2!$A$770:$Q$1007,17,FALSE)</f>
        <v>10.007</v>
      </c>
    </row>
    <row r="130" spans="1:14" x14ac:dyDescent="0.3">
      <c r="A130" s="1">
        <v>44118</v>
      </c>
      <c r="B130">
        <v>418</v>
      </c>
      <c r="C130" t="s">
        <v>1487</v>
      </c>
      <c r="D130">
        <v>1129</v>
      </c>
      <c r="E130" t="s">
        <v>0</v>
      </c>
      <c r="F130" t="s">
        <v>6</v>
      </c>
      <c r="G130" t="s">
        <v>692</v>
      </c>
      <c r="H130" t="str">
        <f>VLOOKUP($B130,Sheet2!$A$770:$Q$1007,3,FALSE)</f>
        <v>IBD</v>
      </c>
      <c r="I130" t="str">
        <f>VLOOKUP($B130,Sheet2!$A$770:$Q$1007,4,FALSE)</f>
        <v>otu_2</v>
      </c>
      <c r="J130">
        <f>VLOOKUP($B130,Sheet2!$A$770:$Q$1007,13,FALSE)</f>
        <v>3</v>
      </c>
      <c r="K130">
        <f>VLOOKUP($B130,Sheet2!$A$770:$Q$1007,14,FALSE)</f>
        <v>2.7559999999999998</v>
      </c>
      <c r="L130">
        <f>VLOOKUP($B130,Sheet2!$A$770:$Q$1007,15,FALSE)</f>
        <v>33.411999999999999</v>
      </c>
      <c r="M130">
        <f>VLOOKUP($B130,Sheet2!$A$770:$Q$1007,16,FALSE)</f>
        <v>9.7379999999999995</v>
      </c>
      <c r="N130">
        <f>VLOOKUP($B130,Sheet2!$A$770:$Q$1007,17,FALSE)</f>
        <v>10.007</v>
      </c>
    </row>
    <row r="131" spans="1:14" x14ac:dyDescent="0.3">
      <c r="A131" s="1">
        <v>44118</v>
      </c>
      <c r="B131">
        <v>418</v>
      </c>
      <c r="C131" t="s">
        <v>1488</v>
      </c>
      <c r="D131">
        <v>1130</v>
      </c>
      <c r="E131" t="s">
        <v>0</v>
      </c>
      <c r="F131" t="s">
        <v>6</v>
      </c>
      <c r="G131" t="s">
        <v>693</v>
      </c>
      <c r="H131" t="str">
        <f>VLOOKUP($B131,Sheet2!$A$770:$Q$1007,3,FALSE)</f>
        <v>IBD</v>
      </c>
      <c r="I131" t="str">
        <f>VLOOKUP($B131,Sheet2!$A$770:$Q$1007,4,FALSE)</f>
        <v>otu_2</v>
      </c>
      <c r="J131">
        <f>VLOOKUP($B131,Sheet2!$A$770:$Q$1007,13,FALSE)</f>
        <v>3</v>
      </c>
      <c r="K131">
        <f>VLOOKUP($B131,Sheet2!$A$770:$Q$1007,14,FALSE)</f>
        <v>2.7559999999999998</v>
      </c>
      <c r="L131">
        <f>VLOOKUP($B131,Sheet2!$A$770:$Q$1007,15,FALSE)</f>
        <v>33.411999999999999</v>
      </c>
      <c r="M131">
        <f>VLOOKUP($B131,Sheet2!$A$770:$Q$1007,16,FALSE)</f>
        <v>9.7379999999999995</v>
      </c>
      <c r="N131">
        <f>VLOOKUP($B131,Sheet2!$A$770:$Q$1007,17,FALSE)</f>
        <v>10.007</v>
      </c>
    </row>
    <row r="132" spans="1:14" x14ac:dyDescent="0.3">
      <c r="A132" s="1">
        <v>44118</v>
      </c>
      <c r="B132">
        <v>418</v>
      </c>
      <c r="C132" t="s">
        <v>1489</v>
      </c>
      <c r="D132">
        <v>1131</v>
      </c>
      <c r="E132" t="s">
        <v>0</v>
      </c>
      <c r="F132" t="s">
        <v>6</v>
      </c>
      <c r="G132" t="s">
        <v>694</v>
      </c>
      <c r="H132" t="str">
        <f>VLOOKUP($B132,Sheet2!$A$770:$Q$1007,3,FALSE)</f>
        <v>IBD</v>
      </c>
      <c r="I132" t="str">
        <f>VLOOKUP($B132,Sheet2!$A$770:$Q$1007,4,FALSE)</f>
        <v>otu_2</v>
      </c>
      <c r="J132">
        <f>VLOOKUP($B132,Sheet2!$A$770:$Q$1007,13,FALSE)</f>
        <v>3</v>
      </c>
      <c r="K132">
        <f>VLOOKUP($B132,Sheet2!$A$770:$Q$1007,14,FALSE)</f>
        <v>2.7559999999999998</v>
      </c>
      <c r="L132">
        <f>VLOOKUP($B132,Sheet2!$A$770:$Q$1007,15,FALSE)</f>
        <v>33.411999999999999</v>
      </c>
      <c r="M132">
        <f>VLOOKUP($B132,Sheet2!$A$770:$Q$1007,16,FALSE)</f>
        <v>9.7379999999999995</v>
      </c>
      <c r="N132">
        <f>VLOOKUP($B132,Sheet2!$A$770:$Q$1007,17,FALSE)</f>
        <v>10.007</v>
      </c>
    </row>
    <row r="133" spans="1:14" x14ac:dyDescent="0.3">
      <c r="A133" s="1">
        <v>44118</v>
      </c>
      <c r="B133">
        <v>418</v>
      </c>
      <c r="C133" t="s">
        <v>1490</v>
      </c>
      <c r="D133">
        <v>1132</v>
      </c>
      <c r="E133" t="s">
        <v>0</v>
      </c>
      <c r="F133" t="s">
        <v>6</v>
      </c>
      <c r="G133" t="s">
        <v>695</v>
      </c>
      <c r="H133" t="str">
        <f>VLOOKUP($B133,Sheet2!$A$770:$Q$1007,3,FALSE)</f>
        <v>IBD</v>
      </c>
      <c r="I133" t="str">
        <f>VLOOKUP($B133,Sheet2!$A$770:$Q$1007,4,FALSE)</f>
        <v>otu_2</v>
      </c>
      <c r="J133">
        <f>VLOOKUP($B133,Sheet2!$A$770:$Q$1007,13,FALSE)</f>
        <v>3</v>
      </c>
      <c r="K133">
        <f>VLOOKUP($B133,Sheet2!$A$770:$Q$1007,14,FALSE)</f>
        <v>2.7559999999999998</v>
      </c>
      <c r="L133">
        <f>VLOOKUP($B133,Sheet2!$A$770:$Q$1007,15,FALSE)</f>
        <v>33.411999999999999</v>
      </c>
      <c r="M133">
        <f>VLOOKUP($B133,Sheet2!$A$770:$Q$1007,16,FALSE)</f>
        <v>9.7379999999999995</v>
      </c>
      <c r="N133">
        <f>VLOOKUP($B133,Sheet2!$A$770:$Q$1007,17,FALSE)</f>
        <v>10.007</v>
      </c>
    </row>
    <row r="134" spans="1:14" x14ac:dyDescent="0.3">
      <c r="A134" s="1">
        <v>44118</v>
      </c>
      <c r="B134">
        <v>486</v>
      </c>
      <c r="C134" t="s">
        <v>1479</v>
      </c>
      <c r="D134">
        <v>1133</v>
      </c>
      <c r="E134" t="s">
        <v>0</v>
      </c>
      <c r="F134" t="s">
        <v>6</v>
      </c>
      <c r="G134" t="s">
        <v>696</v>
      </c>
      <c r="H134" t="str">
        <f>VLOOKUP($B134,Sheet2!$A$770:$Q$1007,3,FALSE)</f>
        <v>IBD</v>
      </c>
      <c r="I134" t="str">
        <f>VLOOKUP($B134,Sheet2!$A$770:$Q$1007,4,FALSE)</f>
        <v>otu_2</v>
      </c>
      <c r="J134">
        <f>VLOOKUP($B134,Sheet2!$A$770:$Q$1007,13,FALSE)</f>
        <v>4</v>
      </c>
      <c r="K134">
        <f>VLOOKUP($B134,Sheet2!$A$770:$Q$1007,14,FALSE)</f>
        <v>5.2430000000000003</v>
      </c>
      <c r="L134">
        <f>VLOOKUP($B134,Sheet2!$A$770:$Q$1007,15,FALSE)</f>
        <v>17.295999999999999</v>
      </c>
      <c r="M134" t="str">
        <f>VLOOKUP($B134,Sheet2!$A$770:$Q$1007,16,FALSE)</f>
        <v>NA</v>
      </c>
      <c r="N134">
        <f>VLOOKUP($B134,Sheet2!$A$770:$Q$1007,17,FALSE)</f>
        <v>15.349</v>
      </c>
    </row>
    <row r="135" spans="1:14" x14ac:dyDescent="0.3">
      <c r="A135" s="1">
        <v>44118</v>
      </c>
      <c r="B135">
        <v>486</v>
      </c>
      <c r="C135" t="s">
        <v>1486</v>
      </c>
      <c r="D135">
        <v>1134</v>
      </c>
      <c r="E135" t="s">
        <v>0</v>
      </c>
      <c r="F135" t="s">
        <v>6</v>
      </c>
      <c r="G135" t="s">
        <v>697</v>
      </c>
      <c r="H135" t="str">
        <f>VLOOKUP($B135,Sheet2!$A$770:$Q$1007,3,FALSE)</f>
        <v>IBD</v>
      </c>
      <c r="I135" t="str">
        <f>VLOOKUP($B135,Sheet2!$A$770:$Q$1007,4,FALSE)</f>
        <v>otu_2</v>
      </c>
      <c r="J135">
        <f>VLOOKUP($B135,Sheet2!$A$770:$Q$1007,13,FALSE)</f>
        <v>4</v>
      </c>
      <c r="K135">
        <f>VLOOKUP($B135,Sheet2!$A$770:$Q$1007,14,FALSE)</f>
        <v>5.2430000000000003</v>
      </c>
      <c r="L135">
        <f>VLOOKUP($B135,Sheet2!$A$770:$Q$1007,15,FALSE)</f>
        <v>17.295999999999999</v>
      </c>
      <c r="M135" t="str">
        <f>VLOOKUP($B135,Sheet2!$A$770:$Q$1007,16,FALSE)</f>
        <v>NA</v>
      </c>
      <c r="N135">
        <f>VLOOKUP($B135,Sheet2!$A$770:$Q$1007,17,FALSE)</f>
        <v>15.349</v>
      </c>
    </row>
    <row r="136" spans="1:14" x14ac:dyDescent="0.3">
      <c r="A136" s="1">
        <v>44118</v>
      </c>
      <c r="B136">
        <v>486</v>
      </c>
      <c r="C136" t="s">
        <v>1487</v>
      </c>
      <c r="D136">
        <v>1135</v>
      </c>
      <c r="E136" t="s">
        <v>0</v>
      </c>
      <c r="F136" t="s">
        <v>6</v>
      </c>
      <c r="G136" t="s">
        <v>698</v>
      </c>
      <c r="H136" t="str">
        <f>VLOOKUP($B136,Sheet2!$A$770:$Q$1007,3,FALSE)</f>
        <v>IBD</v>
      </c>
      <c r="I136" t="str">
        <f>VLOOKUP($B136,Sheet2!$A$770:$Q$1007,4,FALSE)</f>
        <v>otu_2</v>
      </c>
      <c r="J136">
        <f>VLOOKUP($B136,Sheet2!$A$770:$Q$1007,13,FALSE)</f>
        <v>4</v>
      </c>
      <c r="K136">
        <f>VLOOKUP($B136,Sheet2!$A$770:$Q$1007,14,FALSE)</f>
        <v>5.2430000000000003</v>
      </c>
      <c r="L136">
        <f>VLOOKUP($B136,Sheet2!$A$770:$Q$1007,15,FALSE)</f>
        <v>17.295999999999999</v>
      </c>
      <c r="M136" t="str">
        <f>VLOOKUP($B136,Sheet2!$A$770:$Q$1007,16,FALSE)</f>
        <v>NA</v>
      </c>
      <c r="N136">
        <f>VLOOKUP($B136,Sheet2!$A$770:$Q$1007,17,FALSE)</f>
        <v>15.349</v>
      </c>
    </row>
    <row r="137" spans="1:14" x14ac:dyDescent="0.3">
      <c r="A137" s="1">
        <v>44118</v>
      </c>
      <c r="B137">
        <v>486</v>
      </c>
      <c r="C137" t="s">
        <v>1488</v>
      </c>
      <c r="D137">
        <v>1136</v>
      </c>
      <c r="E137" t="s">
        <v>0</v>
      </c>
      <c r="F137" t="s">
        <v>6</v>
      </c>
      <c r="G137" t="s">
        <v>699</v>
      </c>
      <c r="H137" t="str">
        <f>VLOOKUP($B137,Sheet2!$A$770:$Q$1007,3,FALSE)</f>
        <v>IBD</v>
      </c>
      <c r="I137" t="str">
        <f>VLOOKUP($B137,Sheet2!$A$770:$Q$1007,4,FALSE)</f>
        <v>otu_2</v>
      </c>
      <c r="J137">
        <f>VLOOKUP($B137,Sheet2!$A$770:$Q$1007,13,FALSE)</f>
        <v>4</v>
      </c>
      <c r="K137">
        <f>VLOOKUP($B137,Sheet2!$A$770:$Q$1007,14,FALSE)</f>
        <v>5.2430000000000003</v>
      </c>
      <c r="L137">
        <f>VLOOKUP($B137,Sheet2!$A$770:$Q$1007,15,FALSE)</f>
        <v>17.295999999999999</v>
      </c>
      <c r="M137" t="str">
        <f>VLOOKUP($B137,Sheet2!$A$770:$Q$1007,16,FALSE)</f>
        <v>NA</v>
      </c>
      <c r="N137">
        <f>VLOOKUP($B137,Sheet2!$A$770:$Q$1007,17,FALSE)</f>
        <v>15.349</v>
      </c>
    </row>
    <row r="138" spans="1:14" x14ac:dyDescent="0.3">
      <c r="A138" s="1">
        <v>44118</v>
      </c>
      <c r="B138">
        <v>486</v>
      </c>
      <c r="C138" t="s">
        <v>1489</v>
      </c>
      <c r="D138">
        <v>1137</v>
      </c>
      <c r="E138" t="s">
        <v>0</v>
      </c>
      <c r="F138" t="s">
        <v>6</v>
      </c>
      <c r="G138" t="s">
        <v>700</v>
      </c>
      <c r="H138" t="str">
        <f>VLOOKUP($B138,Sheet2!$A$770:$Q$1007,3,FALSE)</f>
        <v>IBD</v>
      </c>
      <c r="I138" t="str">
        <f>VLOOKUP($B138,Sheet2!$A$770:$Q$1007,4,FALSE)</f>
        <v>otu_2</v>
      </c>
      <c r="J138">
        <f>VLOOKUP($B138,Sheet2!$A$770:$Q$1007,13,FALSE)</f>
        <v>4</v>
      </c>
      <c r="K138">
        <f>VLOOKUP($B138,Sheet2!$A$770:$Q$1007,14,FALSE)</f>
        <v>5.2430000000000003</v>
      </c>
      <c r="L138">
        <f>VLOOKUP($B138,Sheet2!$A$770:$Q$1007,15,FALSE)</f>
        <v>17.295999999999999</v>
      </c>
      <c r="M138" t="str">
        <f>VLOOKUP($B138,Sheet2!$A$770:$Q$1007,16,FALSE)</f>
        <v>NA</v>
      </c>
      <c r="N138">
        <f>VLOOKUP($B138,Sheet2!$A$770:$Q$1007,17,FALSE)</f>
        <v>15.349</v>
      </c>
    </row>
    <row r="139" spans="1:14" x14ac:dyDescent="0.3">
      <c r="A139" s="1">
        <v>44118</v>
      </c>
      <c r="B139">
        <v>486</v>
      </c>
      <c r="C139" t="s">
        <v>1490</v>
      </c>
      <c r="D139">
        <v>1138</v>
      </c>
      <c r="E139" t="s">
        <v>0</v>
      </c>
      <c r="F139" t="s">
        <v>6</v>
      </c>
      <c r="G139" t="s">
        <v>701</v>
      </c>
      <c r="H139" t="str">
        <f>VLOOKUP($B139,Sheet2!$A$770:$Q$1007,3,FALSE)</f>
        <v>IBD</v>
      </c>
      <c r="I139" t="str">
        <f>VLOOKUP($B139,Sheet2!$A$770:$Q$1007,4,FALSE)</f>
        <v>otu_2</v>
      </c>
      <c r="J139">
        <f>VLOOKUP($B139,Sheet2!$A$770:$Q$1007,13,FALSE)</f>
        <v>4</v>
      </c>
      <c r="K139">
        <f>VLOOKUP($B139,Sheet2!$A$770:$Q$1007,14,FALSE)</f>
        <v>5.2430000000000003</v>
      </c>
      <c r="L139">
        <f>VLOOKUP($B139,Sheet2!$A$770:$Q$1007,15,FALSE)</f>
        <v>17.295999999999999</v>
      </c>
      <c r="M139" t="str">
        <f>VLOOKUP($B139,Sheet2!$A$770:$Q$1007,16,FALSE)</f>
        <v>NA</v>
      </c>
      <c r="N139">
        <f>VLOOKUP($B139,Sheet2!$A$770:$Q$1007,17,FALSE)</f>
        <v>15.349</v>
      </c>
    </row>
    <row r="140" spans="1:14" x14ac:dyDescent="0.3">
      <c r="A140" s="1">
        <v>44123</v>
      </c>
      <c r="B140">
        <v>449</v>
      </c>
      <c r="C140" t="s">
        <v>1479</v>
      </c>
      <c r="D140">
        <v>1139</v>
      </c>
      <c r="E140" t="s">
        <v>0</v>
      </c>
      <c r="F140" t="s">
        <v>7</v>
      </c>
      <c r="G140" t="s">
        <v>702</v>
      </c>
      <c r="H140" t="str">
        <f>VLOOKUP($B140,Sheet2!$A$770:$Q$1007,3,FALSE)</f>
        <v>IBD</v>
      </c>
      <c r="I140" t="str">
        <f>VLOOKUP($B140,Sheet2!$A$770:$Q$1007,4,FALSE)</f>
        <v>otu_2</v>
      </c>
      <c r="J140">
        <f>VLOOKUP($B140,Sheet2!$A$770:$Q$1007,13,FALSE)</f>
        <v>6</v>
      </c>
      <c r="K140">
        <f>VLOOKUP($B140,Sheet2!$A$770:$Q$1007,14,FALSE)</f>
        <v>5.6609999999999996</v>
      </c>
      <c r="L140">
        <f>VLOOKUP($B140,Sheet2!$A$770:$Q$1007,15,FALSE)</f>
        <v>10.555</v>
      </c>
      <c r="M140">
        <f>VLOOKUP($B140,Sheet2!$A$770:$Q$1007,16,FALSE)</f>
        <v>19.925999999999998</v>
      </c>
      <c r="N140">
        <f>VLOOKUP($B140,Sheet2!$A$770:$Q$1007,17,FALSE)</f>
        <v>15.236000000000001</v>
      </c>
    </row>
    <row r="141" spans="1:14" x14ac:dyDescent="0.3">
      <c r="A141" s="1">
        <v>44123</v>
      </c>
      <c r="B141">
        <v>449</v>
      </c>
      <c r="C141" t="s">
        <v>1486</v>
      </c>
      <c r="D141">
        <v>1140</v>
      </c>
      <c r="E141" t="s">
        <v>0</v>
      </c>
      <c r="F141" t="s">
        <v>7</v>
      </c>
      <c r="G141" t="s">
        <v>703</v>
      </c>
      <c r="H141" t="str">
        <f>VLOOKUP($B141,Sheet2!$A$770:$Q$1007,3,FALSE)</f>
        <v>IBD</v>
      </c>
      <c r="I141" t="str">
        <f>VLOOKUP($B141,Sheet2!$A$770:$Q$1007,4,FALSE)</f>
        <v>otu_2</v>
      </c>
      <c r="J141">
        <f>VLOOKUP($B141,Sheet2!$A$770:$Q$1007,13,FALSE)</f>
        <v>6</v>
      </c>
      <c r="K141">
        <f>VLOOKUP($B141,Sheet2!$A$770:$Q$1007,14,FALSE)</f>
        <v>5.6609999999999996</v>
      </c>
      <c r="L141">
        <f>VLOOKUP($B141,Sheet2!$A$770:$Q$1007,15,FALSE)</f>
        <v>10.555</v>
      </c>
      <c r="M141">
        <f>VLOOKUP($B141,Sheet2!$A$770:$Q$1007,16,FALSE)</f>
        <v>19.925999999999998</v>
      </c>
      <c r="N141">
        <f>VLOOKUP($B141,Sheet2!$A$770:$Q$1007,17,FALSE)</f>
        <v>15.236000000000001</v>
      </c>
    </row>
    <row r="142" spans="1:14" x14ac:dyDescent="0.3">
      <c r="A142" s="1">
        <v>44123</v>
      </c>
      <c r="B142">
        <v>449</v>
      </c>
      <c r="C142" t="s">
        <v>1487</v>
      </c>
      <c r="D142">
        <v>1141</v>
      </c>
      <c r="E142" t="s">
        <v>0</v>
      </c>
      <c r="F142" t="s">
        <v>7</v>
      </c>
      <c r="G142" t="s">
        <v>704</v>
      </c>
      <c r="H142" t="str">
        <f>VLOOKUP($B142,Sheet2!$A$770:$Q$1007,3,FALSE)</f>
        <v>IBD</v>
      </c>
      <c r="I142" t="str">
        <f>VLOOKUP($B142,Sheet2!$A$770:$Q$1007,4,FALSE)</f>
        <v>otu_2</v>
      </c>
      <c r="J142">
        <f>VLOOKUP($B142,Sheet2!$A$770:$Q$1007,13,FALSE)</f>
        <v>6</v>
      </c>
      <c r="K142">
        <f>VLOOKUP($B142,Sheet2!$A$770:$Q$1007,14,FALSE)</f>
        <v>5.6609999999999996</v>
      </c>
      <c r="L142">
        <f>VLOOKUP($B142,Sheet2!$A$770:$Q$1007,15,FALSE)</f>
        <v>10.555</v>
      </c>
      <c r="M142">
        <f>VLOOKUP($B142,Sheet2!$A$770:$Q$1007,16,FALSE)</f>
        <v>19.925999999999998</v>
      </c>
      <c r="N142">
        <f>VLOOKUP($B142,Sheet2!$A$770:$Q$1007,17,FALSE)</f>
        <v>15.236000000000001</v>
      </c>
    </row>
    <row r="143" spans="1:14" x14ac:dyDescent="0.3">
      <c r="A143" s="1">
        <v>44123</v>
      </c>
      <c r="B143">
        <v>449</v>
      </c>
      <c r="C143" t="s">
        <v>1488</v>
      </c>
      <c r="D143">
        <v>1142</v>
      </c>
      <c r="E143" t="s">
        <v>0</v>
      </c>
      <c r="F143" t="s">
        <v>7</v>
      </c>
      <c r="G143" t="s">
        <v>705</v>
      </c>
      <c r="H143" t="str">
        <f>VLOOKUP($B143,Sheet2!$A$770:$Q$1007,3,FALSE)</f>
        <v>IBD</v>
      </c>
      <c r="I143" t="str">
        <f>VLOOKUP($B143,Sheet2!$A$770:$Q$1007,4,FALSE)</f>
        <v>otu_2</v>
      </c>
      <c r="J143">
        <f>VLOOKUP($B143,Sheet2!$A$770:$Q$1007,13,FALSE)</f>
        <v>6</v>
      </c>
      <c r="K143">
        <f>VLOOKUP($B143,Sheet2!$A$770:$Q$1007,14,FALSE)</f>
        <v>5.6609999999999996</v>
      </c>
      <c r="L143">
        <f>VLOOKUP($B143,Sheet2!$A$770:$Q$1007,15,FALSE)</f>
        <v>10.555</v>
      </c>
      <c r="M143">
        <f>VLOOKUP($B143,Sheet2!$A$770:$Q$1007,16,FALSE)</f>
        <v>19.925999999999998</v>
      </c>
      <c r="N143">
        <f>VLOOKUP($B143,Sheet2!$A$770:$Q$1007,17,FALSE)</f>
        <v>15.236000000000001</v>
      </c>
    </row>
    <row r="144" spans="1:14" x14ac:dyDescent="0.3">
      <c r="A144" s="1">
        <v>44123</v>
      </c>
      <c r="B144">
        <v>449</v>
      </c>
      <c r="C144" t="s">
        <v>1489</v>
      </c>
      <c r="D144">
        <v>1143</v>
      </c>
      <c r="E144" t="s">
        <v>0</v>
      </c>
      <c r="F144" t="s">
        <v>7</v>
      </c>
      <c r="G144" t="s">
        <v>706</v>
      </c>
      <c r="H144" t="str">
        <f>VLOOKUP($B144,Sheet2!$A$770:$Q$1007,3,FALSE)</f>
        <v>IBD</v>
      </c>
      <c r="I144" t="str">
        <f>VLOOKUP($B144,Sheet2!$A$770:$Q$1007,4,FALSE)</f>
        <v>otu_2</v>
      </c>
      <c r="J144">
        <f>VLOOKUP($B144,Sheet2!$A$770:$Q$1007,13,FALSE)</f>
        <v>6</v>
      </c>
      <c r="K144">
        <f>VLOOKUP($B144,Sheet2!$A$770:$Q$1007,14,FALSE)</f>
        <v>5.6609999999999996</v>
      </c>
      <c r="L144">
        <f>VLOOKUP($B144,Sheet2!$A$770:$Q$1007,15,FALSE)</f>
        <v>10.555</v>
      </c>
      <c r="M144">
        <f>VLOOKUP($B144,Sheet2!$A$770:$Q$1007,16,FALSE)</f>
        <v>19.925999999999998</v>
      </c>
      <c r="N144">
        <f>VLOOKUP($B144,Sheet2!$A$770:$Q$1007,17,FALSE)</f>
        <v>15.236000000000001</v>
      </c>
    </row>
    <row r="145" spans="1:14" x14ac:dyDescent="0.3">
      <c r="A145" s="1">
        <v>44123</v>
      </c>
      <c r="B145">
        <v>449</v>
      </c>
      <c r="C145" t="s">
        <v>1490</v>
      </c>
      <c r="D145">
        <v>1144</v>
      </c>
      <c r="E145" t="s">
        <v>0</v>
      </c>
      <c r="F145" t="s">
        <v>7</v>
      </c>
      <c r="G145" t="s">
        <v>707</v>
      </c>
      <c r="H145" t="str">
        <f>VLOOKUP($B145,Sheet2!$A$770:$Q$1007,3,FALSE)</f>
        <v>IBD</v>
      </c>
      <c r="I145" t="str">
        <f>VLOOKUP($B145,Sheet2!$A$770:$Q$1007,4,FALSE)</f>
        <v>otu_2</v>
      </c>
      <c r="J145">
        <f>VLOOKUP($B145,Sheet2!$A$770:$Q$1007,13,FALSE)</f>
        <v>6</v>
      </c>
      <c r="K145">
        <f>VLOOKUP($B145,Sheet2!$A$770:$Q$1007,14,FALSE)</f>
        <v>5.6609999999999996</v>
      </c>
      <c r="L145">
        <f>VLOOKUP($B145,Sheet2!$A$770:$Q$1007,15,FALSE)</f>
        <v>10.555</v>
      </c>
      <c r="M145">
        <f>VLOOKUP($B145,Sheet2!$A$770:$Q$1007,16,FALSE)</f>
        <v>19.925999999999998</v>
      </c>
      <c r="N145">
        <f>VLOOKUP($B145,Sheet2!$A$770:$Q$1007,17,FALSE)</f>
        <v>15.236000000000001</v>
      </c>
    </row>
    <row r="146" spans="1:14" x14ac:dyDescent="0.3">
      <c r="A146" s="1">
        <v>44123</v>
      </c>
      <c r="B146">
        <v>575</v>
      </c>
      <c r="C146" t="s">
        <v>1479</v>
      </c>
      <c r="D146">
        <v>1145</v>
      </c>
      <c r="E146" t="s">
        <v>0</v>
      </c>
      <c r="F146" t="s">
        <v>7</v>
      </c>
      <c r="G146" t="s">
        <v>708</v>
      </c>
      <c r="H146" t="str">
        <f>VLOOKUP($B146,Sheet2!$A$770:$Q$1007,3,FALSE)</f>
        <v>IBD</v>
      </c>
      <c r="I146" t="str">
        <f>VLOOKUP($B146,Sheet2!$A$770:$Q$1007,4,FALSE)</f>
        <v>otu_2</v>
      </c>
      <c r="J146">
        <f>VLOOKUP($B146,Sheet2!$A$770:$Q$1007,13,FALSE)</f>
        <v>1</v>
      </c>
      <c r="K146">
        <f>VLOOKUP($B146,Sheet2!$A$770:$Q$1007,14,FALSE)</f>
        <v>5.2930000000000001</v>
      </c>
      <c r="L146">
        <f>VLOOKUP($B146,Sheet2!$A$770:$Q$1007,15,FALSE)</f>
        <v>13.574</v>
      </c>
      <c r="M146">
        <f>VLOOKUP($B146,Sheet2!$A$770:$Q$1007,16,FALSE)</f>
        <v>23.167999999999999</v>
      </c>
      <c r="N146">
        <f>VLOOKUP($B146,Sheet2!$A$770:$Q$1007,17,FALSE)</f>
        <v>15.743</v>
      </c>
    </row>
    <row r="147" spans="1:14" x14ac:dyDescent="0.3">
      <c r="A147" s="1">
        <v>44123</v>
      </c>
      <c r="B147">
        <v>575</v>
      </c>
      <c r="C147" t="s">
        <v>1486</v>
      </c>
      <c r="D147">
        <v>1146</v>
      </c>
      <c r="E147" t="s">
        <v>0</v>
      </c>
      <c r="F147" t="s">
        <v>7</v>
      </c>
      <c r="G147" t="s">
        <v>709</v>
      </c>
      <c r="H147" t="str">
        <f>VLOOKUP($B147,Sheet2!$A$770:$Q$1007,3,FALSE)</f>
        <v>IBD</v>
      </c>
      <c r="I147" t="str">
        <f>VLOOKUP($B147,Sheet2!$A$770:$Q$1007,4,FALSE)</f>
        <v>otu_2</v>
      </c>
      <c r="J147">
        <f>VLOOKUP($B147,Sheet2!$A$770:$Q$1007,13,FALSE)</f>
        <v>1</v>
      </c>
      <c r="K147">
        <f>VLOOKUP($B147,Sheet2!$A$770:$Q$1007,14,FALSE)</f>
        <v>5.2930000000000001</v>
      </c>
      <c r="L147">
        <f>VLOOKUP($B147,Sheet2!$A$770:$Q$1007,15,FALSE)</f>
        <v>13.574</v>
      </c>
      <c r="M147">
        <f>VLOOKUP($B147,Sheet2!$A$770:$Q$1007,16,FALSE)</f>
        <v>23.167999999999999</v>
      </c>
      <c r="N147">
        <f>VLOOKUP($B147,Sheet2!$A$770:$Q$1007,17,FALSE)</f>
        <v>15.743</v>
      </c>
    </row>
    <row r="148" spans="1:14" x14ac:dyDescent="0.3">
      <c r="A148" s="1">
        <v>44123</v>
      </c>
      <c r="B148">
        <v>575</v>
      </c>
      <c r="C148" t="s">
        <v>1487</v>
      </c>
      <c r="D148">
        <v>1147</v>
      </c>
      <c r="E148" t="s">
        <v>0</v>
      </c>
      <c r="F148" t="s">
        <v>7</v>
      </c>
      <c r="G148" t="s">
        <v>710</v>
      </c>
      <c r="H148" t="str">
        <f>VLOOKUP($B148,Sheet2!$A$770:$Q$1007,3,FALSE)</f>
        <v>IBD</v>
      </c>
      <c r="I148" t="str">
        <f>VLOOKUP($B148,Sheet2!$A$770:$Q$1007,4,FALSE)</f>
        <v>otu_2</v>
      </c>
      <c r="J148">
        <f>VLOOKUP($B148,Sheet2!$A$770:$Q$1007,13,FALSE)</f>
        <v>1</v>
      </c>
      <c r="K148">
        <f>VLOOKUP($B148,Sheet2!$A$770:$Q$1007,14,FALSE)</f>
        <v>5.2930000000000001</v>
      </c>
      <c r="L148">
        <f>VLOOKUP($B148,Sheet2!$A$770:$Q$1007,15,FALSE)</f>
        <v>13.574</v>
      </c>
      <c r="M148">
        <f>VLOOKUP($B148,Sheet2!$A$770:$Q$1007,16,FALSE)</f>
        <v>23.167999999999999</v>
      </c>
      <c r="N148">
        <f>VLOOKUP($B148,Sheet2!$A$770:$Q$1007,17,FALSE)</f>
        <v>15.743</v>
      </c>
    </row>
    <row r="149" spans="1:14" x14ac:dyDescent="0.3">
      <c r="A149" s="1">
        <v>44123</v>
      </c>
      <c r="B149">
        <v>575</v>
      </c>
      <c r="C149" t="s">
        <v>1488</v>
      </c>
      <c r="D149">
        <v>1148</v>
      </c>
      <c r="E149" t="s">
        <v>0</v>
      </c>
      <c r="F149" t="s">
        <v>7</v>
      </c>
      <c r="G149" t="s">
        <v>711</v>
      </c>
      <c r="H149" t="str">
        <f>VLOOKUP($B149,Sheet2!$A$770:$Q$1007,3,FALSE)</f>
        <v>IBD</v>
      </c>
      <c r="I149" t="str">
        <f>VLOOKUP($B149,Sheet2!$A$770:$Q$1007,4,FALSE)</f>
        <v>otu_2</v>
      </c>
      <c r="J149">
        <f>VLOOKUP($B149,Sheet2!$A$770:$Q$1007,13,FALSE)</f>
        <v>1</v>
      </c>
      <c r="K149">
        <f>VLOOKUP($B149,Sheet2!$A$770:$Q$1007,14,FALSE)</f>
        <v>5.2930000000000001</v>
      </c>
      <c r="L149">
        <f>VLOOKUP($B149,Sheet2!$A$770:$Q$1007,15,FALSE)</f>
        <v>13.574</v>
      </c>
      <c r="M149">
        <f>VLOOKUP($B149,Sheet2!$A$770:$Q$1007,16,FALSE)</f>
        <v>23.167999999999999</v>
      </c>
      <c r="N149">
        <f>VLOOKUP($B149,Sheet2!$A$770:$Q$1007,17,FALSE)</f>
        <v>15.743</v>
      </c>
    </row>
    <row r="150" spans="1:14" x14ac:dyDescent="0.3">
      <c r="A150" s="1">
        <v>44123</v>
      </c>
      <c r="B150">
        <v>575</v>
      </c>
      <c r="C150" t="s">
        <v>1489</v>
      </c>
      <c r="D150">
        <v>1149</v>
      </c>
      <c r="E150" t="s">
        <v>0</v>
      </c>
      <c r="F150" t="s">
        <v>7</v>
      </c>
      <c r="G150" t="s">
        <v>712</v>
      </c>
      <c r="H150" t="str">
        <f>VLOOKUP($B150,Sheet2!$A$770:$Q$1007,3,FALSE)</f>
        <v>IBD</v>
      </c>
      <c r="I150" t="str">
        <f>VLOOKUP($B150,Sheet2!$A$770:$Q$1007,4,FALSE)</f>
        <v>otu_2</v>
      </c>
      <c r="J150">
        <f>VLOOKUP($B150,Sheet2!$A$770:$Q$1007,13,FALSE)</f>
        <v>1</v>
      </c>
      <c r="K150">
        <f>VLOOKUP($B150,Sheet2!$A$770:$Q$1007,14,FALSE)</f>
        <v>5.2930000000000001</v>
      </c>
      <c r="L150">
        <f>VLOOKUP($B150,Sheet2!$A$770:$Q$1007,15,FALSE)</f>
        <v>13.574</v>
      </c>
      <c r="M150">
        <f>VLOOKUP($B150,Sheet2!$A$770:$Q$1007,16,FALSE)</f>
        <v>23.167999999999999</v>
      </c>
      <c r="N150">
        <f>VLOOKUP($B150,Sheet2!$A$770:$Q$1007,17,FALSE)</f>
        <v>15.743</v>
      </c>
    </row>
    <row r="151" spans="1:14" x14ac:dyDescent="0.3">
      <c r="A151" s="1">
        <v>44123</v>
      </c>
      <c r="B151">
        <v>575</v>
      </c>
      <c r="C151" t="s">
        <v>1490</v>
      </c>
      <c r="D151">
        <v>1150</v>
      </c>
      <c r="E151" t="s">
        <v>0</v>
      </c>
      <c r="F151" t="s">
        <v>7</v>
      </c>
      <c r="G151" t="s">
        <v>713</v>
      </c>
      <c r="H151" t="str">
        <f>VLOOKUP($B151,Sheet2!$A$770:$Q$1007,3,FALSE)</f>
        <v>IBD</v>
      </c>
      <c r="I151" t="str">
        <f>VLOOKUP($B151,Sheet2!$A$770:$Q$1007,4,FALSE)</f>
        <v>otu_2</v>
      </c>
      <c r="J151">
        <f>VLOOKUP($B151,Sheet2!$A$770:$Q$1007,13,FALSE)</f>
        <v>1</v>
      </c>
      <c r="K151">
        <f>VLOOKUP($B151,Sheet2!$A$770:$Q$1007,14,FALSE)</f>
        <v>5.2930000000000001</v>
      </c>
      <c r="L151">
        <f>VLOOKUP($B151,Sheet2!$A$770:$Q$1007,15,FALSE)</f>
        <v>13.574</v>
      </c>
      <c r="M151">
        <f>VLOOKUP($B151,Sheet2!$A$770:$Q$1007,16,FALSE)</f>
        <v>23.167999999999999</v>
      </c>
      <c r="N151">
        <f>VLOOKUP($B151,Sheet2!$A$770:$Q$1007,17,FALSE)</f>
        <v>15.743</v>
      </c>
    </row>
    <row r="152" spans="1:14" x14ac:dyDescent="0.3">
      <c r="A152" s="1">
        <v>44123</v>
      </c>
      <c r="B152">
        <v>453</v>
      </c>
      <c r="C152" t="s">
        <v>1479</v>
      </c>
      <c r="D152">
        <v>1151</v>
      </c>
      <c r="E152" t="s">
        <v>0</v>
      </c>
      <c r="F152" t="s">
        <v>7</v>
      </c>
      <c r="G152" t="s">
        <v>714</v>
      </c>
      <c r="H152" t="str">
        <f>VLOOKUP($B152,Sheet2!$A$770:$Q$1007,3,FALSE)</f>
        <v>IBD</v>
      </c>
      <c r="I152" t="str">
        <f>VLOOKUP($B152,Sheet2!$A$770:$Q$1007,4,FALSE)</f>
        <v>otu_2</v>
      </c>
      <c r="J152">
        <f>VLOOKUP($B152,Sheet2!$A$770:$Q$1007,13,FALSE)</f>
        <v>4</v>
      </c>
      <c r="K152">
        <f>VLOOKUP($B152,Sheet2!$A$770:$Q$1007,14,FALSE)</f>
        <v>4.351</v>
      </c>
      <c r="L152">
        <f>VLOOKUP($B152,Sheet2!$A$770:$Q$1007,15,FALSE)</f>
        <v>11.5</v>
      </c>
      <c r="M152">
        <f>VLOOKUP($B152,Sheet2!$A$770:$Q$1007,16,FALSE)</f>
        <v>16.41</v>
      </c>
      <c r="N152">
        <f>VLOOKUP($B152,Sheet2!$A$770:$Q$1007,17,FALSE)</f>
        <v>15.238</v>
      </c>
    </row>
    <row r="153" spans="1:14" x14ac:dyDescent="0.3">
      <c r="A153" s="1">
        <v>44123</v>
      </c>
      <c r="B153">
        <v>453</v>
      </c>
      <c r="C153" t="s">
        <v>1486</v>
      </c>
      <c r="D153">
        <v>1152</v>
      </c>
      <c r="E153" t="s">
        <v>0</v>
      </c>
      <c r="F153" t="s">
        <v>7</v>
      </c>
      <c r="G153" t="s">
        <v>715</v>
      </c>
      <c r="H153" t="str">
        <f>VLOOKUP($B153,Sheet2!$A$770:$Q$1007,3,FALSE)</f>
        <v>IBD</v>
      </c>
      <c r="I153" t="str">
        <f>VLOOKUP($B153,Sheet2!$A$770:$Q$1007,4,FALSE)</f>
        <v>otu_2</v>
      </c>
      <c r="J153">
        <f>VLOOKUP($B153,Sheet2!$A$770:$Q$1007,13,FALSE)</f>
        <v>4</v>
      </c>
      <c r="K153">
        <f>VLOOKUP($B153,Sheet2!$A$770:$Q$1007,14,FALSE)</f>
        <v>4.351</v>
      </c>
      <c r="L153">
        <f>VLOOKUP($B153,Sheet2!$A$770:$Q$1007,15,FALSE)</f>
        <v>11.5</v>
      </c>
      <c r="M153">
        <f>VLOOKUP($B153,Sheet2!$A$770:$Q$1007,16,FALSE)</f>
        <v>16.41</v>
      </c>
      <c r="N153">
        <f>VLOOKUP($B153,Sheet2!$A$770:$Q$1007,17,FALSE)</f>
        <v>15.238</v>
      </c>
    </row>
    <row r="154" spans="1:14" x14ac:dyDescent="0.3">
      <c r="A154" s="1">
        <v>44123</v>
      </c>
      <c r="B154">
        <v>453</v>
      </c>
      <c r="C154" t="s">
        <v>1487</v>
      </c>
      <c r="D154">
        <v>1153</v>
      </c>
      <c r="E154" t="s">
        <v>0</v>
      </c>
      <c r="F154" t="s">
        <v>7</v>
      </c>
      <c r="G154" t="s">
        <v>716</v>
      </c>
      <c r="H154" t="str">
        <f>VLOOKUP($B154,Sheet2!$A$770:$Q$1007,3,FALSE)</f>
        <v>IBD</v>
      </c>
      <c r="I154" t="str">
        <f>VLOOKUP($B154,Sheet2!$A$770:$Q$1007,4,FALSE)</f>
        <v>otu_2</v>
      </c>
      <c r="J154">
        <f>VLOOKUP($B154,Sheet2!$A$770:$Q$1007,13,FALSE)</f>
        <v>4</v>
      </c>
      <c r="K154">
        <f>VLOOKUP($B154,Sheet2!$A$770:$Q$1007,14,FALSE)</f>
        <v>4.351</v>
      </c>
      <c r="L154">
        <f>VLOOKUP($B154,Sheet2!$A$770:$Q$1007,15,FALSE)</f>
        <v>11.5</v>
      </c>
      <c r="M154">
        <f>VLOOKUP($B154,Sheet2!$A$770:$Q$1007,16,FALSE)</f>
        <v>16.41</v>
      </c>
      <c r="N154">
        <f>VLOOKUP($B154,Sheet2!$A$770:$Q$1007,17,FALSE)</f>
        <v>15.238</v>
      </c>
    </row>
    <row r="155" spans="1:14" x14ac:dyDescent="0.3">
      <c r="A155" s="1">
        <v>44123</v>
      </c>
      <c r="B155">
        <v>453</v>
      </c>
      <c r="C155" t="s">
        <v>1488</v>
      </c>
      <c r="D155">
        <v>1154</v>
      </c>
      <c r="E155" t="s">
        <v>0</v>
      </c>
      <c r="F155" t="s">
        <v>7</v>
      </c>
      <c r="G155" t="s">
        <v>717</v>
      </c>
      <c r="H155" t="str">
        <f>VLOOKUP($B155,Sheet2!$A$770:$Q$1007,3,FALSE)</f>
        <v>IBD</v>
      </c>
      <c r="I155" t="str">
        <f>VLOOKUP($B155,Sheet2!$A$770:$Q$1007,4,FALSE)</f>
        <v>otu_2</v>
      </c>
      <c r="J155">
        <f>VLOOKUP($B155,Sheet2!$A$770:$Q$1007,13,FALSE)</f>
        <v>4</v>
      </c>
      <c r="K155">
        <f>VLOOKUP($B155,Sheet2!$A$770:$Q$1007,14,FALSE)</f>
        <v>4.351</v>
      </c>
      <c r="L155">
        <f>VLOOKUP($B155,Sheet2!$A$770:$Q$1007,15,FALSE)</f>
        <v>11.5</v>
      </c>
      <c r="M155">
        <f>VLOOKUP($B155,Sheet2!$A$770:$Q$1007,16,FALSE)</f>
        <v>16.41</v>
      </c>
      <c r="N155">
        <f>VLOOKUP($B155,Sheet2!$A$770:$Q$1007,17,FALSE)</f>
        <v>15.238</v>
      </c>
    </row>
    <row r="156" spans="1:14" x14ac:dyDescent="0.3">
      <c r="A156" s="1">
        <v>44123</v>
      </c>
      <c r="B156">
        <v>453</v>
      </c>
      <c r="C156" t="s">
        <v>1489</v>
      </c>
      <c r="D156">
        <v>1155</v>
      </c>
      <c r="E156" t="s">
        <v>0</v>
      </c>
      <c r="F156" t="s">
        <v>7</v>
      </c>
      <c r="G156" t="s">
        <v>718</v>
      </c>
      <c r="H156" t="str">
        <f>VLOOKUP($B156,Sheet2!$A$770:$Q$1007,3,FALSE)</f>
        <v>IBD</v>
      </c>
      <c r="I156" t="str">
        <f>VLOOKUP($B156,Sheet2!$A$770:$Q$1007,4,FALSE)</f>
        <v>otu_2</v>
      </c>
      <c r="J156">
        <f>VLOOKUP($B156,Sheet2!$A$770:$Q$1007,13,FALSE)</f>
        <v>4</v>
      </c>
      <c r="K156">
        <f>VLOOKUP($B156,Sheet2!$A$770:$Q$1007,14,FALSE)</f>
        <v>4.351</v>
      </c>
      <c r="L156">
        <f>VLOOKUP($B156,Sheet2!$A$770:$Q$1007,15,FALSE)</f>
        <v>11.5</v>
      </c>
      <c r="M156">
        <f>VLOOKUP($B156,Sheet2!$A$770:$Q$1007,16,FALSE)</f>
        <v>16.41</v>
      </c>
      <c r="N156">
        <f>VLOOKUP($B156,Sheet2!$A$770:$Q$1007,17,FALSE)</f>
        <v>15.238</v>
      </c>
    </row>
    <row r="157" spans="1:14" x14ac:dyDescent="0.3">
      <c r="A157" s="1">
        <v>44123</v>
      </c>
      <c r="B157">
        <v>453</v>
      </c>
      <c r="C157" t="s">
        <v>1490</v>
      </c>
      <c r="D157">
        <v>1156</v>
      </c>
      <c r="E157" t="s">
        <v>0</v>
      </c>
      <c r="F157" t="s">
        <v>7</v>
      </c>
      <c r="G157" t="s">
        <v>719</v>
      </c>
      <c r="H157" t="str">
        <f>VLOOKUP($B157,Sheet2!$A$770:$Q$1007,3,FALSE)</f>
        <v>IBD</v>
      </c>
      <c r="I157" t="str">
        <f>VLOOKUP($B157,Sheet2!$A$770:$Q$1007,4,FALSE)</f>
        <v>otu_2</v>
      </c>
      <c r="J157">
        <f>VLOOKUP($B157,Sheet2!$A$770:$Q$1007,13,FALSE)</f>
        <v>4</v>
      </c>
      <c r="K157">
        <f>VLOOKUP($B157,Sheet2!$A$770:$Q$1007,14,FALSE)</f>
        <v>4.351</v>
      </c>
      <c r="L157">
        <f>VLOOKUP($B157,Sheet2!$A$770:$Q$1007,15,FALSE)</f>
        <v>11.5</v>
      </c>
      <c r="M157">
        <f>VLOOKUP($B157,Sheet2!$A$770:$Q$1007,16,FALSE)</f>
        <v>16.41</v>
      </c>
      <c r="N157">
        <f>VLOOKUP($B157,Sheet2!$A$770:$Q$1007,17,FALSE)</f>
        <v>15.238</v>
      </c>
    </row>
    <row r="158" spans="1:14" x14ac:dyDescent="0.3">
      <c r="A158" s="1">
        <v>44123</v>
      </c>
      <c r="B158">
        <v>576</v>
      </c>
      <c r="C158" t="s">
        <v>1479</v>
      </c>
      <c r="D158">
        <v>1157</v>
      </c>
      <c r="E158" t="s">
        <v>0</v>
      </c>
      <c r="F158" t="s">
        <v>7</v>
      </c>
      <c r="G158" t="s">
        <v>720</v>
      </c>
      <c r="H158" t="str">
        <f>VLOOKUP($B158,Sheet2!$A$770:$Q$1007,3,FALSE)</f>
        <v>IBD</v>
      </c>
      <c r="I158" t="str">
        <f>VLOOKUP($B158,Sheet2!$A$770:$Q$1007,4,FALSE)</f>
        <v>otu_2</v>
      </c>
      <c r="J158">
        <f>VLOOKUP($B158,Sheet2!$A$770:$Q$1007,13,FALSE)</f>
        <v>2</v>
      </c>
      <c r="K158">
        <f>VLOOKUP($B158,Sheet2!$A$770:$Q$1007,14,FALSE)</f>
        <v>6.351</v>
      </c>
      <c r="L158">
        <f>VLOOKUP($B158,Sheet2!$A$770:$Q$1007,15,FALSE)</f>
        <v>17.117999999999999</v>
      </c>
      <c r="M158">
        <f>VLOOKUP($B158,Sheet2!$A$770:$Q$1007,16,FALSE)</f>
        <v>17.052</v>
      </c>
      <c r="N158">
        <f>VLOOKUP($B158,Sheet2!$A$770:$Q$1007,17,FALSE)</f>
        <v>22.95</v>
      </c>
    </row>
    <row r="159" spans="1:14" x14ac:dyDescent="0.3">
      <c r="A159" s="1">
        <v>44123</v>
      </c>
      <c r="B159">
        <v>576</v>
      </c>
      <c r="C159" t="s">
        <v>1486</v>
      </c>
      <c r="D159">
        <v>1158</v>
      </c>
      <c r="E159" t="s">
        <v>0</v>
      </c>
      <c r="F159" t="s">
        <v>7</v>
      </c>
      <c r="G159" t="s">
        <v>721</v>
      </c>
      <c r="H159" t="str">
        <f>VLOOKUP($B159,Sheet2!$A$770:$Q$1007,3,FALSE)</f>
        <v>IBD</v>
      </c>
      <c r="I159" t="str">
        <f>VLOOKUP($B159,Sheet2!$A$770:$Q$1007,4,FALSE)</f>
        <v>otu_2</v>
      </c>
      <c r="J159">
        <f>VLOOKUP($B159,Sheet2!$A$770:$Q$1007,13,FALSE)</f>
        <v>2</v>
      </c>
      <c r="K159">
        <f>VLOOKUP($B159,Sheet2!$A$770:$Q$1007,14,FALSE)</f>
        <v>6.351</v>
      </c>
      <c r="L159">
        <f>VLOOKUP($B159,Sheet2!$A$770:$Q$1007,15,FALSE)</f>
        <v>17.117999999999999</v>
      </c>
      <c r="M159">
        <f>VLOOKUP($B159,Sheet2!$A$770:$Q$1007,16,FALSE)</f>
        <v>17.052</v>
      </c>
      <c r="N159">
        <f>VLOOKUP($B159,Sheet2!$A$770:$Q$1007,17,FALSE)</f>
        <v>22.95</v>
      </c>
    </row>
    <row r="160" spans="1:14" x14ac:dyDescent="0.3">
      <c r="A160" s="1">
        <v>44123</v>
      </c>
      <c r="B160">
        <v>576</v>
      </c>
      <c r="C160" t="s">
        <v>1487</v>
      </c>
      <c r="D160">
        <v>1159</v>
      </c>
      <c r="E160" t="s">
        <v>0</v>
      </c>
      <c r="F160" t="s">
        <v>7</v>
      </c>
      <c r="G160" t="s">
        <v>722</v>
      </c>
      <c r="H160" t="str">
        <f>VLOOKUP($B160,Sheet2!$A$770:$Q$1007,3,FALSE)</f>
        <v>IBD</v>
      </c>
      <c r="I160" t="str">
        <f>VLOOKUP($B160,Sheet2!$A$770:$Q$1007,4,FALSE)</f>
        <v>otu_2</v>
      </c>
      <c r="J160">
        <f>VLOOKUP($B160,Sheet2!$A$770:$Q$1007,13,FALSE)</f>
        <v>2</v>
      </c>
      <c r="K160">
        <f>VLOOKUP($B160,Sheet2!$A$770:$Q$1007,14,FALSE)</f>
        <v>6.351</v>
      </c>
      <c r="L160">
        <f>VLOOKUP($B160,Sheet2!$A$770:$Q$1007,15,FALSE)</f>
        <v>17.117999999999999</v>
      </c>
      <c r="M160">
        <f>VLOOKUP($B160,Sheet2!$A$770:$Q$1007,16,FALSE)</f>
        <v>17.052</v>
      </c>
      <c r="N160">
        <f>VLOOKUP($B160,Sheet2!$A$770:$Q$1007,17,FALSE)</f>
        <v>22.95</v>
      </c>
    </row>
    <row r="161" spans="1:14" x14ac:dyDescent="0.3">
      <c r="A161" s="1">
        <v>44123</v>
      </c>
      <c r="B161">
        <v>576</v>
      </c>
      <c r="C161" t="s">
        <v>1488</v>
      </c>
      <c r="D161">
        <v>1160</v>
      </c>
      <c r="E161" t="s">
        <v>0</v>
      </c>
      <c r="F161" t="s">
        <v>7</v>
      </c>
      <c r="G161" t="s">
        <v>723</v>
      </c>
      <c r="H161" t="str">
        <f>VLOOKUP($B161,Sheet2!$A$770:$Q$1007,3,FALSE)</f>
        <v>IBD</v>
      </c>
      <c r="I161" t="str">
        <f>VLOOKUP($B161,Sheet2!$A$770:$Q$1007,4,FALSE)</f>
        <v>otu_2</v>
      </c>
      <c r="J161">
        <f>VLOOKUP($B161,Sheet2!$A$770:$Q$1007,13,FALSE)</f>
        <v>2</v>
      </c>
      <c r="K161">
        <f>VLOOKUP($B161,Sheet2!$A$770:$Q$1007,14,FALSE)</f>
        <v>6.351</v>
      </c>
      <c r="L161">
        <f>VLOOKUP($B161,Sheet2!$A$770:$Q$1007,15,FALSE)</f>
        <v>17.117999999999999</v>
      </c>
      <c r="M161">
        <f>VLOOKUP($B161,Sheet2!$A$770:$Q$1007,16,FALSE)</f>
        <v>17.052</v>
      </c>
      <c r="N161">
        <f>VLOOKUP($B161,Sheet2!$A$770:$Q$1007,17,FALSE)</f>
        <v>22.95</v>
      </c>
    </row>
    <row r="162" spans="1:14" x14ac:dyDescent="0.3">
      <c r="A162" s="1">
        <v>44123</v>
      </c>
      <c r="B162">
        <v>576</v>
      </c>
      <c r="C162" t="s">
        <v>1489</v>
      </c>
      <c r="D162">
        <v>1161</v>
      </c>
      <c r="E162" t="s">
        <v>0</v>
      </c>
      <c r="F162" t="s">
        <v>7</v>
      </c>
      <c r="G162" t="s">
        <v>724</v>
      </c>
      <c r="H162" t="str">
        <f>VLOOKUP($B162,Sheet2!$A$770:$Q$1007,3,FALSE)</f>
        <v>IBD</v>
      </c>
      <c r="I162" t="str">
        <f>VLOOKUP($B162,Sheet2!$A$770:$Q$1007,4,FALSE)</f>
        <v>otu_2</v>
      </c>
      <c r="J162">
        <f>VLOOKUP($B162,Sheet2!$A$770:$Q$1007,13,FALSE)</f>
        <v>2</v>
      </c>
      <c r="K162">
        <f>VLOOKUP($B162,Sheet2!$A$770:$Q$1007,14,FALSE)</f>
        <v>6.351</v>
      </c>
      <c r="L162">
        <f>VLOOKUP($B162,Sheet2!$A$770:$Q$1007,15,FALSE)</f>
        <v>17.117999999999999</v>
      </c>
      <c r="M162">
        <f>VLOOKUP($B162,Sheet2!$A$770:$Q$1007,16,FALSE)</f>
        <v>17.052</v>
      </c>
      <c r="N162">
        <f>VLOOKUP($B162,Sheet2!$A$770:$Q$1007,17,FALSE)</f>
        <v>22.95</v>
      </c>
    </row>
    <row r="163" spans="1:14" x14ac:dyDescent="0.3">
      <c r="A163" s="1">
        <v>44123</v>
      </c>
      <c r="B163">
        <v>576</v>
      </c>
      <c r="C163" t="s">
        <v>1490</v>
      </c>
      <c r="D163">
        <v>1162</v>
      </c>
      <c r="E163" t="s">
        <v>0</v>
      </c>
      <c r="F163" t="s">
        <v>7</v>
      </c>
      <c r="G163" t="s">
        <v>725</v>
      </c>
      <c r="H163" t="str">
        <f>VLOOKUP($B163,Sheet2!$A$770:$Q$1007,3,FALSE)</f>
        <v>IBD</v>
      </c>
      <c r="I163" t="str">
        <f>VLOOKUP($B163,Sheet2!$A$770:$Q$1007,4,FALSE)</f>
        <v>otu_2</v>
      </c>
      <c r="J163">
        <f>VLOOKUP($B163,Sheet2!$A$770:$Q$1007,13,FALSE)</f>
        <v>2</v>
      </c>
      <c r="K163">
        <f>VLOOKUP($B163,Sheet2!$A$770:$Q$1007,14,FALSE)</f>
        <v>6.351</v>
      </c>
      <c r="L163">
        <f>VLOOKUP($B163,Sheet2!$A$770:$Q$1007,15,FALSE)</f>
        <v>17.117999999999999</v>
      </c>
      <c r="M163">
        <f>VLOOKUP($B163,Sheet2!$A$770:$Q$1007,16,FALSE)</f>
        <v>17.052</v>
      </c>
      <c r="N163">
        <f>VLOOKUP($B163,Sheet2!$A$770:$Q$1007,17,FALSE)</f>
        <v>22.95</v>
      </c>
    </row>
    <row r="164" spans="1:14" x14ac:dyDescent="0.3">
      <c r="A164" s="1">
        <v>44123</v>
      </c>
      <c r="B164">
        <v>424</v>
      </c>
      <c r="C164" t="s">
        <v>1479</v>
      </c>
      <c r="D164">
        <v>1163</v>
      </c>
      <c r="E164" t="s">
        <v>1</v>
      </c>
      <c r="F164" t="s">
        <v>8</v>
      </c>
      <c r="G164" t="s">
        <v>726</v>
      </c>
      <c r="H164" t="str">
        <f>VLOOKUP($B164,Sheet2!$A$770:$Q$1007,3,FALSE)</f>
        <v>IBD</v>
      </c>
      <c r="I164" t="str">
        <f>VLOOKUP($B164,Sheet2!$A$770:$Q$1007,4,FALSE)</f>
        <v>otu_2</v>
      </c>
      <c r="J164">
        <f>VLOOKUP($B164,Sheet2!$A$770:$Q$1007,13,FALSE)</f>
        <v>4</v>
      </c>
      <c r="K164">
        <f>VLOOKUP($B164,Sheet2!$A$770:$Q$1007,14,FALSE)</f>
        <v>4.835</v>
      </c>
      <c r="L164">
        <f>VLOOKUP($B164,Sheet2!$A$770:$Q$1007,15,FALSE)</f>
        <v>10.563000000000001</v>
      </c>
      <c r="M164">
        <f>VLOOKUP($B164,Sheet2!$A$770:$Q$1007,16,FALSE)</f>
        <v>22.786999999999999</v>
      </c>
      <c r="N164">
        <f>VLOOKUP($B164,Sheet2!$A$770:$Q$1007,17,FALSE)</f>
        <v>16.731999999999999</v>
      </c>
    </row>
    <row r="165" spans="1:14" x14ac:dyDescent="0.3">
      <c r="A165" s="1">
        <v>44123</v>
      </c>
      <c r="B165">
        <v>424</v>
      </c>
      <c r="C165" t="s">
        <v>1486</v>
      </c>
      <c r="D165">
        <v>1164</v>
      </c>
      <c r="E165" t="s">
        <v>1</v>
      </c>
      <c r="F165" t="s">
        <v>8</v>
      </c>
      <c r="G165" t="s">
        <v>727</v>
      </c>
      <c r="H165" t="str">
        <f>VLOOKUP($B165,Sheet2!$A$770:$Q$1007,3,FALSE)</f>
        <v>IBD</v>
      </c>
      <c r="I165" t="str">
        <f>VLOOKUP($B165,Sheet2!$A$770:$Q$1007,4,FALSE)</f>
        <v>otu_2</v>
      </c>
      <c r="J165">
        <f>VLOOKUP($B165,Sheet2!$A$770:$Q$1007,13,FALSE)</f>
        <v>4</v>
      </c>
      <c r="K165">
        <f>VLOOKUP($B165,Sheet2!$A$770:$Q$1007,14,FALSE)</f>
        <v>4.835</v>
      </c>
      <c r="L165">
        <f>VLOOKUP($B165,Sheet2!$A$770:$Q$1007,15,FALSE)</f>
        <v>10.563000000000001</v>
      </c>
      <c r="M165">
        <f>VLOOKUP($B165,Sheet2!$A$770:$Q$1007,16,FALSE)</f>
        <v>22.786999999999999</v>
      </c>
      <c r="N165">
        <f>VLOOKUP($B165,Sheet2!$A$770:$Q$1007,17,FALSE)</f>
        <v>16.731999999999999</v>
      </c>
    </row>
    <row r="166" spans="1:14" x14ac:dyDescent="0.3">
      <c r="A166" s="1">
        <v>44123</v>
      </c>
      <c r="B166">
        <v>424</v>
      </c>
      <c r="C166" t="s">
        <v>1487</v>
      </c>
      <c r="D166">
        <v>1165</v>
      </c>
      <c r="E166" t="s">
        <v>1</v>
      </c>
      <c r="F166" t="s">
        <v>8</v>
      </c>
      <c r="G166" t="s">
        <v>728</v>
      </c>
      <c r="H166" t="str">
        <f>VLOOKUP($B166,Sheet2!$A$770:$Q$1007,3,FALSE)</f>
        <v>IBD</v>
      </c>
      <c r="I166" t="str">
        <f>VLOOKUP($B166,Sheet2!$A$770:$Q$1007,4,FALSE)</f>
        <v>otu_2</v>
      </c>
      <c r="J166">
        <f>VLOOKUP($B166,Sheet2!$A$770:$Q$1007,13,FALSE)</f>
        <v>4</v>
      </c>
      <c r="K166">
        <f>VLOOKUP($B166,Sheet2!$A$770:$Q$1007,14,FALSE)</f>
        <v>4.835</v>
      </c>
      <c r="L166">
        <f>VLOOKUP($B166,Sheet2!$A$770:$Q$1007,15,FALSE)</f>
        <v>10.563000000000001</v>
      </c>
      <c r="M166">
        <f>VLOOKUP($B166,Sheet2!$A$770:$Q$1007,16,FALSE)</f>
        <v>22.786999999999999</v>
      </c>
      <c r="N166">
        <f>VLOOKUP($B166,Sheet2!$A$770:$Q$1007,17,FALSE)</f>
        <v>16.731999999999999</v>
      </c>
    </row>
    <row r="167" spans="1:14" x14ac:dyDescent="0.3">
      <c r="A167" s="1">
        <v>44123</v>
      </c>
      <c r="B167">
        <v>424</v>
      </c>
      <c r="C167" t="s">
        <v>1488</v>
      </c>
      <c r="D167">
        <v>1166</v>
      </c>
      <c r="E167" t="s">
        <v>1</v>
      </c>
      <c r="F167" t="s">
        <v>8</v>
      </c>
      <c r="G167" t="s">
        <v>729</v>
      </c>
      <c r="H167" t="str">
        <f>VLOOKUP($B167,Sheet2!$A$770:$Q$1007,3,FALSE)</f>
        <v>IBD</v>
      </c>
      <c r="I167" t="str">
        <f>VLOOKUP($B167,Sheet2!$A$770:$Q$1007,4,FALSE)</f>
        <v>otu_2</v>
      </c>
      <c r="J167">
        <f>VLOOKUP($B167,Sheet2!$A$770:$Q$1007,13,FALSE)</f>
        <v>4</v>
      </c>
      <c r="K167">
        <f>VLOOKUP($B167,Sheet2!$A$770:$Q$1007,14,FALSE)</f>
        <v>4.835</v>
      </c>
      <c r="L167">
        <f>VLOOKUP($B167,Sheet2!$A$770:$Q$1007,15,FALSE)</f>
        <v>10.563000000000001</v>
      </c>
      <c r="M167">
        <f>VLOOKUP($B167,Sheet2!$A$770:$Q$1007,16,FALSE)</f>
        <v>22.786999999999999</v>
      </c>
      <c r="N167">
        <f>VLOOKUP($B167,Sheet2!$A$770:$Q$1007,17,FALSE)</f>
        <v>16.731999999999999</v>
      </c>
    </row>
    <row r="168" spans="1:14" x14ac:dyDescent="0.3">
      <c r="A168" s="1">
        <v>44123</v>
      </c>
      <c r="B168">
        <v>424</v>
      </c>
      <c r="C168" t="s">
        <v>1489</v>
      </c>
      <c r="D168">
        <v>1167</v>
      </c>
      <c r="E168" t="s">
        <v>1</v>
      </c>
      <c r="F168" t="s">
        <v>8</v>
      </c>
      <c r="G168" t="s">
        <v>730</v>
      </c>
      <c r="H168" t="str">
        <f>VLOOKUP($B168,Sheet2!$A$770:$Q$1007,3,FALSE)</f>
        <v>IBD</v>
      </c>
      <c r="I168" t="str">
        <f>VLOOKUP($B168,Sheet2!$A$770:$Q$1007,4,FALSE)</f>
        <v>otu_2</v>
      </c>
      <c r="J168">
        <f>VLOOKUP($B168,Sheet2!$A$770:$Q$1007,13,FALSE)</f>
        <v>4</v>
      </c>
      <c r="K168">
        <f>VLOOKUP($B168,Sheet2!$A$770:$Q$1007,14,FALSE)</f>
        <v>4.835</v>
      </c>
      <c r="L168">
        <f>VLOOKUP($B168,Sheet2!$A$770:$Q$1007,15,FALSE)</f>
        <v>10.563000000000001</v>
      </c>
      <c r="M168">
        <f>VLOOKUP($B168,Sheet2!$A$770:$Q$1007,16,FALSE)</f>
        <v>22.786999999999999</v>
      </c>
      <c r="N168">
        <f>VLOOKUP($B168,Sheet2!$A$770:$Q$1007,17,FALSE)</f>
        <v>16.731999999999999</v>
      </c>
    </row>
    <row r="169" spans="1:14" x14ac:dyDescent="0.3">
      <c r="A169" s="1">
        <v>44123</v>
      </c>
      <c r="B169">
        <v>424</v>
      </c>
      <c r="C169" t="s">
        <v>1490</v>
      </c>
      <c r="D169">
        <v>1168</v>
      </c>
      <c r="E169" t="s">
        <v>1</v>
      </c>
      <c r="F169" t="s">
        <v>8</v>
      </c>
      <c r="G169" t="s">
        <v>731</v>
      </c>
      <c r="H169" t="str">
        <f>VLOOKUP($B169,Sheet2!$A$770:$Q$1007,3,FALSE)</f>
        <v>IBD</v>
      </c>
      <c r="I169" t="str">
        <f>VLOOKUP($B169,Sheet2!$A$770:$Q$1007,4,FALSE)</f>
        <v>otu_2</v>
      </c>
      <c r="J169">
        <f>VLOOKUP($B169,Sheet2!$A$770:$Q$1007,13,FALSE)</f>
        <v>4</v>
      </c>
      <c r="K169">
        <f>VLOOKUP($B169,Sheet2!$A$770:$Q$1007,14,FALSE)</f>
        <v>4.835</v>
      </c>
      <c r="L169">
        <f>VLOOKUP($B169,Sheet2!$A$770:$Q$1007,15,FALSE)</f>
        <v>10.563000000000001</v>
      </c>
      <c r="M169">
        <f>VLOOKUP($B169,Sheet2!$A$770:$Q$1007,16,FALSE)</f>
        <v>22.786999999999999</v>
      </c>
      <c r="N169">
        <f>VLOOKUP($B169,Sheet2!$A$770:$Q$1007,17,FALSE)</f>
        <v>16.731999999999999</v>
      </c>
    </row>
    <row r="170" spans="1:14" x14ac:dyDescent="0.3">
      <c r="A170" s="1">
        <v>44123</v>
      </c>
      <c r="B170">
        <v>473</v>
      </c>
      <c r="C170" t="s">
        <v>1479</v>
      </c>
      <c r="D170">
        <v>1169</v>
      </c>
      <c r="E170" t="s">
        <v>1</v>
      </c>
      <c r="F170" t="s">
        <v>8</v>
      </c>
      <c r="G170" t="s">
        <v>732</v>
      </c>
      <c r="H170" t="str">
        <f>VLOOKUP($B170,Sheet2!$A$770:$Q$1007,3,FALSE)</f>
        <v>IBD</v>
      </c>
      <c r="I170" t="str">
        <f>VLOOKUP($B170,Sheet2!$A$770:$Q$1007,4,FALSE)</f>
        <v>otu_2</v>
      </c>
      <c r="J170">
        <f>VLOOKUP($B170,Sheet2!$A$770:$Q$1007,13,FALSE)</f>
        <v>5</v>
      </c>
      <c r="K170">
        <f>VLOOKUP($B170,Sheet2!$A$770:$Q$1007,14,FALSE)</f>
        <v>4.7539999999999996</v>
      </c>
      <c r="L170">
        <f>VLOOKUP($B170,Sheet2!$A$770:$Q$1007,15,FALSE)</f>
        <v>16.152000000000001</v>
      </c>
      <c r="M170">
        <f>VLOOKUP($B170,Sheet2!$A$770:$Q$1007,16,FALSE)</f>
        <v>18.672999999999998</v>
      </c>
      <c r="N170">
        <f>VLOOKUP($B170,Sheet2!$A$770:$Q$1007,17,FALSE)</f>
        <v>16.984000000000002</v>
      </c>
    </row>
    <row r="171" spans="1:14" x14ac:dyDescent="0.3">
      <c r="A171" s="1">
        <v>44123</v>
      </c>
      <c r="B171">
        <v>473</v>
      </c>
      <c r="C171" t="s">
        <v>1486</v>
      </c>
      <c r="D171">
        <v>1170</v>
      </c>
      <c r="E171" t="s">
        <v>1</v>
      </c>
      <c r="F171" t="s">
        <v>8</v>
      </c>
      <c r="G171" t="s">
        <v>733</v>
      </c>
      <c r="H171" t="str">
        <f>VLOOKUP($B171,Sheet2!$A$770:$Q$1007,3,FALSE)</f>
        <v>IBD</v>
      </c>
      <c r="I171" t="str">
        <f>VLOOKUP($B171,Sheet2!$A$770:$Q$1007,4,FALSE)</f>
        <v>otu_2</v>
      </c>
      <c r="J171">
        <f>VLOOKUP($B171,Sheet2!$A$770:$Q$1007,13,FALSE)</f>
        <v>5</v>
      </c>
      <c r="K171">
        <f>VLOOKUP($B171,Sheet2!$A$770:$Q$1007,14,FALSE)</f>
        <v>4.7539999999999996</v>
      </c>
      <c r="L171">
        <f>VLOOKUP($B171,Sheet2!$A$770:$Q$1007,15,FALSE)</f>
        <v>16.152000000000001</v>
      </c>
      <c r="M171">
        <f>VLOOKUP($B171,Sheet2!$A$770:$Q$1007,16,FALSE)</f>
        <v>18.672999999999998</v>
      </c>
      <c r="N171">
        <f>VLOOKUP($B171,Sheet2!$A$770:$Q$1007,17,FALSE)</f>
        <v>16.984000000000002</v>
      </c>
    </row>
    <row r="172" spans="1:14" x14ac:dyDescent="0.3">
      <c r="A172" s="1">
        <v>44123</v>
      </c>
      <c r="B172">
        <v>473</v>
      </c>
      <c r="C172" t="s">
        <v>1487</v>
      </c>
      <c r="D172">
        <v>1171</v>
      </c>
      <c r="E172" t="s">
        <v>1</v>
      </c>
      <c r="F172" t="s">
        <v>8</v>
      </c>
      <c r="G172" t="s">
        <v>734</v>
      </c>
      <c r="H172" t="str">
        <f>VLOOKUP($B172,Sheet2!$A$770:$Q$1007,3,FALSE)</f>
        <v>IBD</v>
      </c>
      <c r="I172" t="str">
        <f>VLOOKUP($B172,Sheet2!$A$770:$Q$1007,4,FALSE)</f>
        <v>otu_2</v>
      </c>
      <c r="J172">
        <f>VLOOKUP($B172,Sheet2!$A$770:$Q$1007,13,FALSE)</f>
        <v>5</v>
      </c>
      <c r="K172">
        <f>VLOOKUP($B172,Sheet2!$A$770:$Q$1007,14,FALSE)</f>
        <v>4.7539999999999996</v>
      </c>
      <c r="L172">
        <f>VLOOKUP($B172,Sheet2!$A$770:$Q$1007,15,FALSE)</f>
        <v>16.152000000000001</v>
      </c>
      <c r="M172">
        <f>VLOOKUP($B172,Sheet2!$A$770:$Q$1007,16,FALSE)</f>
        <v>18.672999999999998</v>
      </c>
      <c r="N172">
        <f>VLOOKUP($B172,Sheet2!$A$770:$Q$1007,17,FALSE)</f>
        <v>16.984000000000002</v>
      </c>
    </row>
    <row r="173" spans="1:14" x14ac:dyDescent="0.3">
      <c r="A173" s="1">
        <v>44123</v>
      </c>
      <c r="B173">
        <v>473</v>
      </c>
      <c r="C173" t="s">
        <v>1488</v>
      </c>
      <c r="D173">
        <v>1172</v>
      </c>
      <c r="E173" t="s">
        <v>1</v>
      </c>
      <c r="F173" t="s">
        <v>8</v>
      </c>
      <c r="G173" t="s">
        <v>735</v>
      </c>
      <c r="H173" t="str">
        <f>VLOOKUP($B173,Sheet2!$A$770:$Q$1007,3,FALSE)</f>
        <v>IBD</v>
      </c>
      <c r="I173" t="str">
        <f>VLOOKUP($B173,Sheet2!$A$770:$Q$1007,4,FALSE)</f>
        <v>otu_2</v>
      </c>
      <c r="J173">
        <f>VLOOKUP($B173,Sheet2!$A$770:$Q$1007,13,FALSE)</f>
        <v>5</v>
      </c>
      <c r="K173">
        <f>VLOOKUP($B173,Sheet2!$A$770:$Q$1007,14,FALSE)</f>
        <v>4.7539999999999996</v>
      </c>
      <c r="L173">
        <f>VLOOKUP($B173,Sheet2!$A$770:$Q$1007,15,FALSE)</f>
        <v>16.152000000000001</v>
      </c>
      <c r="M173">
        <f>VLOOKUP($B173,Sheet2!$A$770:$Q$1007,16,FALSE)</f>
        <v>18.672999999999998</v>
      </c>
      <c r="N173">
        <f>VLOOKUP($B173,Sheet2!$A$770:$Q$1007,17,FALSE)</f>
        <v>16.984000000000002</v>
      </c>
    </row>
    <row r="174" spans="1:14" x14ac:dyDescent="0.3">
      <c r="A174" s="1">
        <v>44123</v>
      </c>
      <c r="B174">
        <v>473</v>
      </c>
      <c r="C174" t="s">
        <v>1489</v>
      </c>
      <c r="D174">
        <v>1173</v>
      </c>
      <c r="E174" t="s">
        <v>1</v>
      </c>
      <c r="F174" t="s">
        <v>8</v>
      </c>
      <c r="G174" t="s">
        <v>736</v>
      </c>
      <c r="H174" t="str">
        <f>VLOOKUP($B174,Sheet2!$A$770:$Q$1007,3,FALSE)</f>
        <v>IBD</v>
      </c>
      <c r="I174" t="str">
        <f>VLOOKUP($B174,Sheet2!$A$770:$Q$1007,4,FALSE)</f>
        <v>otu_2</v>
      </c>
      <c r="J174">
        <f>VLOOKUP($B174,Sheet2!$A$770:$Q$1007,13,FALSE)</f>
        <v>5</v>
      </c>
      <c r="K174">
        <f>VLOOKUP($B174,Sheet2!$A$770:$Q$1007,14,FALSE)</f>
        <v>4.7539999999999996</v>
      </c>
      <c r="L174">
        <f>VLOOKUP($B174,Sheet2!$A$770:$Q$1007,15,FALSE)</f>
        <v>16.152000000000001</v>
      </c>
      <c r="M174">
        <f>VLOOKUP($B174,Sheet2!$A$770:$Q$1007,16,FALSE)</f>
        <v>18.672999999999998</v>
      </c>
      <c r="N174">
        <f>VLOOKUP($B174,Sheet2!$A$770:$Q$1007,17,FALSE)</f>
        <v>16.984000000000002</v>
      </c>
    </row>
    <row r="175" spans="1:14" x14ac:dyDescent="0.3">
      <c r="A175" s="1">
        <v>44123</v>
      </c>
      <c r="B175">
        <v>473</v>
      </c>
      <c r="C175" t="s">
        <v>1490</v>
      </c>
      <c r="D175">
        <v>1174</v>
      </c>
      <c r="E175" t="s">
        <v>1</v>
      </c>
      <c r="F175" t="s">
        <v>8</v>
      </c>
      <c r="G175" t="s">
        <v>737</v>
      </c>
      <c r="H175" t="str">
        <f>VLOOKUP($B175,Sheet2!$A$770:$Q$1007,3,FALSE)</f>
        <v>IBD</v>
      </c>
      <c r="I175" t="str">
        <f>VLOOKUP($B175,Sheet2!$A$770:$Q$1007,4,FALSE)</f>
        <v>otu_2</v>
      </c>
      <c r="J175">
        <f>VLOOKUP($B175,Sheet2!$A$770:$Q$1007,13,FALSE)</f>
        <v>5</v>
      </c>
      <c r="K175">
        <f>VLOOKUP($B175,Sheet2!$A$770:$Q$1007,14,FALSE)</f>
        <v>4.7539999999999996</v>
      </c>
      <c r="L175">
        <f>VLOOKUP($B175,Sheet2!$A$770:$Q$1007,15,FALSE)</f>
        <v>16.152000000000001</v>
      </c>
      <c r="M175">
        <f>VLOOKUP($B175,Sheet2!$A$770:$Q$1007,16,FALSE)</f>
        <v>18.672999999999998</v>
      </c>
      <c r="N175">
        <f>VLOOKUP($B175,Sheet2!$A$770:$Q$1007,17,FALSE)</f>
        <v>16.984000000000002</v>
      </c>
    </row>
    <row r="176" spans="1:14" x14ac:dyDescent="0.3">
      <c r="A176" s="1">
        <v>44123</v>
      </c>
      <c r="B176">
        <v>469</v>
      </c>
      <c r="C176" t="s">
        <v>1479</v>
      </c>
      <c r="D176">
        <v>1175</v>
      </c>
      <c r="E176" t="s">
        <v>1</v>
      </c>
      <c r="F176" t="s">
        <v>8</v>
      </c>
      <c r="G176" t="s">
        <v>738</v>
      </c>
      <c r="H176" t="str">
        <f>VLOOKUP($B176,Sheet2!$A$770:$Q$1007,3,FALSE)</f>
        <v>IBD</v>
      </c>
      <c r="I176" t="str">
        <f>VLOOKUP($B176,Sheet2!$A$770:$Q$1007,4,FALSE)</f>
        <v>otu_2</v>
      </c>
      <c r="J176">
        <f>VLOOKUP($B176,Sheet2!$A$770:$Q$1007,13,FALSE)</f>
        <v>4</v>
      </c>
      <c r="K176">
        <f>VLOOKUP($B176,Sheet2!$A$770:$Q$1007,14,FALSE)</f>
        <v>2.7949999999999999</v>
      </c>
      <c r="L176">
        <f>VLOOKUP($B176,Sheet2!$A$770:$Q$1007,15,FALSE)</f>
        <v>12.477</v>
      </c>
      <c r="M176">
        <f>VLOOKUP($B176,Sheet2!$A$770:$Q$1007,16,FALSE)</f>
        <v>23.032</v>
      </c>
      <c r="N176">
        <f>VLOOKUP($B176,Sheet2!$A$770:$Q$1007,17,FALSE)</f>
        <v>15.343999999999999</v>
      </c>
    </row>
    <row r="177" spans="1:14" x14ac:dyDescent="0.3">
      <c r="A177" s="1">
        <v>44123</v>
      </c>
      <c r="B177">
        <v>469</v>
      </c>
      <c r="C177" t="s">
        <v>1486</v>
      </c>
      <c r="D177">
        <v>1176</v>
      </c>
      <c r="E177" t="s">
        <v>1</v>
      </c>
      <c r="F177" t="s">
        <v>8</v>
      </c>
      <c r="G177" t="s">
        <v>739</v>
      </c>
      <c r="H177" t="str">
        <f>VLOOKUP($B177,Sheet2!$A$770:$Q$1007,3,FALSE)</f>
        <v>IBD</v>
      </c>
      <c r="I177" t="str">
        <f>VLOOKUP($B177,Sheet2!$A$770:$Q$1007,4,FALSE)</f>
        <v>otu_2</v>
      </c>
      <c r="J177">
        <f>VLOOKUP($B177,Sheet2!$A$770:$Q$1007,13,FALSE)</f>
        <v>4</v>
      </c>
      <c r="K177">
        <f>VLOOKUP($B177,Sheet2!$A$770:$Q$1007,14,FALSE)</f>
        <v>2.7949999999999999</v>
      </c>
      <c r="L177">
        <f>VLOOKUP($B177,Sheet2!$A$770:$Q$1007,15,FALSE)</f>
        <v>12.477</v>
      </c>
      <c r="M177">
        <f>VLOOKUP($B177,Sheet2!$A$770:$Q$1007,16,FALSE)</f>
        <v>23.032</v>
      </c>
      <c r="N177">
        <f>VLOOKUP($B177,Sheet2!$A$770:$Q$1007,17,FALSE)</f>
        <v>15.343999999999999</v>
      </c>
    </row>
    <row r="178" spans="1:14" x14ac:dyDescent="0.3">
      <c r="A178" s="1">
        <v>44123</v>
      </c>
      <c r="B178">
        <v>469</v>
      </c>
      <c r="C178" t="s">
        <v>1487</v>
      </c>
      <c r="D178">
        <v>1177</v>
      </c>
      <c r="E178" t="s">
        <v>1</v>
      </c>
      <c r="F178" t="s">
        <v>8</v>
      </c>
      <c r="G178" t="s">
        <v>740</v>
      </c>
      <c r="H178" t="str">
        <f>VLOOKUP($B178,Sheet2!$A$770:$Q$1007,3,FALSE)</f>
        <v>IBD</v>
      </c>
      <c r="I178" t="str">
        <f>VLOOKUP($B178,Sheet2!$A$770:$Q$1007,4,FALSE)</f>
        <v>otu_2</v>
      </c>
      <c r="J178">
        <f>VLOOKUP($B178,Sheet2!$A$770:$Q$1007,13,FALSE)</f>
        <v>4</v>
      </c>
      <c r="K178">
        <f>VLOOKUP($B178,Sheet2!$A$770:$Q$1007,14,FALSE)</f>
        <v>2.7949999999999999</v>
      </c>
      <c r="L178">
        <f>VLOOKUP($B178,Sheet2!$A$770:$Q$1007,15,FALSE)</f>
        <v>12.477</v>
      </c>
      <c r="M178">
        <f>VLOOKUP($B178,Sheet2!$A$770:$Q$1007,16,FALSE)</f>
        <v>23.032</v>
      </c>
      <c r="N178">
        <f>VLOOKUP($B178,Sheet2!$A$770:$Q$1007,17,FALSE)</f>
        <v>15.343999999999999</v>
      </c>
    </row>
    <row r="179" spans="1:14" x14ac:dyDescent="0.3">
      <c r="A179" s="1">
        <v>44123</v>
      </c>
      <c r="B179">
        <v>469</v>
      </c>
      <c r="C179" t="s">
        <v>1488</v>
      </c>
      <c r="D179">
        <v>1178</v>
      </c>
      <c r="E179" t="s">
        <v>1</v>
      </c>
      <c r="F179" t="s">
        <v>8</v>
      </c>
      <c r="G179" t="s">
        <v>741</v>
      </c>
      <c r="H179" t="str">
        <f>VLOOKUP($B179,Sheet2!$A$770:$Q$1007,3,FALSE)</f>
        <v>IBD</v>
      </c>
      <c r="I179" t="str">
        <f>VLOOKUP($B179,Sheet2!$A$770:$Q$1007,4,FALSE)</f>
        <v>otu_2</v>
      </c>
      <c r="J179">
        <f>VLOOKUP($B179,Sheet2!$A$770:$Q$1007,13,FALSE)</f>
        <v>4</v>
      </c>
      <c r="K179">
        <f>VLOOKUP($B179,Sheet2!$A$770:$Q$1007,14,FALSE)</f>
        <v>2.7949999999999999</v>
      </c>
      <c r="L179">
        <f>VLOOKUP($B179,Sheet2!$A$770:$Q$1007,15,FALSE)</f>
        <v>12.477</v>
      </c>
      <c r="M179">
        <f>VLOOKUP($B179,Sheet2!$A$770:$Q$1007,16,FALSE)</f>
        <v>23.032</v>
      </c>
      <c r="N179">
        <f>VLOOKUP($B179,Sheet2!$A$770:$Q$1007,17,FALSE)</f>
        <v>15.343999999999999</v>
      </c>
    </row>
    <row r="180" spans="1:14" x14ac:dyDescent="0.3">
      <c r="A180" s="1">
        <v>44123</v>
      </c>
      <c r="B180">
        <v>469</v>
      </c>
      <c r="C180" t="s">
        <v>1489</v>
      </c>
      <c r="D180">
        <v>1179</v>
      </c>
      <c r="E180" t="s">
        <v>1</v>
      </c>
      <c r="F180" t="s">
        <v>8</v>
      </c>
      <c r="G180" t="s">
        <v>742</v>
      </c>
      <c r="H180" t="str">
        <f>VLOOKUP($B180,Sheet2!$A$770:$Q$1007,3,FALSE)</f>
        <v>IBD</v>
      </c>
      <c r="I180" t="str">
        <f>VLOOKUP($B180,Sheet2!$A$770:$Q$1007,4,FALSE)</f>
        <v>otu_2</v>
      </c>
      <c r="J180">
        <f>VLOOKUP($B180,Sheet2!$A$770:$Q$1007,13,FALSE)</f>
        <v>4</v>
      </c>
      <c r="K180">
        <f>VLOOKUP($B180,Sheet2!$A$770:$Q$1007,14,FALSE)</f>
        <v>2.7949999999999999</v>
      </c>
      <c r="L180">
        <f>VLOOKUP($B180,Sheet2!$A$770:$Q$1007,15,FALSE)</f>
        <v>12.477</v>
      </c>
      <c r="M180">
        <f>VLOOKUP($B180,Sheet2!$A$770:$Q$1007,16,FALSE)</f>
        <v>23.032</v>
      </c>
      <c r="N180">
        <f>VLOOKUP($B180,Sheet2!$A$770:$Q$1007,17,FALSE)</f>
        <v>15.343999999999999</v>
      </c>
    </row>
    <row r="181" spans="1:14" x14ac:dyDescent="0.3">
      <c r="A181" s="1">
        <v>44123</v>
      </c>
      <c r="B181">
        <v>469</v>
      </c>
      <c r="C181" t="s">
        <v>1490</v>
      </c>
      <c r="D181">
        <v>1180</v>
      </c>
      <c r="E181" t="s">
        <v>1</v>
      </c>
      <c r="F181" t="s">
        <v>8</v>
      </c>
      <c r="G181" t="s">
        <v>743</v>
      </c>
      <c r="H181" t="str">
        <f>VLOOKUP($B181,Sheet2!$A$770:$Q$1007,3,FALSE)</f>
        <v>IBD</v>
      </c>
      <c r="I181" t="str">
        <f>VLOOKUP($B181,Sheet2!$A$770:$Q$1007,4,FALSE)</f>
        <v>otu_2</v>
      </c>
      <c r="J181">
        <f>VLOOKUP($B181,Sheet2!$A$770:$Q$1007,13,FALSE)</f>
        <v>4</v>
      </c>
      <c r="K181">
        <f>VLOOKUP($B181,Sheet2!$A$770:$Q$1007,14,FALSE)</f>
        <v>2.7949999999999999</v>
      </c>
      <c r="L181">
        <f>VLOOKUP($B181,Sheet2!$A$770:$Q$1007,15,FALSE)</f>
        <v>12.477</v>
      </c>
      <c r="M181">
        <f>VLOOKUP($B181,Sheet2!$A$770:$Q$1007,16,FALSE)</f>
        <v>23.032</v>
      </c>
      <c r="N181">
        <f>VLOOKUP($B181,Sheet2!$A$770:$Q$1007,17,FALSE)</f>
        <v>15.343999999999999</v>
      </c>
    </row>
    <row r="182" spans="1:14" x14ac:dyDescent="0.3">
      <c r="A182" s="1">
        <v>44123</v>
      </c>
      <c r="B182">
        <v>577</v>
      </c>
      <c r="C182" t="s">
        <v>1479</v>
      </c>
      <c r="D182">
        <v>1181</v>
      </c>
      <c r="E182" t="s">
        <v>1</v>
      </c>
      <c r="F182" t="s">
        <v>8</v>
      </c>
      <c r="G182" t="s">
        <v>744</v>
      </c>
      <c r="H182" t="str">
        <f>VLOOKUP($B182,Sheet2!$A$770:$Q$1007,3,FALSE)</f>
        <v>IBD</v>
      </c>
      <c r="I182" t="str">
        <f>VLOOKUP($B182,Sheet2!$A$770:$Q$1007,4,FALSE)</f>
        <v>otu_2</v>
      </c>
      <c r="J182">
        <f>VLOOKUP($B182,Sheet2!$A$770:$Q$1007,13,FALSE)</f>
        <v>5</v>
      </c>
      <c r="K182">
        <f>VLOOKUP($B182,Sheet2!$A$770:$Q$1007,14,FALSE)</f>
        <v>7.9640000000000004</v>
      </c>
      <c r="L182">
        <f>VLOOKUP($B182,Sheet2!$A$770:$Q$1007,15,FALSE)</f>
        <v>16.95</v>
      </c>
      <c r="M182">
        <f>VLOOKUP($B182,Sheet2!$A$770:$Q$1007,16,FALSE)</f>
        <v>28.091999999999999</v>
      </c>
      <c r="N182">
        <f>VLOOKUP($B182,Sheet2!$A$770:$Q$1007,17,FALSE)</f>
        <v>19.533999999999999</v>
      </c>
    </row>
    <row r="183" spans="1:14" x14ac:dyDescent="0.3">
      <c r="A183" s="1">
        <v>44123</v>
      </c>
      <c r="B183">
        <v>577</v>
      </c>
      <c r="C183" t="s">
        <v>1486</v>
      </c>
      <c r="D183">
        <v>1182</v>
      </c>
      <c r="E183" t="s">
        <v>1</v>
      </c>
      <c r="F183" t="s">
        <v>8</v>
      </c>
      <c r="G183" t="s">
        <v>745</v>
      </c>
      <c r="H183" t="str">
        <f>VLOOKUP($B183,Sheet2!$A$770:$Q$1007,3,FALSE)</f>
        <v>IBD</v>
      </c>
      <c r="I183" t="str">
        <f>VLOOKUP($B183,Sheet2!$A$770:$Q$1007,4,FALSE)</f>
        <v>otu_2</v>
      </c>
      <c r="J183">
        <f>VLOOKUP($B183,Sheet2!$A$770:$Q$1007,13,FALSE)</f>
        <v>5</v>
      </c>
      <c r="K183">
        <f>VLOOKUP($B183,Sheet2!$A$770:$Q$1007,14,FALSE)</f>
        <v>7.9640000000000004</v>
      </c>
      <c r="L183">
        <f>VLOOKUP($B183,Sheet2!$A$770:$Q$1007,15,FALSE)</f>
        <v>16.95</v>
      </c>
      <c r="M183">
        <f>VLOOKUP($B183,Sheet2!$A$770:$Q$1007,16,FALSE)</f>
        <v>28.091999999999999</v>
      </c>
      <c r="N183">
        <f>VLOOKUP($B183,Sheet2!$A$770:$Q$1007,17,FALSE)</f>
        <v>19.533999999999999</v>
      </c>
    </row>
    <row r="184" spans="1:14" x14ac:dyDescent="0.3">
      <c r="A184" s="1">
        <v>44123</v>
      </c>
      <c r="B184">
        <v>577</v>
      </c>
      <c r="C184" t="s">
        <v>1487</v>
      </c>
      <c r="D184">
        <v>1183</v>
      </c>
      <c r="E184" t="s">
        <v>1</v>
      </c>
      <c r="F184" t="s">
        <v>8</v>
      </c>
      <c r="G184" t="s">
        <v>746</v>
      </c>
      <c r="H184" t="str">
        <f>VLOOKUP($B184,Sheet2!$A$770:$Q$1007,3,FALSE)</f>
        <v>IBD</v>
      </c>
      <c r="I184" t="str">
        <f>VLOOKUP($B184,Sheet2!$A$770:$Q$1007,4,FALSE)</f>
        <v>otu_2</v>
      </c>
      <c r="J184">
        <f>VLOOKUP($B184,Sheet2!$A$770:$Q$1007,13,FALSE)</f>
        <v>5</v>
      </c>
      <c r="K184">
        <f>VLOOKUP($B184,Sheet2!$A$770:$Q$1007,14,FALSE)</f>
        <v>7.9640000000000004</v>
      </c>
      <c r="L184">
        <f>VLOOKUP($B184,Sheet2!$A$770:$Q$1007,15,FALSE)</f>
        <v>16.95</v>
      </c>
      <c r="M184">
        <f>VLOOKUP($B184,Sheet2!$A$770:$Q$1007,16,FALSE)</f>
        <v>28.091999999999999</v>
      </c>
      <c r="N184">
        <f>VLOOKUP($B184,Sheet2!$A$770:$Q$1007,17,FALSE)</f>
        <v>19.533999999999999</v>
      </c>
    </row>
    <row r="185" spans="1:14" x14ac:dyDescent="0.3">
      <c r="A185" s="1">
        <v>44123</v>
      </c>
      <c r="B185">
        <v>577</v>
      </c>
      <c r="C185" t="s">
        <v>1488</v>
      </c>
      <c r="D185">
        <v>1184</v>
      </c>
      <c r="E185" t="s">
        <v>1</v>
      </c>
      <c r="F185" t="s">
        <v>8</v>
      </c>
      <c r="G185" t="s">
        <v>747</v>
      </c>
      <c r="H185" t="str">
        <f>VLOOKUP($B185,Sheet2!$A$770:$Q$1007,3,FALSE)</f>
        <v>IBD</v>
      </c>
      <c r="I185" t="str">
        <f>VLOOKUP($B185,Sheet2!$A$770:$Q$1007,4,FALSE)</f>
        <v>otu_2</v>
      </c>
      <c r="J185">
        <f>VLOOKUP($B185,Sheet2!$A$770:$Q$1007,13,FALSE)</f>
        <v>5</v>
      </c>
      <c r="K185">
        <f>VLOOKUP($B185,Sheet2!$A$770:$Q$1007,14,FALSE)</f>
        <v>7.9640000000000004</v>
      </c>
      <c r="L185">
        <f>VLOOKUP($B185,Sheet2!$A$770:$Q$1007,15,FALSE)</f>
        <v>16.95</v>
      </c>
      <c r="M185">
        <f>VLOOKUP($B185,Sheet2!$A$770:$Q$1007,16,FALSE)</f>
        <v>28.091999999999999</v>
      </c>
      <c r="N185">
        <f>VLOOKUP($B185,Sheet2!$A$770:$Q$1007,17,FALSE)</f>
        <v>19.533999999999999</v>
      </c>
    </row>
    <row r="186" spans="1:14" x14ac:dyDescent="0.3">
      <c r="A186" s="1">
        <v>44123</v>
      </c>
      <c r="B186">
        <v>577</v>
      </c>
      <c r="C186" t="s">
        <v>1489</v>
      </c>
      <c r="D186">
        <v>1185</v>
      </c>
      <c r="E186" t="s">
        <v>1</v>
      </c>
      <c r="F186" t="s">
        <v>8</v>
      </c>
      <c r="G186" t="s">
        <v>748</v>
      </c>
      <c r="H186" t="str">
        <f>VLOOKUP($B186,Sheet2!$A$770:$Q$1007,3,FALSE)</f>
        <v>IBD</v>
      </c>
      <c r="I186" t="str">
        <f>VLOOKUP($B186,Sheet2!$A$770:$Q$1007,4,FALSE)</f>
        <v>otu_2</v>
      </c>
      <c r="J186">
        <f>VLOOKUP($B186,Sheet2!$A$770:$Q$1007,13,FALSE)</f>
        <v>5</v>
      </c>
      <c r="K186">
        <f>VLOOKUP($B186,Sheet2!$A$770:$Q$1007,14,FALSE)</f>
        <v>7.9640000000000004</v>
      </c>
      <c r="L186">
        <f>VLOOKUP($B186,Sheet2!$A$770:$Q$1007,15,FALSE)</f>
        <v>16.95</v>
      </c>
      <c r="M186">
        <f>VLOOKUP($B186,Sheet2!$A$770:$Q$1007,16,FALSE)</f>
        <v>28.091999999999999</v>
      </c>
      <c r="N186">
        <f>VLOOKUP($B186,Sheet2!$A$770:$Q$1007,17,FALSE)</f>
        <v>19.533999999999999</v>
      </c>
    </row>
    <row r="187" spans="1:14" x14ac:dyDescent="0.3">
      <c r="A187" s="1">
        <v>44123</v>
      </c>
      <c r="B187">
        <v>577</v>
      </c>
      <c r="C187" t="s">
        <v>1490</v>
      </c>
      <c r="D187">
        <v>1186</v>
      </c>
      <c r="E187" t="s">
        <v>1</v>
      </c>
      <c r="F187" t="s">
        <v>8</v>
      </c>
      <c r="G187" t="s">
        <v>749</v>
      </c>
      <c r="H187" t="str">
        <f>VLOOKUP($B187,Sheet2!$A$770:$Q$1007,3,FALSE)</f>
        <v>IBD</v>
      </c>
      <c r="I187" t="str">
        <f>VLOOKUP($B187,Sheet2!$A$770:$Q$1007,4,FALSE)</f>
        <v>otu_2</v>
      </c>
      <c r="J187">
        <f>VLOOKUP($B187,Sheet2!$A$770:$Q$1007,13,FALSE)</f>
        <v>5</v>
      </c>
      <c r="K187">
        <f>VLOOKUP($B187,Sheet2!$A$770:$Q$1007,14,FALSE)</f>
        <v>7.9640000000000004</v>
      </c>
      <c r="L187">
        <f>VLOOKUP($B187,Sheet2!$A$770:$Q$1007,15,FALSE)</f>
        <v>16.95</v>
      </c>
      <c r="M187">
        <f>VLOOKUP($B187,Sheet2!$A$770:$Q$1007,16,FALSE)</f>
        <v>28.091999999999999</v>
      </c>
      <c r="N187">
        <f>VLOOKUP($B187,Sheet2!$A$770:$Q$1007,17,FALSE)</f>
        <v>19.533999999999999</v>
      </c>
    </row>
    <row r="188" spans="1:14" x14ac:dyDescent="0.3">
      <c r="A188" s="1">
        <v>44125</v>
      </c>
      <c r="B188">
        <v>493</v>
      </c>
      <c r="C188" t="s">
        <v>1479</v>
      </c>
      <c r="D188">
        <v>1187</v>
      </c>
      <c r="E188" t="s">
        <v>1</v>
      </c>
      <c r="F188" t="s">
        <v>9</v>
      </c>
      <c r="G188" t="s">
        <v>750</v>
      </c>
      <c r="H188" t="str">
        <f>VLOOKUP($B188,Sheet2!$A$770:$Q$1007,3,FALSE)</f>
        <v>IBD</v>
      </c>
      <c r="I188" t="str">
        <f>VLOOKUP($B188,Sheet2!$A$770:$Q$1007,4,FALSE)</f>
        <v>otu_2</v>
      </c>
      <c r="J188">
        <f>VLOOKUP($B188,Sheet2!$A$770:$Q$1007,13,FALSE)</f>
        <v>5</v>
      </c>
      <c r="K188">
        <f>VLOOKUP($B188,Sheet2!$A$770:$Q$1007,14,FALSE)</f>
        <v>4.08</v>
      </c>
      <c r="L188">
        <f>VLOOKUP($B188,Sheet2!$A$770:$Q$1007,15,FALSE)</f>
        <v>6.7480000000000002</v>
      </c>
      <c r="M188">
        <f>VLOOKUP($B188,Sheet2!$A$770:$Q$1007,16,FALSE)</f>
        <v>12.851000000000001</v>
      </c>
      <c r="N188">
        <f>VLOOKUP($B188,Sheet2!$A$770:$Q$1007,17,FALSE)</f>
        <v>15.705</v>
      </c>
    </row>
    <row r="189" spans="1:14" x14ac:dyDescent="0.3">
      <c r="A189" s="1">
        <v>44125</v>
      </c>
      <c r="B189">
        <v>493</v>
      </c>
      <c r="C189" t="s">
        <v>1486</v>
      </c>
      <c r="D189">
        <v>1188</v>
      </c>
      <c r="E189" t="s">
        <v>1</v>
      </c>
      <c r="F189" t="s">
        <v>9</v>
      </c>
      <c r="G189" t="s">
        <v>751</v>
      </c>
      <c r="H189" t="str">
        <f>VLOOKUP($B189,Sheet2!$A$770:$Q$1007,3,FALSE)</f>
        <v>IBD</v>
      </c>
      <c r="I189" t="str">
        <f>VLOOKUP($B189,Sheet2!$A$770:$Q$1007,4,FALSE)</f>
        <v>otu_2</v>
      </c>
      <c r="J189">
        <f>VLOOKUP($B189,Sheet2!$A$770:$Q$1007,13,FALSE)</f>
        <v>5</v>
      </c>
      <c r="K189">
        <f>VLOOKUP($B189,Sheet2!$A$770:$Q$1007,14,FALSE)</f>
        <v>4.08</v>
      </c>
      <c r="L189">
        <f>VLOOKUP($B189,Sheet2!$A$770:$Q$1007,15,FALSE)</f>
        <v>6.7480000000000002</v>
      </c>
      <c r="M189">
        <f>VLOOKUP($B189,Sheet2!$A$770:$Q$1007,16,FALSE)</f>
        <v>12.851000000000001</v>
      </c>
      <c r="N189">
        <f>VLOOKUP($B189,Sheet2!$A$770:$Q$1007,17,FALSE)</f>
        <v>15.705</v>
      </c>
    </row>
    <row r="190" spans="1:14" x14ac:dyDescent="0.3">
      <c r="A190" s="1">
        <v>44125</v>
      </c>
      <c r="B190">
        <v>493</v>
      </c>
      <c r="C190" t="s">
        <v>1487</v>
      </c>
      <c r="D190">
        <v>1189</v>
      </c>
      <c r="E190" t="s">
        <v>1</v>
      </c>
      <c r="F190" t="s">
        <v>9</v>
      </c>
      <c r="G190" t="s">
        <v>752</v>
      </c>
      <c r="H190" t="str">
        <f>VLOOKUP($B190,Sheet2!$A$770:$Q$1007,3,FALSE)</f>
        <v>IBD</v>
      </c>
      <c r="I190" t="str">
        <f>VLOOKUP($B190,Sheet2!$A$770:$Q$1007,4,FALSE)</f>
        <v>otu_2</v>
      </c>
      <c r="J190">
        <f>VLOOKUP($B190,Sheet2!$A$770:$Q$1007,13,FALSE)</f>
        <v>5</v>
      </c>
      <c r="K190">
        <f>VLOOKUP($B190,Sheet2!$A$770:$Q$1007,14,FALSE)</f>
        <v>4.08</v>
      </c>
      <c r="L190">
        <f>VLOOKUP($B190,Sheet2!$A$770:$Q$1007,15,FALSE)</f>
        <v>6.7480000000000002</v>
      </c>
      <c r="M190">
        <f>VLOOKUP($B190,Sheet2!$A$770:$Q$1007,16,FALSE)</f>
        <v>12.851000000000001</v>
      </c>
      <c r="N190">
        <f>VLOOKUP($B190,Sheet2!$A$770:$Q$1007,17,FALSE)</f>
        <v>15.705</v>
      </c>
    </row>
    <row r="191" spans="1:14" x14ac:dyDescent="0.3">
      <c r="A191" s="1">
        <v>44125</v>
      </c>
      <c r="B191">
        <v>493</v>
      </c>
      <c r="C191" t="s">
        <v>1488</v>
      </c>
      <c r="D191">
        <v>1190</v>
      </c>
      <c r="E191" t="s">
        <v>1</v>
      </c>
      <c r="F191" t="s">
        <v>9</v>
      </c>
      <c r="G191" t="s">
        <v>753</v>
      </c>
      <c r="H191" t="str">
        <f>VLOOKUP($B191,Sheet2!$A$770:$Q$1007,3,FALSE)</f>
        <v>IBD</v>
      </c>
      <c r="I191" t="str">
        <f>VLOOKUP($B191,Sheet2!$A$770:$Q$1007,4,FALSE)</f>
        <v>otu_2</v>
      </c>
      <c r="J191">
        <f>VLOOKUP($B191,Sheet2!$A$770:$Q$1007,13,FALSE)</f>
        <v>5</v>
      </c>
      <c r="K191">
        <f>VLOOKUP($B191,Sheet2!$A$770:$Q$1007,14,FALSE)</f>
        <v>4.08</v>
      </c>
      <c r="L191">
        <f>VLOOKUP($B191,Sheet2!$A$770:$Q$1007,15,FALSE)</f>
        <v>6.7480000000000002</v>
      </c>
      <c r="M191">
        <f>VLOOKUP($B191,Sheet2!$A$770:$Q$1007,16,FALSE)</f>
        <v>12.851000000000001</v>
      </c>
      <c r="N191">
        <f>VLOOKUP($B191,Sheet2!$A$770:$Q$1007,17,FALSE)</f>
        <v>15.705</v>
      </c>
    </row>
    <row r="192" spans="1:14" x14ac:dyDescent="0.3">
      <c r="A192" s="1">
        <v>44125</v>
      </c>
      <c r="B192">
        <v>493</v>
      </c>
      <c r="C192" t="s">
        <v>1489</v>
      </c>
      <c r="D192">
        <v>1191</v>
      </c>
      <c r="E192" t="s">
        <v>1</v>
      </c>
      <c r="F192" t="s">
        <v>9</v>
      </c>
      <c r="G192" t="s">
        <v>754</v>
      </c>
      <c r="H192" t="str">
        <f>VLOOKUP($B192,Sheet2!$A$770:$Q$1007,3,FALSE)</f>
        <v>IBD</v>
      </c>
      <c r="I192" t="str">
        <f>VLOOKUP($B192,Sheet2!$A$770:$Q$1007,4,FALSE)</f>
        <v>otu_2</v>
      </c>
      <c r="J192">
        <f>VLOOKUP($B192,Sheet2!$A$770:$Q$1007,13,FALSE)</f>
        <v>5</v>
      </c>
      <c r="K192">
        <f>VLOOKUP($B192,Sheet2!$A$770:$Q$1007,14,FALSE)</f>
        <v>4.08</v>
      </c>
      <c r="L192">
        <f>VLOOKUP($B192,Sheet2!$A$770:$Q$1007,15,FALSE)</f>
        <v>6.7480000000000002</v>
      </c>
      <c r="M192">
        <f>VLOOKUP($B192,Sheet2!$A$770:$Q$1007,16,FALSE)</f>
        <v>12.851000000000001</v>
      </c>
      <c r="N192">
        <f>VLOOKUP($B192,Sheet2!$A$770:$Q$1007,17,FALSE)</f>
        <v>15.705</v>
      </c>
    </row>
    <row r="193" spans="1:14" x14ac:dyDescent="0.3">
      <c r="A193" s="1">
        <v>44125</v>
      </c>
      <c r="B193">
        <v>493</v>
      </c>
      <c r="C193" t="s">
        <v>1490</v>
      </c>
      <c r="D193">
        <v>1192</v>
      </c>
      <c r="E193" t="s">
        <v>1</v>
      </c>
      <c r="F193" t="s">
        <v>9</v>
      </c>
      <c r="G193" t="s">
        <v>755</v>
      </c>
      <c r="H193" t="str">
        <f>VLOOKUP($B193,Sheet2!$A$770:$Q$1007,3,FALSE)</f>
        <v>IBD</v>
      </c>
      <c r="I193" t="str">
        <f>VLOOKUP($B193,Sheet2!$A$770:$Q$1007,4,FALSE)</f>
        <v>otu_2</v>
      </c>
      <c r="J193">
        <f>VLOOKUP($B193,Sheet2!$A$770:$Q$1007,13,FALSE)</f>
        <v>5</v>
      </c>
      <c r="K193">
        <f>VLOOKUP($B193,Sheet2!$A$770:$Q$1007,14,FALSE)</f>
        <v>4.08</v>
      </c>
      <c r="L193">
        <f>VLOOKUP($B193,Sheet2!$A$770:$Q$1007,15,FALSE)</f>
        <v>6.7480000000000002</v>
      </c>
      <c r="M193">
        <f>VLOOKUP($B193,Sheet2!$A$770:$Q$1007,16,FALSE)</f>
        <v>12.851000000000001</v>
      </c>
      <c r="N193">
        <f>VLOOKUP($B193,Sheet2!$A$770:$Q$1007,17,FALSE)</f>
        <v>15.705</v>
      </c>
    </row>
    <row r="194" spans="1:14" x14ac:dyDescent="0.3">
      <c r="A194" s="1">
        <v>44125</v>
      </c>
      <c r="B194">
        <v>495</v>
      </c>
      <c r="C194" t="s">
        <v>1479</v>
      </c>
      <c r="D194">
        <v>1193</v>
      </c>
      <c r="E194" t="s">
        <v>1</v>
      </c>
      <c r="F194" t="s">
        <v>9</v>
      </c>
      <c r="G194" t="s">
        <v>756</v>
      </c>
      <c r="H194" t="str">
        <f>VLOOKUP($B194,Sheet2!$A$770:$Q$1007,3,FALSE)</f>
        <v>IBD</v>
      </c>
      <c r="I194" t="str">
        <f>VLOOKUP($B194,Sheet2!$A$770:$Q$1007,4,FALSE)</f>
        <v>otu_2</v>
      </c>
      <c r="J194">
        <f>VLOOKUP($B194,Sheet2!$A$770:$Q$1007,13,FALSE)</f>
        <v>3</v>
      </c>
      <c r="K194">
        <f>VLOOKUP($B194,Sheet2!$A$770:$Q$1007,14,FALSE)</f>
        <v>5.9279999999999999</v>
      </c>
      <c r="L194">
        <f>VLOOKUP($B194,Sheet2!$A$770:$Q$1007,15,FALSE)</f>
        <v>16.852</v>
      </c>
      <c r="M194">
        <f>VLOOKUP($B194,Sheet2!$A$770:$Q$1007,16,FALSE)</f>
        <v>18.977</v>
      </c>
      <c r="N194">
        <f>VLOOKUP($B194,Sheet2!$A$770:$Q$1007,17,FALSE)</f>
        <v>15.269</v>
      </c>
    </row>
    <row r="195" spans="1:14" x14ac:dyDescent="0.3">
      <c r="A195" s="1">
        <v>44125</v>
      </c>
      <c r="B195">
        <v>495</v>
      </c>
      <c r="C195" t="s">
        <v>1486</v>
      </c>
      <c r="D195">
        <v>1194</v>
      </c>
      <c r="E195" t="s">
        <v>1</v>
      </c>
      <c r="F195" t="s">
        <v>9</v>
      </c>
      <c r="G195" t="s">
        <v>757</v>
      </c>
      <c r="H195" t="str">
        <f>VLOOKUP($B195,Sheet2!$A$770:$Q$1007,3,FALSE)</f>
        <v>IBD</v>
      </c>
      <c r="I195" t="str">
        <f>VLOOKUP($B195,Sheet2!$A$770:$Q$1007,4,FALSE)</f>
        <v>otu_2</v>
      </c>
      <c r="J195">
        <f>VLOOKUP($B195,Sheet2!$A$770:$Q$1007,13,FALSE)</f>
        <v>3</v>
      </c>
      <c r="K195">
        <f>VLOOKUP($B195,Sheet2!$A$770:$Q$1007,14,FALSE)</f>
        <v>5.9279999999999999</v>
      </c>
      <c r="L195">
        <f>VLOOKUP($B195,Sheet2!$A$770:$Q$1007,15,FALSE)</f>
        <v>16.852</v>
      </c>
      <c r="M195">
        <f>VLOOKUP($B195,Sheet2!$A$770:$Q$1007,16,FALSE)</f>
        <v>18.977</v>
      </c>
      <c r="N195">
        <f>VLOOKUP($B195,Sheet2!$A$770:$Q$1007,17,FALSE)</f>
        <v>15.269</v>
      </c>
    </row>
    <row r="196" spans="1:14" x14ac:dyDescent="0.3">
      <c r="A196" s="1">
        <v>44125</v>
      </c>
      <c r="B196">
        <v>495</v>
      </c>
      <c r="C196" t="s">
        <v>1487</v>
      </c>
      <c r="D196">
        <v>1195</v>
      </c>
      <c r="E196" t="s">
        <v>1</v>
      </c>
      <c r="F196" t="s">
        <v>9</v>
      </c>
      <c r="G196" t="s">
        <v>758</v>
      </c>
      <c r="H196" t="str">
        <f>VLOOKUP($B196,Sheet2!$A$770:$Q$1007,3,FALSE)</f>
        <v>IBD</v>
      </c>
      <c r="I196" t="str">
        <f>VLOOKUP($B196,Sheet2!$A$770:$Q$1007,4,FALSE)</f>
        <v>otu_2</v>
      </c>
      <c r="J196">
        <f>VLOOKUP($B196,Sheet2!$A$770:$Q$1007,13,FALSE)</f>
        <v>3</v>
      </c>
      <c r="K196">
        <f>VLOOKUP($B196,Sheet2!$A$770:$Q$1007,14,FALSE)</f>
        <v>5.9279999999999999</v>
      </c>
      <c r="L196">
        <f>VLOOKUP($B196,Sheet2!$A$770:$Q$1007,15,FALSE)</f>
        <v>16.852</v>
      </c>
      <c r="M196">
        <f>VLOOKUP($B196,Sheet2!$A$770:$Q$1007,16,FALSE)</f>
        <v>18.977</v>
      </c>
      <c r="N196">
        <f>VLOOKUP($B196,Sheet2!$A$770:$Q$1007,17,FALSE)</f>
        <v>15.269</v>
      </c>
    </row>
    <row r="197" spans="1:14" x14ac:dyDescent="0.3">
      <c r="A197" s="1">
        <v>44125</v>
      </c>
      <c r="B197">
        <v>495</v>
      </c>
      <c r="C197" t="s">
        <v>1488</v>
      </c>
      <c r="D197">
        <v>1196</v>
      </c>
      <c r="E197" t="s">
        <v>1</v>
      </c>
      <c r="F197" t="s">
        <v>9</v>
      </c>
      <c r="G197" t="s">
        <v>759</v>
      </c>
      <c r="H197" t="str">
        <f>VLOOKUP($B197,Sheet2!$A$770:$Q$1007,3,FALSE)</f>
        <v>IBD</v>
      </c>
      <c r="I197" t="str">
        <f>VLOOKUP($B197,Sheet2!$A$770:$Q$1007,4,FALSE)</f>
        <v>otu_2</v>
      </c>
      <c r="J197">
        <f>VLOOKUP($B197,Sheet2!$A$770:$Q$1007,13,FALSE)</f>
        <v>3</v>
      </c>
      <c r="K197">
        <f>VLOOKUP($B197,Sheet2!$A$770:$Q$1007,14,FALSE)</f>
        <v>5.9279999999999999</v>
      </c>
      <c r="L197">
        <f>VLOOKUP($B197,Sheet2!$A$770:$Q$1007,15,FALSE)</f>
        <v>16.852</v>
      </c>
      <c r="M197">
        <f>VLOOKUP($B197,Sheet2!$A$770:$Q$1007,16,FALSE)</f>
        <v>18.977</v>
      </c>
      <c r="N197">
        <f>VLOOKUP($B197,Sheet2!$A$770:$Q$1007,17,FALSE)</f>
        <v>15.269</v>
      </c>
    </row>
    <row r="198" spans="1:14" x14ac:dyDescent="0.3">
      <c r="A198" s="1">
        <v>44125</v>
      </c>
      <c r="B198">
        <v>495</v>
      </c>
      <c r="C198" t="s">
        <v>1489</v>
      </c>
      <c r="D198">
        <v>1197</v>
      </c>
      <c r="E198" t="s">
        <v>1</v>
      </c>
      <c r="F198" t="s">
        <v>9</v>
      </c>
      <c r="G198" t="s">
        <v>760</v>
      </c>
      <c r="H198" t="str">
        <f>VLOOKUP($B198,Sheet2!$A$770:$Q$1007,3,FALSE)</f>
        <v>IBD</v>
      </c>
      <c r="I198" t="str">
        <f>VLOOKUP($B198,Sheet2!$A$770:$Q$1007,4,FALSE)</f>
        <v>otu_2</v>
      </c>
      <c r="J198">
        <f>VLOOKUP($B198,Sheet2!$A$770:$Q$1007,13,FALSE)</f>
        <v>3</v>
      </c>
      <c r="K198">
        <f>VLOOKUP($B198,Sheet2!$A$770:$Q$1007,14,FALSE)</f>
        <v>5.9279999999999999</v>
      </c>
      <c r="L198">
        <f>VLOOKUP($B198,Sheet2!$A$770:$Q$1007,15,FALSE)</f>
        <v>16.852</v>
      </c>
      <c r="M198">
        <f>VLOOKUP($B198,Sheet2!$A$770:$Q$1007,16,FALSE)</f>
        <v>18.977</v>
      </c>
      <c r="N198">
        <f>VLOOKUP($B198,Sheet2!$A$770:$Q$1007,17,FALSE)</f>
        <v>15.269</v>
      </c>
    </row>
    <row r="199" spans="1:14" x14ac:dyDescent="0.3">
      <c r="A199" s="1">
        <v>44125</v>
      </c>
      <c r="B199">
        <v>495</v>
      </c>
      <c r="C199" t="s">
        <v>1490</v>
      </c>
      <c r="D199">
        <v>1198</v>
      </c>
      <c r="E199" t="s">
        <v>1</v>
      </c>
      <c r="F199" t="s">
        <v>9</v>
      </c>
      <c r="G199" t="s">
        <v>761</v>
      </c>
      <c r="H199" t="str">
        <f>VLOOKUP($B199,Sheet2!$A$770:$Q$1007,3,FALSE)</f>
        <v>IBD</v>
      </c>
      <c r="I199" t="str">
        <f>VLOOKUP($B199,Sheet2!$A$770:$Q$1007,4,FALSE)</f>
        <v>otu_2</v>
      </c>
      <c r="J199">
        <f>VLOOKUP($B199,Sheet2!$A$770:$Q$1007,13,FALSE)</f>
        <v>3</v>
      </c>
      <c r="K199">
        <f>VLOOKUP($B199,Sheet2!$A$770:$Q$1007,14,FALSE)</f>
        <v>5.9279999999999999</v>
      </c>
      <c r="L199">
        <f>VLOOKUP($B199,Sheet2!$A$770:$Q$1007,15,FALSE)</f>
        <v>16.852</v>
      </c>
      <c r="M199">
        <f>VLOOKUP($B199,Sheet2!$A$770:$Q$1007,16,FALSE)</f>
        <v>18.977</v>
      </c>
      <c r="N199">
        <f>VLOOKUP($B199,Sheet2!$A$770:$Q$1007,17,FALSE)</f>
        <v>15.269</v>
      </c>
    </row>
    <row r="200" spans="1:14" x14ac:dyDescent="0.3">
      <c r="A200" s="1">
        <v>44125</v>
      </c>
      <c r="B200">
        <v>578</v>
      </c>
      <c r="C200" t="s">
        <v>1479</v>
      </c>
      <c r="D200">
        <v>1199</v>
      </c>
      <c r="E200" t="s">
        <v>1</v>
      </c>
      <c r="F200" t="s">
        <v>9</v>
      </c>
      <c r="G200" t="s">
        <v>762</v>
      </c>
      <c r="H200" t="str">
        <f>VLOOKUP($B200,Sheet2!$A$770:$Q$1007,3,FALSE)</f>
        <v>IBD</v>
      </c>
      <c r="I200" t="str">
        <f>VLOOKUP($B200,Sheet2!$A$770:$Q$1007,4,FALSE)</f>
        <v>otu_2</v>
      </c>
      <c r="J200">
        <f>VLOOKUP($B200,Sheet2!$A$770:$Q$1007,13,FALSE)</f>
        <v>1</v>
      </c>
      <c r="K200">
        <f>VLOOKUP($B200,Sheet2!$A$770:$Q$1007,14,FALSE)</f>
        <v>4.7069999999999999</v>
      </c>
      <c r="L200">
        <f>VLOOKUP($B200,Sheet2!$A$770:$Q$1007,15,FALSE)</f>
        <v>13.54</v>
      </c>
      <c r="M200" t="str">
        <f>VLOOKUP($B200,Sheet2!$A$770:$Q$1007,16,FALSE)</f>
        <v>NA</v>
      </c>
      <c r="N200">
        <f>VLOOKUP($B200,Sheet2!$A$770:$Q$1007,17,FALSE)</f>
        <v>12.997</v>
      </c>
    </row>
    <row r="201" spans="1:14" x14ac:dyDescent="0.3">
      <c r="A201" s="1">
        <v>44125</v>
      </c>
      <c r="B201">
        <v>578</v>
      </c>
      <c r="C201" t="s">
        <v>1486</v>
      </c>
      <c r="D201">
        <v>1200</v>
      </c>
      <c r="E201" t="s">
        <v>1</v>
      </c>
      <c r="F201" t="s">
        <v>9</v>
      </c>
      <c r="G201" t="s">
        <v>763</v>
      </c>
      <c r="H201" t="str">
        <f>VLOOKUP($B201,Sheet2!$A$770:$Q$1007,3,FALSE)</f>
        <v>IBD</v>
      </c>
      <c r="I201" t="str">
        <f>VLOOKUP($B201,Sheet2!$A$770:$Q$1007,4,FALSE)</f>
        <v>otu_2</v>
      </c>
      <c r="J201">
        <f>VLOOKUP($B201,Sheet2!$A$770:$Q$1007,13,FALSE)</f>
        <v>1</v>
      </c>
      <c r="K201">
        <f>VLOOKUP($B201,Sheet2!$A$770:$Q$1007,14,FALSE)</f>
        <v>4.7069999999999999</v>
      </c>
      <c r="L201">
        <f>VLOOKUP($B201,Sheet2!$A$770:$Q$1007,15,FALSE)</f>
        <v>13.54</v>
      </c>
      <c r="M201" t="str">
        <f>VLOOKUP($B201,Sheet2!$A$770:$Q$1007,16,FALSE)</f>
        <v>NA</v>
      </c>
      <c r="N201">
        <f>VLOOKUP($B201,Sheet2!$A$770:$Q$1007,17,FALSE)</f>
        <v>12.997</v>
      </c>
    </row>
    <row r="202" spans="1:14" x14ac:dyDescent="0.3">
      <c r="A202" s="1">
        <v>44125</v>
      </c>
      <c r="B202">
        <v>578</v>
      </c>
      <c r="C202" t="s">
        <v>1487</v>
      </c>
      <c r="D202">
        <v>1201</v>
      </c>
      <c r="E202" t="s">
        <v>1</v>
      </c>
      <c r="F202" t="s">
        <v>9</v>
      </c>
      <c r="G202" t="s">
        <v>764</v>
      </c>
      <c r="H202" t="str">
        <f>VLOOKUP($B202,Sheet2!$A$770:$Q$1007,3,FALSE)</f>
        <v>IBD</v>
      </c>
      <c r="I202" t="str">
        <f>VLOOKUP($B202,Sheet2!$A$770:$Q$1007,4,FALSE)</f>
        <v>otu_2</v>
      </c>
      <c r="J202">
        <f>VLOOKUP($B202,Sheet2!$A$770:$Q$1007,13,FALSE)</f>
        <v>1</v>
      </c>
      <c r="K202">
        <f>VLOOKUP($B202,Sheet2!$A$770:$Q$1007,14,FALSE)</f>
        <v>4.7069999999999999</v>
      </c>
      <c r="L202">
        <f>VLOOKUP($B202,Sheet2!$A$770:$Q$1007,15,FALSE)</f>
        <v>13.54</v>
      </c>
      <c r="M202" t="str">
        <f>VLOOKUP($B202,Sheet2!$A$770:$Q$1007,16,FALSE)</f>
        <v>NA</v>
      </c>
      <c r="N202">
        <f>VLOOKUP($B202,Sheet2!$A$770:$Q$1007,17,FALSE)</f>
        <v>12.997</v>
      </c>
    </row>
    <row r="203" spans="1:14" x14ac:dyDescent="0.3">
      <c r="A203" s="1">
        <v>44125</v>
      </c>
      <c r="B203">
        <v>578</v>
      </c>
      <c r="C203" t="s">
        <v>1488</v>
      </c>
      <c r="D203">
        <v>1202</v>
      </c>
      <c r="E203" t="s">
        <v>1</v>
      </c>
      <c r="F203" t="s">
        <v>9</v>
      </c>
      <c r="G203" t="s">
        <v>765</v>
      </c>
      <c r="H203" t="str">
        <f>VLOOKUP($B203,Sheet2!$A$770:$Q$1007,3,FALSE)</f>
        <v>IBD</v>
      </c>
      <c r="I203" t="str">
        <f>VLOOKUP($B203,Sheet2!$A$770:$Q$1007,4,FALSE)</f>
        <v>otu_2</v>
      </c>
      <c r="J203">
        <f>VLOOKUP($B203,Sheet2!$A$770:$Q$1007,13,FALSE)</f>
        <v>1</v>
      </c>
      <c r="K203">
        <f>VLOOKUP($B203,Sheet2!$A$770:$Q$1007,14,FALSE)</f>
        <v>4.7069999999999999</v>
      </c>
      <c r="L203">
        <f>VLOOKUP($B203,Sheet2!$A$770:$Q$1007,15,FALSE)</f>
        <v>13.54</v>
      </c>
      <c r="M203" t="str">
        <f>VLOOKUP($B203,Sheet2!$A$770:$Q$1007,16,FALSE)</f>
        <v>NA</v>
      </c>
      <c r="N203">
        <f>VLOOKUP($B203,Sheet2!$A$770:$Q$1007,17,FALSE)</f>
        <v>12.997</v>
      </c>
    </row>
    <row r="204" spans="1:14" x14ac:dyDescent="0.3">
      <c r="A204" s="1">
        <v>44125</v>
      </c>
      <c r="B204">
        <v>578</v>
      </c>
      <c r="C204" t="s">
        <v>1489</v>
      </c>
      <c r="D204">
        <v>1203</v>
      </c>
      <c r="E204" t="s">
        <v>1</v>
      </c>
      <c r="F204" t="s">
        <v>9</v>
      </c>
      <c r="G204" t="s">
        <v>766</v>
      </c>
      <c r="H204" t="str">
        <f>VLOOKUP($B204,Sheet2!$A$770:$Q$1007,3,FALSE)</f>
        <v>IBD</v>
      </c>
      <c r="I204" t="str">
        <f>VLOOKUP($B204,Sheet2!$A$770:$Q$1007,4,FALSE)</f>
        <v>otu_2</v>
      </c>
      <c r="J204">
        <f>VLOOKUP($B204,Sheet2!$A$770:$Q$1007,13,FALSE)</f>
        <v>1</v>
      </c>
      <c r="K204">
        <f>VLOOKUP($B204,Sheet2!$A$770:$Q$1007,14,FALSE)</f>
        <v>4.7069999999999999</v>
      </c>
      <c r="L204">
        <f>VLOOKUP($B204,Sheet2!$A$770:$Q$1007,15,FALSE)</f>
        <v>13.54</v>
      </c>
      <c r="M204" t="str">
        <f>VLOOKUP($B204,Sheet2!$A$770:$Q$1007,16,FALSE)</f>
        <v>NA</v>
      </c>
      <c r="N204">
        <f>VLOOKUP($B204,Sheet2!$A$770:$Q$1007,17,FALSE)</f>
        <v>12.997</v>
      </c>
    </row>
    <row r="205" spans="1:14" x14ac:dyDescent="0.3">
      <c r="A205" s="1">
        <v>44125</v>
      </c>
      <c r="B205">
        <v>578</v>
      </c>
      <c r="C205" t="s">
        <v>1490</v>
      </c>
      <c r="D205">
        <v>1204</v>
      </c>
      <c r="E205" t="s">
        <v>1</v>
      </c>
      <c r="F205" t="s">
        <v>9</v>
      </c>
      <c r="G205" t="s">
        <v>767</v>
      </c>
      <c r="H205" t="str">
        <f>VLOOKUP($B205,Sheet2!$A$770:$Q$1007,3,FALSE)</f>
        <v>IBD</v>
      </c>
      <c r="I205" t="str">
        <f>VLOOKUP($B205,Sheet2!$A$770:$Q$1007,4,FALSE)</f>
        <v>otu_2</v>
      </c>
      <c r="J205">
        <f>VLOOKUP($B205,Sheet2!$A$770:$Q$1007,13,FALSE)</f>
        <v>1</v>
      </c>
      <c r="K205">
        <f>VLOOKUP($B205,Sheet2!$A$770:$Q$1007,14,FALSE)</f>
        <v>4.7069999999999999</v>
      </c>
      <c r="L205">
        <f>VLOOKUP($B205,Sheet2!$A$770:$Q$1007,15,FALSE)</f>
        <v>13.54</v>
      </c>
      <c r="M205" t="str">
        <f>VLOOKUP($B205,Sheet2!$A$770:$Q$1007,16,FALSE)</f>
        <v>NA</v>
      </c>
      <c r="N205">
        <f>VLOOKUP($B205,Sheet2!$A$770:$Q$1007,17,FALSE)</f>
        <v>12.997</v>
      </c>
    </row>
    <row r="206" spans="1:14" x14ac:dyDescent="0.3">
      <c r="A206" s="1">
        <v>44125</v>
      </c>
      <c r="B206">
        <v>490</v>
      </c>
      <c r="C206" t="s">
        <v>1479</v>
      </c>
      <c r="D206">
        <v>1205</v>
      </c>
      <c r="E206" t="s">
        <v>1</v>
      </c>
      <c r="F206" t="s">
        <v>9</v>
      </c>
      <c r="G206" t="s">
        <v>768</v>
      </c>
      <c r="H206" t="str">
        <f>VLOOKUP($B206,Sheet2!$A$770:$Q$1007,3,FALSE)</f>
        <v>IBD</v>
      </c>
      <c r="I206" t="str">
        <f>VLOOKUP($B206,Sheet2!$A$770:$Q$1007,4,FALSE)</f>
        <v>otu_2</v>
      </c>
      <c r="J206">
        <f>VLOOKUP($B206,Sheet2!$A$770:$Q$1007,13,FALSE)</f>
        <v>6</v>
      </c>
      <c r="K206">
        <f>VLOOKUP($B206,Sheet2!$A$770:$Q$1007,14,FALSE)</f>
        <v>6.7619999999999996</v>
      </c>
      <c r="L206">
        <f>VLOOKUP($B206,Sheet2!$A$770:$Q$1007,15,FALSE)</f>
        <v>14.042</v>
      </c>
      <c r="M206">
        <f>VLOOKUP($B206,Sheet2!$A$770:$Q$1007,16,FALSE)</f>
        <v>21.998999999999999</v>
      </c>
      <c r="N206">
        <f>VLOOKUP($B206,Sheet2!$A$770:$Q$1007,17,FALSE)</f>
        <v>10.292</v>
      </c>
    </row>
    <row r="207" spans="1:14" x14ac:dyDescent="0.3">
      <c r="A207" s="1">
        <v>44125</v>
      </c>
      <c r="B207">
        <v>490</v>
      </c>
      <c r="C207" t="s">
        <v>1486</v>
      </c>
      <c r="D207">
        <v>1206</v>
      </c>
      <c r="E207" t="s">
        <v>1</v>
      </c>
      <c r="F207" t="s">
        <v>9</v>
      </c>
      <c r="G207" t="s">
        <v>769</v>
      </c>
      <c r="H207" t="str">
        <f>VLOOKUP($B207,Sheet2!$A$770:$Q$1007,3,FALSE)</f>
        <v>IBD</v>
      </c>
      <c r="I207" t="str">
        <f>VLOOKUP($B207,Sheet2!$A$770:$Q$1007,4,FALSE)</f>
        <v>otu_2</v>
      </c>
      <c r="J207">
        <f>VLOOKUP($B207,Sheet2!$A$770:$Q$1007,13,FALSE)</f>
        <v>6</v>
      </c>
      <c r="K207">
        <f>VLOOKUP($B207,Sheet2!$A$770:$Q$1007,14,FALSE)</f>
        <v>6.7619999999999996</v>
      </c>
      <c r="L207">
        <f>VLOOKUP($B207,Sheet2!$A$770:$Q$1007,15,FALSE)</f>
        <v>14.042</v>
      </c>
      <c r="M207">
        <f>VLOOKUP($B207,Sheet2!$A$770:$Q$1007,16,FALSE)</f>
        <v>21.998999999999999</v>
      </c>
      <c r="N207">
        <f>VLOOKUP($B207,Sheet2!$A$770:$Q$1007,17,FALSE)</f>
        <v>10.292</v>
      </c>
    </row>
    <row r="208" spans="1:14" x14ac:dyDescent="0.3">
      <c r="A208" s="1">
        <v>44125</v>
      </c>
      <c r="B208">
        <v>490</v>
      </c>
      <c r="C208" t="s">
        <v>1487</v>
      </c>
      <c r="D208">
        <v>1207</v>
      </c>
      <c r="E208" t="s">
        <v>1</v>
      </c>
      <c r="F208" t="s">
        <v>9</v>
      </c>
      <c r="G208" t="s">
        <v>770</v>
      </c>
      <c r="H208" t="str">
        <f>VLOOKUP($B208,Sheet2!$A$770:$Q$1007,3,FALSE)</f>
        <v>IBD</v>
      </c>
      <c r="I208" t="str">
        <f>VLOOKUP($B208,Sheet2!$A$770:$Q$1007,4,FALSE)</f>
        <v>otu_2</v>
      </c>
      <c r="J208">
        <f>VLOOKUP($B208,Sheet2!$A$770:$Q$1007,13,FALSE)</f>
        <v>6</v>
      </c>
      <c r="K208">
        <f>VLOOKUP($B208,Sheet2!$A$770:$Q$1007,14,FALSE)</f>
        <v>6.7619999999999996</v>
      </c>
      <c r="L208">
        <f>VLOOKUP($B208,Sheet2!$A$770:$Q$1007,15,FALSE)</f>
        <v>14.042</v>
      </c>
      <c r="M208">
        <f>VLOOKUP($B208,Sheet2!$A$770:$Q$1007,16,FALSE)</f>
        <v>21.998999999999999</v>
      </c>
      <c r="N208">
        <f>VLOOKUP($B208,Sheet2!$A$770:$Q$1007,17,FALSE)</f>
        <v>10.292</v>
      </c>
    </row>
    <row r="209" spans="1:14" x14ac:dyDescent="0.3">
      <c r="A209" s="1">
        <v>44125</v>
      </c>
      <c r="B209">
        <v>490</v>
      </c>
      <c r="C209" t="s">
        <v>1488</v>
      </c>
      <c r="D209">
        <v>1208</v>
      </c>
      <c r="E209" t="s">
        <v>1</v>
      </c>
      <c r="F209" t="s">
        <v>9</v>
      </c>
      <c r="G209" t="s">
        <v>771</v>
      </c>
      <c r="H209" t="str">
        <f>VLOOKUP($B209,Sheet2!$A$770:$Q$1007,3,FALSE)</f>
        <v>IBD</v>
      </c>
      <c r="I209" t="str">
        <f>VLOOKUP($B209,Sheet2!$A$770:$Q$1007,4,FALSE)</f>
        <v>otu_2</v>
      </c>
      <c r="J209">
        <f>VLOOKUP($B209,Sheet2!$A$770:$Q$1007,13,FALSE)</f>
        <v>6</v>
      </c>
      <c r="K209">
        <f>VLOOKUP($B209,Sheet2!$A$770:$Q$1007,14,FALSE)</f>
        <v>6.7619999999999996</v>
      </c>
      <c r="L209">
        <f>VLOOKUP($B209,Sheet2!$A$770:$Q$1007,15,FALSE)</f>
        <v>14.042</v>
      </c>
      <c r="M209">
        <f>VLOOKUP($B209,Sheet2!$A$770:$Q$1007,16,FALSE)</f>
        <v>21.998999999999999</v>
      </c>
      <c r="N209">
        <f>VLOOKUP($B209,Sheet2!$A$770:$Q$1007,17,FALSE)</f>
        <v>10.292</v>
      </c>
    </row>
    <row r="210" spans="1:14" x14ac:dyDescent="0.3">
      <c r="A210" s="1">
        <v>44125</v>
      </c>
      <c r="B210">
        <v>490</v>
      </c>
      <c r="C210" t="s">
        <v>1489</v>
      </c>
      <c r="D210">
        <v>1209</v>
      </c>
      <c r="E210" t="s">
        <v>1</v>
      </c>
      <c r="F210" t="s">
        <v>9</v>
      </c>
      <c r="G210" t="s">
        <v>772</v>
      </c>
      <c r="H210" t="str">
        <f>VLOOKUP($B210,Sheet2!$A$770:$Q$1007,3,FALSE)</f>
        <v>IBD</v>
      </c>
      <c r="I210" t="str">
        <f>VLOOKUP($B210,Sheet2!$A$770:$Q$1007,4,FALSE)</f>
        <v>otu_2</v>
      </c>
      <c r="J210">
        <f>VLOOKUP($B210,Sheet2!$A$770:$Q$1007,13,FALSE)</f>
        <v>6</v>
      </c>
      <c r="K210">
        <f>VLOOKUP($B210,Sheet2!$A$770:$Q$1007,14,FALSE)</f>
        <v>6.7619999999999996</v>
      </c>
      <c r="L210">
        <f>VLOOKUP($B210,Sheet2!$A$770:$Q$1007,15,FALSE)</f>
        <v>14.042</v>
      </c>
      <c r="M210">
        <f>VLOOKUP($B210,Sheet2!$A$770:$Q$1007,16,FALSE)</f>
        <v>21.998999999999999</v>
      </c>
      <c r="N210">
        <f>VLOOKUP($B210,Sheet2!$A$770:$Q$1007,17,FALSE)</f>
        <v>10.292</v>
      </c>
    </row>
    <row r="211" spans="1:14" x14ac:dyDescent="0.3">
      <c r="A211" s="1">
        <v>44125</v>
      </c>
      <c r="B211">
        <v>490</v>
      </c>
      <c r="C211" t="s">
        <v>1490</v>
      </c>
      <c r="D211">
        <v>1210</v>
      </c>
      <c r="E211" t="s">
        <v>1</v>
      </c>
      <c r="F211" t="s">
        <v>9</v>
      </c>
      <c r="G211" t="s">
        <v>773</v>
      </c>
      <c r="H211" t="str">
        <f>VLOOKUP($B211,Sheet2!$A$770:$Q$1007,3,FALSE)</f>
        <v>IBD</v>
      </c>
      <c r="I211" t="str">
        <f>VLOOKUP($B211,Sheet2!$A$770:$Q$1007,4,FALSE)</f>
        <v>otu_2</v>
      </c>
      <c r="J211">
        <f>VLOOKUP($B211,Sheet2!$A$770:$Q$1007,13,FALSE)</f>
        <v>6</v>
      </c>
      <c r="K211">
        <f>VLOOKUP($B211,Sheet2!$A$770:$Q$1007,14,FALSE)</f>
        <v>6.7619999999999996</v>
      </c>
      <c r="L211">
        <f>VLOOKUP($B211,Sheet2!$A$770:$Q$1007,15,FALSE)</f>
        <v>14.042</v>
      </c>
      <c r="M211">
        <f>VLOOKUP($B211,Sheet2!$A$770:$Q$1007,16,FALSE)</f>
        <v>21.998999999999999</v>
      </c>
      <c r="N211">
        <f>VLOOKUP($B211,Sheet2!$A$770:$Q$1007,17,FALSE)</f>
        <v>10.292</v>
      </c>
    </row>
    <row r="212" spans="1:14" x14ac:dyDescent="0.3">
      <c r="A212" s="1">
        <v>44125</v>
      </c>
      <c r="B212">
        <v>464</v>
      </c>
      <c r="C212" t="s">
        <v>1479</v>
      </c>
      <c r="D212">
        <v>1211</v>
      </c>
      <c r="E212" t="s">
        <v>1</v>
      </c>
      <c r="F212" t="s">
        <v>10</v>
      </c>
      <c r="G212" t="s">
        <v>774</v>
      </c>
      <c r="H212" t="str">
        <f>VLOOKUP($B212,Sheet2!$A$770:$Q$1007,3,FALSE)</f>
        <v>IBD</v>
      </c>
      <c r="I212" t="str">
        <f>VLOOKUP($B212,Sheet2!$A$770:$Q$1007,4,FALSE)</f>
        <v>otu_2</v>
      </c>
      <c r="J212">
        <f>VLOOKUP($B212,Sheet2!$A$770:$Q$1007,13,FALSE)</f>
        <v>0</v>
      </c>
      <c r="K212">
        <f>VLOOKUP($B212,Sheet2!$A$770:$Q$1007,14,FALSE)</f>
        <v>7.585</v>
      </c>
      <c r="L212">
        <f>VLOOKUP($B212,Sheet2!$A$770:$Q$1007,15,FALSE)</f>
        <v>11.97</v>
      </c>
      <c r="M212">
        <f>VLOOKUP($B212,Sheet2!$A$770:$Q$1007,16,FALSE)</f>
        <v>19.422000000000001</v>
      </c>
      <c r="N212">
        <f>VLOOKUP($B212,Sheet2!$A$770:$Q$1007,17,FALSE)</f>
        <v>15.179</v>
      </c>
    </row>
    <row r="213" spans="1:14" x14ac:dyDescent="0.3">
      <c r="A213" s="1">
        <v>44125</v>
      </c>
      <c r="B213">
        <v>464</v>
      </c>
      <c r="C213" t="s">
        <v>1486</v>
      </c>
      <c r="D213">
        <v>1212</v>
      </c>
      <c r="E213" t="s">
        <v>1</v>
      </c>
      <c r="F213" t="s">
        <v>10</v>
      </c>
      <c r="G213" t="s">
        <v>775</v>
      </c>
      <c r="H213" t="str">
        <f>VLOOKUP($B213,Sheet2!$A$770:$Q$1007,3,FALSE)</f>
        <v>IBD</v>
      </c>
      <c r="I213" t="str">
        <f>VLOOKUP($B213,Sheet2!$A$770:$Q$1007,4,FALSE)</f>
        <v>otu_2</v>
      </c>
      <c r="J213">
        <f>VLOOKUP($B213,Sheet2!$A$770:$Q$1007,13,FALSE)</f>
        <v>0</v>
      </c>
      <c r="K213">
        <f>VLOOKUP($B213,Sheet2!$A$770:$Q$1007,14,FALSE)</f>
        <v>7.585</v>
      </c>
      <c r="L213">
        <f>VLOOKUP($B213,Sheet2!$A$770:$Q$1007,15,FALSE)</f>
        <v>11.97</v>
      </c>
      <c r="M213">
        <f>VLOOKUP($B213,Sheet2!$A$770:$Q$1007,16,FALSE)</f>
        <v>19.422000000000001</v>
      </c>
      <c r="N213">
        <f>VLOOKUP($B213,Sheet2!$A$770:$Q$1007,17,FALSE)</f>
        <v>15.179</v>
      </c>
    </row>
    <row r="214" spans="1:14" x14ac:dyDescent="0.3">
      <c r="A214" s="1">
        <v>44125</v>
      </c>
      <c r="B214">
        <v>464</v>
      </c>
      <c r="C214" t="s">
        <v>1487</v>
      </c>
      <c r="D214">
        <v>1213</v>
      </c>
      <c r="E214" t="s">
        <v>1</v>
      </c>
      <c r="F214" t="s">
        <v>10</v>
      </c>
      <c r="G214" t="s">
        <v>776</v>
      </c>
      <c r="H214" t="str">
        <f>VLOOKUP($B214,Sheet2!$A$770:$Q$1007,3,FALSE)</f>
        <v>IBD</v>
      </c>
      <c r="I214" t="str">
        <f>VLOOKUP($B214,Sheet2!$A$770:$Q$1007,4,FALSE)</f>
        <v>otu_2</v>
      </c>
      <c r="J214">
        <f>VLOOKUP($B214,Sheet2!$A$770:$Q$1007,13,FALSE)</f>
        <v>0</v>
      </c>
      <c r="K214">
        <f>VLOOKUP($B214,Sheet2!$A$770:$Q$1007,14,FALSE)</f>
        <v>7.585</v>
      </c>
      <c r="L214">
        <f>VLOOKUP($B214,Sheet2!$A$770:$Q$1007,15,FALSE)</f>
        <v>11.97</v>
      </c>
      <c r="M214">
        <f>VLOOKUP($B214,Sheet2!$A$770:$Q$1007,16,FALSE)</f>
        <v>19.422000000000001</v>
      </c>
      <c r="N214">
        <f>VLOOKUP($B214,Sheet2!$A$770:$Q$1007,17,FALSE)</f>
        <v>15.179</v>
      </c>
    </row>
    <row r="215" spans="1:14" x14ac:dyDescent="0.3">
      <c r="A215" s="1">
        <v>44125</v>
      </c>
      <c r="B215">
        <v>464</v>
      </c>
      <c r="C215" t="s">
        <v>1488</v>
      </c>
      <c r="D215">
        <v>1214</v>
      </c>
      <c r="E215" t="s">
        <v>1</v>
      </c>
      <c r="F215" t="s">
        <v>10</v>
      </c>
      <c r="G215" t="s">
        <v>777</v>
      </c>
      <c r="H215" t="str">
        <f>VLOOKUP($B215,Sheet2!$A$770:$Q$1007,3,FALSE)</f>
        <v>IBD</v>
      </c>
      <c r="I215" t="str">
        <f>VLOOKUP($B215,Sheet2!$A$770:$Q$1007,4,FALSE)</f>
        <v>otu_2</v>
      </c>
      <c r="J215">
        <f>VLOOKUP($B215,Sheet2!$A$770:$Q$1007,13,FALSE)</f>
        <v>0</v>
      </c>
      <c r="K215">
        <f>VLOOKUP($B215,Sheet2!$A$770:$Q$1007,14,FALSE)</f>
        <v>7.585</v>
      </c>
      <c r="L215">
        <f>VLOOKUP($B215,Sheet2!$A$770:$Q$1007,15,FALSE)</f>
        <v>11.97</v>
      </c>
      <c r="M215">
        <f>VLOOKUP($B215,Sheet2!$A$770:$Q$1007,16,FALSE)</f>
        <v>19.422000000000001</v>
      </c>
      <c r="N215">
        <f>VLOOKUP($B215,Sheet2!$A$770:$Q$1007,17,FALSE)</f>
        <v>15.179</v>
      </c>
    </row>
    <row r="216" spans="1:14" x14ac:dyDescent="0.3">
      <c r="A216" s="1">
        <v>44125</v>
      </c>
      <c r="B216">
        <v>464</v>
      </c>
      <c r="C216" t="s">
        <v>1489</v>
      </c>
      <c r="D216">
        <v>1215</v>
      </c>
      <c r="E216" t="s">
        <v>1</v>
      </c>
      <c r="F216" t="s">
        <v>10</v>
      </c>
      <c r="G216" t="s">
        <v>778</v>
      </c>
      <c r="H216" t="str">
        <f>VLOOKUP($B216,Sheet2!$A$770:$Q$1007,3,FALSE)</f>
        <v>IBD</v>
      </c>
      <c r="I216" t="str">
        <f>VLOOKUP($B216,Sheet2!$A$770:$Q$1007,4,FALSE)</f>
        <v>otu_2</v>
      </c>
      <c r="J216">
        <f>VLOOKUP($B216,Sheet2!$A$770:$Q$1007,13,FALSE)</f>
        <v>0</v>
      </c>
      <c r="K216">
        <f>VLOOKUP($B216,Sheet2!$A$770:$Q$1007,14,FALSE)</f>
        <v>7.585</v>
      </c>
      <c r="L216">
        <f>VLOOKUP($B216,Sheet2!$A$770:$Q$1007,15,FALSE)</f>
        <v>11.97</v>
      </c>
      <c r="M216">
        <f>VLOOKUP($B216,Sheet2!$A$770:$Q$1007,16,FALSE)</f>
        <v>19.422000000000001</v>
      </c>
      <c r="N216">
        <f>VLOOKUP($B216,Sheet2!$A$770:$Q$1007,17,FALSE)</f>
        <v>15.179</v>
      </c>
    </row>
    <row r="217" spans="1:14" x14ac:dyDescent="0.3">
      <c r="A217" s="1">
        <v>44125</v>
      </c>
      <c r="B217">
        <v>464</v>
      </c>
      <c r="C217" t="s">
        <v>1490</v>
      </c>
      <c r="D217">
        <v>1216</v>
      </c>
      <c r="E217" t="s">
        <v>1</v>
      </c>
      <c r="F217" t="s">
        <v>10</v>
      </c>
      <c r="G217" t="s">
        <v>779</v>
      </c>
      <c r="H217" t="str">
        <f>VLOOKUP($B217,Sheet2!$A$770:$Q$1007,3,FALSE)</f>
        <v>IBD</v>
      </c>
      <c r="I217" t="str">
        <f>VLOOKUP($B217,Sheet2!$A$770:$Q$1007,4,FALSE)</f>
        <v>otu_2</v>
      </c>
      <c r="J217">
        <f>VLOOKUP($B217,Sheet2!$A$770:$Q$1007,13,FALSE)</f>
        <v>0</v>
      </c>
      <c r="K217">
        <f>VLOOKUP($B217,Sheet2!$A$770:$Q$1007,14,FALSE)</f>
        <v>7.585</v>
      </c>
      <c r="L217">
        <f>VLOOKUP($B217,Sheet2!$A$770:$Q$1007,15,FALSE)</f>
        <v>11.97</v>
      </c>
      <c r="M217">
        <f>VLOOKUP($B217,Sheet2!$A$770:$Q$1007,16,FALSE)</f>
        <v>19.422000000000001</v>
      </c>
      <c r="N217">
        <f>VLOOKUP($B217,Sheet2!$A$770:$Q$1007,17,FALSE)</f>
        <v>15.179</v>
      </c>
    </row>
    <row r="218" spans="1:14" x14ac:dyDescent="0.3">
      <c r="A218" s="1">
        <v>44125</v>
      </c>
      <c r="B218">
        <v>452</v>
      </c>
      <c r="C218" t="s">
        <v>1479</v>
      </c>
      <c r="D218">
        <v>1217</v>
      </c>
      <c r="E218" t="s">
        <v>1</v>
      </c>
      <c r="F218" t="s">
        <v>10</v>
      </c>
      <c r="G218" t="s">
        <v>780</v>
      </c>
      <c r="H218" t="str">
        <f>VLOOKUP($B218,Sheet2!$A$770:$Q$1007,3,FALSE)</f>
        <v>IBD</v>
      </c>
      <c r="I218" t="str">
        <f>VLOOKUP($B218,Sheet2!$A$770:$Q$1007,4,FALSE)</f>
        <v>otu_2</v>
      </c>
      <c r="J218">
        <f>VLOOKUP($B218,Sheet2!$A$770:$Q$1007,13,FALSE)</f>
        <v>4</v>
      </c>
      <c r="K218">
        <f>VLOOKUP($B218,Sheet2!$A$770:$Q$1007,14,FALSE)</f>
        <v>7.47</v>
      </c>
      <c r="L218">
        <f>VLOOKUP($B218,Sheet2!$A$770:$Q$1007,15,FALSE)</f>
        <v>10.561999999999999</v>
      </c>
      <c r="M218">
        <f>VLOOKUP($B218,Sheet2!$A$770:$Q$1007,16,FALSE)</f>
        <v>12.824</v>
      </c>
      <c r="N218">
        <f>VLOOKUP($B218,Sheet2!$A$770:$Q$1007,17,FALSE)</f>
        <v>37.865000000000002</v>
      </c>
    </row>
    <row r="219" spans="1:14" x14ac:dyDescent="0.3">
      <c r="A219" s="1">
        <v>44125</v>
      </c>
      <c r="B219">
        <v>452</v>
      </c>
      <c r="C219" t="s">
        <v>1486</v>
      </c>
      <c r="D219">
        <v>1218</v>
      </c>
      <c r="E219" t="s">
        <v>1</v>
      </c>
      <c r="F219" t="s">
        <v>10</v>
      </c>
      <c r="G219" t="s">
        <v>781</v>
      </c>
      <c r="H219" t="str">
        <f>VLOOKUP($B219,Sheet2!$A$770:$Q$1007,3,FALSE)</f>
        <v>IBD</v>
      </c>
      <c r="I219" t="str">
        <f>VLOOKUP($B219,Sheet2!$A$770:$Q$1007,4,FALSE)</f>
        <v>otu_2</v>
      </c>
      <c r="J219">
        <f>VLOOKUP($B219,Sheet2!$A$770:$Q$1007,13,FALSE)</f>
        <v>4</v>
      </c>
      <c r="K219">
        <f>VLOOKUP($B219,Sheet2!$A$770:$Q$1007,14,FALSE)</f>
        <v>7.47</v>
      </c>
      <c r="L219">
        <f>VLOOKUP($B219,Sheet2!$A$770:$Q$1007,15,FALSE)</f>
        <v>10.561999999999999</v>
      </c>
      <c r="M219">
        <f>VLOOKUP($B219,Sheet2!$A$770:$Q$1007,16,FALSE)</f>
        <v>12.824</v>
      </c>
      <c r="N219">
        <f>VLOOKUP($B219,Sheet2!$A$770:$Q$1007,17,FALSE)</f>
        <v>37.865000000000002</v>
      </c>
    </row>
    <row r="220" spans="1:14" x14ac:dyDescent="0.3">
      <c r="A220" s="1">
        <v>44125</v>
      </c>
      <c r="B220">
        <v>452</v>
      </c>
      <c r="C220" t="s">
        <v>1487</v>
      </c>
      <c r="D220">
        <v>1219</v>
      </c>
      <c r="E220" t="s">
        <v>1</v>
      </c>
      <c r="F220" t="s">
        <v>10</v>
      </c>
      <c r="G220" t="s">
        <v>782</v>
      </c>
      <c r="H220" t="str">
        <f>VLOOKUP($B220,Sheet2!$A$770:$Q$1007,3,FALSE)</f>
        <v>IBD</v>
      </c>
      <c r="I220" t="str">
        <f>VLOOKUP($B220,Sheet2!$A$770:$Q$1007,4,FALSE)</f>
        <v>otu_2</v>
      </c>
      <c r="J220">
        <f>VLOOKUP($B220,Sheet2!$A$770:$Q$1007,13,FALSE)</f>
        <v>4</v>
      </c>
      <c r="K220">
        <f>VLOOKUP($B220,Sheet2!$A$770:$Q$1007,14,FALSE)</f>
        <v>7.47</v>
      </c>
      <c r="L220">
        <f>VLOOKUP($B220,Sheet2!$A$770:$Q$1007,15,FALSE)</f>
        <v>10.561999999999999</v>
      </c>
      <c r="M220">
        <f>VLOOKUP($B220,Sheet2!$A$770:$Q$1007,16,FALSE)</f>
        <v>12.824</v>
      </c>
      <c r="N220">
        <f>VLOOKUP($B220,Sheet2!$A$770:$Q$1007,17,FALSE)</f>
        <v>37.865000000000002</v>
      </c>
    </row>
    <row r="221" spans="1:14" x14ac:dyDescent="0.3">
      <c r="A221" s="1">
        <v>44125</v>
      </c>
      <c r="B221">
        <v>452</v>
      </c>
      <c r="C221" t="s">
        <v>1488</v>
      </c>
      <c r="D221">
        <v>1220</v>
      </c>
      <c r="E221" t="s">
        <v>1</v>
      </c>
      <c r="F221" t="s">
        <v>10</v>
      </c>
      <c r="G221" t="s">
        <v>783</v>
      </c>
      <c r="H221" t="str">
        <f>VLOOKUP($B221,Sheet2!$A$770:$Q$1007,3,FALSE)</f>
        <v>IBD</v>
      </c>
      <c r="I221" t="str">
        <f>VLOOKUP($B221,Sheet2!$A$770:$Q$1007,4,FALSE)</f>
        <v>otu_2</v>
      </c>
      <c r="J221">
        <f>VLOOKUP($B221,Sheet2!$A$770:$Q$1007,13,FALSE)</f>
        <v>4</v>
      </c>
      <c r="K221">
        <f>VLOOKUP($B221,Sheet2!$A$770:$Q$1007,14,FALSE)</f>
        <v>7.47</v>
      </c>
      <c r="L221">
        <f>VLOOKUP($B221,Sheet2!$A$770:$Q$1007,15,FALSE)</f>
        <v>10.561999999999999</v>
      </c>
      <c r="M221">
        <f>VLOOKUP($B221,Sheet2!$A$770:$Q$1007,16,FALSE)</f>
        <v>12.824</v>
      </c>
      <c r="N221">
        <f>VLOOKUP($B221,Sheet2!$A$770:$Q$1007,17,FALSE)</f>
        <v>37.865000000000002</v>
      </c>
    </row>
    <row r="222" spans="1:14" x14ac:dyDescent="0.3">
      <c r="A222" s="1">
        <v>44125</v>
      </c>
      <c r="B222">
        <v>452</v>
      </c>
      <c r="C222" t="s">
        <v>1489</v>
      </c>
      <c r="D222">
        <v>1221</v>
      </c>
      <c r="E222" t="s">
        <v>1</v>
      </c>
      <c r="F222" t="s">
        <v>10</v>
      </c>
      <c r="G222" t="s">
        <v>784</v>
      </c>
      <c r="H222" t="str">
        <f>VLOOKUP($B222,Sheet2!$A$770:$Q$1007,3,FALSE)</f>
        <v>IBD</v>
      </c>
      <c r="I222" t="str">
        <f>VLOOKUP($B222,Sheet2!$A$770:$Q$1007,4,FALSE)</f>
        <v>otu_2</v>
      </c>
      <c r="J222">
        <f>VLOOKUP($B222,Sheet2!$A$770:$Q$1007,13,FALSE)</f>
        <v>4</v>
      </c>
      <c r="K222">
        <f>VLOOKUP($B222,Sheet2!$A$770:$Q$1007,14,FALSE)</f>
        <v>7.47</v>
      </c>
      <c r="L222">
        <f>VLOOKUP($B222,Sheet2!$A$770:$Q$1007,15,FALSE)</f>
        <v>10.561999999999999</v>
      </c>
      <c r="M222">
        <f>VLOOKUP($B222,Sheet2!$A$770:$Q$1007,16,FALSE)</f>
        <v>12.824</v>
      </c>
      <c r="N222">
        <f>VLOOKUP($B222,Sheet2!$A$770:$Q$1007,17,FALSE)</f>
        <v>37.865000000000002</v>
      </c>
    </row>
    <row r="223" spans="1:14" x14ac:dyDescent="0.3">
      <c r="A223" s="1">
        <v>44125</v>
      </c>
      <c r="B223">
        <v>452</v>
      </c>
      <c r="C223" t="s">
        <v>1490</v>
      </c>
      <c r="D223">
        <v>1222</v>
      </c>
      <c r="E223" t="s">
        <v>1</v>
      </c>
      <c r="F223" t="s">
        <v>10</v>
      </c>
      <c r="G223" t="s">
        <v>785</v>
      </c>
      <c r="H223" t="str">
        <f>VLOOKUP($B223,Sheet2!$A$770:$Q$1007,3,FALSE)</f>
        <v>IBD</v>
      </c>
      <c r="I223" t="str">
        <f>VLOOKUP($B223,Sheet2!$A$770:$Q$1007,4,FALSE)</f>
        <v>otu_2</v>
      </c>
      <c r="J223">
        <f>VLOOKUP($B223,Sheet2!$A$770:$Q$1007,13,FALSE)</f>
        <v>4</v>
      </c>
      <c r="K223">
        <f>VLOOKUP($B223,Sheet2!$A$770:$Q$1007,14,FALSE)</f>
        <v>7.47</v>
      </c>
      <c r="L223">
        <f>VLOOKUP($B223,Sheet2!$A$770:$Q$1007,15,FALSE)</f>
        <v>10.561999999999999</v>
      </c>
      <c r="M223">
        <f>VLOOKUP($B223,Sheet2!$A$770:$Q$1007,16,FALSE)</f>
        <v>12.824</v>
      </c>
      <c r="N223">
        <f>VLOOKUP($B223,Sheet2!$A$770:$Q$1007,17,FALSE)</f>
        <v>37.865000000000002</v>
      </c>
    </row>
    <row r="224" spans="1:14" x14ac:dyDescent="0.3">
      <c r="A224" s="1">
        <v>44125</v>
      </c>
      <c r="B224">
        <v>550</v>
      </c>
      <c r="C224" t="s">
        <v>1479</v>
      </c>
      <c r="D224">
        <v>1223</v>
      </c>
      <c r="E224" t="s">
        <v>1</v>
      </c>
      <c r="F224" t="s">
        <v>10</v>
      </c>
      <c r="G224" t="s">
        <v>786</v>
      </c>
      <c r="H224" t="str">
        <f>VLOOKUP($B224,Sheet2!$A$770:$Q$1007,3,FALSE)</f>
        <v>IBD</v>
      </c>
      <c r="I224" t="str">
        <f>VLOOKUP($B224,Sheet2!$A$770:$Q$1007,4,FALSE)</f>
        <v>otu_2</v>
      </c>
      <c r="J224">
        <f>VLOOKUP($B224,Sheet2!$A$770:$Q$1007,13,FALSE)</f>
        <v>5</v>
      </c>
      <c r="K224">
        <f>VLOOKUP($B224,Sheet2!$A$770:$Q$1007,14,FALSE)</f>
        <v>5.835</v>
      </c>
      <c r="L224">
        <f>VLOOKUP($B224,Sheet2!$A$770:$Q$1007,15,FALSE)</f>
        <v>15.398999999999999</v>
      </c>
      <c r="M224">
        <f>VLOOKUP($B224,Sheet2!$A$770:$Q$1007,16,FALSE)</f>
        <v>20.658000000000001</v>
      </c>
      <c r="N224">
        <f>VLOOKUP($B224,Sheet2!$A$770:$Q$1007,17,FALSE)</f>
        <v>16.420000000000002</v>
      </c>
    </row>
    <row r="225" spans="1:14" x14ac:dyDescent="0.3">
      <c r="A225" s="1">
        <v>44125</v>
      </c>
      <c r="B225">
        <v>550</v>
      </c>
      <c r="C225" t="s">
        <v>1486</v>
      </c>
      <c r="D225">
        <v>1224</v>
      </c>
      <c r="E225" t="s">
        <v>1</v>
      </c>
      <c r="F225" t="s">
        <v>10</v>
      </c>
      <c r="G225" t="s">
        <v>787</v>
      </c>
      <c r="H225" t="str">
        <f>VLOOKUP($B225,Sheet2!$A$770:$Q$1007,3,FALSE)</f>
        <v>IBD</v>
      </c>
      <c r="I225" t="str">
        <f>VLOOKUP($B225,Sheet2!$A$770:$Q$1007,4,FALSE)</f>
        <v>otu_2</v>
      </c>
      <c r="J225">
        <f>VLOOKUP($B225,Sheet2!$A$770:$Q$1007,13,FALSE)</f>
        <v>5</v>
      </c>
      <c r="K225">
        <f>VLOOKUP($B225,Sheet2!$A$770:$Q$1007,14,FALSE)</f>
        <v>5.835</v>
      </c>
      <c r="L225">
        <f>VLOOKUP($B225,Sheet2!$A$770:$Q$1007,15,FALSE)</f>
        <v>15.398999999999999</v>
      </c>
      <c r="M225">
        <f>VLOOKUP($B225,Sheet2!$A$770:$Q$1007,16,FALSE)</f>
        <v>20.658000000000001</v>
      </c>
      <c r="N225">
        <f>VLOOKUP($B225,Sheet2!$A$770:$Q$1007,17,FALSE)</f>
        <v>16.420000000000002</v>
      </c>
    </row>
    <row r="226" spans="1:14" x14ac:dyDescent="0.3">
      <c r="A226" s="1">
        <v>44125</v>
      </c>
      <c r="B226">
        <v>550</v>
      </c>
      <c r="C226" t="s">
        <v>1487</v>
      </c>
      <c r="D226">
        <v>1225</v>
      </c>
      <c r="E226" t="s">
        <v>1</v>
      </c>
      <c r="F226" t="s">
        <v>10</v>
      </c>
      <c r="G226" t="s">
        <v>788</v>
      </c>
      <c r="H226" t="str">
        <f>VLOOKUP($B226,Sheet2!$A$770:$Q$1007,3,FALSE)</f>
        <v>IBD</v>
      </c>
      <c r="I226" t="str">
        <f>VLOOKUP($B226,Sheet2!$A$770:$Q$1007,4,FALSE)</f>
        <v>otu_2</v>
      </c>
      <c r="J226">
        <f>VLOOKUP($B226,Sheet2!$A$770:$Q$1007,13,FALSE)</f>
        <v>5</v>
      </c>
      <c r="K226">
        <f>VLOOKUP($B226,Sheet2!$A$770:$Q$1007,14,FALSE)</f>
        <v>5.835</v>
      </c>
      <c r="L226">
        <f>VLOOKUP($B226,Sheet2!$A$770:$Q$1007,15,FALSE)</f>
        <v>15.398999999999999</v>
      </c>
      <c r="M226">
        <f>VLOOKUP($B226,Sheet2!$A$770:$Q$1007,16,FALSE)</f>
        <v>20.658000000000001</v>
      </c>
      <c r="N226">
        <f>VLOOKUP($B226,Sheet2!$A$770:$Q$1007,17,FALSE)</f>
        <v>16.420000000000002</v>
      </c>
    </row>
    <row r="227" spans="1:14" x14ac:dyDescent="0.3">
      <c r="A227" s="1">
        <v>44125</v>
      </c>
      <c r="B227">
        <v>550</v>
      </c>
      <c r="C227" t="s">
        <v>1488</v>
      </c>
      <c r="D227">
        <v>1226</v>
      </c>
      <c r="E227" t="s">
        <v>1</v>
      </c>
      <c r="F227" t="s">
        <v>10</v>
      </c>
      <c r="G227" t="s">
        <v>789</v>
      </c>
      <c r="H227" t="str">
        <f>VLOOKUP($B227,Sheet2!$A$770:$Q$1007,3,FALSE)</f>
        <v>IBD</v>
      </c>
      <c r="I227" t="str">
        <f>VLOOKUP($B227,Sheet2!$A$770:$Q$1007,4,FALSE)</f>
        <v>otu_2</v>
      </c>
      <c r="J227">
        <f>VLOOKUP($B227,Sheet2!$A$770:$Q$1007,13,FALSE)</f>
        <v>5</v>
      </c>
      <c r="K227">
        <f>VLOOKUP($B227,Sheet2!$A$770:$Q$1007,14,FALSE)</f>
        <v>5.835</v>
      </c>
      <c r="L227">
        <f>VLOOKUP($B227,Sheet2!$A$770:$Q$1007,15,FALSE)</f>
        <v>15.398999999999999</v>
      </c>
      <c r="M227">
        <f>VLOOKUP($B227,Sheet2!$A$770:$Q$1007,16,FALSE)</f>
        <v>20.658000000000001</v>
      </c>
      <c r="N227">
        <f>VLOOKUP($B227,Sheet2!$A$770:$Q$1007,17,FALSE)</f>
        <v>16.420000000000002</v>
      </c>
    </row>
    <row r="228" spans="1:14" x14ac:dyDescent="0.3">
      <c r="A228" s="1">
        <v>44125</v>
      </c>
      <c r="B228">
        <v>550</v>
      </c>
      <c r="C228" t="s">
        <v>1489</v>
      </c>
      <c r="D228">
        <v>1227</v>
      </c>
      <c r="E228" t="s">
        <v>1</v>
      </c>
      <c r="F228" t="s">
        <v>10</v>
      </c>
      <c r="G228" t="s">
        <v>790</v>
      </c>
      <c r="H228" t="str">
        <f>VLOOKUP($B228,Sheet2!$A$770:$Q$1007,3,FALSE)</f>
        <v>IBD</v>
      </c>
      <c r="I228" t="str">
        <f>VLOOKUP($B228,Sheet2!$A$770:$Q$1007,4,FALSE)</f>
        <v>otu_2</v>
      </c>
      <c r="J228">
        <f>VLOOKUP($B228,Sheet2!$A$770:$Q$1007,13,FALSE)</f>
        <v>5</v>
      </c>
      <c r="K228">
        <f>VLOOKUP($B228,Sheet2!$A$770:$Q$1007,14,FALSE)</f>
        <v>5.835</v>
      </c>
      <c r="L228">
        <f>VLOOKUP($B228,Sheet2!$A$770:$Q$1007,15,FALSE)</f>
        <v>15.398999999999999</v>
      </c>
      <c r="M228">
        <f>VLOOKUP($B228,Sheet2!$A$770:$Q$1007,16,FALSE)</f>
        <v>20.658000000000001</v>
      </c>
      <c r="N228">
        <f>VLOOKUP($B228,Sheet2!$A$770:$Q$1007,17,FALSE)</f>
        <v>16.420000000000002</v>
      </c>
    </row>
    <row r="229" spans="1:14" x14ac:dyDescent="0.3">
      <c r="A229" s="1">
        <v>44125</v>
      </c>
      <c r="B229">
        <v>550</v>
      </c>
      <c r="C229" t="s">
        <v>1490</v>
      </c>
      <c r="D229">
        <v>1228</v>
      </c>
      <c r="E229" t="s">
        <v>1</v>
      </c>
      <c r="F229" t="s">
        <v>10</v>
      </c>
      <c r="G229" t="s">
        <v>791</v>
      </c>
      <c r="H229" t="str">
        <f>VLOOKUP($B229,Sheet2!$A$770:$Q$1007,3,FALSE)</f>
        <v>IBD</v>
      </c>
      <c r="I229" t="str">
        <f>VLOOKUP($B229,Sheet2!$A$770:$Q$1007,4,FALSE)</f>
        <v>otu_2</v>
      </c>
      <c r="J229">
        <f>VLOOKUP($B229,Sheet2!$A$770:$Q$1007,13,FALSE)</f>
        <v>5</v>
      </c>
      <c r="K229">
        <f>VLOOKUP($B229,Sheet2!$A$770:$Q$1007,14,FALSE)</f>
        <v>5.835</v>
      </c>
      <c r="L229">
        <f>VLOOKUP($B229,Sheet2!$A$770:$Q$1007,15,FALSE)</f>
        <v>15.398999999999999</v>
      </c>
      <c r="M229">
        <f>VLOOKUP($B229,Sheet2!$A$770:$Q$1007,16,FALSE)</f>
        <v>20.658000000000001</v>
      </c>
      <c r="N229">
        <f>VLOOKUP($B229,Sheet2!$A$770:$Q$1007,17,FALSE)</f>
        <v>16.420000000000002</v>
      </c>
    </row>
    <row r="230" spans="1:14" x14ac:dyDescent="0.3">
      <c r="A230" s="1">
        <v>44125</v>
      </c>
      <c r="B230">
        <v>485</v>
      </c>
      <c r="C230" t="s">
        <v>1479</v>
      </c>
      <c r="D230">
        <v>1229</v>
      </c>
      <c r="E230" t="s">
        <v>1</v>
      </c>
      <c r="F230" t="s">
        <v>10</v>
      </c>
      <c r="G230" t="s">
        <v>792</v>
      </c>
      <c r="H230" t="str">
        <f>VLOOKUP($B230,Sheet2!$A$770:$Q$1007,3,FALSE)</f>
        <v>IBD</v>
      </c>
      <c r="I230" t="str">
        <f>VLOOKUP($B230,Sheet2!$A$770:$Q$1007,4,FALSE)</f>
        <v>otu_2</v>
      </c>
      <c r="J230">
        <f>VLOOKUP($B230,Sheet2!$A$770:$Q$1007,13,FALSE)</f>
        <v>3</v>
      </c>
      <c r="K230">
        <f>VLOOKUP($B230,Sheet2!$A$770:$Q$1007,14,FALSE)</f>
        <v>6.3090000000000002</v>
      </c>
      <c r="L230">
        <f>VLOOKUP($B230,Sheet2!$A$770:$Q$1007,15,FALSE)</f>
        <v>16.420999999999999</v>
      </c>
      <c r="M230">
        <f>VLOOKUP($B230,Sheet2!$A$770:$Q$1007,16,FALSE)</f>
        <v>23.521999999999998</v>
      </c>
      <c r="N230">
        <f>VLOOKUP($B230,Sheet2!$A$770:$Q$1007,17,FALSE)</f>
        <v>17.102</v>
      </c>
    </row>
    <row r="231" spans="1:14" x14ac:dyDescent="0.3">
      <c r="A231" s="1">
        <v>44125</v>
      </c>
      <c r="B231">
        <v>485</v>
      </c>
      <c r="C231" t="s">
        <v>1486</v>
      </c>
      <c r="D231">
        <v>1230</v>
      </c>
      <c r="E231" t="s">
        <v>1</v>
      </c>
      <c r="F231" t="s">
        <v>10</v>
      </c>
      <c r="G231" t="s">
        <v>793</v>
      </c>
      <c r="H231" t="str">
        <f>VLOOKUP($B231,Sheet2!$A$770:$Q$1007,3,FALSE)</f>
        <v>IBD</v>
      </c>
      <c r="I231" t="str">
        <f>VLOOKUP($B231,Sheet2!$A$770:$Q$1007,4,FALSE)</f>
        <v>otu_2</v>
      </c>
      <c r="J231">
        <f>VLOOKUP($B231,Sheet2!$A$770:$Q$1007,13,FALSE)</f>
        <v>3</v>
      </c>
      <c r="K231">
        <f>VLOOKUP($B231,Sheet2!$A$770:$Q$1007,14,FALSE)</f>
        <v>6.3090000000000002</v>
      </c>
      <c r="L231">
        <f>VLOOKUP($B231,Sheet2!$A$770:$Q$1007,15,FALSE)</f>
        <v>16.420999999999999</v>
      </c>
      <c r="M231">
        <f>VLOOKUP($B231,Sheet2!$A$770:$Q$1007,16,FALSE)</f>
        <v>23.521999999999998</v>
      </c>
      <c r="N231">
        <f>VLOOKUP($B231,Sheet2!$A$770:$Q$1007,17,FALSE)</f>
        <v>17.102</v>
      </c>
    </row>
    <row r="232" spans="1:14" x14ac:dyDescent="0.3">
      <c r="A232" s="1">
        <v>44125</v>
      </c>
      <c r="B232">
        <v>485</v>
      </c>
      <c r="C232" t="s">
        <v>1487</v>
      </c>
      <c r="D232">
        <v>1231</v>
      </c>
      <c r="E232" t="s">
        <v>1</v>
      </c>
      <c r="F232" t="s">
        <v>10</v>
      </c>
      <c r="G232" t="s">
        <v>794</v>
      </c>
      <c r="H232" t="str">
        <f>VLOOKUP($B232,Sheet2!$A$770:$Q$1007,3,FALSE)</f>
        <v>IBD</v>
      </c>
      <c r="I232" t="str">
        <f>VLOOKUP($B232,Sheet2!$A$770:$Q$1007,4,FALSE)</f>
        <v>otu_2</v>
      </c>
      <c r="J232">
        <f>VLOOKUP($B232,Sheet2!$A$770:$Q$1007,13,FALSE)</f>
        <v>3</v>
      </c>
      <c r="K232">
        <f>VLOOKUP($B232,Sheet2!$A$770:$Q$1007,14,FALSE)</f>
        <v>6.3090000000000002</v>
      </c>
      <c r="L232">
        <f>VLOOKUP($B232,Sheet2!$A$770:$Q$1007,15,FALSE)</f>
        <v>16.420999999999999</v>
      </c>
      <c r="M232">
        <f>VLOOKUP($B232,Sheet2!$A$770:$Q$1007,16,FALSE)</f>
        <v>23.521999999999998</v>
      </c>
      <c r="N232">
        <f>VLOOKUP($B232,Sheet2!$A$770:$Q$1007,17,FALSE)</f>
        <v>17.102</v>
      </c>
    </row>
    <row r="233" spans="1:14" x14ac:dyDescent="0.3">
      <c r="A233" s="1">
        <v>44125</v>
      </c>
      <c r="B233">
        <v>485</v>
      </c>
      <c r="C233" t="s">
        <v>1488</v>
      </c>
      <c r="D233">
        <v>1232</v>
      </c>
      <c r="E233" t="s">
        <v>1</v>
      </c>
      <c r="F233" t="s">
        <v>10</v>
      </c>
      <c r="G233" t="s">
        <v>795</v>
      </c>
      <c r="H233" t="str">
        <f>VLOOKUP($B233,Sheet2!$A$770:$Q$1007,3,FALSE)</f>
        <v>IBD</v>
      </c>
      <c r="I233" t="str">
        <f>VLOOKUP($B233,Sheet2!$A$770:$Q$1007,4,FALSE)</f>
        <v>otu_2</v>
      </c>
      <c r="J233">
        <f>VLOOKUP($B233,Sheet2!$A$770:$Q$1007,13,FALSE)</f>
        <v>3</v>
      </c>
      <c r="K233">
        <f>VLOOKUP($B233,Sheet2!$A$770:$Q$1007,14,FALSE)</f>
        <v>6.3090000000000002</v>
      </c>
      <c r="L233">
        <f>VLOOKUP($B233,Sheet2!$A$770:$Q$1007,15,FALSE)</f>
        <v>16.420999999999999</v>
      </c>
      <c r="M233">
        <f>VLOOKUP($B233,Sheet2!$A$770:$Q$1007,16,FALSE)</f>
        <v>23.521999999999998</v>
      </c>
      <c r="N233">
        <f>VLOOKUP($B233,Sheet2!$A$770:$Q$1007,17,FALSE)</f>
        <v>17.102</v>
      </c>
    </row>
    <row r="234" spans="1:14" x14ac:dyDescent="0.3">
      <c r="A234" s="1">
        <v>44125</v>
      </c>
      <c r="B234">
        <v>485</v>
      </c>
      <c r="C234" t="s">
        <v>1489</v>
      </c>
      <c r="D234">
        <v>1233</v>
      </c>
      <c r="E234" t="s">
        <v>1</v>
      </c>
      <c r="F234" t="s">
        <v>10</v>
      </c>
      <c r="G234" t="s">
        <v>796</v>
      </c>
      <c r="H234" t="str">
        <f>VLOOKUP($B234,Sheet2!$A$770:$Q$1007,3,FALSE)</f>
        <v>IBD</v>
      </c>
      <c r="I234" t="str">
        <f>VLOOKUP($B234,Sheet2!$A$770:$Q$1007,4,FALSE)</f>
        <v>otu_2</v>
      </c>
      <c r="J234">
        <f>VLOOKUP($B234,Sheet2!$A$770:$Q$1007,13,FALSE)</f>
        <v>3</v>
      </c>
      <c r="K234">
        <f>VLOOKUP($B234,Sheet2!$A$770:$Q$1007,14,FALSE)</f>
        <v>6.3090000000000002</v>
      </c>
      <c r="L234">
        <f>VLOOKUP($B234,Sheet2!$A$770:$Q$1007,15,FALSE)</f>
        <v>16.420999999999999</v>
      </c>
      <c r="M234">
        <f>VLOOKUP($B234,Sheet2!$A$770:$Q$1007,16,FALSE)</f>
        <v>23.521999999999998</v>
      </c>
      <c r="N234">
        <f>VLOOKUP($B234,Sheet2!$A$770:$Q$1007,17,FALSE)</f>
        <v>17.102</v>
      </c>
    </row>
    <row r="235" spans="1:14" x14ac:dyDescent="0.3">
      <c r="A235" s="1">
        <v>44125</v>
      </c>
      <c r="B235">
        <v>485</v>
      </c>
      <c r="C235" t="s">
        <v>1490</v>
      </c>
      <c r="D235">
        <v>1234</v>
      </c>
      <c r="E235" t="s">
        <v>1</v>
      </c>
      <c r="F235" t="s">
        <v>10</v>
      </c>
      <c r="G235" t="s">
        <v>797</v>
      </c>
      <c r="H235" t="str">
        <f>VLOOKUP($B235,Sheet2!$A$770:$Q$1007,3,FALSE)</f>
        <v>IBD</v>
      </c>
      <c r="I235" t="str">
        <f>VLOOKUP($B235,Sheet2!$A$770:$Q$1007,4,FALSE)</f>
        <v>otu_2</v>
      </c>
      <c r="J235">
        <f>VLOOKUP($B235,Sheet2!$A$770:$Q$1007,13,FALSE)</f>
        <v>3</v>
      </c>
      <c r="K235">
        <f>VLOOKUP($B235,Sheet2!$A$770:$Q$1007,14,FALSE)</f>
        <v>6.3090000000000002</v>
      </c>
      <c r="L235">
        <f>VLOOKUP($B235,Sheet2!$A$770:$Q$1007,15,FALSE)</f>
        <v>16.420999999999999</v>
      </c>
      <c r="M235">
        <f>VLOOKUP($B235,Sheet2!$A$770:$Q$1007,16,FALSE)</f>
        <v>23.521999999999998</v>
      </c>
      <c r="N235">
        <f>VLOOKUP($B235,Sheet2!$A$770:$Q$1007,17,FALSE)</f>
        <v>17.102</v>
      </c>
    </row>
    <row r="236" spans="1:14" x14ac:dyDescent="0.3">
      <c r="A236" s="1">
        <v>44251</v>
      </c>
      <c r="B236">
        <v>504</v>
      </c>
      <c r="C236" t="s">
        <v>1479</v>
      </c>
      <c r="D236">
        <v>1235</v>
      </c>
      <c r="E236" t="s">
        <v>0</v>
      </c>
      <c r="F236" t="s">
        <v>11</v>
      </c>
      <c r="G236" t="s">
        <v>798</v>
      </c>
      <c r="H236" t="str">
        <f>VLOOKUP($B236,Sheet2!$A$770:$Q$1007,3,FALSE)</f>
        <v>Healthy</v>
      </c>
      <c r="I236" t="str">
        <f>VLOOKUP($B236,Sheet2!$A$770:$Q$1007,4,FALSE)</f>
        <v>otu_2</v>
      </c>
      <c r="J236">
        <f>VLOOKUP($B236,Sheet2!$A$770:$Q$1007,13,FALSE)</f>
        <v>0</v>
      </c>
      <c r="K236">
        <f>VLOOKUP($B236,Sheet2!$A$770:$Q$1007,14,FALSE)</f>
        <v>9.1379999999999999</v>
      </c>
      <c r="L236">
        <f>VLOOKUP($B236,Sheet2!$A$770:$Q$1007,15,FALSE)</f>
        <v>28.632000000000001</v>
      </c>
      <c r="M236">
        <f>VLOOKUP($B236,Sheet2!$A$770:$Q$1007,16,FALSE)</f>
        <v>31.210999999999999</v>
      </c>
      <c r="N236">
        <f>VLOOKUP($B236,Sheet2!$A$770:$Q$1007,17,FALSE)</f>
        <v>18.276</v>
      </c>
    </row>
    <row r="237" spans="1:14" x14ac:dyDescent="0.3">
      <c r="A237" s="1">
        <v>44251</v>
      </c>
      <c r="B237">
        <v>504</v>
      </c>
      <c r="C237" t="s">
        <v>1486</v>
      </c>
      <c r="D237">
        <v>1236</v>
      </c>
      <c r="E237" t="s">
        <v>0</v>
      </c>
      <c r="F237" t="s">
        <v>11</v>
      </c>
      <c r="G237" t="s">
        <v>799</v>
      </c>
      <c r="H237" t="str">
        <f>VLOOKUP($B237,Sheet2!$A$770:$Q$1007,3,FALSE)</f>
        <v>Healthy</v>
      </c>
      <c r="I237" t="str">
        <f>VLOOKUP($B237,Sheet2!$A$770:$Q$1007,4,FALSE)</f>
        <v>otu_2</v>
      </c>
      <c r="J237">
        <f>VLOOKUP($B237,Sheet2!$A$770:$Q$1007,13,FALSE)</f>
        <v>0</v>
      </c>
      <c r="K237">
        <f>VLOOKUP($B237,Sheet2!$A$770:$Q$1007,14,FALSE)</f>
        <v>9.1379999999999999</v>
      </c>
      <c r="L237">
        <f>VLOOKUP($B237,Sheet2!$A$770:$Q$1007,15,FALSE)</f>
        <v>28.632000000000001</v>
      </c>
      <c r="M237">
        <f>VLOOKUP($B237,Sheet2!$A$770:$Q$1007,16,FALSE)</f>
        <v>31.210999999999999</v>
      </c>
      <c r="N237">
        <f>VLOOKUP($B237,Sheet2!$A$770:$Q$1007,17,FALSE)</f>
        <v>18.276</v>
      </c>
    </row>
    <row r="238" spans="1:14" x14ac:dyDescent="0.3">
      <c r="A238" s="1">
        <v>44251</v>
      </c>
      <c r="B238">
        <v>504</v>
      </c>
      <c r="C238" t="s">
        <v>1487</v>
      </c>
      <c r="D238">
        <v>1237</v>
      </c>
      <c r="E238" t="s">
        <v>0</v>
      </c>
      <c r="F238" t="s">
        <v>11</v>
      </c>
      <c r="G238" t="s">
        <v>800</v>
      </c>
      <c r="H238" t="str">
        <f>VLOOKUP($B238,Sheet2!$A$770:$Q$1007,3,FALSE)</f>
        <v>Healthy</v>
      </c>
      <c r="I238" t="str">
        <f>VLOOKUP($B238,Sheet2!$A$770:$Q$1007,4,FALSE)</f>
        <v>otu_2</v>
      </c>
      <c r="J238">
        <f>VLOOKUP($B238,Sheet2!$A$770:$Q$1007,13,FALSE)</f>
        <v>0</v>
      </c>
      <c r="K238">
        <f>VLOOKUP($B238,Sheet2!$A$770:$Q$1007,14,FALSE)</f>
        <v>9.1379999999999999</v>
      </c>
      <c r="L238">
        <f>VLOOKUP($B238,Sheet2!$A$770:$Q$1007,15,FALSE)</f>
        <v>28.632000000000001</v>
      </c>
      <c r="M238">
        <f>VLOOKUP($B238,Sheet2!$A$770:$Q$1007,16,FALSE)</f>
        <v>31.210999999999999</v>
      </c>
      <c r="N238">
        <f>VLOOKUP($B238,Sheet2!$A$770:$Q$1007,17,FALSE)</f>
        <v>18.276</v>
      </c>
    </row>
    <row r="239" spans="1:14" x14ac:dyDescent="0.3">
      <c r="A239" s="1">
        <v>44251</v>
      </c>
      <c r="B239">
        <v>504</v>
      </c>
      <c r="C239" t="s">
        <v>1488</v>
      </c>
      <c r="D239">
        <v>1238</v>
      </c>
      <c r="E239" t="s">
        <v>0</v>
      </c>
      <c r="F239" t="s">
        <v>11</v>
      </c>
      <c r="G239" t="s">
        <v>801</v>
      </c>
      <c r="H239" t="str">
        <f>VLOOKUP($B239,Sheet2!$A$770:$Q$1007,3,FALSE)</f>
        <v>Healthy</v>
      </c>
      <c r="I239" t="str">
        <f>VLOOKUP($B239,Sheet2!$A$770:$Q$1007,4,FALSE)</f>
        <v>otu_2</v>
      </c>
      <c r="J239">
        <f>VLOOKUP($B239,Sheet2!$A$770:$Q$1007,13,FALSE)</f>
        <v>0</v>
      </c>
      <c r="K239">
        <f>VLOOKUP($B239,Sheet2!$A$770:$Q$1007,14,FALSE)</f>
        <v>9.1379999999999999</v>
      </c>
      <c r="L239">
        <f>VLOOKUP($B239,Sheet2!$A$770:$Q$1007,15,FALSE)</f>
        <v>28.632000000000001</v>
      </c>
      <c r="M239">
        <f>VLOOKUP($B239,Sheet2!$A$770:$Q$1007,16,FALSE)</f>
        <v>31.210999999999999</v>
      </c>
      <c r="N239">
        <f>VLOOKUP($B239,Sheet2!$A$770:$Q$1007,17,FALSE)</f>
        <v>18.276</v>
      </c>
    </row>
    <row r="240" spans="1:14" x14ac:dyDescent="0.3">
      <c r="A240" s="1">
        <v>44251</v>
      </c>
      <c r="B240">
        <v>504</v>
      </c>
      <c r="C240" t="s">
        <v>1489</v>
      </c>
      <c r="D240">
        <v>1239</v>
      </c>
      <c r="E240" t="s">
        <v>0</v>
      </c>
      <c r="F240" t="s">
        <v>11</v>
      </c>
      <c r="G240" t="s">
        <v>802</v>
      </c>
      <c r="H240" t="str">
        <f>VLOOKUP($B240,Sheet2!$A$770:$Q$1007,3,FALSE)</f>
        <v>Healthy</v>
      </c>
      <c r="I240" t="str">
        <f>VLOOKUP($B240,Sheet2!$A$770:$Q$1007,4,FALSE)</f>
        <v>otu_2</v>
      </c>
      <c r="J240">
        <f>VLOOKUP($B240,Sheet2!$A$770:$Q$1007,13,FALSE)</f>
        <v>0</v>
      </c>
      <c r="K240">
        <f>VLOOKUP($B240,Sheet2!$A$770:$Q$1007,14,FALSE)</f>
        <v>9.1379999999999999</v>
      </c>
      <c r="L240">
        <f>VLOOKUP($B240,Sheet2!$A$770:$Q$1007,15,FALSE)</f>
        <v>28.632000000000001</v>
      </c>
      <c r="M240">
        <f>VLOOKUP($B240,Sheet2!$A$770:$Q$1007,16,FALSE)</f>
        <v>31.210999999999999</v>
      </c>
      <c r="N240">
        <f>VLOOKUP($B240,Sheet2!$A$770:$Q$1007,17,FALSE)</f>
        <v>18.276</v>
      </c>
    </row>
    <row r="241" spans="1:14" x14ac:dyDescent="0.3">
      <c r="A241" s="1">
        <v>44251</v>
      </c>
      <c r="B241">
        <v>504</v>
      </c>
      <c r="C241" t="s">
        <v>1490</v>
      </c>
      <c r="D241">
        <v>1240</v>
      </c>
      <c r="E241" t="s">
        <v>0</v>
      </c>
      <c r="F241" t="s">
        <v>11</v>
      </c>
      <c r="G241" t="s">
        <v>803</v>
      </c>
      <c r="H241" t="str">
        <f>VLOOKUP($B241,Sheet2!$A$770:$Q$1007,3,FALSE)</f>
        <v>Healthy</v>
      </c>
      <c r="I241" t="str">
        <f>VLOOKUP($B241,Sheet2!$A$770:$Q$1007,4,FALSE)</f>
        <v>otu_2</v>
      </c>
      <c r="J241">
        <f>VLOOKUP($B241,Sheet2!$A$770:$Q$1007,13,FALSE)</f>
        <v>0</v>
      </c>
      <c r="K241">
        <f>VLOOKUP($B241,Sheet2!$A$770:$Q$1007,14,FALSE)</f>
        <v>9.1379999999999999</v>
      </c>
      <c r="L241">
        <f>VLOOKUP($B241,Sheet2!$A$770:$Q$1007,15,FALSE)</f>
        <v>28.632000000000001</v>
      </c>
      <c r="M241">
        <f>VLOOKUP($B241,Sheet2!$A$770:$Q$1007,16,FALSE)</f>
        <v>31.210999999999999</v>
      </c>
      <c r="N241">
        <f>VLOOKUP($B241,Sheet2!$A$770:$Q$1007,17,FALSE)</f>
        <v>18.276</v>
      </c>
    </row>
    <row r="242" spans="1:14" x14ac:dyDescent="0.3">
      <c r="A242" s="1">
        <v>44251</v>
      </c>
      <c r="B242">
        <v>491</v>
      </c>
      <c r="C242" t="s">
        <v>1479</v>
      </c>
      <c r="D242">
        <v>1241</v>
      </c>
      <c r="E242" t="s">
        <v>0</v>
      </c>
      <c r="F242" t="s">
        <v>11</v>
      </c>
      <c r="G242" t="s">
        <v>804</v>
      </c>
      <c r="H242" t="str">
        <f>VLOOKUP($B242,Sheet2!$A$770:$Q$1007,3,FALSE)</f>
        <v>Healthy</v>
      </c>
      <c r="I242" t="str">
        <f>VLOOKUP($B242,Sheet2!$A$770:$Q$1007,4,FALSE)</f>
        <v>otu_2</v>
      </c>
      <c r="J242">
        <f>VLOOKUP($B242,Sheet2!$A$770:$Q$1007,13,FALSE)</f>
        <v>0</v>
      </c>
      <c r="K242">
        <f>VLOOKUP($B242,Sheet2!$A$770:$Q$1007,14,FALSE)</f>
        <v>7.2759999999999998</v>
      </c>
      <c r="L242">
        <f>VLOOKUP($B242,Sheet2!$A$770:$Q$1007,15,FALSE)</f>
        <v>9.3559999999999999</v>
      </c>
      <c r="M242">
        <f>VLOOKUP($B242,Sheet2!$A$770:$Q$1007,16,FALSE)</f>
        <v>25.050999999999998</v>
      </c>
      <c r="N242">
        <f>VLOOKUP($B242,Sheet2!$A$770:$Q$1007,17,FALSE)</f>
        <v>14.72</v>
      </c>
    </row>
    <row r="243" spans="1:14" x14ac:dyDescent="0.3">
      <c r="A243" s="1">
        <v>44251</v>
      </c>
      <c r="B243">
        <v>491</v>
      </c>
      <c r="C243" t="s">
        <v>1486</v>
      </c>
      <c r="D243">
        <v>1242</v>
      </c>
      <c r="E243" t="s">
        <v>0</v>
      </c>
      <c r="F243" t="s">
        <v>11</v>
      </c>
      <c r="G243" t="s">
        <v>805</v>
      </c>
      <c r="H243" t="str">
        <f>VLOOKUP($B243,Sheet2!$A$770:$Q$1007,3,FALSE)</f>
        <v>Healthy</v>
      </c>
      <c r="I243" t="str">
        <f>VLOOKUP($B243,Sheet2!$A$770:$Q$1007,4,FALSE)</f>
        <v>otu_2</v>
      </c>
      <c r="J243">
        <f>VLOOKUP($B243,Sheet2!$A$770:$Q$1007,13,FALSE)</f>
        <v>0</v>
      </c>
      <c r="K243">
        <f>VLOOKUP($B243,Sheet2!$A$770:$Q$1007,14,FALSE)</f>
        <v>7.2759999999999998</v>
      </c>
      <c r="L243">
        <f>VLOOKUP($B243,Sheet2!$A$770:$Q$1007,15,FALSE)</f>
        <v>9.3559999999999999</v>
      </c>
      <c r="M243">
        <f>VLOOKUP($B243,Sheet2!$A$770:$Q$1007,16,FALSE)</f>
        <v>25.050999999999998</v>
      </c>
      <c r="N243">
        <f>VLOOKUP($B243,Sheet2!$A$770:$Q$1007,17,FALSE)</f>
        <v>14.72</v>
      </c>
    </row>
    <row r="244" spans="1:14" x14ac:dyDescent="0.3">
      <c r="A244" s="1">
        <v>44251</v>
      </c>
      <c r="B244">
        <v>491</v>
      </c>
      <c r="C244" t="s">
        <v>1487</v>
      </c>
      <c r="D244">
        <v>1243</v>
      </c>
      <c r="E244" t="s">
        <v>0</v>
      </c>
      <c r="F244" t="s">
        <v>11</v>
      </c>
      <c r="G244" t="s">
        <v>806</v>
      </c>
      <c r="H244" t="str">
        <f>VLOOKUP($B244,Sheet2!$A$770:$Q$1007,3,FALSE)</f>
        <v>Healthy</v>
      </c>
      <c r="I244" t="str">
        <f>VLOOKUP($B244,Sheet2!$A$770:$Q$1007,4,FALSE)</f>
        <v>otu_2</v>
      </c>
      <c r="J244">
        <f>VLOOKUP($B244,Sheet2!$A$770:$Q$1007,13,FALSE)</f>
        <v>0</v>
      </c>
      <c r="K244">
        <f>VLOOKUP($B244,Sheet2!$A$770:$Q$1007,14,FALSE)</f>
        <v>7.2759999999999998</v>
      </c>
      <c r="L244">
        <f>VLOOKUP($B244,Sheet2!$A$770:$Q$1007,15,FALSE)</f>
        <v>9.3559999999999999</v>
      </c>
      <c r="M244">
        <f>VLOOKUP($B244,Sheet2!$A$770:$Q$1007,16,FALSE)</f>
        <v>25.050999999999998</v>
      </c>
      <c r="N244">
        <f>VLOOKUP($B244,Sheet2!$A$770:$Q$1007,17,FALSE)</f>
        <v>14.72</v>
      </c>
    </row>
    <row r="245" spans="1:14" x14ac:dyDescent="0.3">
      <c r="A245" s="1">
        <v>44251</v>
      </c>
      <c r="B245">
        <v>491</v>
      </c>
      <c r="C245" t="s">
        <v>1488</v>
      </c>
      <c r="D245">
        <v>1244</v>
      </c>
      <c r="E245" t="s">
        <v>0</v>
      </c>
      <c r="F245" t="s">
        <v>11</v>
      </c>
      <c r="G245" t="s">
        <v>807</v>
      </c>
      <c r="H245" t="str">
        <f>VLOOKUP($B245,Sheet2!$A$770:$Q$1007,3,FALSE)</f>
        <v>Healthy</v>
      </c>
      <c r="I245" t="str">
        <f>VLOOKUP($B245,Sheet2!$A$770:$Q$1007,4,FALSE)</f>
        <v>otu_2</v>
      </c>
      <c r="J245">
        <f>VLOOKUP($B245,Sheet2!$A$770:$Q$1007,13,FALSE)</f>
        <v>0</v>
      </c>
      <c r="K245">
        <f>VLOOKUP($B245,Sheet2!$A$770:$Q$1007,14,FALSE)</f>
        <v>7.2759999999999998</v>
      </c>
      <c r="L245">
        <f>VLOOKUP($B245,Sheet2!$A$770:$Q$1007,15,FALSE)</f>
        <v>9.3559999999999999</v>
      </c>
      <c r="M245">
        <f>VLOOKUP($B245,Sheet2!$A$770:$Q$1007,16,FALSE)</f>
        <v>25.050999999999998</v>
      </c>
      <c r="N245">
        <f>VLOOKUP($B245,Sheet2!$A$770:$Q$1007,17,FALSE)</f>
        <v>14.72</v>
      </c>
    </row>
    <row r="246" spans="1:14" x14ac:dyDescent="0.3">
      <c r="A246" s="1">
        <v>44251</v>
      </c>
      <c r="B246">
        <v>491</v>
      </c>
      <c r="C246" t="s">
        <v>1489</v>
      </c>
      <c r="D246">
        <v>1245</v>
      </c>
      <c r="E246" t="s">
        <v>0</v>
      </c>
      <c r="F246" t="s">
        <v>11</v>
      </c>
      <c r="G246" t="s">
        <v>808</v>
      </c>
      <c r="H246" t="str">
        <f>VLOOKUP($B246,Sheet2!$A$770:$Q$1007,3,FALSE)</f>
        <v>Healthy</v>
      </c>
      <c r="I246" t="str">
        <f>VLOOKUP($B246,Sheet2!$A$770:$Q$1007,4,FALSE)</f>
        <v>otu_2</v>
      </c>
      <c r="J246">
        <f>VLOOKUP($B246,Sheet2!$A$770:$Q$1007,13,FALSE)</f>
        <v>0</v>
      </c>
      <c r="K246">
        <f>VLOOKUP($B246,Sheet2!$A$770:$Q$1007,14,FALSE)</f>
        <v>7.2759999999999998</v>
      </c>
      <c r="L246">
        <f>VLOOKUP($B246,Sheet2!$A$770:$Q$1007,15,FALSE)</f>
        <v>9.3559999999999999</v>
      </c>
      <c r="M246">
        <f>VLOOKUP($B246,Sheet2!$A$770:$Q$1007,16,FALSE)</f>
        <v>25.050999999999998</v>
      </c>
      <c r="N246">
        <f>VLOOKUP($B246,Sheet2!$A$770:$Q$1007,17,FALSE)</f>
        <v>14.72</v>
      </c>
    </row>
    <row r="247" spans="1:14" x14ac:dyDescent="0.3">
      <c r="A247" s="1">
        <v>44251</v>
      </c>
      <c r="B247">
        <v>491</v>
      </c>
      <c r="C247" t="s">
        <v>1490</v>
      </c>
      <c r="D247">
        <v>1246</v>
      </c>
      <c r="E247" t="s">
        <v>0</v>
      </c>
      <c r="F247" t="s">
        <v>11</v>
      </c>
      <c r="G247" t="s">
        <v>809</v>
      </c>
      <c r="H247" t="str">
        <f>VLOOKUP($B247,Sheet2!$A$770:$Q$1007,3,FALSE)</f>
        <v>Healthy</v>
      </c>
      <c r="I247" t="str">
        <f>VLOOKUP($B247,Sheet2!$A$770:$Q$1007,4,FALSE)</f>
        <v>otu_2</v>
      </c>
      <c r="J247">
        <f>VLOOKUP($B247,Sheet2!$A$770:$Q$1007,13,FALSE)</f>
        <v>0</v>
      </c>
      <c r="K247">
        <f>VLOOKUP($B247,Sheet2!$A$770:$Q$1007,14,FALSE)</f>
        <v>7.2759999999999998</v>
      </c>
      <c r="L247">
        <f>VLOOKUP($B247,Sheet2!$A$770:$Q$1007,15,FALSE)</f>
        <v>9.3559999999999999</v>
      </c>
      <c r="M247">
        <f>VLOOKUP($B247,Sheet2!$A$770:$Q$1007,16,FALSE)</f>
        <v>25.050999999999998</v>
      </c>
      <c r="N247">
        <f>VLOOKUP($B247,Sheet2!$A$770:$Q$1007,17,FALSE)</f>
        <v>14.72</v>
      </c>
    </row>
    <row r="248" spans="1:14" x14ac:dyDescent="0.3">
      <c r="A248" s="1">
        <v>44251</v>
      </c>
      <c r="B248">
        <v>515</v>
      </c>
      <c r="C248" t="s">
        <v>1479</v>
      </c>
      <c r="D248">
        <v>1247</v>
      </c>
      <c r="E248" t="s">
        <v>0</v>
      </c>
      <c r="F248" t="s">
        <v>11</v>
      </c>
      <c r="G248" t="s">
        <v>810</v>
      </c>
      <c r="H248" t="str">
        <f>VLOOKUP($B248,Sheet2!$A$770:$Q$1007,3,FALSE)</f>
        <v>Healthy</v>
      </c>
      <c r="I248" t="str">
        <f>VLOOKUP($B248,Sheet2!$A$770:$Q$1007,4,FALSE)</f>
        <v>otu_2</v>
      </c>
      <c r="J248">
        <f>VLOOKUP($B248,Sheet2!$A$770:$Q$1007,13,FALSE)</f>
        <v>6</v>
      </c>
      <c r="K248">
        <f>VLOOKUP($B248,Sheet2!$A$770:$Q$1007,14,FALSE)</f>
        <v>7.3319999999999999</v>
      </c>
      <c r="L248">
        <f>VLOOKUP($B248,Sheet2!$A$770:$Q$1007,15,FALSE)</f>
        <v>23.582000000000001</v>
      </c>
      <c r="M248">
        <f>VLOOKUP($B248,Sheet2!$A$770:$Q$1007,16,FALSE)</f>
        <v>17.25</v>
      </c>
      <c r="N248">
        <f>VLOOKUP($B248,Sheet2!$A$770:$Q$1007,17,FALSE)</f>
        <v>17.606999999999999</v>
      </c>
    </row>
    <row r="249" spans="1:14" x14ac:dyDescent="0.3">
      <c r="A249" s="1">
        <v>44251</v>
      </c>
      <c r="B249">
        <v>515</v>
      </c>
      <c r="C249" t="s">
        <v>1486</v>
      </c>
      <c r="D249">
        <v>1248</v>
      </c>
      <c r="E249" t="s">
        <v>0</v>
      </c>
      <c r="F249" t="s">
        <v>11</v>
      </c>
      <c r="G249" t="s">
        <v>811</v>
      </c>
      <c r="H249" t="str">
        <f>VLOOKUP($B249,Sheet2!$A$770:$Q$1007,3,FALSE)</f>
        <v>Healthy</v>
      </c>
      <c r="I249" t="str">
        <f>VLOOKUP($B249,Sheet2!$A$770:$Q$1007,4,FALSE)</f>
        <v>otu_2</v>
      </c>
      <c r="J249">
        <f>VLOOKUP($B249,Sheet2!$A$770:$Q$1007,13,FALSE)</f>
        <v>6</v>
      </c>
      <c r="K249">
        <f>VLOOKUP($B249,Sheet2!$A$770:$Q$1007,14,FALSE)</f>
        <v>7.3319999999999999</v>
      </c>
      <c r="L249">
        <f>VLOOKUP($B249,Sheet2!$A$770:$Q$1007,15,FALSE)</f>
        <v>23.582000000000001</v>
      </c>
      <c r="M249">
        <f>VLOOKUP($B249,Sheet2!$A$770:$Q$1007,16,FALSE)</f>
        <v>17.25</v>
      </c>
      <c r="N249">
        <f>VLOOKUP($B249,Sheet2!$A$770:$Q$1007,17,FALSE)</f>
        <v>17.606999999999999</v>
      </c>
    </row>
    <row r="250" spans="1:14" x14ac:dyDescent="0.3">
      <c r="A250" s="1">
        <v>44251</v>
      </c>
      <c r="B250">
        <v>515</v>
      </c>
      <c r="C250" t="s">
        <v>1487</v>
      </c>
      <c r="D250">
        <v>1249</v>
      </c>
      <c r="E250" t="s">
        <v>0</v>
      </c>
      <c r="F250" t="s">
        <v>11</v>
      </c>
      <c r="G250" t="s">
        <v>812</v>
      </c>
      <c r="H250" t="str">
        <f>VLOOKUP($B250,Sheet2!$A$770:$Q$1007,3,FALSE)</f>
        <v>Healthy</v>
      </c>
      <c r="I250" t="str">
        <f>VLOOKUP($B250,Sheet2!$A$770:$Q$1007,4,FALSE)</f>
        <v>otu_2</v>
      </c>
      <c r="J250">
        <f>VLOOKUP($B250,Sheet2!$A$770:$Q$1007,13,FALSE)</f>
        <v>6</v>
      </c>
      <c r="K250">
        <f>VLOOKUP($B250,Sheet2!$A$770:$Q$1007,14,FALSE)</f>
        <v>7.3319999999999999</v>
      </c>
      <c r="L250">
        <f>VLOOKUP($B250,Sheet2!$A$770:$Q$1007,15,FALSE)</f>
        <v>23.582000000000001</v>
      </c>
      <c r="M250">
        <f>VLOOKUP($B250,Sheet2!$A$770:$Q$1007,16,FALSE)</f>
        <v>17.25</v>
      </c>
      <c r="N250">
        <f>VLOOKUP($B250,Sheet2!$A$770:$Q$1007,17,FALSE)</f>
        <v>17.606999999999999</v>
      </c>
    </row>
    <row r="251" spans="1:14" x14ac:dyDescent="0.3">
      <c r="A251" s="1">
        <v>44251</v>
      </c>
      <c r="B251">
        <v>515</v>
      </c>
      <c r="C251" t="s">
        <v>1488</v>
      </c>
      <c r="D251">
        <v>1250</v>
      </c>
      <c r="E251" t="s">
        <v>0</v>
      </c>
      <c r="F251" t="s">
        <v>11</v>
      </c>
      <c r="G251" t="s">
        <v>813</v>
      </c>
      <c r="H251" t="str">
        <f>VLOOKUP($B251,Sheet2!$A$770:$Q$1007,3,FALSE)</f>
        <v>Healthy</v>
      </c>
      <c r="I251" t="str">
        <f>VLOOKUP($B251,Sheet2!$A$770:$Q$1007,4,FALSE)</f>
        <v>otu_2</v>
      </c>
      <c r="J251">
        <f>VLOOKUP($B251,Sheet2!$A$770:$Q$1007,13,FALSE)</f>
        <v>6</v>
      </c>
      <c r="K251">
        <f>VLOOKUP($B251,Sheet2!$A$770:$Q$1007,14,FALSE)</f>
        <v>7.3319999999999999</v>
      </c>
      <c r="L251">
        <f>VLOOKUP($B251,Sheet2!$A$770:$Q$1007,15,FALSE)</f>
        <v>23.582000000000001</v>
      </c>
      <c r="M251">
        <f>VLOOKUP($B251,Sheet2!$A$770:$Q$1007,16,FALSE)</f>
        <v>17.25</v>
      </c>
      <c r="N251">
        <f>VLOOKUP($B251,Sheet2!$A$770:$Q$1007,17,FALSE)</f>
        <v>17.606999999999999</v>
      </c>
    </row>
    <row r="252" spans="1:14" x14ac:dyDescent="0.3">
      <c r="A252" s="1">
        <v>44251</v>
      </c>
      <c r="B252">
        <v>515</v>
      </c>
      <c r="C252" t="s">
        <v>1489</v>
      </c>
      <c r="D252">
        <v>1251</v>
      </c>
      <c r="E252" t="s">
        <v>0</v>
      </c>
      <c r="F252" t="s">
        <v>11</v>
      </c>
      <c r="G252" t="s">
        <v>814</v>
      </c>
      <c r="H252" t="str">
        <f>VLOOKUP($B252,Sheet2!$A$770:$Q$1007,3,FALSE)</f>
        <v>Healthy</v>
      </c>
      <c r="I252" t="str">
        <f>VLOOKUP($B252,Sheet2!$A$770:$Q$1007,4,FALSE)</f>
        <v>otu_2</v>
      </c>
      <c r="J252">
        <f>VLOOKUP($B252,Sheet2!$A$770:$Q$1007,13,FALSE)</f>
        <v>6</v>
      </c>
      <c r="K252">
        <f>VLOOKUP($B252,Sheet2!$A$770:$Q$1007,14,FALSE)</f>
        <v>7.3319999999999999</v>
      </c>
      <c r="L252">
        <f>VLOOKUP($B252,Sheet2!$A$770:$Q$1007,15,FALSE)</f>
        <v>23.582000000000001</v>
      </c>
      <c r="M252">
        <f>VLOOKUP($B252,Sheet2!$A$770:$Q$1007,16,FALSE)</f>
        <v>17.25</v>
      </c>
      <c r="N252">
        <f>VLOOKUP($B252,Sheet2!$A$770:$Q$1007,17,FALSE)</f>
        <v>17.606999999999999</v>
      </c>
    </row>
    <row r="253" spans="1:14" x14ac:dyDescent="0.3">
      <c r="A253" s="1">
        <v>44251</v>
      </c>
      <c r="B253">
        <v>515</v>
      </c>
      <c r="C253" t="s">
        <v>1490</v>
      </c>
      <c r="D253">
        <v>1252</v>
      </c>
      <c r="E253" t="s">
        <v>0</v>
      </c>
      <c r="F253" t="s">
        <v>11</v>
      </c>
      <c r="G253" t="s">
        <v>815</v>
      </c>
      <c r="H253" t="str">
        <f>VLOOKUP($B253,Sheet2!$A$770:$Q$1007,3,FALSE)</f>
        <v>Healthy</v>
      </c>
      <c r="I253" t="str">
        <f>VLOOKUP($B253,Sheet2!$A$770:$Q$1007,4,FALSE)</f>
        <v>otu_2</v>
      </c>
      <c r="J253">
        <f>VLOOKUP($B253,Sheet2!$A$770:$Q$1007,13,FALSE)</f>
        <v>6</v>
      </c>
      <c r="K253">
        <f>VLOOKUP($B253,Sheet2!$A$770:$Q$1007,14,FALSE)</f>
        <v>7.3319999999999999</v>
      </c>
      <c r="L253">
        <f>VLOOKUP($B253,Sheet2!$A$770:$Q$1007,15,FALSE)</f>
        <v>23.582000000000001</v>
      </c>
      <c r="M253">
        <f>VLOOKUP($B253,Sheet2!$A$770:$Q$1007,16,FALSE)</f>
        <v>17.25</v>
      </c>
      <c r="N253">
        <f>VLOOKUP($B253,Sheet2!$A$770:$Q$1007,17,FALSE)</f>
        <v>17.606999999999999</v>
      </c>
    </row>
    <row r="254" spans="1:14" x14ac:dyDescent="0.3">
      <c r="A254" s="1">
        <v>44251</v>
      </c>
      <c r="B254">
        <v>560</v>
      </c>
      <c r="C254" t="s">
        <v>1479</v>
      </c>
      <c r="D254">
        <v>1253</v>
      </c>
      <c r="E254" t="s">
        <v>0</v>
      </c>
      <c r="F254" t="s">
        <v>11</v>
      </c>
      <c r="G254" t="s">
        <v>816</v>
      </c>
      <c r="H254" t="str">
        <f>VLOOKUP($B254,Sheet2!$A$770:$Q$1007,3,FALSE)</f>
        <v>Healthy</v>
      </c>
      <c r="I254" t="str">
        <f>VLOOKUP($B254,Sheet2!$A$770:$Q$1007,4,FALSE)</f>
        <v>otu_2</v>
      </c>
      <c r="J254">
        <f>VLOOKUP($B254,Sheet2!$A$770:$Q$1007,13,FALSE)</f>
        <v>4</v>
      </c>
      <c r="K254">
        <f>VLOOKUP($B254,Sheet2!$A$770:$Q$1007,14,FALSE)</f>
        <v>3.9660000000000002</v>
      </c>
      <c r="L254">
        <f>VLOOKUP($B254,Sheet2!$A$770:$Q$1007,15,FALSE)</f>
        <v>13.917999999999999</v>
      </c>
      <c r="M254">
        <f>VLOOKUP($B254,Sheet2!$A$770:$Q$1007,16,FALSE)</f>
        <v>25.562000000000001</v>
      </c>
      <c r="N254">
        <f>VLOOKUP($B254,Sheet2!$A$770:$Q$1007,17,FALSE)</f>
        <v>18.991</v>
      </c>
    </row>
    <row r="255" spans="1:14" x14ac:dyDescent="0.3">
      <c r="A255" s="1">
        <v>44251</v>
      </c>
      <c r="B255">
        <v>560</v>
      </c>
      <c r="C255" t="s">
        <v>1486</v>
      </c>
      <c r="D255">
        <v>1254</v>
      </c>
      <c r="E255" t="s">
        <v>0</v>
      </c>
      <c r="F255" t="s">
        <v>11</v>
      </c>
      <c r="G255" t="s">
        <v>817</v>
      </c>
      <c r="H255" t="str">
        <f>VLOOKUP($B255,Sheet2!$A$770:$Q$1007,3,FALSE)</f>
        <v>Healthy</v>
      </c>
      <c r="I255" t="str">
        <f>VLOOKUP($B255,Sheet2!$A$770:$Q$1007,4,FALSE)</f>
        <v>otu_2</v>
      </c>
      <c r="J255">
        <f>VLOOKUP($B255,Sheet2!$A$770:$Q$1007,13,FALSE)</f>
        <v>4</v>
      </c>
      <c r="K255">
        <f>VLOOKUP($B255,Sheet2!$A$770:$Q$1007,14,FALSE)</f>
        <v>3.9660000000000002</v>
      </c>
      <c r="L255">
        <f>VLOOKUP($B255,Sheet2!$A$770:$Q$1007,15,FALSE)</f>
        <v>13.917999999999999</v>
      </c>
      <c r="M255">
        <f>VLOOKUP($B255,Sheet2!$A$770:$Q$1007,16,FALSE)</f>
        <v>25.562000000000001</v>
      </c>
      <c r="N255">
        <f>VLOOKUP($B255,Sheet2!$A$770:$Q$1007,17,FALSE)</f>
        <v>18.991</v>
      </c>
    </row>
    <row r="256" spans="1:14" x14ac:dyDescent="0.3">
      <c r="A256" s="1">
        <v>44251</v>
      </c>
      <c r="B256">
        <v>560</v>
      </c>
      <c r="C256" t="s">
        <v>1487</v>
      </c>
      <c r="D256">
        <v>1255</v>
      </c>
      <c r="E256" t="s">
        <v>0</v>
      </c>
      <c r="F256" t="s">
        <v>11</v>
      </c>
      <c r="G256" t="s">
        <v>818</v>
      </c>
      <c r="H256" t="str">
        <f>VLOOKUP($B256,Sheet2!$A$770:$Q$1007,3,FALSE)</f>
        <v>Healthy</v>
      </c>
      <c r="I256" t="str">
        <f>VLOOKUP($B256,Sheet2!$A$770:$Q$1007,4,FALSE)</f>
        <v>otu_2</v>
      </c>
      <c r="J256">
        <f>VLOOKUP($B256,Sheet2!$A$770:$Q$1007,13,FALSE)</f>
        <v>4</v>
      </c>
      <c r="K256">
        <f>VLOOKUP($B256,Sheet2!$A$770:$Q$1007,14,FALSE)</f>
        <v>3.9660000000000002</v>
      </c>
      <c r="L256">
        <f>VLOOKUP($B256,Sheet2!$A$770:$Q$1007,15,FALSE)</f>
        <v>13.917999999999999</v>
      </c>
      <c r="M256">
        <f>VLOOKUP($B256,Sheet2!$A$770:$Q$1007,16,FALSE)</f>
        <v>25.562000000000001</v>
      </c>
      <c r="N256">
        <f>VLOOKUP($B256,Sheet2!$A$770:$Q$1007,17,FALSE)</f>
        <v>18.991</v>
      </c>
    </row>
    <row r="257" spans="1:14" x14ac:dyDescent="0.3">
      <c r="A257" s="1">
        <v>44251</v>
      </c>
      <c r="B257">
        <v>560</v>
      </c>
      <c r="C257" t="s">
        <v>1488</v>
      </c>
      <c r="D257">
        <v>1256</v>
      </c>
      <c r="E257" t="s">
        <v>0</v>
      </c>
      <c r="F257" t="s">
        <v>11</v>
      </c>
      <c r="G257" t="s">
        <v>819</v>
      </c>
      <c r="H257" t="str">
        <f>VLOOKUP($B257,Sheet2!$A$770:$Q$1007,3,FALSE)</f>
        <v>Healthy</v>
      </c>
      <c r="I257" t="str">
        <f>VLOOKUP($B257,Sheet2!$A$770:$Q$1007,4,FALSE)</f>
        <v>otu_2</v>
      </c>
      <c r="J257">
        <f>VLOOKUP($B257,Sheet2!$A$770:$Q$1007,13,FALSE)</f>
        <v>4</v>
      </c>
      <c r="K257">
        <f>VLOOKUP($B257,Sheet2!$A$770:$Q$1007,14,FALSE)</f>
        <v>3.9660000000000002</v>
      </c>
      <c r="L257">
        <f>VLOOKUP($B257,Sheet2!$A$770:$Q$1007,15,FALSE)</f>
        <v>13.917999999999999</v>
      </c>
      <c r="M257">
        <f>VLOOKUP($B257,Sheet2!$A$770:$Q$1007,16,FALSE)</f>
        <v>25.562000000000001</v>
      </c>
      <c r="N257">
        <f>VLOOKUP($B257,Sheet2!$A$770:$Q$1007,17,FALSE)</f>
        <v>18.991</v>
      </c>
    </row>
    <row r="258" spans="1:14" x14ac:dyDescent="0.3">
      <c r="A258" s="1">
        <v>44251</v>
      </c>
      <c r="B258">
        <v>560</v>
      </c>
      <c r="C258" t="s">
        <v>1489</v>
      </c>
      <c r="D258">
        <v>1257</v>
      </c>
      <c r="E258" t="s">
        <v>0</v>
      </c>
      <c r="F258" t="s">
        <v>11</v>
      </c>
      <c r="G258" t="s">
        <v>820</v>
      </c>
      <c r="H258" t="str">
        <f>VLOOKUP($B258,Sheet2!$A$770:$Q$1007,3,FALSE)</f>
        <v>Healthy</v>
      </c>
      <c r="I258" t="str">
        <f>VLOOKUP($B258,Sheet2!$A$770:$Q$1007,4,FALSE)</f>
        <v>otu_2</v>
      </c>
      <c r="J258">
        <f>VLOOKUP($B258,Sheet2!$A$770:$Q$1007,13,FALSE)</f>
        <v>4</v>
      </c>
      <c r="K258">
        <f>VLOOKUP($B258,Sheet2!$A$770:$Q$1007,14,FALSE)</f>
        <v>3.9660000000000002</v>
      </c>
      <c r="L258">
        <f>VLOOKUP($B258,Sheet2!$A$770:$Q$1007,15,FALSE)</f>
        <v>13.917999999999999</v>
      </c>
      <c r="M258">
        <f>VLOOKUP($B258,Sheet2!$A$770:$Q$1007,16,FALSE)</f>
        <v>25.562000000000001</v>
      </c>
      <c r="N258">
        <f>VLOOKUP($B258,Sheet2!$A$770:$Q$1007,17,FALSE)</f>
        <v>18.991</v>
      </c>
    </row>
    <row r="259" spans="1:14" x14ac:dyDescent="0.3">
      <c r="A259" s="1">
        <v>44251</v>
      </c>
      <c r="B259">
        <v>560</v>
      </c>
      <c r="C259" t="s">
        <v>1490</v>
      </c>
      <c r="D259">
        <v>1258</v>
      </c>
      <c r="E259" t="s">
        <v>0</v>
      </c>
      <c r="F259" t="s">
        <v>11</v>
      </c>
      <c r="G259" t="s">
        <v>821</v>
      </c>
      <c r="H259" t="str">
        <f>VLOOKUP($B259,Sheet2!$A$770:$Q$1007,3,FALSE)</f>
        <v>Healthy</v>
      </c>
      <c r="I259" t="str">
        <f>VLOOKUP($B259,Sheet2!$A$770:$Q$1007,4,FALSE)</f>
        <v>otu_2</v>
      </c>
      <c r="J259">
        <f>VLOOKUP($B259,Sheet2!$A$770:$Q$1007,13,FALSE)</f>
        <v>4</v>
      </c>
      <c r="K259">
        <f>VLOOKUP($B259,Sheet2!$A$770:$Q$1007,14,FALSE)</f>
        <v>3.9660000000000002</v>
      </c>
      <c r="L259">
        <f>VLOOKUP($B259,Sheet2!$A$770:$Q$1007,15,FALSE)</f>
        <v>13.917999999999999</v>
      </c>
      <c r="M259">
        <f>VLOOKUP($B259,Sheet2!$A$770:$Q$1007,16,FALSE)</f>
        <v>25.562000000000001</v>
      </c>
      <c r="N259">
        <f>VLOOKUP($B259,Sheet2!$A$770:$Q$1007,17,FALSE)</f>
        <v>18.991</v>
      </c>
    </row>
    <row r="260" spans="1:14" x14ac:dyDescent="0.3">
      <c r="A260" s="1">
        <v>44251</v>
      </c>
      <c r="B260">
        <v>559</v>
      </c>
      <c r="C260" t="s">
        <v>1479</v>
      </c>
      <c r="D260">
        <v>1259</v>
      </c>
      <c r="E260" t="s">
        <v>0</v>
      </c>
      <c r="F260" t="s">
        <v>12</v>
      </c>
      <c r="G260" t="s">
        <v>822</v>
      </c>
      <c r="H260" t="str">
        <f>VLOOKUP($B260,Sheet2!$A$770:$Q$1007,3,FALSE)</f>
        <v>Healthy</v>
      </c>
      <c r="I260" t="str">
        <f>VLOOKUP($B260,Sheet2!$A$770:$Q$1007,4,FALSE)</f>
        <v>otu_2</v>
      </c>
      <c r="J260">
        <f>VLOOKUP($B260,Sheet2!$A$770:$Q$1007,13,FALSE)</f>
        <v>0</v>
      </c>
      <c r="K260">
        <f>VLOOKUP($B260,Sheet2!$A$770:$Q$1007,14,FALSE)</f>
        <v>4.8380000000000001</v>
      </c>
      <c r="L260">
        <f>VLOOKUP($B260,Sheet2!$A$770:$Q$1007,15,FALSE)</f>
        <v>15.885</v>
      </c>
      <c r="M260">
        <f>VLOOKUP($B260,Sheet2!$A$770:$Q$1007,16,FALSE)</f>
        <v>30.338000000000001</v>
      </c>
      <c r="N260">
        <f>VLOOKUP($B260,Sheet2!$A$770:$Q$1007,17,FALSE)</f>
        <v>17.774000000000001</v>
      </c>
    </row>
    <row r="261" spans="1:14" x14ac:dyDescent="0.3">
      <c r="A261" s="1">
        <v>44251</v>
      </c>
      <c r="B261">
        <v>559</v>
      </c>
      <c r="C261" t="s">
        <v>1486</v>
      </c>
      <c r="D261">
        <v>1260</v>
      </c>
      <c r="E261" t="s">
        <v>0</v>
      </c>
      <c r="F261" t="s">
        <v>12</v>
      </c>
      <c r="G261" t="s">
        <v>823</v>
      </c>
      <c r="H261" t="str">
        <f>VLOOKUP($B261,Sheet2!$A$770:$Q$1007,3,FALSE)</f>
        <v>Healthy</v>
      </c>
      <c r="I261" t="str">
        <f>VLOOKUP($B261,Sheet2!$A$770:$Q$1007,4,FALSE)</f>
        <v>otu_2</v>
      </c>
      <c r="J261">
        <f>VLOOKUP($B261,Sheet2!$A$770:$Q$1007,13,FALSE)</f>
        <v>0</v>
      </c>
      <c r="K261">
        <f>VLOOKUP($B261,Sheet2!$A$770:$Q$1007,14,FALSE)</f>
        <v>4.8380000000000001</v>
      </c>
      <c r="L261">
        <f>VLOOKUP($B261,Sheet2!$A$770:$Q$1007,15,FALSE)</f>
        <v>15.885</v>
      </c>
      <c r="M261">
        <f>VLOOKUP($B261,Sheet2!$A$770:$Q$1007,16,FALSE)</f>
        <v>30.338000000000001</v>
      </c>
      <c r="N261">
        <f>VLOOKUP($B261,Sheet2!$A$770:$Q$1007,17,FALSE)</f>
        <v>17.774000000000001</v>
      </c>
    </row>
    <row r="262" spans="1:14" x14ac:dyDescent="0.3">
      <c r="A262" s="1">
        <v>44251</v>
      </c>
      <c r="B262">
        <v>559</v>
      </c>
      <c r="C262" t="s">
        <v>1487</v>
      </c>
      <c r="D262">
        <v>1261</v>
      </c>
      <c r="E262" t="s">
        <v>0</v>
      </c>
      <c r="F262" t="s">
        <v>12</v>
      </c>
      <c r="G262" t="s">
        <v>824</v>
      </c>
      <c r="H262" t="str">
        <f>VLOOKUP($B262,Sheet2!$A$770:$Q$1007,3,FALSE)</f>
        <v>Healthy</v>
      </c>
      <c r="I262" t="str">
        <f>VLOOKUP($B262,Sheet2!$A$770:$Q$1007,4,FALSE)</f>
        <v>otu_2</v>
      </c>
      <c r="J262">
        <f>VLOOKUP($B262,Sheet2!$A$770:$Q$1007,13,FALSE)</f>
        <v>0</v>
      </c>
      <c r="K262">
        <f>VLOOKUP($B262,Sheet2!$A$770:$Q$1007,14,FALSE)</f>
        <v>4.8380000000000001</v>
      </c>
      <c r="L262">
        <f>VLOOKUP($B262,Sheet2!$A$770:$Q$1007,15,FALSE)</f>
        <v>15.885</v>
      </c>
      <c r="M262">
        <f>VLOOKUP($B262,Sheet2!$A$770:$Q$1007,16,FALSE)</f>
        <v>30.338000000000001</v>
      </c>
      <c r="N262">
        <f>VLOOKUP($B262,Sheet2!$A$770:$Q$1007,17,FALSE)</f>
        <v>17.774000000000001</v>
      </c>
    </row>
    <row r="263" spans="1:14" x14ac:dyDescent="0.3">
      <c r="A263" s="1">
        <v>44251</v>
      </c>
      <c r="B263">
        <v>559</v>
      </c>
      <c r="C263" t="s">
        <v>1488</v>
      </c>
      <c r="D263">
        <v>1262</v>
      </c>
      <c r="E263" t="s">
        <v>0</v>
      </c>
      <c r="F263" t="s">
        <v>12</v>
      </c>
      <c r="G263" t="s">
        <v>825</v>
      </c>
      <c r="H263" t="str">
        <f>VLOOKUP($B263,Sheet2!$A$770:$Q$1007,3,FALSE)</f>
        <v>Healthy</v>
      </c>
      <c r="I263" t="str">
        <f>VLOOKUP($B263,Sheet2!$A$770:$Q$1007,4,FALSE)</f>
        <v>otu_2</v>
      </c>
      <c r="J263">
        <f>VLOOKUP($B263,Sheet2!$A$770:$Q$1007,13,FALSE)</f>
        <v>0</v>
      </c>
      <c r="K263">
        <f>VLOOKUP($B263,Sheet2!$A$770:$Q$1007,14,FALSE)</f>
        <v>4.8380000000000001</v>
      </c>
      <c r="L263">
        <f>VLOOKUP($B263,Sheet2!$A$770:$Q$1007,15,FALSE)</f>
        <v>15.885</v>
      </c>
      <c r="M263">
        <f>VLOOKUP($B263,Sheet2!$A$770:$Q$1007,16,FALSE)</f>
        <v>30.338000000000001</v>
      </c>
      <c r="N263">
        <f>VLOOKUP($B263,Sheet2!$A$770:$Q$1007,17,FALSE)</f>
        <v>17.774000000000001</v>
      </c>
    </row>
    <row r="264" spans="1:14" x14ac:dyDescent="0.3">
      <c r="A264" s="1">
        <v>44251</v>
      </c>
      <c r="B264">
        <v>559</v>
      </c>
      <c r="C264" t="s">
        <v>1489</v>
      </c>
      <c r="D264">
        <v>1263</v>
      </c>
      <c r="E264" t="s">
        <v>0</v>
      </c>
      <c r="F264" t="s">
        <v>12</v>
      </c>
      <c r="G264" t="s">
        <v>826</v>
      </c>
      <c r="H264" t="str">
        <f>VLOOKUP($B264,Sheet2!$A$770:$Q$1007,3,FALSE)</f>
        <v>Healthy</v>
      </c>
      <c r="I264" t="str">
        <f>VLOOKUP($B264,Sheet2!$A$770:$Q$1007,4,FALSE)</f>
        <v>otu_2</v>
      </c>
      <c r="J264">
        <f>VLOOKUP($B264,Sheet2!$A$770:$Q$1007,13,FALSE)</f>
        <v>0</v>
      </c>
      <c r="K264">
        <f>VLOOKUP($B264,Sheet2!$A$770:$Q$1007,14,FALSE)</f>
        <v>4.8380000000000001</v>
      </c>
      <c r="L264">
        <f>VLOOKUP($B264,Sheet2!$A$770:$Q$1007,15,FALSE)</f>
        <v>15.885</v>
      </c>
      <c r="M264">
        <f>VLOOKUP($B264,Sheet2!$A$770:$Q$1007,16,FALSE)</f>
        <v>30.338000000000001</v>
      </c>
      <c r="N264">
        <f>VLOOKUP($B264,Sheet2!$A$770:$Q$1007,17,FALSE)</f>
        <v>17.774000000000001</v>
      </c>
    </row>
    <row r="265" spans="1:14" x14ac:dyDescent="0.3">
      <c r="A265" s="1">
        <v>44251</v>
      </c>
      <c r="B265">
        <v>559</v>
      </c>
      <c r="C265" t="s">
        <v>1490</v>
      </c>
      <c r="D265">
        <v>1264</v>
      </c>
      <c r="E265" t="s">
        <v>0</v>
      </c>
      <c r="F265" t="s">
        <v>12</v>
      </c>
      <c r="G265" t="s">
        <v>827</v>
      </c>
      <c r="H265" t="str">
        <f>VLOOKUP($B265,Sheet2!$A$770:$Q$1007,3,FALSE)</f>
        <v>Healthy</v>
      </c>
      <c r="I265" t="str">
        <f>VLOOKUP($B265,Sheet2!$A$770:$Q$1007,4,FALSE)</f>
        <v>otu_2</v>
      </c>
      <c r="J265">
        <f>VLOOKUP($B265,Sheet2!$A$770:$Q$1007,13,FALSE)</f>
        <v>0</v>
      </c>
      <c r="K265">
        <f>VLOOKUP($B265,Sheet2!$A$770:$Q$1007,14,FALSE)</f>
        <v>4.8380000000000001</v>
      </c>
      <c r="L265">
        <f>VLOOKUP($B265,Sheet2!$A$770:$Q$1007,15,FALSE)</f>
        <v>15.885</v>
      </c>
      <c r="M265">
        <f>VLOOKUP($B265,Sheet2!$A$770:$Q$1007,16,FALSE)</f>
        <v>30.338000000000001</v>
      </c>
      <c r="N265">
        <f>VLOOKUP($B265,Sheet2!$A$770:$Q$1007,17,FALSE)</f>
        <v>17.774000000000001</v>
      </c>
    </row>
    <row r="266" spans="1:14" x14ac:dyDescent="0.3">
      <c r="A266" s="1">
        <v>44251</v>
      </c>
      <c r="B266">
        <v>562</v>
      </c>
      <c r="C266" t="s">
        <v>1479</v>
      </c>
      <c r="D266">
        <v>1265</v>
      </c>
      <c r="E266" t="s">
        <v>0</v>
      </c>
      <c r="F266" t="s">
        <v>12</v>
      </c>
      <c r="G266" t="s">
        <v>828</v>
      </c>
      <c r="H266" t="str">
        <f>VLOOKUP($B266,Sheet2!$A$770:$Q$1007,3,FALSE)</f>
        <v>Healthy</v>
      </c>
      <c r="I266" t="str">
        <f>VLOOKUP($B266,Sheet2!$A$770:$Q$1007,4,FALSE)</f>
        <v>otu_2</v>
      </c>
      <c r="J266">
        <f>VLOOKUP($B266,Sheet2!$A$770:$Q$1007,13,FALSE)</f>
        <v>6</v>
      </c>
      <c r="K266">
        <f>VLOOKUP($B266,Sheet2!$A$770:$Q$1007,14,FALSE)</f>
        <v>3.2080000000000002</v>
      </c>
      <c r="L266">
        <f>VLOOKUP($B266,Sheet2!$A$770:$Q$1007,15,FALSE)</f>
        <v>24.832999999999998</v>
      </c>
      <c r="M266">
        <f>VLOOKUP($B266,Sheet2!$A$770:$Q$1007,16,FALSE)</f>
        <v>22.556999999999999</v>
      </c>
      <c r="N266">
        <f>VLOOKUP($B266,Sheet2!$A$770:$Q$1007,17,FALSE)</f>
        <v>15.157999999999999</v>
      </c>
    </row>
    <row r="267" spans="1:14" x14ac:dyDescent="0.3">
      <c r="A267" s="1">
        <v>44251</v>
      </c>
      <c r="B267">
        <v>562</v>
      </c>
      <c r="C267" t="s">
        <v>1486</v>
      </c>
      <c r="D267">
        <v>1266</v>
      </c>
      <c r="E267" t="s">
        <v>0</v>
      </c>
      <c r="F267" t="s">
        <v>12</v>
      </c>
      <c r="G267" t="s">
        <v>829</v>
      </c>
      <c r="H267" t="str">
        <f>VLOOKUP($B267,Sheet2!$A$770:$Q$1007,3,FALSE)</f>
        <v>Healthy</v>
      </c>
      <c r="I267" t="str">
        <f>VLOOKUP($B267,Sheet2!$A$770:$Q$1007,4,FALSE)</f>
        <v>otu_2</v>
      </c>
      <c r="J267">
        <f>VLOOKUP($B267,Sheet2!$A$770:$Q$1007,13,FALSE)</f>
        <v>6</v>
      </c>
      <c r="K267">
        <f>VLOOKUP($B267,Sheet2!$A$770:$Q$1007,14,FALSE)</f>
        <v>3.2080000000000002</v>
      </c>
      <c r="L267">
        <f>VLOOKUP($B267,Sheet2!$A$770:$Q$1007,15,FALSE)</f>
        <v>24.832999999999998</v>
      </c>
      <c r="M267">
        <f>VLOOKUP($B267,Sheet2!$A$770:$Q$1007,16,FALSE)</f>
        <v>22.556999999999999</v>
      </c>
      <c r="N267">
        <f>VLOOKUP($B267,Sheet2!$A$770:$Q$1007,17,FALSE)</f>
        <v>15.157999999999999</v>
      </c>
    </row>
    <row r="268" spans="1:14" x14ac:dyDescent="0.3">
      <c r="A268" s="1">
        <v>44251</v>
      </c>
      <c r="B268">
        <v>562</v>
      </c>
      <c r="C268" t="s">
        <v>1487</v>
      </c>
      <c r="D268">
        <v>1267</v>
      </c>
      <c r="E268" t="s">
        <v>0</v>
      </c>
      <c r="F268" t="s">
        <v>12</v>
      </c>
      <c r="G268" t="s">
        <v>830</v>
      </c>
      <c r="H268" t="str">
        <f>VLOOKUP($B268,Sheet2!$A$770:$Q$1007,3,FALSE)</f>
        <v>Healthy</v>
      </c>
      <c r="I268" t="str">
        <f>VLOOKUP($B268,Sheet2!$A$770:$Q$1007,4,FALSE)</f>
        <v>otu_2</v>
      </c>
      <c r="J268">
        <f>VLOOKUP($B268,Sheet2!$A$770:$Q$1007,13,FALSE)</f>
        <v>6</v>
      </c>
      <c r="K268">
        <f>VLOOKUP($B268,Sheet2!$A$770:$Q$1007,14,FALSE)</f>
        <v>3.2080000000000002</v>
      </c>
      <c r="L268">
        <f>VLOOKUP($B268,Sheet2!$A$770:$Q$1007,15,FALSE)</f>
        <v>24.832999999999998</v>
      </c>
      <c r="M268">
        <f>VLOOKUP($B268,Sheet2!$A$770:$Q$1007,16,FALSE)</f>
        <v>22.556999999999999</v>
      </c>
      <c r="N268">
        <f>VLOOKUP($B268,Sheet2!$A$770:$Q$1007,17,FALSE)</f>
        <v>15.157999999999999</v>
      </c>
    </row>
    <row r="269" spans="1:14" x14ac:dyDescent="0.3">
      <c r="A269" s="1">
        <v>44251</v>
      </c>
      <c r="B269">
        <v>562</v>
      </c>
      <c r="C269" t="s">
        <v>1488</v>
      </c>
      <c r="D269">
        <v>1268</v>
      </c>
      <c r="E269" t="s">
        <v>0</v>
      </c>
      <c r="F269" t="s">
        <v>12</v>
      </c>
      <c r="G269" t="s">
        <v>831</v>
      </c>
      <c r="H269" t="str">
        <f>VLOOKUP($B269,Sheet2!$A$770:$Q$1007,3,FALSE)</f>
        <v>Healthy</v>
      </c>
      <c r="I269" t="str">
        <f>VLOOKUP($B269,Sheet2!$A$770:$Q$1007,4,FALSE)</f>
        <v>otu_2</v>
      </c>
      <c r="J269">
        <f>VLOOKUP($B269,Sheet2!$A$770:$Q$1007,13,FALSE)</f>
        <v>6</v>
      </c>
      <c r="K269">
        <f>VLOOKUP($B269,Sheet2!$A$770:$Q$1007,14,FALSE)</f>
        <v>3.2080000000000002</v>
      </c>
      <c r="L269">
        <f>VLOOKUP($B269,Sheet2!$A$770:$Q$1007,15,FALSE)</f>
        <v>24.832999999999998</v>
      </c>
      <c r="M269">
        <f>VLOOKUP($B269,Sheet2!$A$770:$Q$1007,16,FALSE)</f>
        <v>22.556999999999999</v>
      </c>
      <c r="N269">
        <f>VLOOKUP($B269,Sheet2!$A$770:$Q$1007,17,FALSE)</f>
        <v>15.157999999999999</v>
      </c>
    </row>
    <row r="270" spans="1:14" x14ac:dyDescent="0.3">
      <c r="A270" s="1">
        <v>44251</v>
      </c>
      <c r="B270">
        <v>562</v>
      </c>
      <c r="C270" t="s">
        <v>1489</v>
      </c>
      <c r="D270">
        <v>1269</v>
      </c>
      <c r="E270" t="s">
        <v>0</v>
      </c>
      <c r="F270" t="s">
        <v>12</v>
      </c>
      <c r="G270" t="s">
        <v>832</v>
      </c>
      <c r="H270" t="str">
        <f>VLOOKUP($B270,Sheet2!$A$770:$Q$1007,3,FALSE)</f>
        <v>Healthy</v>
      </c>
      <c r="I270" t="str">
        <f>VLOOKUP($B270,Sheet2!$A$770:$Q$1007,4,FALSE)</f>
        <v>otu_2</v>
      </c>
      <c r="J270">
        <f>VLOOKUP($B270,Sheet2!$A$770:$Q$1007,13,FALSE)</f>
        <v>6</v>
      </c>
      <c r="K270">
        <f>VLOOKUP($B270,Sheet2!$A$770:$Q$1007,14,FALSE)</f>
        <v>3.2080000000000002</v>
      </c>
      <c r="L270">
        <f>VLOOKUP($B270,Sheet2!$A$770:$Q$1007,15,FALSE)</f>
        <v>24.832999999999998</v>
      </c>
      <c r="M270">
        <f>VLOOKUP($B270,Sheet2!$A$770:$Q$1007,16,FALSE)</f>
        <v>22.556999999999999</v>
      </c>
      <c r="N270">
        <f>VLOOKUP($B270,Sheet2!$A$770:$Q$1007,17,FALSE)</f>
        <v>15.157999999999999</v>
      </c>
    </row>
    <row r="271" spans="1:14" x14ac:dyDescent="0.3">
      <c r="A271" s="1">
        <v>44251</v>
      </c>
      <c r="B271">
        <v>562</v>
      </c>
      <c r="C271" t="s">
        <v>1490</v>
      </c>
      <c r="D271">
        <v>1270</v>
      </c>
      <c r="E271" t="s">
        <v>0</v>
      </c>
      <c r="F271" t="s">
        <v>12</v>
      </c>
      <c r="G271" t="s">
        <v>833</v>
      </c>
      <c r="H271" t="str">
        <f>VLOOKUP($B271,Sheet2!$A$770:$Q$1007,3,FALSE)</f>
        <v>Healthy</v>
      </c>
      <c r="I271" t="str">
        <f>VLOOKUP($B271,Sheet2!$A$770:$Q$1007,4,FALSE)</f>
        <v>otu_2</v>
      </c>
      <c r="J271">
        <f>VLOOKUP($B271,Sheet2!$A$770:$Q$1007,13,FALSE)</f>
        <v>6</v>
      </c>
      <c r="K271">
        <f>VLOOKUP($B271,Sheet2!$A$770:$Q$1007,14,FALSE)</f>
        <v>3.2080000000000002</v>
      </c>
      <c r="L271">
        <f>VLOOKUP($B271,Sheet2!$A$770:$Q$1007,15,FALSE)</f>
        <v>24.832999999999998</v>
      </c>
      <c r="M271">
        <f>VLOOKUP($B271,Sheet2!$A$770:$Q$1007,16,FALSE)</f>
        <v>22.556999999999999</v>
      </c>
      <c r="N271">
        <f>VLOOKUP($B271,Sheet2!$A$770:$Q$1007,17,FALSE)</f>
        <v>15.157999999999999</v>
      </c>
    </row>
    <row r="272" spans="1:14" x14ac:dyDescent="0.3">
      <c r="A272" s="1">
        <v>44251</v>
      </c>
      <c r="B272">
        <v>528</v>
      </c>
      <c r="C272" t="s">
        <v>1479</v>
      </c>
      <c r="D272">
        <v>1271</v>
      </c>
      <c r="E272" t="s">
        <v>0</v>
      </c>
      <c r="F272" t="s">
        <v>13</v>
      </c>
      <c r="G272" t="s">
        <v>834</v>
      </c>
      <c r="H272" t="str">
        <f>VLOOKUP($B272,Sheet2!$A$770:$Q$1007,3,FALSE)</f>
        <v>Healthy</v>
      </c>
      <c r="I272" t="str">
        <f>VLOOKUP($B272,Sheet2!$A$770:$Q$1007,4,FALSE)</f>
        <v>otu_2</v>
      </c>
      <c r="J272">
        <f>VLOOKUP($B272,Sheet2!$A$770:$Q$1007,13,FALSE)</f>
        <v>5</v>
      </c>
      <c r="K272">
        <f>VLOOKUP($B272,Sheet2!$A$770:$Q$1007,14,FALSE)</f>
        <v>7.1390000000000002</v>
      </c>
      <c r="L272">
        <f>VLOOKUP($B272,Sheet2!$A$770:$Q$1007,15,FALSE)</f>
        <v>14.491</v>
      </c>
      <c r="M272">
        <f>VLOOKUP($B272,Sheet2!$A$770:$Q$1007,16,FALSE)</f>
        <v>20.29</v>
      </c>
      <c r="N272">
        <f>VLOOKUP($B272,Sheet2!$A$770:$Q$1007,17,FALSE)</f>
        <v>12.635</v>
      </c>
    </row>
    <row r="273" spans="1:14" x14ac:dyDescent="0.3">
      <c r="A273" s="1">
        <v>44251</v>
      </c>
      <c r="B273">
        <v>528</v>
      </c>
      <c r="C273" t="s">
        <v>1486</v>
      </c>
      <c r="D273">
        <v>1272</v>
      </c>
      <c r="E273" t="s">
        <v>0</v>
      </c>
      <c r="F273" t="s">
        <v>13</v>
      </c>
      <c r="G273" t="s">
        <v>835</v>
      </c>
      <c r="H273" t="str">
        <f>VLOOKUP($B273,Sheet2!$A$770:$Q$1007,3,FALSE)</f>
        <v>Healthy</v>
      </c>
      <c r="I273" t="str">
        <f>VLOOKUP($B273,Sheet2!$A$770:$Q$1007,4,FALSE)</f>
        <v>otu_2</v>
      </c>
      <c r="J273">
        <f>VLOOKUP($B273,Sheet2!$A$770:$Q$1007,13,FALSE)</f>
        <v>5</v>
      </c>
      <c r="K273">
        <f>VLOOKUP($B273,Sheet2!$A$770:$Q$1007,14,FALSE)</f>
        <v>7.1390000000000002</v>
      </c>
      <c r="L273">
        <f>VLOOKUP($B273,Sheet2!$A$770:$Q$1007,15,FALSE)</f>
        <v>14.491</v>
      </c>
      <c r="M273">
        <f>VLOOKUP($B273,Sheet2!$A$770:$Q$1007,16,FALSE)</f>
        <v>20.29</v>
      </c>
      <c r="N273">
        <f>VLOOKUP($B273,Sheet2!$A$770:$Q$1007,17,FALSE)</f>
        <v>12.635</v>
      </c>
    </row>
    <row r="274" spans="1:14" x14ac:dyDescent="0.3">
      <c r="A274" s="1">
        <v>44251</v>
      </c>
      <c r="B274">
        <v>528</v>
      </c>
      <c r="C274" t="s">
        <v>1487</v>
      </c>
      <c r="D274">
        <v>1273</v>
      </c>
      <c r="E274" t="s">
        <v>0</v>
      </c>
      <c r="F274" t="s">
        <v>13</v>
      </c>
      <c r="G274" t="s">
        <v>836</v>
      </c>
      <c r="H274" t="str">
        <f>VLOOKUP($B274,Sheet2!$A$770:$Q$1007,3,FALSE)</f>
        <v>Healthy</v>
      </c>
      <c r="I274" t="str">
        <f>VLOOKUP($B274,Sheet2!$A$770:$Q$1007,4,FALSE)</f>
        <v>otu_2</v>
      </c>
      <c r="J274">
        <f>VLOOKUP($B274,Sheet2!$A$770:$Q$1007,13,FALSE)</f>
        <v>5</v>
      </c>
      <c r="K274">
        <f>VLOOKUP($B274,Sheet2!$A$770:$Q$1007,14,FALSE)</f>
        <v>7.1390000000000002</v>
      </c>
      <c r="L274">
        <f>VLOOKUP($B274,Sheet2!$A$770:$Q$1007,15,FALSE)</f>
        <v>14.491</v>
      </c>
      <c r="M274">
        <f>VLOOKUP($B274,Sheet2!$A$770:$Q$1007,16,FALSE)</f>
        <v>20.29</v>
      </c>
      <c r="N274">
        <f>VLOOKUP($B274,Sheet2!$A$770:$Q$1007,17,FALSE)</f>
        <v>12.635</v>
      </c>
    </row>
    <row r="275" spans="1:14" x14ac:dyDescent="0.3">
      <c r="A275" s="1">
        <v>44251</v>
      </c>
      <c r="B275">
        <v>528</v>
      </c>
      <c r="C275" t="s">
        <v>1488</v>
      </c>
      <c r="D275">
        <v>1274</v>
      </c>
      <c r="E275" t="s">
        <v>0</v>
      </c>
      <c r="F275" t="s">
        <v>13</v>
      </c>
      <c r="G275" t="s">
        <v>837</v>
      </c>
      <c r="H275" t="str">
        <f>VLOOKUP($B275,Sheet2!$A$770:$Q$1007,3,FALSE)</f>
        <v>Healthy</v>
      </c>
      <c r="I275" t="str">
        <f>VLOOKUP($B275,Sheet2!$A$770:$Q$1007,4,FALSE)</f>
        <v>otu_2</v>
      </c>
      <c r="J275">
        <f>VLOOKUP($B275,Sheet2!$A$770:$Q$1007,13,FALSE)</f>
        <v>5</v>
      </c>
      <c r="K275">
        <f>VLOOKUP($B275,Sheet2!$A$770:$Q$1007,14,FALSE)</f>
        <v>7.1390000000000002</v>
      </c>
      <c r="L275">
        <f>VLOOKUP($B275,Sheet2!$A$770:$Q$1007,15,FALSE)</f>
        <v>14.491</v>
      </c>
      <c r="M275">
        <f>VLOOKUP($B275,Sheet2!$A$770:$Q$1007,16,FALSE)</f>
        <v>20.29</v>
      </c>
      <c r="N275">
        <f>VLOOKUP($B275,Sheet2!$A$770:$Q$1007,17,FALSE)</f>
        <v>12.635</v>
      </c>
    </row>
    <row r="276" spans="1:14" x14ac:dyDescent="0.3">
      <c r="A276" s="1">
        <v>44251</v>
      </c>
      <c r="B276">
        <v>528</v>
      </c>
      <c r="C276" t="s">
        <v>1489</v>
      </c>
      <c r="D276">
        <v>1275</v>
      </c>
      <c r="E276" t="s">
        <v>0</v>
      </c>
      <c r="F276" t="s">
        <v>13</v>
      </c>
      <c r="G276" t="s">
        <v>838</v>
      </c>
      <c r="H276" t="str">
        <f>VLOOKUP($B276,Sheet2!$A$770:$Q$1007,3,FALSE)</f>
        <v>Healthy</v>
      </c>
      <c r="I276" t="str">
        <f>VLOOKUP($B276,Sheet2!$A$770:$Q$1007,4,FALSE)</f>
        <v>otu_2</v>
      </c>
      <c r="J276">
        <f>VLOOKUP($B276,Sheet2!$A$770:$Q$1007,13,FALSE)</f>
        <v>5</v>
      </c>
      <c r="K276">
        <f>VLOOKUP($B276,Sheet2!$A$770:$Q$1007,14,FALSE)</f>
        <v>7.1390000000000002</v>
      </c>
      <c r="L276">
        <f>VLOOKUP($B276,Sheet2!$A$770:$Q$1007,15,FALSE)</f>
        <v>14.491</v>
      </c>
      <c r="M276">
        <f>VLOOKUP($B276,Sheet2!$A$770:$Q$1007,16,FALSE)</f>
        <v>20.29</v>
      </c>
      <c r="N276">
        <f>VLOOKUP($B276,Sheet2!$A$770:$Q$1007,17,FALSE)</f>
        <v>12.635</v>
      </c>
    </row>
    <row r="277" spans="1:14" x14ac:dyDescent="0.3">
      <c r="A277" s="1">
        <v>44251</v>
      </c>
      <c r="B277">
        <v>528</v>
      </c>
      <c r="C277" t="s">
        <v>1490</v>
      </c>
      <c r="D277">
        <v>1276</v>
      </c>
      <c r="E277" t="s">
        <v>0</v>
      </c>
      <c r="F277" t="s">
        <v>13</v>
      </c>
      <c r="G277" t="s">
        <v>839</v>
      </c>
      <c r="H277" t="str">
        <f>VLOOKUP($B277,Sheet2!$A$770:$Q$1007,3,FALSE)</f>
        <v>Healthy</v>
      </c>
      <c r="I277" t="str">
        <f>VLOOKUP($B277,Sheet2!$A$770:$Q$1007,4,FALSE)</f>
        <v>otu_2</v>
      </c>
      <c r="J277">
        <f>VLOOKUP($B277,Sheet2!$A$770:$Q$1007,13,FALSE)</f>
        <v>5</v>
      </c>
      <c r="K277">
        <f>VLOOKUP($B277,Sheet2!$A$770:$Q$1007,14,FALSE)</f>
        <v>7.1390000000000002</v>
      </c>
      <c r="L277">
        <f>VLOOKUP($B277,Sheet2!$A$770:$Q$1007,15,FALSE)</f>
        <v>14.491</v>
      </c>
      <c r="M277">
        <f>VLOOKUP($B277,Sheet2!$A$770:$Q$1007,16,FALSE)</f>
        <v>20.29</v>
      </c>
      <c r="N277">
        <f>VLOOKUP($B277,Sheet2!$A$770:$Q$1007,17,FALSE)</f>
        <v>12.635</v>
      </c>
    </row>
    <row r="278" spans="1:14" x14ac:dyDescent="0.3">
      <c r="A278" s="1">
        <v>44251</v>
      </c>
      <c r="B278">
        <v>542</v>
      </c>
      <c r="C278" t="s">
        <v>1479</v>
      </c>
      <c r="D278">
        <v>1277</v>
      </c>
      <c r="E278" t="s">
        <v>0</v>
      </c>
      <c r="F278" t="s">
        <v>13</v>
      </c>
      <c r="G278" t="s">
        <v>840</v>
      </c>
      <c r="H278" t="str">
        <f>VLOOKUP($B278,Sheet2!$A$770:$Q$1007,3,FALSE)</f>
        <v>Healthy</v>
      </c>
      <c r="I278" t="str">
        <f>VLOOKUP($B278,Sheet2!$A$770:$Q$1007,4,FALSE)</f>
        <v>otu_2</v>
      </c>
      <c r="J278">
        <f>VLOOKUP($B278,Sheet2!$A$770:$Q$1007,13,FALSE)</f>
        <v>2</v>
      </c>
      <c r="K278">
        <f>VLOOKUP($B278,Sheet2!$A$770:$Q$1007,14,FALSE)</f>
        <v>4.7140000000000004</v>
      </c>
      <c r="L278">
        <f>VLOOKUP($B278,Sheet2!$A$770:$Q$1007,15,FALSE)</f>
        <v>15.548999999999999</v>
      </c>
      <c r="M278">
        <f>VLOOKUP($B278,Sheet2!$A$770:$Q$1007,16,FALSE)</f>
        <v>23.366</v>
      </c>
      <c r="N278">
        <f>VLOOKUP($B278,Sheet2!$A$770:$Q$1007,17,FALSE)</f>
        <v>19.856999999999999</v>
      </c>
    </row>
    <row r="279" spans="1:14" x14ac:dyDescent="0.3">
      <c r="A279" s="1">
        <v>44251</v>
      </c>
      <c r="B279">
        <v>542</v>
      </c>
      <c r="C279" t="s">
        <v>1486</v>
      </c>
      <c r="D279">
        <v>1278</v>
      </c>
      <c r="E279" t="s">
        <v>0</v>
      </c>
      <c r="F279" t="s">
        <v>13</v>
      </c>
      <c r="G279" t="s">
        <v>841</v>
      </c>
      <c r="H279" t="str">
        <f>VLOOKUP($B279,Sheet2!$A$770:$Q$1007,3,FALSE)</f>
        <v>Healthy</v>
      </c>
      <c r="I279" t="str">
        <f>VLOOKUP($B279,Sheet2!$A$770:$Q$1007,4,FALSE)</f>
        <v>otu_2</v>
      </c>
      <c r="J279">
        <f>VLOOKUP($B279,Sheet2!$A$770:$Q$1007,13,FALSE)</f>
        <v>2</v>
      </c>
      <c r="K279">
        <f>VLOOKUP($B279,Sheet2!$A$770:$Q$1007,14,FALSE)</f>
        <v>4.7140000000000004</v>
      </c>
      <c r="L279">
        <f>VLOOKUP($B279,Sheet2!$A$770:$Q$1007,15,FALSE)</f>
        <v>15.548999999999999</v>
      </c>
      <c r="M279">
        <f>VLOOKUP($B279,Sheet2!$A$770:$Q$1007,16,FALSE)</f>
        <v>23.366</v>
      </c>
      <c r="N279">
        <f>VLOOKUP($B279,Sheet2!$A$770:$Q$1007,17,FALSE)</f>
        <v>19.856999999999999</v>
      </c>
    </row>
    <row r="280" spans="1:14" x14ac:dyDescent="0.3">
      <c r="A280" s="1">
        <v>44251</v>
      </c>
      <c r="B280">
        <v>542</v>
      </c>
      <c r="C280" t="s">
        <v>1487</v>
      </c>
      <c r="D280">
        <v>1279</v>
      </c>
      <c r="E280" t="s">
        <v>0</v>
      </c>
      <c r="F280" t="s">
        <v>13</v>
      </c>
      <c r="G280" t="s">
        <v>842</v>
      </c>
      <c r="H280" t="str">
        <f>VLOOKUP($B280,Sheet2!$A$770:$Q$1007,3,FALSE)</f>
        <v>Healthy</v>
      </c>
      <c r="I280" t="str">
        <f>VLOOKUP($B280,Sheet2!$A$770:$Q$1007,4,FALSE)</f>
        <v>otu_2</v>
      </c>
      <c r="J280">
        <f>VLOOKUP($B280,Sheet2!$A$770:$Q$1007,13,FALSE)</f>
        <v>2</v>
      </c>
      <c r="K280">
        <f>VLOOKUP($B280,Sheet2!$A$770:$Q$1007,14,FALSE)</f>
        <v>4.7140000000000004</v>
      </c>
      <c r="L280">
        <f>VLOOKUP($B280,Sheet2!$A$770:$Q$1007,15,FALSE)</f>
        <v>15.548999999999999</v>
      </c>
      <c r="M280">
        <f>VLOOKUP($B280,Sheet2!$A$770:$Q$1007,16,FALSE)</f>
        <v>23.366</v>
      </c>
      <c r="N280">
        <f>VLOOKUP($B280,Sheet2!$A$770:$Q$1007,17,FALSE)</f>
        <v>19.856999999999999</v>
      </c>
    </row>
    <row r="281" spans="1:14" x14ac:dyDescent="0.3">
      <c r="A281" s="1">
        <v>44251</v>
      </c>
      <c r="B281">
        <v>542</v>
      </c>
      <c r="C281" t="s">
        <v>1488</v>
      </c>
      <c r="D281">
        <v>1280</v>
      </c>
      <c r="E281" t="s">
        <v>0</v>
      </c>
      <c r="F281" t="s">
        <v>13</v>
      </c>
      <c r="G281" t="s">
        <v>843</v>
      </c>
      <c r="H281" t="str">
        <f>VLOOKUP($B281,Sheet2!$A$770:$Q$1007,3,FALSE)</f>
        <v>Healthy</v>
      </c>
      <c r="I281" t="str">
        <f>VLOOKUP($B281,Sheet2!$A$770:$Q$1007,4,FALSE)</f>
        <v>otu_2</v>
      </c>
      <c r="J281">
        <f>VLOOKUP($B281,Sheet2!$A$770:$Q$1007,13,FALSE)</f>
        <v>2</v>
      </c>
      <c r="K281">
        <f>VLOOKUP($B281,Sheet2!$A$770:$Q$1007,14,FALSE)</f>
        <v>4.7140000000000004</v>
      </c>
      <c r="L281">
        <f>VLOOKUP($B281,Sheet2!$A$770:$Q$1007,15,FALSE)</f>
        <v>15.548999999999999</v>
      </c>
      <c r="M281">
        <f>VLOOKUP($B281,Sheet2!$A$770:$Q$1007,16,FALSE)</f>
        <v>23.366</v>
      </c>
      <c r="N281">
        <f>VLOOKUP($B281,Sheet2!$A$770:$Q$1007,17,FALSE)</f>
        <v>19.856999999999999</v>
      </c>
    </row>
    <row r="282" spans="1:14" x14ac:dyDescent="0.3">
      <c r="A282" s="1">
        <v>44251</v>
      </c>
      <c r="B282">
        <v>542</v>
      </c>
      <c r="C282" t="s">
        <v>1489</v>
      </c>
      <c r="D282">
        <v>1281</v>
      </c>
      <c r="E282" t="s">
        <v>0</v>
      </c>
      <c r="F282" t="s">
        <v>13</v>
      </c>
      <c r="G282" t="s">
        <v>844</v>
      </c>
      <c r="H282" t="str">
        <f>VLOOKUP($B282,Sheet2!$A$770:$Q$1007,3,FALSE)</f>
        <v>Healthy</v>
      </c>
      <c r="I282" t="str">
        <f>VLOOKUP($B282,Sheet2!$A$770:$Q$1007,4,FALSE)</f>
        <v>otu_2</v>
      </c>
      <c r="J282">
        <f>VLOOKUP($B282,Sheet2!$A$770:$Q$1007,13,FALSE)</f>
        <v>2</v>
      </c>
      <c r="K282">
        <f>VLOOKUP($B282,Sheet2!$A$770:$Q$1007,14,FALSE)</f>
        <v>4.7140000000000004</v>
      </c>
      <c r="L282">
        <f>VLOOKUP($B282,Sheet2!$A$770:$Q$1007,15,FALSE)</f>
        <v>15.548999999999999</v>
      </c>
      <c r="M282">
        <f>VLOOKUP($B282,Sheet2!$A$770:$Q$1007,16,FALSE)</f>
        <v>23.366</v>
      </c>
      <c r="N282">
        <f>VLOOKUP($B282,Sheet2!$A$770:$Q$1007,17,FALSE)</f>
        <v>19.856999999999999</v>
      </c>
    </row>
    <row r="283" spans="1:14" x14ac:dyDescent="0.3">
      <c r="A283" s="1">
        <v>44251</v>
      </c>
      <c r="B283">
        <v>542</v>
      </c>
      <c r="C283" t="s">
        <v>1490</v>
      </c>
      <c r="D283">
        <v>1282</v>
      </c>
      <c r="E283" t="s">
        <v>0</v>
      </c>
      <c r="F283" t="s">
        <v>13</v>
      </c>
      <c r="G283" t="s">
        <v>845</v>
      </c>
      <c r="H283" t="str">
        <f>VLOOKUP($B283,Sheet2!$A$770:$Q$1007,3,FALSE)</f>
        <v>Healthy</v>
      </c>
      <c r="I283" t="str">
        <f>VLOOKUP($B283,Sheet2!$A$770:$Q$1007,4,FALSE)</f>
        <v>otu_2</v>
      </c>
      <c r="J283">
        <f>VLOOKUP($B283,Sheet2!$A$770:$Q$1007,13,FALSE)</f>
        <v>2</v>
      </c>
      <c r="K283">
        <f>VLOOKUP($B283,Sheet2!$A$770:$Q$1007,14,FALSE)</f>
        <v>4.7140000000000004</v>
      </c>
      <c r="L283">
        <f>VLOOKUP($B283,Sheet2!$A$770:$Q$1007,15,FALSE)</f>
        <v>15.548999999999999</v>
      </c>
      <c r="M283">
        <f>VLOOKUP($B283,Sheet2!$A$770:$Q$1007,16,FALSE)</f>
        <v>23.366</v>
      </c>
      <c r="N283">
        <f>VLOOKUP($B283,Sheet2!$A$770:$Q$1007,17,FALSE)</f>
        <v>19.856999999999999</v>
      </c>
    </row>
    <row r="284" spans="1:14" x14ac:dyDescent="0.3">
      <c r="A284" s="1">
        <v>44251</v>
      </c>
      <c r="B284">
        <v>545</v>
      </c>
      <c r="C284" t="s">
        <v>1479</v>
      </c>
      <c r="D284">
        <v>1283</v>
      </c>
      <c r="E284" t="s">
        <v>0</v>
      </c>
      <c r="F284" t="s">
        <v>13</v>
      </c>
      <c r="G284" t="s">
        <v>846</v>
      </c>
      <c r="H284" t="str">
        <f>VLOOKUP($B284,Sheet2!$A$770:$Q$1007,3,FALSE)</f>
        <v>Healthy</v>
      </c>
      <c r="I284" t="str">
        <f>VLOOKUP($B284,Sheet2!$A$770:$Q$1007,4,FALSE)</f>
        <v>otu_2</v>
      </c>
      <c r="J284">
        <f>VLOOKUP($B284,Sheet2!$A$770:$Q$1007,13,FALSE)</f>
        <v>1</v>
      </c>
      <c r="K284">
        <f>VLOOKUP($B284,Sheet2!$A$770:$Q$1007,14,FALSE)</f>
        <v>3.1819999999999999</v>
      </c>
      <c r="L284">
        <f>VLOOKUP($B284,Sheet2!$A$770:$Q$1007,15,FALSE)</f>
        <v>26.988</v>
      </c>
      <c r="M284">
        <f>VLOOKUP($B284,Sheet2!$A$770:$Q$1007,16,FALSE)</f>
        <v>16.079999999999998</v>
      </c>
      <c r="N284">
        <f>VLOOKUP($B284,Sheet2!$A$770:$Q$1007,17,FALSE)</f>
        <v>10.074999999999999</v>
      </c>
    </row>
    <row r="285" spans="1:14" x14ac:dyDescent="0.3">
      <c r="A285" s="1">
        <v>44251</v>
      </c>
      <c r="B285">
        <v>545</v>
      </c>
      <c r="C285" t="s">
        <v>1486</v>
      </c>
      <c r="D285">
        <v>1284</v>
      </c>
      <c r="E285" t="s">
        <v>0</v>
      </c>
      <c r="F285" t="s">
        <v>13</v>
      </c>
      <c r="G285" t="s">
        <v>847</v>
      </c>
      <c r="H285" t="str">
        <f>VLOOKUP($B285,Sheet2!$A$770:$Q$1007,3,FALSE)</f>
        <v>Healthy</v>
      </c>
      <c r="I285" t="str">
        <f>VLOOKUP($B285,Sheet2!$A$770:$Q$1007,4,FALSE)</f>
        <v>otu_2</v>
      </c>
      <c r="J285">
        <f>VLOOKUP($B285,Sheet2!$A$770:$Q$1007,13,FALSE)</f>
        <v>1</v>
      </c>
      <c r="K285">
        <f>VLOOKUP($B285,Sheet2!$A$770:$Q$1007,14,FALSE)</f>
        <v>3.1819999999999999</v>
      </c>
      <c r="L285">
        <f>VLOOKUP($B285,Sheet2!$A$770:$Q$1007,15,FALSE)</f>
        <v>26.988</v>
      </c>
      <c r="M285">
        <f>VLOOKUP($B285,Sheet2!$A$770:$Q$1007,16,FALSE)</f>
        <v>16.079999999999998</v>
      </c>
      <c r="N285">
        <f>VLOOKUP($B285,Sheet2!$A$770:$Q$1007,17,FALSE)</f>
        <v>10.074999999999999</v>
      </c>
    </row>
    <row r="286" spans="1:14" x14ac:dyDescent="0.3">
      <c r="A286" s="1">
        <v>44251</v>
      </c>
      <c r="B286">
        <v>545</v>
      </c>
      <c r="C286" t="s">
        <v>1487</v>
      </c>
      <c r="D286">
        <v>1285</v>
      </c>
      <c r="E286" t="s">
        <v>0</v>
      </c>
      <c r="F286" t="s">
        <v>13</v>
      </c>
      <c r="G286" t="s">
        <v>848</v>
      </c>
      <c r="H286" t="str">
        <f>VLOOKUP($B286,Sheet2!$A$770:$Q$1007,3,FALSE)</f>
        <v>Healthy</v>
      </c>
      <c r="I286" t="str">
        <f>VLOOKUP($B286,Sheet2!$A$770:$Q$1007,4,FALSE)</f>
        <v>otu_2</v>
      </c>
      <c r="J286">
        <f>VLOOKUP($B286,Sheet2!$A$770:$Q$1007,13,FALSE)</f>
        <v>1</v>
      </c>
      <c r="K286">
        <f>VLOOKUP($B286,Sheet2!$A$770:$Q$1007,14,FALSE)</f>
        <v>3.1819999999999999</v>
      </c>
      <c r="L286">
        <f>VLOOKUP($B286,Sheet2!$A$770:$Q$1007,15,FALSE)</f>
        <v>26.988</v>
      </c>
      <c r="M286">
        <f>VLOOKUP($B286,Sheet2!$A$770:$Q$1007,16,FALSE)</f>
        <v>16.079999999999998</v>
      </c>
      <c r="N286">
        <f>VLOOKUP($B286,Sheet2!$A$770:$Q$1007,17,FALSE)</f>
        <v>10.074999999999999</v>
      </c>
    </row>
    <row r="287" spans="1:14" x14ac:dyDescent="0.3">
      <c r="A287" s="1">
        <v>44251</v>
      </c>
      <c r="B287">
        <v>545</v>
      </c>
      <c r="C287" t="s">
        <v>1488</v>
      </c>
      <c r="D287">
        <v>1286</v>
      </c>
      <c r="E287" t="s">
        <v>0</v>
      </c>
      <c r="F287" t="s">
        <v>13</v>
      </c>
      <c r="G287" t="s">
        <v>849</v>
      </c>
      <c r="H287" t="str">
        <f>VLOOKUP($B287,Sheet2!$A$770:$Q$1007,3,FALSE)</f>
        <v>Healthy</v>
      </c>
      <c r="I287" t="str">
        <f>VLOOKUP($B287,Sheet2!$A$770:$Q$1007,4,FALSE)</f>
        <v>otu_2</v>
      </c>
      <c r="J287">
        <f>VLOOKUP($B287,Sheet2!$A$770:$Q$1007,13,FALSE)</f>
        <v>1</v>
      </c>
      <c r="K287">
        <f>VLOOKUP($B287,Sheet2!$A$770:$Q$1007,14,FALSE)</f>
        <v>3.1819999999999999</v>
      </c>
      <c r="L287">
        <f>VLOOKUP($B287,Sheet2!$A$770:$Q$1007,15,FALSE)</f>
        <v>26.988</v>
      </c>
      <c r="M287">
        <f>VLOOKUP($B287,Sheet2!$A$770:$Q$1007,16,FALSE)</f>
        <v>16.079999999999998</v>
      </c>
      <c r="N287">
        <f>VLOOKUP($B287,Sheet2!$A$770:$Q$1007,17,FALSE)</f>
        <v>10.074999999999999</v>
      </c>
    </row>
    <row r="288" spans="1:14" x14ac:dyDescent="0.3">
      <c r="A288" s="1">
        <v>44251</v>
      </c>
      <c r="B288">
        <v>545</v>
      </c>
      <c r="C288" t="s">
        <v>1489</v>
      </c>
      <c r="D288">
        <v>1287</v>
      </c>
      <c r="E288" t="s">
        <v>0</v>
      </c>
      <c r="F288" t="s">
        <v>13</v>
      </c>
      <c r="G288" t="s">
        <v>850</v>
      </c>
      <c r="H288" t="str">
        <f>VLOOKUP($B288,Sheet2!$A$770:$Q$1007,3,FALSE)</f>
        <v>Healthy</v>
      </c>
      <c r="I288" t="str">
        <f>VLOOKUP($B288,Sheet2!$A$770:$Q$1007,4,FALSE)</f>
        <v>otu_2</v>
      </c>
      <c r="J288">
        <f>VLOOKUP($B288,Sheet2!$A$770:$Q$1007,13,FALSE)</f>
        <v>1</v>
      </c>
      <c r="K288">
        <f>VLOOKUP($B288,Sheet2!$A$770:$Q$1007,14,FALSE)</f>
        <v>3.1819999999999999</v>
      </c>
      <c r="L288">
        <f>VLOOKUP($B288,Sheet2!$A$770:$Q$1007,15,FALSE)</f>
        <v>26.988</v>
      </c>
      <c r="M288">
        <f>VLOOKUP($B288,Sheet2!$A$770:$Q$1007,16,FALSE)</f>
        <v>16.079999999999998</v>
      </c>
      <c r="N288">
        <f>VLOOKUP($B288,Sheet2!$A$770:$Q$1007,17,FALSE)</f>
        <v>10.074999999999999</v>
      </c>
    </row>
    <row r="289" spans="1:14" x14ac:dyDescent="0.3">
      <c r="A289" s="1">
        <v>44251</v>
      </c>
      <c r="B289">
        <v>545</v>
      </c>
      <c r="C289" t="s">
        <v>1490</v>
      </c>
      <c r="D289">
        <v>1288</v>
      </c>
      <c r="E289" t="s">
        <v>0</v>
      </c>
      <c r="F289" t="s">
        <v>13</v>
      </c>
      <c r="G289" t="s">
        <v>851</v>
      </c>
      <c r="H289" t="str">
        <f>VLOOKUP($B289,Sheet2!$A$770:$Q$1007,3,FALSE)</f>
        <v>Healthy</v>
      </c>
      <c r="I289" t="str">
        <f>VLOOKUP($B289,Sheet2!$A$770:$Q$1007,4,FALSE)</f>
        <v>otu_2</v>
      </c>
      <c r="J289">
        <f>VLOOKUP($B289,Sheet2!$A$770:$Q$1007,13,FALSE)</f>
        <v>1</v>
      </c>
      <c r="K289">
        <f>VLOOKUP($B289,Sheet2!$A$770:$Q$1007,14,FALSE)</f>
        <v>3.1819999999999999</v>
      </c>
      <c r="L289">
        <f>VLOOKUP($B289,Sheet2!$A$770:$Q$1007,15,FALSE)</f>
        <v>26.988</v>
      </c>
      <c r="M289">
        <f>VLOOKUP($B289,Sheet2!$A$770:$Q$1007,16,FALSE)</f>
        <v>16.079999999999998</v>
      </c>
      <c r="N289">
        <f>VLOOKUP($B289,Sheet2!$A$770:$Q$1007,17,FALSE)</f>
        <v>10.074999999999999</v>
      </c>
    </row>
    <row r="290" spans="1:14" x14ac:dyDescent="0.3">
      <c r="A290" s="1">
        <v>44251</v>
      </c>
      <c r="B290">
        <v>574</v>
      </c>
      <c r="C290" t="s">
        <v>1479</v>
      </c>
      <c r="D290">
        <v>1289</v>
      </c>
      <c r="E290" t="s">
        <v>1</v>
      </c>
      <c r="F290" t="s">
        <v>11</v>
      </c>
      <c r="G290" t="s">
        <v>852</v>
      </c>
      <c r="H290" t="str">
        <f>VLOOKUP($B290,Sheet2!$A$770:$Q$1007,3,FALSE)</f>
        <v>Healthy</v>
      </c>
      <c r="I290" t="str">
        <f>VLOOKUP($B290,Sheet2!$A$770:$Q$1007,4,FALSE)</f>
        <v>otu_2</v>
      </c>
      <c r="J290">
        <f>VLOOKUP($B290,Sheet2!$A$770:$Q$1007,13,FALSE)</f>
        <v>4</v>
      </c>
      <c r="K290">
        <f>VLOOKUP($B290,Sheet2!$A$770:$Q$1007,14,FALSE)</f>
        <v>7.5629999999999997</v>
      </c>
      <c r="L290">
        <f>VLOOKUP($B290,Sheet2!$A$770:$Q$1007,15,FALSE)</f>
        <v>8.8879999999999999</v>
      </c>
      <c r="M290">
        <f>VLOOKUP($B290,Sheet2!$A$770:$Q$1007,16,FALSE)</f>
        <v>14.805</v>
      </c>
      <c r="N290">
        <f>VLOOKUP($B290,Sheet2!$A$770:$Q$1007,17,FALSE)</f>
        <v>10.61</v>
      </c>
    </row>
    <row r="291" spans="1:14" x14ac:dyDescent="0.3">
      <c r="A291" s="1">
        <v>44251</v>
      </c>
      <c r="B291">
        <v>574</v>
      </c>
      <c r="C291" t="s">
        <v>1486</v>
      </c>
      <c r="D291">
        <v>1290</v>
      </c>
      <c r="E291" t="s">
        <v>1</v>
      </c>
      <c r="F291" t="s">
        <v>11</v>
      </c>
      <c r="G291" t="s">
        <v>853</v>
      </c>
      <c r="H291" t="str">
        <f>VLOOKUP($B291,Sheet2!$A$770:$Q$1007,3,FALSE)</f>
        <v>Healthy</v>
      </c>
      <c r="I291" t="str">
        <f>VLOOKUP($B291,Sheet2!$A$770:$Q$1007,4,FALSE)</f>
        <v>otu_2</v>
      </c>
      <c r="J291">
        <f>VLOOKUP($B291,Sheet2!$A$770:$Q$1007,13,FALSE)</f>
        <v>4</v>
      </c>
      <c r="K291">
        <f>VLOOKUP($B291,Sheet2!$A$770:$Q$1007,14,FALSE)</f>
        <v>7.5629999999999997</v>
      </c>
      <c r="L291">
        <f>VLOOKUP($B291,Sheet2!$A$770:$Q$1007,15,FALSE)</f>
        <v>8.8879999999999999</v>
      </c>
      <c r="M291">
        <f>VLOOKUP($B291,Sheet2!$A$770:$Q$1007,16,FALSE)</f>
        <v>14.805</v>
      </c>
      <c r="N291">
        <f>VLOOKUP($B291,Sheet2!$A$770:$Q$1007,17,FALSE)</f>
        <v>10.61</v>
      </c>
    </row>
    <row r="292" spans="1:14" x14ac:dyDescent="0.3">
      <c r="A292" s="1">
        <v>44251</v>
      </c>
      <c r="B292">
        <v>574</v>
      </c>
      <c r="C292" t="s">
        <v>1487</v>
      </c>
      <c r="D292">
        <v>1291</v>
      </c>
      <c r="E292" t="s">
        <v>1</v>
      </c>
      <c r="F292" t="s">
        <v>11</v>
      </c>
      <c r="G292" t="s">
        <v>854</v>
      </c>
      <c r="H292" t="str">
        <f>VLOOKUP($B292,Sheet2!$A$770:$Q$1007,3,FALSE)</f>
        <v>Healthy</v>
      </c>
      <c r="I292" t="str">
        <f>VLOOKUP($B292,Sheet2!$A$770:$Q$1007,4,FALSE)</f>
        <v>otu_2</v>
      </c>
      <c r="J292">
        <f>VLOOKUP($B292,Sheet2!$A$770:$Q$1007,13,FALSE)</f>
        <v>4</v>
      </c>
      <c r="K292">
        <f>VLOOKUP($B292,Sheet2!$A$770:$Q$1007,14,FALSE)</f>
        <v>7.5629999999999997</v>
      </c>
      <c r="L292">
        <f>VLOOKUP($B292,Sheet2!$A$770:$Q$1007,15,FALSE)</f>
        <v>8.8879999999999999</v>
      </c>
      <c r="M292">
        <f>VLOOKUP($B292,Sheet2!$A$770:$Q$1007,16,FALSE)</f>
        <v>14.805</v>
      </c>
      <c r="N292">
        <f>VLOOKUP($B292,Sheet2!$A$770:$Q$1007,17,FALSE)</f>
        <v>10.61</v>
      </c>
    </row>
    <row r="293" spans="1:14" x14ac:dyDescent="0.3">
      <c r="A293" s="1">
        <v>44251</v>
      </c>
      <c r="B293">
        <v>574</v>
      </c>
      <c r="C293" t="s">
        <v>1488</v>
      </c>
      <c r="D293">
        <v>1292</v>
      </c>
      <c r="E293" t="s">
        <v>1</v>
      </c>
      <c r="F293" t="s">
        <v>11</v>
      </c>
      <c r="G293" t="s">
        <v>855</v>
      </c>
      <c r="H293" t="str">
        <f>VLOOKUP($B293,Sheet2!$A$770:$Q$1007,3,FALSE)</f>
        <v>Healthy</v>
      </c>
      <c r="I293" t="str">
        <f>VLOOKUP($B293,Sheet2!$A$770:$Q$1007,4,FALSE)</f>
        <v>otu_2</v>
      </c>
      <c r="J293">
        <f>VLOOKUP($B293,Sheet2!$A$770:$Q$1007,13,FALSE)</f>
        <v>4</v>
      </c>
      <c r="K293">
        <f>VLOOKUP($B293,Sheet2!$A$770:$Q$1007,14,FALSE)</f>
        <v>7.5629999999999997</v>
      </c>
      <c r="L293">
        <f>VLOOKUP($B293,Sheet2!$A$770:$Q$1007,15,FALSE)</f>
        <v>8.8879999999999999</v>
      </c>
      <c r="M293">
        <f>VLOOKUP($B293,Sheet2!$A$770:$Q$1007,16,FALSE)</f>
        <v>14.805</v>
      </c>
      <c r="N293">
        <f>VLOOKUP($B293,Sheet2!$A$770:$Q$1007,17,FALSE)</f>
        <v>10.61</v>
      </c>
    </row>
    <row r="294" spans="1:14" x14ac:dyDescent="0.3">
      <c r="A294" s="1">
        <v>44251</v>
      </c>
      <c r="B294">
        <v>574</v>
      </c>
      <c r="C294" t="s">
        <v>1489</v>
      </c>
      <c r="D294">
        <v>1293</v>
      </c>
      <c r="E294" t="s">
        <v>1</v>
      </c>
      <c r="F294" t="s">
        <v>11</v>
      </c>
      <c r="G294" t="s">
        <v>856</v>
      </c>
      <c r="H294" t="str">
        <f>VLOOKUP($B294,Sheet2!$A$770:$Q$1007,3,FALSE)</f>
        <v>Healthy</v>
      </c>
      <c r="I294" t="str">
        <f>VLOOKUP($B294,Sheet2!$A$770:$Q$1007,4,FALSE)</f>
        <v>otu_2</v>
      </c>
      <c r="J294">
        <f>VLOOKUP($B294,Sheet2!$A$770:$Q$1007,13,FALSE)</f>
        <v>4</v>
      </c>
      <c r="K294">
        <f>VLOOKUP($B294,Sheet2!$A$770:$Q$1007,14,FALSE)</f>
        <v>7.5629999999999997</v>
      </c>
      <c r="L294">
        <f>VLOOKUP($B294,Sheet2!$A$770:$Q$1007,15,FALSE)</f>
        <v>8.8879999999999999</v>
      </c>
      <c r="M294">
        <f>VLOOKUP($B294,Sheet2!$A$770:$Q$1007,16,FALSE)</f>
        <v>14.805</v>
      </c>
      <c r="N294">
        <f>VLOOKUP($B294,Sheet2!$A$770:$Q$1007,17,FALSE)</f>
        <v>10.61</v>
      </c>
    </row>
    <row r="295" spans="1:14" x14ac:dyDescent="0.3">
      <c r="A295" s="1">
        <v>44251</v>
      </c>
      <c r="B295">
        <v>574</v>
      </c>
      <c r="C295" t="s">
        <v>1490</v>
      </c>
      <c r="D295">
        <v>1294</v>
      </c>
      <c r="E295" t="s">
        <v>1</v>
      </c>
      <c r="F295" t="s">
        <v>11</v>
      </c>
      <c r="G295" t="s">
        <v>857</v>
      </c>
      <c r="H295" t="str">
        <f>VLOOKUP($B295,Sheet2!$A$770:$Q$1007,3,FALSE)</f>
        <v>Healthy</v>
      </c>
      <c r="I295" t="str">
        <f>VLOOKUP($B295,Sheet2!$A$770:$Q$1007,4,FALSE)</f>
        <v>otu_2</v>
      </c>
      <c r="J295">
        <f>VLOOKUP($B295,Sheet2!$A$770:$Q$1007,13,FALSE)</f>
        <v>4</v>
      </c>
      <c r="K295">
        <f>VLOOKUP($B295,Sheet2!$A$770:$Q$1007,14,FALSE)</f>
        <v>7.5629999999999997</v>
      </c>
      <c r="L295">
        <f>VLOOKUP($B295,Sheet2!$A$770:$Q$1007,15,FALSE)</f>
        <v>8.8879999999999999</v>
      </c>
      <c r="M295">
        <f>VLOOKUP($B295,Sheet2!$A$770:$Q$1007,16,FALSE)</f>
        <v>14.805</v>
      </c>
      <c r="N295">
        <f>VLOOKUP($B295,Sheet2!$A$770:$Q$1007,17,FALSE)</f>
        <v>10.61</v>
      </c>
    </row>
    <row r="296" spans="1:14" x14ac:dyDescent="0.3">
      <c r="A296" s="1">
        <v>44251</v>
      </c>
      <c r="B296">
        <v>519</v>
      </c>
      <c r="C296" t="s">
        <v>1479</v>
      </c>
      <c r="D296">
        <v>1295</v>
      </c>
      <c r="E296" t="s">
        <v>1</v>
      </c>
      <c r="F296" t="s">
        <v>11</v>
      </c>
      <c r="G296" t="s">
        <v>858</v>
      </c>
      <c r="H296" t="str">
        <f>VLOOKUP($B296,Sheet2!$A$770:$Q$1007,3,FALSE)</f>
        <v>Healthy</v>
      </c>
      <c r="I296" t="str">
        <f>VLOOKUP($B296,Sheet2!$A$770:$Q$1007,4,FALSE)</f>
        <v>otu_2</v>
      </c>
      <c r="J296">
        <f>VLOOKUP($B296,Sheet2!$A$770:$Q$1007,13,FALSE)</f>
        <v>3</v>
      </c>
      <c r="K296">
        <f>VLOOKUP($B296,Sheet2!$A$770:$Q$1007,14,FALSE)</f>
        <v>6.39</v>
      </c>
      <c r="L296">
        <f>VLOOKUP($B296,Sheet2!$A$770:$Q$1007,15,FALSE)</f>
        <v>16.716000000000001</v>
      </c>
      <c r="M296">
        <f>VLOOKUP($B296,Sheet2!$A$770:$Q$1007,16,FALSE)</f>
        <v>42.209000000000003</v>
      </c>
      <c r="N296">
        <f>VLOOKUP($B296,Sheet2!$A$770:$Q$1007,17,FALSE)</f>
        <v>17.565999999999999</v>
      </c>
    </row>
    <row r="297" spans="1:14" x14ac:dyDescent="0.3">
      <c r="A297" s="1">
        <v>44251</v>
      </c>
      <c r="B297">
        <v>519</v>
      </c>
      <c r="C297" t="s">
        <v>1486</v>
      </c>
      <c r="D297">
        <v>1296</v>
      </c>
      <c r="E297" t="s">
        <v>1</v>
      </c>
      <c r="F297" t="s">
        <v>11</v>
      </c>
      <c r="G297" t="s">
        <v>859</v>
      </c>
      <c r="H297" t="str">
        <f>VLOOKUP($B297,Sheet2!$A$770:$Q$1007,3,FALSE)</f>
        <v>Healthy</v>
      </c>
      <c r="I297" t="str">
        <f>VLOOKUP($B297,Sheet2!$A$770:$Q$1007,4,FALSE)</f>
        <v>otu_2</v>
      </c>
      <c r="J297">
        <f>VLOOKUP($B297,Sheet2!$A$770:$Q$1007,13,FALSE)</f>
        <v>3</v>
      </c>
      <c r="K297">
        <f>VLOOKUP($B297,Sheet2!$A$770:$Q$1007,14,FALSE)</f>
        <v>6.39</v>
      </c>
      <c r="L297">
        <f>VLOOKUP($B297,Sheet2!$A$770:$Q$1007,15,FALSE)</f>
        <v>16.716000000000001</v>
      </c>
      <c r="M297">
        <f>VLOOKUP($B297,Sheet2!$A$770:$Q$1007,16,FALSE)</f>
        <v>42.209000000000003</v>
      </c>
      <c r="N297">
        <f>VLOOKUP($B297,Sheet2!$A$770:$Q$1007,17,FALSE)</f>
        <v>17.565999999999999</v>
      </c>
    </row>
    <row r="298" spans="1:14" x14ac:dyDescent="0.3">
      <c r="A298" s="1">
        <v>44251</v>
      </c>
      <c r="B298">
        <v>519</v>
      </c>
      <c r="C298" t="s">
        <v>1487</v>
      </c>
      <c r="D298">
        <v>1297</v>
      </c>
      <c r="E298" t="s">
        <v>1</v>
      </c>
      <c r="F298" t="s">
        <v>11</v>
      </c>
      <c r="G298" t="s">
        <v>860</v>
      </c>
      <c r="H298" t="str">
        <f>VLOOKUP($B298,Sheet2!$A$770:$Q$1007,3,FALSE)</f>
        <v>Healthy</v>
      </c>
      <c r="I298" t="str">
        <f>VLOOKUP($B298,Sheet2!$A$770:$Q$1007,4,FALSE)</f>
        <v>otu_2</v>
      </c>
      <c r="J298">
        <f>VLOOKUP($B298,Sheet2!$A$770:$Q$1007,13,FALSE)</f>
        <v>3</v>
      </c>
      <c r="K298">
        <f>VLOOKUP($B298,Sheet2!$A$770:$Q$1007,14,FALSE)</f>
        <v>6.39</v>
      </c>
      <c r="L298">
        <f>VLOOKUP($B298,Sheet2!$A$770:$Q$1007,15,FALSE)</f>
        <v>16.716000000000001</v>
      </c>
      <c r="M298">
        <f>VLOOKUP($B298,Sheet2!$A$770:$Q$1007,16,FALSE)</f>
        <v>42.209000000000003</v>
      </c>
      <c r="N298">
        <f>VLOOKUP($B298,Sheet2!$A$770:$Q$1007,17,FALSE)</f>
        <v>17.565999999999999</v>
      </c>
    </row>
    <row r="299" spans="1:14" x14ac:dyDescent="0.3">
      <c r="A299" s="1">
        <v>44251</v>
      </c>
      <c r="B299">
        <v>519</v>
      </c>
      <c r="C299" t="s">
        <v>1488</v>
      </c>
      <c r="D299">
        <v>1298</v>
      </c>
      <c r="E299" t="s">
        <v>1</v>
      </c>
      <c r="F299" t="s">
        <v>11</v>
      </c>
      <c r="G299" t="s">
        <v>861</v>
      </c>
      <c r="H299" t="str">
        <f>VLOOKUP($B299,Sheet2!$A$770:$Q$1007,3,FALSE)</f>
        <v>Healthy</v>
      </c>
      <c r="I299" t="str">
        <f>VLOOKUP($B299,Sheet2!$A$770:$Q$1007,4,FALSE)</f>
        <v>otu_2</v>
      </c>
      <c r="J299">
        <f>VLOOKUP($B299,Sheet2!$A$770:$Q$1007,13,FALSE)</f>
        <v>3</v>
      </c>
      <c r="K299">
        <f>VLOOKUP($B299,Sheet2!$A$770:$Q$1007,14,FALSE)</f>
        <v>6.39</v>
      </c>
      <c r="L299">
        <f>VLOOKUP($B299,Sheet2!$A$770:$Q$1007,15,FALSE)</f>
        <v>16.716000000000001</v>
      </c>
      <c r="M299">
        <f>VLOOKUP($B299,Sheet2!$A$770:$Q$1007,16,FALSE)</f>
        <v>42.209000000000003</v>
      </c>
      <c r="N299">
        <f>VLOOKUP($B299,Sheet2!$A$770:$Q$1007,17,FALSE)</f>
        <v>17.565999999999999</v>
      </c>
    </row>
    <row r="300" spans="1:14" x14ac:dyDescent="0.3">
      <c r="A300" s="1">
        <v>44251</v>
      </c>
      <c r="B300">
        <v>519</v>
      </c>
      <c r="C300" t="s">
        <v>1489</v>
      </c>
      <c r="D300">
        <v>1299</v>
      </c>
      <c r="E300" t="s">
        <v>1</v>
      </c>
      <c r="F300" t="s">
        <v>11</v>
      </c>
      <c r="G300" t="s">
        <v>862</v>
      </c>
      <c r="H300" t="str">
        <f>VLOOKUP($B300,Sheet2!$A$770:$Q$1007,3,FALSE)</f>
        <v>Healthy</v>
      </c>
      <c r="I300" t="str">
        <f>VLOOKUP($B300,Sheet2!$A$770:$Q$1007,4,FALSE)</f>
        <v>otu_2</v>
      </c>
      <c r="J300">
        <f>VLOOKUP($B300,Sheet2!$A$770:$Q$1007,13,FALSE)</f>
        <v>3</v>
      </c>
      <c r="K300">
        <f>VLOOKUP($B300,Sheet2!$A$770:$Q$1007,14,FALSE)</f>
        <v>6.39</v>
      </c>
      <c r="L300">
        <f>VLOOKUP($B300,Sheet2!$A$770:$Q$1007,15,FALSE)</f>
        <v>16.716000000000001</v>
      </c>
      <c r="M300">
        <f>VLOOKUP($B300,Sheet2!$A$770:$Q$1007,16,FALSE)</f>
        <v>42.209000000000003</v>
      </c>
      <c r="N300">
        <f>VLOOKUP($B300,Sheet2!$A$770:$Q$1007,17,FALSE)</f>
        <v>17.565999999999999</v>
      </c>
    </row>
    <row r="301" spans="1:14" x14ac:dyDescent="0.3">
      <c r="A301" s="1">
        <v>44251</v>
      </c>
      <c r="B301">
        <v>519</v>
      </c>
      <c r="C301" t="s">
        <v>1490</v>
      </c>
      <c r="D301">
        <v>1300</v>
      </c>
      <c r="E301" t="s">
        <v>1</v>
      </c>
      <c r="F301" t="s">
        <v>11</v>
      </c>
      <c r="G301" t="s">
        <v>863</v>
      </c>
      <c r="H301" t="str">
        <f>VLOOKUP($B301,Sheet2!$A$770:$Q$1007,3,FALSE)</f>
        <v>Healthy</v>
      </c>
      <c r="I301" t="str">
        <f>VLOOKUP($B301,Sheet2!$A$770:$Q$1007,4,FALSE)</f>
        <v>otu_2</v>
      </c>
      <c r="J301">
        <f>VLOOKUP($B301,Sheet2!$A$770:$Q$1007,13,FALSE)</f>
        <v>3</v>
      </c>
      <c r="K301">
        <f>VLOOKUP($B301,Sheet2!$A$770:$Q$1007,14,FALSE)</f>
        <v>6.39</v>
      </c>
      <c r="L301">
        <f>VLOOKUP($B301,Sheet2!$A$770:$Q$1007,15,FALSE)</f>
        <v>16.716000000000001</v>
      </c>
      <c r="M301">
        <f>VLOOKUP($B301,Sheet2!$A$770:$Q$1007,16,FALSE)</f>
        <v>42.209000000000003</v>
      </c>
      <c r="N301">
        <f>VLOOKUP($B301,Sheet2!$A$770:$Q$1007,17,FALSE)</f>
        <v>17.565999999999999</v>
      </c>
    </row>
    <row r="302" spans="1:14" x14ac:dyDescent="0.3">
      <c r="A302" s="1">
        <v>44251</v>
      </c>
      <c r="B302">
        <v>568</v>
      </c>
      <c r="C302" t="s">
        <v>1479</v>
      </c>
      <c r="D302">
        <v>1301</v>
      </c>
      <c r="E302" t="s">
        <v>1</v>
      </c>
      <c r="F302" t="s">
        <v>11</v>
      </c>
      <c r="G302" t="s">
        <v>864</v>
      </c>
      <c r="H302" t="str">
        <f>VLOOKUP($B302,Sheet2!$A$770:$Q$1007,3,FALSE)</f>
        <v>Healthy</v>
      </c>
      <c r="I302" t="str">
        <f>VLOOKUP($B302,Sheet2!$A$770:$Q$1007,4,FALSE)</f>
        <v>otu_2</v>
      </c>
      <c r="J302">
        <f>VLOOKUP($B302,Sheet2!$A$770:$Q$1007,13,FALSE)</f>
        <v>3</v>
      </c>
      <c r="K302">
        <f>VLOOKUP($B302,Sheet2!$A$770:$Q$1007,14,FALSE)</f>
        <v>4.5650000000000004</v>
      </c>
      <c r="L302">
        <f>VLOOKUP($B302,Sheet2!$A$770:$Q$1007,15,FALSE)</f>
        <v>10.872</v>
      </c>
      <c r="M302">
        <f>VLOOKUP($B302,Sheet2!$A$770:$Q$1007,16,FALSE)</f>
        <v>10.786</v>
      </c>
      <c r="N302">
        <f>VLOOKUP($B302,Sheet2!$A$770:$Q$1007,17,FALSE)</f>
        <v>13.848000000000001</v>
      </c>
    </row>
    <row r="303" spans="1:14" x14ac:dyDescent="0.3">
      <c r="A303" s="1">
        <v>44251</v>
      </c>
      <c r="B303">
        <v>568</v>
      </c>
      <c r="C303" t="s">
        <v>1486</v>
      </c>
      <c r="D303">
        <v>1302</v>
      </c>
      <c r="E303" t="s">
        <v>1</v>
      </c>
      <c r="F303" t="s">
        <v>11</v>
      </c>
      <c r="G303" t="s">
        <v>865</v>
      </c>
      <c r="H303" t="str">
        <f>VLOOKUP($B303,Sheet2!$A$770:$Q$1007,3,FALSE)</f>
        <v>Healthy</v>
      </c>
      <c r="I303" t="str">
        <f>VLOOKUP($B303,Sheet2!$A$770:$Q$1007,4,FALSE)</f>
        <v>otu_2</v>
      </c>
      <c r="J303">
        <f>VLOOKUP($B303,Sheet2!$A$770:$Q$1007,13,FALSE)</f>
        <v>3</v>
      </c>
      <c r="K303">
        <f>VLOOKUP($B303,Sheet2!$A$770:$Q$1007,14,FALSE)</f>
        <v>4.5650000000000004</v>
      </c>
      <c r="L303">
        <f>VLOOKUP($B303,Sheet2!$A$770:$Q$1007,15,FALSE)</f>
        <v>10.872</v>
      </c>
      <c r="M303">
        <f>VLOOKUP($B303,Sheet2!$A$770:$Q$1007,16,FALSE)</f>
        <v>10.786</v>
      </c>
      <c r="N303">
        <f>VLOOKUP($B303,Sheet2!$A$770:$Q$1007,17,FALSE)</f>
        <v>13.848000000000001</v>
      </c>
    </row>
    <row r="304" spans="1:14" x14ac:dyDescent="0.3">
      <c r="A304" s="1">
        <v>44251</v>
      </c>
      <c r="B304">
        <v>568</v>
      </c>
      <c r="C304" t="s">
        <v>1487</v>
      </c>
      <c r="D304">
        <v>1303</v>
      </c>
      <c r="E304" t="s">
        <v>1</v>
      </c>
      <c r="F304" t="s">
        <v>11</v>
      </c>
      <c r="G304" t="s">
        <v>866</v>
      </c>
      <c r="H304" t="str">
        <f>VLOOKUP($B304,Sheet2!$A$770:$Q$1007,3,FALSE)</f>
        <v>Healthy</v>
      </c>
      <c r="I304" t="str">
        <f>VLOOKUP($B304,Sheet2!$A$770:$Q$1007,4,FALSE)</f>
        <v>otu_2</v>
      </c>
      <c r="J304">
        <f>VLOOKUP($B304,Sheet2!$A$770:$Q$1007,13,FALSE)</f>
        <v>3</v>
      </c>
      <c r="K304">
        <f>VLOOKUP($B304,Sheet2!$A$770:$Q$1007,14,FALSE)</f>
        <v>4.5650000000000004</v>
      </c>
      <c r="L304">
        <f>VLOOKUP($B304,Sheet2!$A$770:$Q$1007,15,FALSE)</f>
        <v>10.872</v>
      </c>
      <c r="M304">
        <f>VLOOKUP($B304,Sheet2!$A$770:$Q$1007,16,FALSE)</f>
        <v>10.786</v>
      </c>
      <c r="N304">
        <f>VLOOKUP($B304,Sheet2!$A$770:$Q$1007,17,FALSE)</f>
        <v>13.848000000000001</v>
      </c>
    </row>
    <row r="305" spans="1:14" x14ac:dyDescent="0.3">
      <c r="A305" s="1">
        <v>44251</v>
      </c>
      <c r="B305">
        <v>568</v>
      </c>
      <c r="C305" t="s">
        <v>1488</v>
      </c>
      <c r="D305">
        <v>1304</v>
      </c>
      <c r="E305" t="s">
        <v>1</v>
      </c>
      <c r="F305" t="s">
        <v>11</v>
      </c>
      <c r="G305" t="s">
        <v>867</v>
      </c>
      <c r="H305" t="str">
        <f>VLOOKUP($B305,Sheet2!$A$770:$Q$1007,3,FALSE)</f>
        <v>Healthy</v>
      </c>
      <c r="I305" t="str">
        <f>VLOOKUP($B305,Sheet2!$A$770:$Q$1007,4,FALSE)</f>
        <v>otu_2</v>
      </c>
      <c r="J305">
        <f>VLOOKUP($B305,Sheet2!$A$770:$Q$1007,13,FALSE)</f>
        <v>3</v>
      </c>
      <c r="K305">
        <f>VLOOKUP($B305,Sheet2!$A$770:$Q$1007,14,FALSE)</f>
        <v>4.5650000000000004</v>
      </c>
      <c r="L305">
        <f>VLOOKUP($B305,Sheet2!$A$770:$Q$1007,15,FALSE)</f>
        <v>10.872</v>
      </c>
      <c r="M305">
        <f>VLOOKUP($B305,Sheet2!$A$770:$Q$1007,16,FALSE)</f>
        <v>10.786</v>
      </c>
      <c r="N305">
        <f>VLOOKUP($B305,Sheet2!$A$770:$Q$1007,17,FALSE)</f>
        <v>13.848000000000001</v>
      </c>
    </row>
    <row r="306" spans="1:14" x14ac:dyDescent="0.3">
      <c r="A306" s="1">
        <v>44251</v>
      </c>
      <c r="B306">
        <v>568</v>
      </c>
      <c r="C306" t="s">
        <v>1489</v>
      </c>
      <c r="D306">
        <v>1305</v>
      </c>
      <c r="E306" t="s">
        <v>1</v>
      </c>
      <c r="F306" t="s">
        <v>11</v>
      </c>
      <c r="G306" t="s">
        <v>868</v>
      </c>
      <c r="H306" t="str">
        <f>VLOOKUP($B306,Sheet2!$A$770:$Q$1007,3,FALSE)</f>
        <v>Healthy</v>
      </c>
      <c r="I306" t="str">
        <f>VLOOKUP($B306,Sheet2!$A$770:$Q$1007,4,FALSE)</f>
        <v>otu_2</v>
      </c>
      <c r="J306">
        <f>VLOOKUP($B306,Sheet2!$A$770:$Q$1007,13,FALSE)</f>
        <v>3</v>
      </c>
      <c r="K306">
        <f>VLOOKUP($B306,Sheet2!$A$770:$Q$1007,14,FALSE)</f>
        <v>4.5650000000000004</v>
      </c>
      <c r="L306">
        <f>VLOOKUP($B306,Sheet2!$A$770:$Q$1007,15,FALSE)</f>
        <v>10.872</v>
      </c>
      <c r="M306">
        <f>VLOOKUP($B306,Sheet2!$A$770:$Q$1007,16,FALSE)</f>
        <v>10.786</v>
      </c>
      <c r="N306">
        <f>VLOOKUP($B306,Sheet2!$A$770:$Q$1007,17,FALSE)</f>
        <v>13.848000000000001</v>
      </c>
    </row>
    <row r="307" spans="1:14" x14ac:dyDescent="0.3">
      <c r="A307" s="1">
        <v>44251</v>
      </c>
      <c r="B307">
        <v>568</v>
      </c>
      <c r="C307" t="s">
        <v>1490</v>
      </c>
      <c r="D307">
        <v>1306</v>
      </c>
      <c r="E307" t="s">
        <v>1</v>
      </c>
      <c r="F307" t="s">
        <v>11</v>
      </c>
      <c r="G307" t="s">
        <v>869</v>
      </c>
      <c r="H307" t="str">
        <f>VLOOKUP($B307,Sheet2!$A$770:$Q$1007,3,FALSE)</f>
        <v>Healthy</v>
      </c>
      <c r="I307" t="str">
        <f>VLOOKUP($B307,Sheet2!$A$770:$Q$1007,4,FALSE)</f>
        <v>otu_2</v>
      </c>
      <c r="J307">
        <f>VLOOKUP($B307,Sheet2!$A$770:$Q$1007,13,FALSE)</f>
        <v>3</v>
      </c>
      <c r="K307">
        <f>VLOOKUP($B307,Sheet2!$A$770:$Q$1007,14,FALSE)</f>
        <v>4.5650000000000004</v>
      </c>
      <c r="L307">
        <f>VLOOKUP($B307,Sheet2!$A$770:$Q$1007,15,FALSE)</f>
        <v>10.872</v>
      </c>
      <c r="M307">
        <f>VLOOKUP($B307,Sheet2!$A$770:$Q$1007,16,FALSE)</f>
        <v>10.786</v>
      </c>
      <c r="N307">
        <f>VLOOKUP($B307,Sheet2!$A$770:$Q$1007,17,FALSE)</f>
        <v>13.848000000000001</v>
      </c>
    </row>
    <row r="308" spans="1:14" x14ac:dyDescent="0.3">
      <c r="A308" s="1">
        <v>44251</v>
      </c>
      <c r="B308">
        <v>570</v>
      </c>
      <c r="C308" t="s">
        <v>1479</v>
      </c>
      <c r="D308">
        <v>1307</v>
      </c>
      <c r="E308" t="s">
        <v>1</v>
      </c>
      <c r="F308" t="s">
        <v>11</v>
      </c>
      <c r="G308" t="s">
        <v>870</v>
      </c>
      <c r="H308" t="str">
        <f>VLOOKUP($B308,Sheet2!$A$770:$Q$1007,3,FALSE)</f>
        <v>Healthy</v>
      </c>
      <c r="I308" t="str">
        <f>VLOOKUP($B308,Sheet2!$A$770:$Q$1007,4,FALSE)</f>
        <v>otu_2</v>
      </c>
      <c r="J308">
        <f>VLOOKUP($B308,Sheet2!$A$770:$Q$1007,13,FALSE)</f>
        <v>4</v>
      </c>
      <c r="K308">
        <f>VLOOKUP($B308,Sheet2!$A$770:$Q$1007,14,FALSE)</f>
        <v>3.6619999999999999</v>
      </c>
      <c r="L308">
        <f>VLOOKUP($B308,Sheet2!$A$770:$Q$1007,15,FALSE)</f>
        <v>13.378</v>
      </c>
      <c r="M308">
        <f>VLOOKUP($B308,Sheet2!$A$770:$Q$1007,16,FALSE)</f>
        <v>10.202</v>
      </c>
      <c r="N308">
        <f>VLOOKUP($B308,Sheet2!$A$770:$Q$1007,17,FALSE)</f>
        <v>16.756</v>
      </c>
    </row>
    <row r="309" spans="1:14" x14ac:dyDescent="0.3">
      <c r="A309" s="1">
        <v>44251</v>
      </c>
      <c r="B309">
        <v>570</v>
      </c>
      <c r="C309" t="s">
        <v>1486</v>
      </c>
      <c r="D309">
        <v>1308</v>
      </c>
      <c r="E309" t="s">
        <v>1</v>
      </c>
      <c r="F309" t="s">
        <v>11</v>
      </c>
      <c r="G309" t="s">
        <v>871</v>
      </c>
      <c r="H309" t="str">
        <f>VLOOKUP($B309,Sheet2!$A$770:$Q$1007,3,FALSE)</f>
        <v>Healthy</v>
      </c>
      <c r="I309" t="str">
        <f>VLOOKUP($B309,Sheet2!$A$770:$Q$1007,4,FALSE)</f>
        <v>otu_2</v>
      </c>
      <c r="J309">
        <f>VLOOKUP($B309,Sheet2!$A$770:$Q$1007,13,FALSE)</f>
        <v>4</v>
      </c>
      <c r="K309">
        <f>VLOOKUP($B309,Sheet2!$A$770:$Q$1007,14,FALSE)</f>
        <v>3.6619999999999999</v>
      </c>
      <c r="L309">
        <f>VLOOKUP($B309,Sheet2!$A$770:$Q$1007,15,FALSE)</f>
        <v>13.378</v>
      </c>
      <c r="M309">
        <f>VLOOKUP($B309,Sheet2!$A$770:$Q$1007,16,FALSE)</f>
        <v>10.202</v>
      </c>
      <c r="N309">
        <f>VLOOKUP($B309,Sheet2!$A$770:$Q$1007,17,FALSE)</f>
        <v>16.756</v>
      </c>
    </row>
    <row r="310" spans="1:14" x14ac:dyDescent="0.3">
      <c r="A310" s="1">
        <v>44251</v>
      </c>
      <c r="B310">
        <v>570</v>
      </c>
      <c r="C310" t="s">
        <v>1487</v>
      </c>
      <c r="D310">
        <v>1309</v>
      </c>
      <c r="E310" t="s">
        <v>1</v>
      </c>
      <c r="F310" t="s">
        <v>11</v>
      </c>
      <c r="G310" t="s">
        <v>872</v>
      </c>
      <c r="H310" t="str">
        <f>VLOOKUP($B310,Sheet2!$A$770:$Q$1007,3,FALSE)</f>
        <v>Healthy</v>
      </c>
      <c r="I310" t="str">
        <f>VLOOKUP($B310,Sheet2!$A$770:$Q$1007,4,FALSE)</f>
        <v>otu_2</v>
      </c>
      <c r="J310">
        <f>VLOOKUP($B310,Sheet2!$A$770:$Q$1007,13,FALSE)</f>
        <v>4</v>
      </c>
      <c r="K310">
        <f>VLOOKUP($B310,Sheet2!$A$770:$Q$1007,14,FALSE)</f>
        <v>3.6619999999999999</v>
      </c>
      <c r="L310">
        <f>VLOOKUP($B310,Sheet2!$A$770:$Q$1007,15,FALSE)</f>
        <v>13.378</v>
      </c>
      <c r="M310">
        <f>VLOOKUP($B310,Sheet2!$A$770:$Q$1007,16,FALSE)</f>
        <v>10.202</v>
      </c>
      <c r="N310">
        <f>VLOOKUP($B310,Sheet2!$A$770:$Q$1007,17,FALSE)</f>
        <v>16.756</v>
      </c>
    </row>
    <row r="311" spans="1:14" x14ac:dyDescent="0.3">
      <c r="A311" s="1">
        <v>44251</v>
      </c>
      <c r="B311">
        <v>570</v>
      </c>
      <c r="C311" t="s">
        <v>1488</v>
      </c>
      <c r="D311">
        <v>1310</v>
      </c>
      <c r="E311" t="s">
        <v>1</v>
      </c>
      <c r="F311" t="s">
        <v>11</v>
      </c>
      <c r="G311" t="s">
        <v>873</v>
      </c>
      <c r="H311" t="str">
        <f>VLOOKUP($B311,Sheet2!$A$770:$Q$1007,3,FALSE)</f>
        <v>Healthy</v>
      </c>
      <c r="I311" t="str">
        <f>VLOOKUP($B311,Sheet2!$A$770:$Q$1007,4,FALSE)</f>
        <v>otu_2</v>
      </c>
      <c r="J311">
        <f>VLOOKUP($B311,Sheet2!$A$770:$Q$1007,13,FALSE)</f>
        <v>4</v>
      </c>
      <c r="K311">
        <f>VLOOKUP($B311,Sheet2!$A$770:$Q$1007,14,FALSE)</f>
        <v>3.6619999999999999</v>
      </c>
      <c r="L311">
        <f>VLOOKUP($B311,Sheet2!$A$770:$Q$1007,15,FALSE)</f>
        <v>13.378</v>
      </c>
      <c r="M311">
        <f>VLOOKUP($B311,Sheet2!$A$770:$Q$1007,16,FALSE)</f>
        <v>10.202</v>
      </c>
      <c r="N311">
        <f>VLOOKUP($B311,Sheet2!$A$770:$Q$1007,17,FALSE)</f>
        <v>16.756</v>
      </c>
    </row>
    <row r="312" spans="1:14" x14ac:dyDescent="0.3">
      <c r="A312" s="1">
        <v>44251</v>
      </c>
      <c r="B312">
        <v>570</v>
      </c>
      <c r="C312" t="s">
        <v>1489</v>
      </c>
      <c r="D312">
        <v>1311</v>
      </c>
      <c r="E312" t="s">
        <v>1</v>
      </c>
      <c r="F312" t="s">
        <v>11</v>
      </c>
      <c r="G312" t="s">
        <v>874</v>
      </c>
      <c r="H312" t="str">
        <f>VLOOKUP($B312,Sheet2!$A$770:$Q$1007,3,FALSE)</f>
        <v>Healthy</v>
      </c>
      <c r="I312" t="str">
        <f>VLOOKUP($B312,Sheet2!$A$770:$Q$1007,4,FALSE)</f>
        <v>otu_2</v>
      </c>
      <c r="J312">
        <f>VLOOKUP($B312,Sheet2!$A$770:$Q$1007,13,FALSE)</f>
        <v>4</v>
      </c>
      <c r="K312">
        <f>VLOOKUP($B312,Sheet2!$A$770:$Q$1007,14,FALSE)</f>
        <v>3.6619999999999999</v>
      </c>
      <c r="L312">
        <f>VLOOKUP($B312,Sheet2!$A$770:$Q$1007,15,FALSE)</f>
        <v>13.378</v>
      </c>
      <c r="M312">
        <f>VLOOKUP($B312,Sheet2!$A$770:$Q$1007,16,FALSE)</f>
        <v>10.202</v>
      </c>
      <c r="N312">
        <f>VLOOKUP($B312,Sheet2!$A$770:$Q$1007,17,FALSE)</f>
        <v>16.756</v>
      </c>
    </row>
    <row r="313" spans="1:14" x14ac:dyDescent="0.3">
      <c r="A313" s="1">
        <v>44251</v>
      </c>
      <c r="B313">
        <v>570</v>
      </c>
      <c r="C313" t="s">
        <v>1490</v>
      </c>
      <c r="D313">
        <v>1312</v>
      </c>
      <c r="E313" t="s">
        <v>1</v>
      </c>
      <c r="F313" t="s">
        <v>11</v>
      </c>
      <c r="G313" t="s">
        <v>875</v>
      </c>
      <c r="H313" t="str">
        <f>VLOOKUP($B313,Sheet2!$A$770:$Q$1007,3,FALSE)</f>
        <v>Healthy</v>
      </c>
      <c r="I313" t="str">
        <f>VLOOKUP($B313,Sheet2!$A$770:$Q$1007,4,FALSE)</f>
        <v>otu_2</v>
      </c>
      <c r="J313">
        <f>VLOOKUP($B313,Sheet2!$A$770:$Q$1007,13,FALSE)</f>
        <v>4</v>
      </c>
      <c r="K313">
        <f>VLOOKUP($B313,Sheet2!$A$770:$Q$1007,14,FALSE)</f>
        <v>3.6619999999999999</v>
      </c>
      <c r="L313">
        <f>VLOOKUP($B313,Sheet2!$A$770:$Q$1007,15,FALSE)</f>
        <v>13.378</v>
      </c>
      <c r="M313">
        <f>VLOOKUP($B313,Sheet2!$A$770:$Q$1007,16,FALSE)</f>
        <v>10.202</v>
      </c>
      <c r="N313">
        <f>VLOOKUP($B313,Sheet2!$A$770:$Q$1007,17,FALSE)</f>
        <v>16.756</v>
      </c>
    </row>
    <row r="314" spans="1:14" x14ac:dyDescent="0.3">
      <c r="A314" s="1">
        <v>44321</v>
      </c>
      <c r="B314">
        <v>1535</v>
      </c>
      <c r="C314" t="s">
        <v>1479</v>
      </c>
      <c r="D314">
        <v>1313</v>
      </c>
      <c r="E314" t="s">
        <v>1</v>
      </c>
      <c r="F314" t="s">
        <v>14</v>
      </c>
      <c r="G314" t="s">
        <v>876</v>
      </c>
      <c r="H314" t="str">
        <f>VLOOKUP($B314,Sheet2!$A$770:$Q$1007,3,FALSE)</f>
        <v>Healthy</v>
      </c>
      <c r="I314" t="str">
        <f>VLOOKUP($B314,Sheet2!$A$770:$Q$1007,4,FALSE)</f>
        <v>otu_2</v>
      </c>
      <c r="J314">
        <f>VLOOKUP($B314,Sheet2!$A$770:$Q$1007,13,FALSE)</f>
        <v>4</v>
      </c>
      <c r="K314">
        <f>VLOOKUP($B314,Sheet2!$A$770:$Q$1007,14,FALSE)</f>
        <v>5.6319999999999997</v>
      </c>
      <c r="L314">
        <f>VLOOKUP($B314,Sheet2!$A$770:$Q$1007,15,FALSE)</f>
        <v>10.996</v>
      </c>
      <c r="M314">
        <f>VLOOKUP($B314,Sheet2!$A$770:$Q$1007,16,FALSE)</f>
        <v>20.512</v>
      </c>
      <c r="N314">
        <f>VLOOKUP($B314,Sheet2!$A$770:$Q$1007,17,FALSE)</f>
        <v>14.707000000000001</v>
      </c>
    </row>
    <row r="315" spans="1:14" x14ac:dyDescent="0.3">
      <c r="A315" s="1">
        <v>44321</v>
      </c>
      <c r="B315">
        <v>1535</v>
      </c>
      <c r="C315" t="s">
        <v>1486</v>
      </c>
      <c r="D315">
        <v>1314</v>
      </c>
      <c r="E315" t="s">
        <v>1</v>
      </c>
      <c r="F315" t="s">
        <v>14</v>
      </c>
      <c r="G315" t="s">
        <v>877</v>
      </c>
      <c r="H315" t="str">
        <f>VLOOKUP($B315,Sheet2!$A$770:$Q$1007,3,FALSE)</f>
        <v>Healthy</v>
      </c>
      <c r="I315" t="str">
        <f>VLOOKUP($B315,Sheet2!$A$770:$Q$1007,4,FALSE)</f>
        <v>otu_2</v>
      </c>
      <c r="J315">
        <f>VLOOKUP($B315,Sheet2!$A$770:$Q$1007,13,FALSE)</f>
        <v>4</v>
      </c>
      <c r="K315">
        <f>VLOOKUP($B315,Sheet2!$A$770:$Q$1007,14,FALSE)</f>
        <v>5.6319999999999997</v>
      </c>
      <c r="L315">
        <f>VLOOKUP($B315,Sheet2!$A$770:$Q$1007,15,FALSE)</f>
        <v>10.996</v>
      </c>
      <c r="M315">
        <f>VLOOKUP($B315,Sheet2!$A$770:$Q$1007,16,FALSE)</f>
        <v>20.512</v>
      </c>
      <c r="N315">
        <f>VLOOKUP($B315,Sheet2!$A$770:$Q$1007,17,FALSE)</f>
        <v>14.707000000000001</v>
      </c>
    </row>
    <row r="316" spans="1:14" x14ac:dyDescent="0.3">
      <c r="A316" s="1">
        <v>44321</v>
      </c>
      <c r="B316">
        <v>1535</v>
      </c>
      <c r="C316" t="s">
        <v>1487</v>
      </c>
      <c r="D316">
        <v>1315</v>
      </c>
      <c r="E316" t="s">
        <v>1</v>
      </c>
      <c r="F316" t="s">
        <v>14</v>
      </c>
      <c r="G316" t="s">
        <v>878</v>
      </c>
      <c r="H316" t="str">
        <f>VLOOKUP($B316,Sheet2!$A$770:$Q$1007,3,FALSE)</f>
        <v>Healthy</v>
      </c>
      <c r="I316" t="str">
        <f>VLOOKUP($B316,Sheet2!$A$770:$Q$1007,4,FALSE)</f>
        <v>otu_2</v>
      </c>
      <c r="J316">
        <f>VLOOKUP($B316,Sheet2!$A$770:$Q$1007,13,FALSE)</f>
        <v>4</v>
      </c>
      <c r="K316">
        <f>VLOOKUP($B316,Sheet2!$A$770:$Q$1007,14,FALSE)</f>
        <v>5.6319999999999997</v>
      </c>
      <c r="L316">
        <f>VLOOKUP($B316,Sheet2!$A$770:$Q$1007,15,FALSE)</f>
        <v>10.996</v>
      </c>
      <c r="M316">
        <f>VLOOKUP($B316,Sheet2!$A$770:$Q$1007,16,FALSE)</f>
        <v>20.512</v>
      </c>
      <c r="N316">
        <f>VLOOKUP($B316,Sheet2!$A$770:$Q$1007,17,FALSE)</f>
        <v>14.707000000000001</v>
      </c>
    </row>
    <row r="317" spans="1:14" x14ac:dyDescent="0.3">
      <c r="A317" s="1">
        <v>44321</v>
      </c>
      <c r="B317">
        <v>1535</v>
      </c>
      <c r="C317" t="s">
        <v>1488</v>
      </c>
      <c r="D317">
        <v>1316</v>
      </c>
      <c r="E317" t="s">
        <v>1</v>
      </c>
      <c r="F317" t="s">
        <v>14</v>
      </c>
      <c r="G317" t="s">
        <v>879</v>
      </c>
      <c r="H317" t="str">
        <f>VLOOKUP($B317,Sheet2!$A$770:$Q$1007,3,FALSE)</f>
        <v>Healthy</v>
      </c>
      <c r="I317" t="str">
        <f>VLOOKUP($B317,Sheet2!$A$770:$Q$1007,4,FALSE)</f>
        <v>otu_2</v>
      </c>
      <c r="J317">
        <f>VLOOKUP($B317,Sheet2!$A$770:$Q$1007,13,FALSE)</f>
        <v>4</v>
      </c>
      <c r="K317">
        <f>VLOOKUP($B317,Sheet2!$A$770:$Q$1007,14,FALSE)</f>
        <v>5.6319999999999997</v>
      </c>
      <c r="L317">
        <f>VLOOKUP($B317,Sheet2!$A$770:$Q$1007,15,FALSE)</f>
        <v>10.996</v>
      </c>
      <c r="M317">
        <f>VLOOKUP($B317,Sheet2!$A$770:$Q$1007,16,FALSE)</f>
        <v>20.512</v>
      </c>
      <c r="N317">
        <f>VLOOKUP($B317,Sheet2!$A$770:$Q$1007,17,FALSE)</f>
        <v>14.707000000000001</v>
      </c>
    </row>
    <row r="318" spans="1:14" x14ac:dyDescent="0.3">
      <c r="A318" s="1">
        <v>44321</v>
      </c>
      <c r="B318">
        <v>1535</v>
      </c>
      <c r="C318" t="s">
        <v>1489</v>
      </c>
      <c r="D318">
        <v>1317</v>
      </c>
      <c r="E318" t="s">
        <v>1</v>
      </c>
      <c r="F318" t="s">
        <v>14</v>
      </c>
      <c r="G318" t="s">
        <v>880</v>
      </c>
      <c r="H318" t="str">
        <f>VLOOKUP($B318,Sheet2!$A$770:$Q$1007,3,FALSE)</f>
        <v>Healthy</v>
      </c>
      <c r="I318" t="str">
        <f>VLOOKUP($B318,Sheet2!$A$770:$Q$1007,4,FALSE)</f>
        <v>otu_2</v>
      </c>
      <c r="J318">
        <f>VLOOKUP($B318,Sheet2!$A$770:$Q$1007,13,FALSE)</f>
        <v>4</v>
      </c>
      <c r="K318">
        <f>VLOOKUP($B318,Sheet2!$A$770:$Q$1007,14,FALSE)</f>
        <v>5.6319999999999997</v>
      </c>
      <c r="L318">
        <f>VLOOKUP($B318,Sheet2!$A$770:$Q$1007,15,FALSE)</f>
        <v>10.996</v>
      </c>
      <c r="M318">
        <f>VLOOKUP($B318,Sheet2!$A$770:$Q$1007,16,FALSE)</f>
        <v>20.512</v>
      </c>
      <c r="N318">
        <f>VLOOKUP($B318,Sheet2!$A$770:$Q$1007,17,FALSE)</f>
        <v>14.707000000000001</v>
      </c>
    </row>
    <row r="319" spans="1:14" x14ac:dyDescent="0.3">
      <c r="A319" s="1">
        <v>44321</v>
      </c>
      <c r="B319">
        <v>1535</v>
      </c>
      <c r="C319" t="s">
        <v>1490</v>
      </c>
      <c r="D319">
        <v>1318</v>
      </c>
      <c r="E319" t="s">
        <v>1</v>
      </c>
      <c r="F319" t="s">
        <v>14</v>
      </c>
      <c r="G319" t="s">
        <v>881</v>
      </c>
      <c r="H319" t="str">
        <f>VLOOKUP($B319,Sheet2!$A$770:$Q$1007,3,FALSE)</f>
        <v>Healthy</v>
      </c>
      <c r="I319" t="str">
        <f>VLOOKUP($B319,Sheet2!$A$770:$Q$1007,4,FALSE)</f>
        <v>otu_2</v>
      </c>
      <c r="J319">
        <f>VLOOKUP($B319,Sheet2!$A$770:$Q$1007,13,FALSE)</f>
        <v>4</v>
      </c>
      <c r="K319">
        <f>VLOOKUP($B319,Sheet2!$A$770:$Q$1007,14,FALSE)</f>
        <v>5.6319999999999997</v>
      </c>
      <c r="L319">
        <f>VLOOKUP($B319,Sheet2!$A$770:$Q$1007,15,FALSE)</f>
        <v>10.996</v>
      </c>
      <c r="M319">
        <f>VLOOKUP($B319,Sheet2!$A$770:$Q$1007,16,FALSE)</f>
        <v>20.512</v>
      </c>
      <c r="N319">
        <f>VLOOKUP($B319,Sheet2!$A$770:$Q$1007,17,FALSE)</f>
        <v>14.707000000000001</v>
      </c>
    </row>
    <row r="320" spans="1:14" x14ac:dyDescent="0.3">
      <c r="A320" s="1">
        <v>44321</v>
      </c>
      <c r="B320">
        <v>1802</v>
      </c>
      <c r="C320" t="s">
        <v>1479</v>
      </c>
      <c r="D320">
        <v>1319</v>
      </c>
      <c r="E320" t="s">
        <v>1</v>
      </c>
      <c r="F320" t="s">
        <v>14</v>
      </c>
      <c r="G320" t="s">
        <v>882</v>
      </c>
      <c r="H320" t="str">
        <f>VLOOKUP($B320,Sheet2!$A$770:$Q$1007,3,FALSE)</f>
        <v>Healthy</v>
      </c>
      <c r="I320" t="str">
        <f>VLOOKUP($B320,Sheet2!$A$770:$Q$1007,4,FALSE)</f>
        <v>otu_2</v>
      </c>
      <c r="J320">
        <f>VLOOKUP($B320,Sheet2!$A$770:$Q$1007,13,FALSE)</f>
        <v>2</v>
      </c>
      <c r="K320">
        <f>VLOOKUP($B320,Sheet2!$A$770:$Q$1007,14,FALSE)</f>
        <v>3.6709999999999998</v>
      </c>
      <c r="L320">
        <f>VLOOKUP($B320,Sheet2!$A$770:$Q$1007,15,FALSE)</f>
        <v>8.6460000000000008</v>
      </c>
      <c r="M320">
        <f>VLOOKUP($B320,Sheet2!$A$770:$Q$1007,16,FALSE)</f>
        <v>18.437999999999999</v>
      </c>
      <c r="N320">
        <f>VLOOKUP($B320,Sheet2!$A$770:$Q$1007,17,FALSE)</f>
        <v>18.244</v>
      </c>
    </row>
    <row r="321" spans="1:14" x14ac:dyDescent="0.3">
      <c r="A321" s="1">
        <v>44321</v>
      </c>
      <c r="B321">
        <v>1802</v>
      </c>
      <c r="C321" t="s">
        <v>1486</v>
      </c>
      <c r="D321">
        <v>1320</v>
      </c>
      <c r="E321" t="s">
        <v>1</v>
      </c>
      <c r="F321" t="s">
        <v>14</v>
      </c>
      <c r="G321" t="s">
        <v>883</v>
      </c>
      <c r="H321" t="str">
        <f>VLOOKUP($B321,Sheet2!$A$770:$Q$1007,3,FALSE)</f>
        <v>Healthy</v>
      </c>
      <c r="I321" t="str">
        <f>VLOOKUP($B321,Sheet2!$A$770:$Q$1007,4,FALSE)</f>
        <v>otu_2</v>
      </c>
      <c r="J321">
        <f>VLOOKUP($B321,Sheet2!$A$770:$Q$1007,13,FALSE)</f>
        <v>2</v>
      </c>
      <c r="K321">
        <f>VLOOKUP($B321,Sheet2!$A$770:$Q$1007,14,FALSE)</f>
        <v>3.6709999999999998</v>
      </c>
      <c r="L321">
        <f>VLOOKUP($B321,Sheet2!$A$770:$Q$1007,15,FALSE)</f>
        <v>8.6460000000000008</v>
      </c>
      <c r="M321">
        <f>VLOOKUP($B321,Sheet2!$A$770:$Q$1007,16,FALSE)</f>
        <v>18.437999999999999</v>
      </c>
      <c r="N321">
        <f>VLOOKUP($B321,Sheet2!$A$770:$Q$1007,17,FALSE)</f>
        <v>18.244</v>
      </c>
    </row>
    <row r="322" spans="1:14" x14ac:dyDescent="0.3">
      <c r="A322" s="1">
        <v>44321</v>
      </c>
      <c r="B322">
        <v>1802</v>
      </c>
      <c r="C322" t="s">
        <v>1487</v>
      </c>
      <c r="D322">
        <v>1321</v>
      </c>
      <c r="E322" t="s">
        <v>1</v>
      </c>
      <c r="F322" t="s">
        <v>14</v>
      </c>
      <c r="G322" t="s">
        <v>884</v>
      </c>
      <c r="H322" t="str">
        <f>VLOOKUP($B322,Sheet2!$A$770:$Q$1007,3,FALSE)</f>
        <v>Healthy</v>
      </c>
      <c r="I322" t="str">
        <f>VLOOKUP($B322,Sheet2!$A$770:$Q$1007,4,FALSE)</f>
        <v>otu_2</v>
      </c>
      <c r="J322">
        <f>VLOOKUP($B322,Sheet2!$A$770:$Q$1007,13,FALSE)</f>
        <v>2</v>
      </c>
      <c r="K322">
        <f>VLOOKUP($B322,Sheet2!$A$770:$Q$1007,14,FALSE)</f>
        <v>3.6709999999999998</v>
      </c>
      <c r="L322">
        <f>VLOOKUP($B322,Sheet2!$A$770:$Q$1007,15,FALSE)</f>
        <v>8.6460000000000008</v>
      </c>
      <c r="M322">
        <f>VLOOKUP($B322,Sheet2!$A$770:$Q$1007,16,FALSE)</f>
        <v>18.437999999999999</v>
      </c>
      <c r="N322">
        <f>VLOOKUP($B322,Sheet2!$A$770:$Q$1007,17,FALSE)</f>
        <v>18.244</v>
      </c>
    </row>
    <row r="323" spans="1:14" x14ac:dyDescent="0.3">
      <c r="A323" s="1">
        <v>44321</v>
      </c>
      <c r="B323">
        <v>1802</v>
      </c>
      <c r="C323" t="s">
        <v>1488</v>
      </c>
      <c r="D323">
        <v>1322</v>
      </c>
      <c r="E323" t="s">
        <v>1</v>
      </c>
      <c r="F323" t="s">
        <v>14</v>
      </c>
      <c r="G323" t="s">
        <v>885</v>
      </c>
      <c r="H323" t="str">
        <f>VLOOKUP($B323,Sheet2!$A$770:$Q$1007,3,FALSE)</f>
        <v>Healthy</v>
      </c>
      <c r="I323" t="str">
        <f>VLOOKUP($B323,Sheet2!$A$770:$Q$1007,4,FALSE)</f>
        <v>otu_2</v>
      </c>
      <c r="J323">
        <f>VLOOKUP($B323,Sheet2!$A$770:$Q$1007,13,FALSE)</f>
        <v>2</v>
      </c>
      <c r="K323">
        <f>VLOOKUP($B323,Sheet2!$A$770:$Q$1007,14,FALSE)</f>
        <v>3.6709999999999998</v>
      </c>
      <c r="L323">
        <f>VLOOKUP($B323,Sheet2!$A$770:$Q$1007,15,FALSE)</f>
        <v>8.6460000000000008</v>
      </c>
      <c r="M323">
        <f>VLOOKUP($B323,Sheet2!$A$770:$Q$1007,16,FALSE)</f>
        <v>18.437999999999999</v>
      </c>
      <c r="N323">
        <f>VLOOKUP($B323,Sheet2!$A$770:$Q$1007,17,FALSE)</f>
        <v>18.244</v>
      </c>
    </row>
    <row r="324" spans="1:14" x14ac:dyDescent="0.3">
      <c r="A324" s="1">
        <v>44321</v>
      </c>
      <c r="B324">
        <v>1802</v>
      </c>
      <c r="C324" t="s">
        <v>1489</v>
      </c>
      <c r="D324">
        <v>1323</v>
      </c>
      <c r="E324" t="s">
        <v>1</v>
      </c>
      <c r="F324" t="s">
        <v>14</v>
      </c>
      <c r="G324" t="s">
        <v>886</v>
      </c>
      <c r="H324" t="str">
        <f>VLOOKUP($B324,Sheet2!$A$770:$Q$1007,3,FALSE)</f>
        <v>Healthy</v>
      </c>
      <c r="I324" t="str">
        <f>VLOOKUP($B324,Sheet2!$A$770:$Q$1007,4,FALSE)</f>
        <v>otu_2</v>
      </c>
      <c r="J324">
        <f>VLOOKUP($B324,Sheet2!$A$770:$Q$1007,13,FALSE)</f>
        <v>2</v>
      </c>
      <c r="K324">
        <f>VLOOKUP($B324,Sheet2!$A$770:$Q$1007,14,FALSE)</f>
        <v>3.6709999999999998</v>
      </c>
      <c r="L324">
        <f>VLOOKUP($B324,Sheet2!$A$770:$Q$1007,15,FALSE)</f>
        <v>8.6460000000000008</v>
      </c>
      <c r="M324">
        <f>VLOOKUP($B324,Sheet2!$A$770:$Q$1007,16,FALSE)</f>
        <v>18.437999999999999</v>
      </c>
      <c r="N324">
        <f>VLOOKUP($B324,Sheet2!$A$770:$Q$1007,17,FALSE)</f>
        <v>18.244</v>
      </c>
    </row>
    <row r="325" spans="1:14" x14ac:dyDescent="0.3">
      <c r="A325" s="1">
        <v>44321</v>
      </c>
      <c r="B325">
        <v>1802</v>
      </c>
      <c r="C325" t="s">
        <v>1490</v>
      </c>
      <c r="D325">
        <v>1324</v>
      </c>
      <c r="E325" t="s">
        <v>1</v>
      </c>
      <c r="F325" t="s">
        <v>14</v>
      </c>
      <c r="G325" t="s">
        <v>887</v>
      </c>
      <c r="H325" t="str">
        <f>VLOOKUP($B325,Sheet2!$A$770:$Q$1007,3,FALSE)</f>
        <v>Healthy</v>
      </c>
      <c r="I325" t="str">
        <f>VLOOKUP($B325,Sheet2!$A$770:$Q$1007,4,FALSE)</f>
        <v>otu_2</v>
      </c>
      <c r="J325">
        <f>VLOOKUP($B325,Sheet2!$A$770:$Q$1007,13,FALSE)</f>
        <v>2</v>
      </c>
      <c r="K325">
        <f>VLOOKUP($B325,Sheet2!$A$770:$Q$1007,14,FALSE)</f>
        <v>3.6709999999999998</v>
      </c>
      <c r="L325">
        <f>VLOOKUP($B325,Sheet2!$A$770:$Q$1007,15,FALSE)</f>
        <v>8.6460000000000008</v>
      </c>
      <c r="M325">
        <f>VLOOKUP($B325,Sheet2!$A$770:$Q$1007,16,FALSE)</f>
        <v>18.437999999999999</v>
      </c>
      <c r="N325">
        <f>VLOOKUP($B325,Sheet2!$A$770:$Q$1007,17,FALSE)</f>
        <v>18.244</v>
      </c>
    </row>
    <row r="326" spans="1:14" x14ac:dyDescent="0.3">
      <c r="A326" s="1">
        <v>44321</v>
      </c>
      <c r="B326">
        <v>1806</v>
      </c>
      <c r="C326" t="s">
        <v>1479</v>
      </c>
      <c r="D326">
        <v>1325</v>
      </c>
      <c r="E326" t="s">
        <v>1</v>
      </c>
      <c r="F326" t="s">
        <v>14</v>
      </c>
      <c r="G326" t="s">
        <v>888</v>
      </c>
      <c r="H326" t="str">
        <f>VLOOKUP($B326,Sheet2!$A$770:$Q$1007,3,FALSE)</f>
        <v>Healthy</v>
      </c>
      <c r="I326" t="str">
        <f>VLOOKUP($B326,Sheet2!$A$770:$Q$1007,4,FALSE)</f>
        <v>otu_2</v>
      </c>
      <c r="J326">
        <f>VLOOKUP($B326,Sheet2!$A$770:$Q$1007,13,FALSE)</f>
        <v>1</v>
      </c>
      <c r="K326">
        <f>VLOOKUP($B326,Sheet2!$A$770:$Q$1007,14,FALSE)</f>
        <v>5.09</v>
      </c>
      <c r="L326">
        <f>VLOOKUP($B326,Sheet2!$A$770:$Q$1007,15,FALSE)</f>
        <v>9.9510000000000005</v>
      </c>
      <c r="M326">
        <f>VLOOKUP($B326,Sheet2!$A$770:$Q$1007,16,FALSE)</f>
        <v>12.782999999999999</v>
      </c>
      <c r="N326">
        <f>VLOOKUP($B326,Sheet2!$A$770:$Q$1007,17,FALSE)</f>
        <v>10.016</v>
      </c>
    </row>
    <row r="327" spans="1:14" x14ac:dyDescent="0.3">
      <c r="A327" s="1">
        <v>44321</v>
      </c>
      <c r="B327">
        <v>1806</v>
      </c>
      <c r="C327" t="s">
        <v>1486</v>
      </c>
      <c r="D327">
        <v>1326</v>
      </c>
      <c r="E327" t="s">
        <v>1</v>
      </c>
      <c r="F327" t="s">
        <v>14</v>
      </c>
      <c r="G327" t="s">
        <v>889</v>
      </c>
      <c r="H327" t="str">
        <f>VLOOKUP($B327,Sheet2!$A$770:$Q$1007,3,FALSE)</f>
        <v>Healthy</v>
      </c>
      <c r="I327" t="str">
        <f>VLOOKUP($B327,Sheet2!$A$770:$Q$1007,4,FALSE)</f>
        <v>otu_2</v>
      </c>
      <c r="J327">
        <f>VLOOKUP($B327,Sheet2!$A$770:$Q$1007,13,FALSE)</f>
        <v>1</v>
      </c>
      <c r="K327">
        <f>VLOOKUP($B327,Sheet2!$A$770:$Q$1007,14,FALSE)</f>
        <v>5.09</v>
      </c>
      <c r="L327">
        <f>VLOOKUP($B327,Sheet2!$A$770:$Q$1007,15,FALSE)</f>
        <v>9.9510000000000005</v>
      </c>
      <c r="M327">
        <f>VLOOKUP($B327,Sheet2!$A$770:$Q$1007,16,FALSE)</f>
        <v>12.782999999999999</v>
      </c>
      <c r="N327">
        <f>VLOOKUP($B327,Sheet2!$A$770:$Q$1007,17,FALSE)</f>
        <v>10.016</v>
      </c>
    </row>
    <row r="328" spans="1:14" x14ac:dyDescent="0.3">
      <c r="A328" s="1">
        <v>44321</v>
      </c>
      <c r="B328">
        <v>1806</v>
      </c>
      <c r="C328" t="s">
        <v>1487</v>
      </c>
      <c r="D328">
        <v>1327</v>
      </c>
      <c r="E328" t="s">
        <v>1</v>
      </c>
      <c r="F328" t="s">
        <v>14</v>
      </c>
      <c r="G328" t="s">
        <v>890</v>
      </c>
      <c r="H328" t="str">
        <f>VLOOKUP($B328,Sheet2!$A$770:$Q$1007,3,FALSE)</f>
        <v>Healthy</v>
      </c>
      <c r="I328" t="str">
        <f>VLOOKUP($B328,Sheet2!$A$770:$Q$1007,4,FALSE)</f>
        <v>otu_2</v>
      </c>
      <c r="J328">
        <f>VLOOKUP($B328,Sheet2!$A$770:$Q$1007,13,FALSE)</f>
        <v>1</v>
      </c>
      <c r="K328">
        <f>VLOOKUP($B328,Sheet2!$A$770:$Q$1007,14,FALSE)</f>
        <v>5.09</v>
      </c>
      <c r="L328">
        <f>VLOOKUP($B328,Sheet2!$A$770:$Q$1007,15,FALSE)</f>
        <v>9.9510000000000005</v>
      </c>
      <c r="M328">
        <f>VLOOKUP($B328,Sheet2!$A$770:$Q$1007,16,FALSE)</f>
        <v>12.782999999999999</v>
      </c>
      <c r="N328">
        <f>VLOOKUP($B328,Sheet2!$A$770:$Q$1007,17,FALSE)</f>
        <v>10.016</v>
      </c>
    </row>
    <row r="329" spans="1:14" x14ac:dyDescent="0.3">
      <c r="A329" s="1">
        <v>44321</v>
      </c>
      <c r="B329">
        <v>1806</v>
      </c>
      <c r="C329" t="s">
        <v>1488</v>
      </c>
      <c r="D329">
        <v>1328</v>
      </c>
      <c r="E329" t="s">
        <v>1</v>
      </c>
      <c r="F329" t="s">
        <v>14</v>
      </c>
      <c r="G329" t="s">
        <v>891</v>
      </c>
      <c r="H329" t="str">
        <f>VLOOKUP($B329,Sheet2!$A$770:$Q$1007,3,FALSE)</f>
        <v>Healthy</v>
      </c>
      <c r="I329" t="str">
        <f>VLOOKUP($B329,Sheet2!$A$770:$Q$1007,4,FALSE)</f>
        <v>otu_2</v>
      </c>
      <c r="J329">
        <f>VLOOKUP($B329,Sheet2!$A$770:$Q$1007,13,FALSE)</f>
        <v>1</v>
      </c>
      <c r="K329">
        <f>VLOOKUP($B329,Sheet2!$A$770:$Q$1007,14,FALSE)</f>
        <v>5.09</v>
      </c>
      <c r="L329">
        <f>VLOOKUP($B329,Sheet2!$A$770:$Q$1007,15,FALSE)</f>
        <v>9.9510000000000005</v>
      </c>
      <c r="M329">
        <f>VLOOKUP($B329,Sheet2!$A$770:$Q$1007,16,FALSE)</f>
        <v>12.782999999999999</v>
      </c>
      <c r="N329">
        <f>VLOOKUP($B329,Sheet2!$A$770:$Q$1007,17,FALSE)</f>
        <v>10.016</v>
      </c>
    </row>
    <row r="330" spans="1:14" x14ac:dyDescent="0.3">
      <c r="A330" s="1">
        <v>44321</v>
      </c>
      <c r="B330">
        <v>1806</v>
      </c>
      <c r="C330" t="s">
        <v>1489</v>
      </c>
      <c r="D330">
        <v>1329</v>
      </c>
      <c r="E330" t="s">
        <v>1</v>
      </c>
      <c r="F330" t="s">
        <v>14</v>
      </c>
      <c r="G330" t="s">
        <v>892</v>
      </c>
      <c r="H330" t="str">
        <f>VLOOKUP($B330,Sheet2!$A$770:$Q$1007,3,FALSE)</f>
        <v>Healthy</v>
      </c>
      <c r="I330" t="str">
        <f>VLOOKUP($B330,Sheet2!$A$770:$Q$1007,4,FALSE)</f>
        <v>otu_2</v>
      </c>
      <c r="J330">
        <f>VLOOKUP($B330,Sheet2!$A$770:$Q$1007,13,FALSE)</f>
        <v>1</v>
      </c>
      <c r="K330">
        <f>VLOOKUP($B330,Sheet2!$A$770:$Q$1007,14,FALSE)</f>
        <v>5.09</v>
      </c>
      <c r="L330">
        <f>VLOOKUP($B330,Sheet2!$A$770:$Q$1007,15,FALSE)</f>
        <v>9.9510000000000005</v>
      </c>
      <c r="M330">
        <f>VLOOKUP($B330,Sheet2!$A$770:$Q$1007,16,FALSE)</f>
        <v>12.782999999999999</v>
      </c>
      <c r="N330">
        <f>VLOOKUP($B330,Sheet2!$A$770:$Q$1007,17,FALSE)</f>
        <v>10.016</v>
      </c>
    </row>
    <row r="331" spans="1:14" x14ac:dyDescent="0.3">
      <c r="A331" s="1">
        <v>44321</v>
      </c>
      <c r="B331">
        <v>1806</v>
      </c>
      <c r="C331" t="s">
        <v>1490</v>
      </c>
      <c r="D331">
        <v>1330</v>
      </c>
      <c r="E331" t="s">
        <v>1</v>
      </c>
      <c r="F331" t="s">
        <v>14</v>
      </c>
      <c r="G331" t="s">
        <v>893</v>
      </c>
      <c r="H331" t="str">
        <f>VLOOKUP($B331,Sheet2!$A$770:$Q$1007,3,FALSE)</f>
        <v>Healthy</v>
      </c>
      <c r="I331" t="str">
        <f>VLOOKUP($B331,Sheet2!$A$770:$Q$1007,4,FALSE)</f>
        <v>otu_2</v>
      </c>
      <c r="J331">
        <f>VLOOKUP($B331,Sheet2!$A$770:$Q$1007,13,FALSE)</f>
        <v>1</v>
      </c>
      <c r="K331">
        <f>VLOOKUP($B331,Sheet2!$A$770:$Q$1007,14,FALSE)</f>
        <v>5.09</v>
      </c>
      <c r="L331">
        <f>VLOOKUP($B331,Sheet2!$A$770:$Q$1007,15,FALSE)</f>
        <v>9.9510000000000005</v>
      </c>
      <c r="M331">
        <f>VLOOKUP($B331,Sheet2!$A$770:$Q$1007,16,FALSE)</f>
        <v>12.782999999999999</v>
      </c>
      <c r="N331">
        <f>VLOOKUP($B331,Sheet2!$A$770:$Q$1007,17,FALSE)</f>
        <v>10.016</v>
      </c>
    </row>
    <row r="332" spans="1:14" x14ac:dyDescent="0.3">
      <c r="A332" s="1">
        <v>44321</v>
      </c>
      <c r="B332">
        <v>1537</v>
      </c>
      <c r="C332" t="s">
        <v>1479</v>
      </c>
      <c r="D332">
        <v>1331</v>
      </c>
      <c r="E332" t="s">
        <v>0</v>
      </c>
      <c r="F332" t="s">
        <v>12</v>
      </c>
      <c r="G332" t="s">
        <v>894</v>
      </c>
      <c r="H332" t="str">
        <f>VLOOKUP($B332,Sheet2!$A$770:$Q$1007,3,FALSE)</f>
        <v>Healthy</v>
      </c>
      <c r="I332" t="str">
        <f>VLOOKUP($B332,Sheet2!$A$770:$Q$1007,4,FALSE)</f>
        <v>otu_2</v>
      </c>
      <c r="J332">
        <f>VLOOKUP($B332,Sheet2!$A$770:$Q$1007,13,FALSE)</f>
        <v>2</v>
      </c>
      <c r="K332">
        <f>VLOOKUP($B332,Sheet2!$A$770:$Q$1007,14,FALSE)</f>
        <v>4.4580000000000002</v>
      </c>
      <c r="L332">
        <f>VLOOKUP($B332,Sheet2!$A$770:$Q$1007,15,FALSE)</f>
        <v>11.808999999999999</v>
      </c>
      <c r="M332">
        <f>VLOOKUP($B332,Sheet2!$A$770:$Q$1007,16,FALSE)</f>
        <v>6.2759999999999998</v>
      </c>
      <c r="N332">
        <f>VLOOKUP($B332,Sheet2!$A$770:$Q$1007,17,FALSE)</f>
        <v>10.907999999999999</v>
      </c>
    </row>
    <row r="333" spans="1:14" x14ac:dyDescent="0.3">
      <c r="A333" s="1">
        <v>44321</v>
      </c>
      <c r="B333">
        <v>1537</v>
      </c>
      <c r="C333" t="s">
        <v>1486</v>
      </c>
      <c r="D333">
        <v>1332</v>
      </c>
      <c r="E333" t="s">
        <v>0</v>
      </c>
      <c r="F333" t="s">
        <v>12</v>
      </c>
      <c r="G333" t="s">
        <v>895</v>
      </c>
      <c r="H333" t="str">
        <f>VLOOKUP($B333,Sheet2!$A$770:$Q$1007,3,FALSE)</f>
        <v>Healthy</v>
      </c>
      <c r="I333" t="str">
        <f>VLOOKUP($B333,Sheet2!$A$770:$Q$1007,4,FALSE)</f>
        <v>otu_2</v>
      </c>
      <c r="J333">
        <f>VLOOKUP($B333,Sheet2!$A$770:$Q$1007,13,FALSE)</f>
        <v>2</v>
      </c>
      <c r="K333">
        <f>VLOOKUP($B333,Sheet2!$A$770:$Q$1007,14,FALSE)</f>
        <v>4.4580000000000002</v>
      </c>
      <c r="L333">
        <f>VLOOKUP($B333,Sheet2!$A$770:$Q$1007,15,FALSE)</f>
        <v>11.808999999999999</v>
      </c>
      <c r="M333">
        <f>VLOOKUP($B333,Sheet2!$A$770:$Q$1007,16,FALSE)</f>
        <v>6.2759999999999998</v>
      </c>
      <c r="N333">
        <f>VLOOKUP($B333,Sheet2!$A$770:$Q$1007,17,FALSE)</f>
        <v>10.907999999999999</v>
      </c>
    </row>
    <row r="334" spans="1:14" x14ac:dyDescent="0.3">
      <c r="A334" s="1">
        <v>44321</v>
      </c>
      <c r="B334">
        <v>1537</v>
      </c>
      <c r="C334" t="s">
        <v>1487</v>
      </c>
      <c r="D334">
        <v>1333</v>
      </c>
      <c r="E334" t="s">
        <v>0</v>
      </c>
      <c r="F334" t="s">
        <v>12</v>
      </c>
      <c r="G334" t="s">
        <v>896</v>
      </c>
      <c r="H334" t="str">
        <f>VLOOKUP($B334,Sheet2!$A$770:$Q$1007,3,FALSE)</f>
        <v>Healthy</v>
      </c>
      <c r="I334" t="str">
        <f>VLOOKUP($B334,Sheet2!$A$770:$Q$1007,4,FALSE)</f>
        <v>otu_2</v>
      </c>
      <c r="J334">
        <f>VLOOKUP($B334,Sheet2!$A$770:$Q$1007,13,FALSE)</f>
        <v>2</v>
      </c>
      <c r="K334">
        <f>VLOOKUP($B334,Sheet2!$A$770:$Q$1007,14,FALSE)</f>
        <v>4.4580000000000002</v>
      </c>
      <c r="L334">
        <f>VLOOKUP($B334,Sheet2!$A$770:$Q$1007,15,FALSE)</f>
        <v>11.808999999999999</v>
      </c>
      <c r="M334">
        <f>VLOOKUP($B334,Sheet2!$A$770:$Q$1007,16,FALSE)</f>
        <v>6.2759999999999998</v>
      </c>
      <c r="N334">
        <f>VLOOKUP($B334,Sheet2!$A$770:$Q$1007,17,FALSE)</f>
        <v>10.907999999999999</v>
      </c>
    </row>
    <row r="335" spans="1:14" x14ac:dyDescent="0.3">
      <c r="A335" s="1">
        <v>44321</v>
      </c>
      <c r="B335">
        <v>1537</v>
      </c>
      <c r="C335" t="s">
        <v>1488</v>
      </c>
      <c r="D335">
        <v>1334</v>
      </c>
      <c r="E335" t="s">
        <v>0</v>
      </c>
      <c r="F335" t="s">
        <v>12</v>
      </c>
      <c r="G335" t="s">
        <v>897</v>
      </c>
      <c r="H335" t="str">
        <f>VLOOKUP($B335,Sheet2!$A$770:$Q$1007,3,FALSE)</f>
        <v>Healthy</v>
      </c>
      <c r="I335" t="str">
        <f>VLOOKUP($B335,Sheet2!$A$770:$Q$1007,4,FALSE)</f>
        <v>otu_2</v>
      </c>
      <c r="J335">
        <f>VLOOKUP($B335,Sheet2!$A$770:$Q$1007,13,FALSE)</f>
        <v>2</v>
      </c>
      <c r="K335">
        <f>VLOOKUP($B335,Sheet2!$A$770:$Q$1007,14,FALSE)</f>
        <v>4.4580000000000002</v>
      </c>
      <c r="L335">
        <f>VLOOKUP($B335,Sheet2!$A$770:$Q$1007,15,FALSE)</f>
        <v>11.808999999999999</v>
      </c>
      <c r="M335">
        <f>VLOOKUP($B335,Sheet2!$A$770:$Q$1007,16,FALSE)</f>
        <v>6.2759999999999998</v>
      </c>
      <c r="N335">
        <f>VLOOKUP($B335,Sheet2!$A$770:$Q$1007,17,FALSE)</f>
        <v>10.907999999999999</v>
      </c>
    </row>
    <row r="336" spans="1:14" x14ac:dyDescent="0.3">
      <c r="A336" s="1">
        <v>44321</v>
      </c>
      <c r="B336">
        <v>1537</v>
      </c>
      <c r="C336" t="s">
        <v>1489</v>
      </c>
      <c r="D336">
        <v>1335</v>
      </c>
      <c r="E336" t="s">
        <v>0</v>
      </c>
      <c r="F336" t="s">
        <v>12</v>
      </c>
      <c r="G336" t="s">
        <v>898</v>
      </c>
      <c r="H336" t="str">
        <f>VLOOKUP($B336,Sheet2!$A$770:$Q$1007,3,FALSE)</f>
        <v>Healthy</v>
      </c>
      <c r="I336" t="str">
        <f>VLOOKUP($B336,Sheet2!$A$770:$Q$1007,4,FALSE)</f>
        <v>otu_2</v>
      </c>
      <c r="J336">
        <f>VLOOKUP($B336,Sheet2!$A$770:$Q$1007,13,FALSE)</f>
        <v>2</v>
      </c>
      <c r="K336">
        <f>VLOOKUP($B336,Sheet2!$A$770:$Q$1007,14,FALSE)</f>
        <v>4.4580000000000002</v>
      </c>
      <c r="L336">
        <f>VLOOKUP($B336,Sheet2!$A$770:$Q$1007,15,FALSE)</f>
        <v>11.808999999999999</v>
      </c>
      <c r="M336">
        <f>VLOOKUP($B336,Sheet2!$A$770:$Q$1007,16,FALSE)</f>
        <v>6.2759999999999998</v>
      </c>
      <c r="N336">
        <f>VLOOKUP($B336,Sheet2!$A$770:$Q$1007,17,FALSE)</f>
        <v>10.907999999999999</v>
      </c>
    </row>
    <row r="337" spans="1:14" x14ac:dyDescent="0.3">
      <c r="A337" s="1">
        <v>44321</v>
      </c>
      <c r="B337">
        <v>1537</v>
      </c>
      <c r="C337" t="s">
        <v>1490</v>
      </c>
      <c r="D337">
        <v>1336</v>
      </c>
      <c r="E337" t="s">
        <v>0</v>
      </c>
      <c r="F337" t="s">
        <v>12</v>
      </c>
      <c r="G337" t="s">
        <v>899</v>
      </c>
      <c r="H337" t="str">
        <f>VLOOKUP($B337,Sheet2!$A$770:$Q$1007,3,FALSE)</f>
        <v>Healthy</v>
      </c>
      <c r="I337" t="str">
        <f>VLOOKUP($B337,Sheet2!$A$770:$Q$1007,4,FALSE)</f>
        <v>otu_2</v>
      </c>
      <c r="J337">
        <f>VLOOKUP($B337,Sheet2!$A$770:$Q$1007,13,FALSE)</f>
        <v>2</v>
      </c>
      <c r="K337">
        <f>VLOOKUP($B337,Sheet2!$A$770:$Q$1007,14,FALSE)</f>
        <v>4.4580000000000002</v>
      </c>
      <c r="L337">
        <f>VLOOKUP($B337,Sheet2!$A$770:$Q$1007,15,FALSE)</f>
        <v>11.808999999999999</v>
      </c>
      <c r="M337">
        <f>VLOOKUP($B337,Sheet2!$A$770:$Q$1007,16,FALSE)</f>
        <v>6.2759999999999998</v>
      </c>
      <c r="N337">
        <f>VLOOKUP($B337,Sheet2!$A$770:$Q$1007,17,FALSE)</f>
        <v>10.907999999999999</v>
      </c>
    </row>
    <row r="338" spans="1:14" x14ac:dyDescent="0.3">
      <c r="A338" s="1">
        <v>44321</v>
      </c>
      <c r="B338">
        <v>1540</v>
      </c>
      <c r="C338" t="s">
        <v>1479</v>
      </c>
      <c r="D338">
        <v>1337</v>
      </c>
      <c r="E338" t="s">
        <v>0</v>
      </c>
      <c r="F338" t="s">
        <v>12</v>
      </c>
      <c r="G338" t="s">
        <v>900</v>
      </c>
      <c r="H338" t="str">
        <f>VLOOKUP($B338,Sheet2!$A$770:$Q$1007,3,FALSE)</f>
        <v>Healthy</v>
      </c>
      <c r="I338" t="str">
        <f>VLOOKUP($B338,Sheet2!$A$770:$Q$1007,4,FALSE)</f>
        <v>otu_2</v>
      </c>
      <c r="J338">
        <f>VLOOKUP($B338,Sheet2!$A$770:$Q$1007,13,FALSE)</f>
        <v>0</v>
      </c>
      <c r="K338">
        <f>VLOOKUP($B338,Sheet2!$A$770:$Q$1007,14,FALSE)</f>
        <v>4.9219999999999997</v>
      </c>
      <c r="L338">
        <f>VLOOKUP($B338,Sheet2!$A$770:$Q$1007,15,FALSE)</f>
        <v>9.3740000000000006</v>
      </c>
      <c r="M338">
        <f>VLOOKUP($B338,Sheet2!$A$770:$Q$1007,16,FALSE)</f>
        <v>11.242000000000001</v>
      </c>
      <c r="N338">
        <f>VLOOKUP($B338,Sheet2!$A$770:$Q$1007,17,FALSE)</f>
        <v>10.095000000000001</v>
      </c>
    </row>
    <row r="339" spans="1:14" x14ac:dyDescent="0.3">
      <c r="A339" s="1">
        <v>44321</v>
      </c>
      <c r="B339">
        <v>1540</v>
      </c>
      <c r="C339" t="s">
        <v>1486</v>
      </c>
      <c r="D339">
        <v>1338</v>
      </c>
      <c r="E339" t="s">
        <v>0</v>
      </c>
      <c r="F339" t="s">
        <v>12</v>
      </c>
      <c r="G339" t="s">
        <v>901</v>
      </c>
      <c r="H339" t="str">
        <f>VLOOKUP($B339,Sheet2!$A$770:$Q$1007,3,FALSE)</f>
        <v>Healthy</v>
      </c>
      <c r="I339" t="str">
        <f>VLOOKUP($B339,Sheet2!$A$770:$Q$1007,4,FALSE)</f>
        <v>otu_2</v>
      </c>
      <c r="J339">
        <f>VLOOKUP($B339,Sheet2!$A$770:$Q$1007,13,FALSE)</f>
        <v>0</v>
      </c>
      <c r="K339">
        <f>VLOOKUP($B339,Sheet2!$A$770:$Q$1007,14,FALSE)</f>
        <v>4.9219999999999997</v>
      </c>
      <c r="L339">
        <f>VLOOKUP($B339,Sheet2!$A$770:$Q$1007,15,FALSE)</f>
        <v>9.3740000000000006</v>
      </c>
      <c r="M339">
        <f>VLOOKUP($B339,Sheet2!$A$770:$Q$1007,16,FALSE)</f>
        <v>11.242000000000001</v>
      </c>
      <c r="N339">
        <f>VLOOKUP($B339,Sheet2!$A$770:$Q$1007,17,FALSE)</f>
        <v>10.095000000000001</v>
      </c>
    </row>
    <row r="340" spans="1:14" x14ac:dyDescent="0.3">
      <c r="A340" s="1">
        <v>44321</v>
      </c>
      <c r="B340">
        <v>1540</v>
      </c>
      <c r="C340" t="s">
        <v>1487</v>
      </c>
      <c r="D340">
        <v>1339</v>
      </c>
      <c r="E340" t="s">
        <v>0</v>
      </c>
      <c r="F340" t="s">
        <v>12</v>
      </c>
      <c r="G340" t="s">
        <v>902</v>
      </c>
      <c r="H340" t="str">
        <f>VLOOKUP($B340,Sheet2!$A$770:$Q$1007,3,FALSE)</f>
        <v>Healthy</v>
      </c>
      <c r="I340" t="str">
        <f>VLOOKUP($B340,Sheet2!$A$770:$Q$1007,4,FALSE)</f>
        <v>otu_2</v>
      </c>
      <c r="J340">
        <f>VLOOKUP($B340,Sheet2!$A$770:$Q$1007,13,FALSE)</f>
        <v>0</v>
      </c>
      <c r="K340">
        <f>VLOOKUP($B340,Sheet2!$A$770:$Q$1007,14,FALSE)</f>
        <v>4.9219999999999997</v>
      </c>
      <c r="L340">
        <f>VLOOKUP($B340,Sheet2!$A$770:$Q$1007,15,FALSE)</f>
        <v>9.3740000000000006</v>
      </c>
      <c r="M340">
        <f>VLOOKUP($B340,Sheet2!$A$770:$Q$1007,16,FALSE)</f>
        <v>11.242000000000001</v>
      </c>
      <c r="N340">
        <f>VLOOKUP($B340,Sheet2!$A$770:$Q$1007,17,FALSE)</f>
        <v>10.095000000000001</v>
      </c>
    </row>
    <row r="341" spans="1:14" x14ac:dyDescent="0.3">
      <c r="A341" s="1">
        <v>44321</v>
      </c>
      <c r="B341">
        <v>1540</v>
      </c>
      <c r="C341" t="s">
        <v>1488</v>
      </c>
      <c r="D341">
        <v>1340</v>
      </c>
      <c r="E341" t="s">
        <v>0</v>
      </c>
      <c r="F341" t="s">
        <v>12</v>
      </c>
      <c r="G341" t="s">
        <v>903</v>
      </c>
      <c r="H341" t="str">
        <f>VLOOKUP($B341,Sheet2!$A$770:$Q$1007,3,FALSE)</f>
        <v>Healthy</v>
      </c>
      <c r="I341" t="str">
        <f>VLOOKUP($B341,Sheet2!$A$770:$Q$1007,4,FALSE)</f>
        <v>otu_2</v>
      </c>
      <c r="J341">
        <f>VLOOKUP($B341,Sheet2!$A$770:$Q$1007,13,FALSE)</f>
        <v>0</v>
      </c>
      <c r="K341">
        <f>VLOOKUP($B341,Sheet2!$A$770:$Q$1007,14,FALSE)</f>
        <v>4.9219999999999997</v>
      </c>
      <c r="L341">
        <f>VLOOKUP($B341,Sheet2!$A$770:$Q$1007,15,FALSE)</f>
        <v>9.3740000000000006</v>
      </c>
      <c r="M341">
        <f>VLOOKUP($B341,Sheet2!$A$770:$Q$1007,16,FALSE)</f>
        <v>11.242000000000001</v>
      </c>
      <c r="N341">
        <f>VLOOKUP($B341,Sheet2!$A$770:$Q$1007,17,FALSE)</f>
        <v>10.095000000000001</v>
      </c>
    </row>
    <row r="342" spans="1:14" x14ac:dyDescent="0.3">
      <c r="A342" s="1">
        <v>44321</v>
      </c>
      <c r="B342">
        <v>1540</v>
      </c>
      <c r="C342" t="s">
        <v>1489</v>
      </c>
      <c r="D342">
        <v>1341</v>
      </c>
      <c r="E342" t="s">
        <v>0</v>
      </c>
      <c r="F342" t="s">
        <v>12</v>
      </c>
      <c r="G342" t="s">
        <v>904</v>
      </c>
      <c r="H342" t="str">
        <f>VLOOKUP($B342,Sheet2!$A$770:$Q$1007,3,FALSE)</f>
        <v>Healthy</v>
      </c>
      <c r="I342" t="str">
        <f>VLOOKUP($B342,Sheet2!$A$770:$Q$1007,4,FALSE)</f>
        <v>otu_2</v>
      </c>
      <c r="J342">
        <f>VLOOKUP($B342,Sheet2!$A$770:$Q$1007,13,FALSE)</f>
        <v>0</v>
      </c>
      <c r="K342">
        <f>VLOOKUP($B342,Sheet2!$A$770:$Q$1007,14,FALSE)</f>
        <v>4.9219999999999997</v>
      </c>
      <c r="L342">
        <f>VLOOKUP($B342,Sheet2!$A$770:$Q$1007,15,FALSE)</f>
        <v>9.3740000000000006</v>
      </c>
      <c r="M342">
        <f>VLOOKUP($B342,Sheet2!$A$770:$Q$1007,16,FALSE)</f>
        <v>11.242000000000001</v>
      </c>
      <c r="N342">
        <f>VLOOKUP($B342,Sheet2!$A$770:$Q$1007,17,FALSE)</f>
        <v>10.095000000000001</v>
      </c>
    </row>
    <row r="343" spans="1:14" x14ac:dyDescent="0.3">
      <c r="A343" s="1">
        <v>44321</v>
      </c>
      <c r="B343">
        <v>1540</v>
      </c>
      <c r="C343" t="s">
        <v>1490</v>
      </c>
      <c r="D343">
        <v>1342</v>
      </c>
      <c r="E343" t="s">
        <v>0</v>
      </c>
      <c r="F343" t="s">
        <v>12</v>
      </c>
      <c r="G343" t="s">
        <v>905</v>
      </c>
      <c r="H343" t="str">
        <f>VLOOKUP($B343,Sheet2!$A$770:$Q$1007,3,FALSE)</f>
        <v>Healthy</v>
      </c>
      <c r="I343" t="str">
        <f>VLOOKUP($B343,Sheet2!$A$770:$Q$1007,4,FALSE)</f>
        <v>otu_2</v>
      </c>
      <c r="J343">
        <f>VLOOKUP($B343,Sheet2!$A$770:$Q$1007,13,FALSE)</f>
        <v>0</v>
      </c>
      <c r="K343">
        <f>VLOOKUP($B343,Sheet2!$A$770:$Q$1007,14,FALSE)</f>
        <v>4.9219999999999997</v>
      </c>
      <c r="L343">
        <f>VLOOKUP($B343,Sheet2!$A$770:$Q$1007,15,FALSE)</f>
        <v>9.3740000000000006</v>
      </c>
      <c r="M343">
        <f>VLOOKUP($B343,Sheet2!$A$770:$Q$1007,16,FALSE)</f>
        <v>11.242000000000001</v>
      </c>
      <c r="N343">
        <f>VLOOKUP($B343,Sheet2!$A$770:$Q$1007,17,FALSE)</f>
        <v>10.095000000000001</v>
      </c>
    </row>
    <row r="344" spans="1:14" x14ac:dyDescent="0.3">
      <c r="A344" s="1">
        <v>44321</v>
      </c>
      <c r="B344">
        <v>1811</v>
      </c>
      <c r="C344" t="s">
        <v>1479</v>
      </c>
      <c r="D344">
        <v>1343</v>
      </c>
      <c r="E344" t="s">
        <v>0</v>
      </c>
      <c r="F344" t="s">
        <v>12</v>
      </c>
      <c r="G344" t="s">
        <v>906</v>
      </c>
      <c r="H344" t="str">
        <f>VLOOKUP($B344,Sheet2!$A$770:$Q$1007,3,FALSE)</f>
        <v>Healthy</v>
      </c>
      <c r="I344" t="str">
        <f>VLOOKUP($B344,Sheet2!$A$770:$Q$1007,4,FALSE)</f>
        <v>otu_2</v>
      </c>
      <c r="J344">
        <f>VLOOKUP($B344,Sheet2!$A$770:$Q$1007,13,FALSE)</f>
        <v>5</v>
      </c>
      <c r="K344">
        <f>VLOOKUP($B344,Sheet2!$A$770:$Q$1007,14,FALSE)</f>
        <v>4.4619999999999997</v>
      </c>
      <c r="L344">
        <f>VLOOKUP($B344,Sheet2!$A$770:$Q$1007,15,FALSE)</f>
        <v>7.6749999999999998</v>
      </c>
      <c r="M344" t="str">
        <f>VLOOKUP($B344,Sheet2!$A$770:$Q$1007,16,FALSE)</f>
        <v>NA</v>
      </c>
      <c r="N344">
        <f>VLOOKUP($B344,Sheet2!$A$770:$Q$1007,17,FALSE)</f>
        <v>16.510000000000002</v>
      </c>
    </row>
    <row r="345" spans="1:14" x14ac:dyDescent="0.3">
      <c r="A345" s="1">
        <v>44321</v>
      </c>
      <c r="B345">
        <v>1811</v>
      </c>
      <c r="C345" t="s">
        <v>1486</v>
      </c>
      <c r="D345">
        <v>1344</v>
      </c>
      <c r="E345" t="s">
        <v>0</v>
      </c>
      <c r="F345" t="s">
        <v>12</v>
      </c>
      <c r="G345" t="s">
        <v>907</v>
      </c>
      <c r="H345" t="str">
        <f>VLOOKUP($B345,Sheet2!$A$770:$Q$1007,3,FALSE)</f>
        <v>Healthy</v>
      </c>
      <c r="I345" t="str">
        <f>VLOOKUP($B345,Sheet2!$A$770:$Q$1007,4,FALSE)</f>
        <v>otu_2</v>
      </c>
      <c r="J345">
        <f>VLOOKUP($B345,Sheet2!$A$770:$Q$1007,13,FALSE)</f>
        <v>5</v>
      </c>
      <c r="K345">
        <f>VLOOKUP($B345,Sheet2!$A$770:$Q$1007,14,FALSE)</f>
        <v>4.4619999999999997</v>
      </c>
      <c r="L345">
        <f>VLOOKUP($B345,Sheet2!$A$770:$Q$1007,15,FALSE)</f>
        <v>7.6749999999999998</v>
      </c>
      <c r="M345" t="str">
        <f>VLOOKUP($B345,Sheet2!$A$770:$Q$1007,16,FALSE)</f>
        <v>NA</v>
      </c>
      <c r="N345">
        <f>VLOOKUP($B345,Sheet2!$A$770:$Q$1007,17,FALSE)</f>
        <v>16.510000000000002</v>
      </c>
    </row>
    <row r="346" spans="1:14" x14ac:dyDescent="0.3">
      <c r="A346" s="1">
        <v>44321</v>
      </c>
      <c r="B346">
        <v>1811</v>
      </c>
      <c r="C346" t="s">
        <v>1487</v>
      </c>
      <c r="D346">
        <v>1345</v>
      </c>
      <c r="E346" t="s">
        <v>0</v>
      </c>
      <c r="F346" t="s">
        <v>12</v>
      </c>
      <c r="G346" t="s">
        <v>908</v>
      </c>
      <c r="H346" t="str">
        <f>VLOOKUP($B346,Sheet2!$A$770:$Q$1007,3,FALSE)</f>
        <v>Healthy</v>
      </c>
      <c r="I346" t="str">
        <f>VLOOKUP($B346,Sheet2!$A$770:$Q$1007,4,FALSE)</f>
        <v>otu_2</v>
      </c>
      <c r="J346">
        <f>VLOOKUP($B346,Sheet2!$A$770:$Q$1007,13,FALSE)</f>
        <v>5</v>
      </c>
      <c r="K346">
        <f>VLOOKUP($B346,Sheet2!$A$770:$Q$1007,14,FALSE)</f>
        <v>4.4619999999999997</v>
      </c>
      <c r="L346">
        <f>VLOOKUP($B346,Sheet2!$A$770:$Q$1007,15,FALSE)</f>
        <v>7.6749999999999998</v>
      </c>
      <c r="M346" t="str">
        <f>VLOOKUP($B346,Sheet2!$A$770:$Q$1007,16,FALSE)</f>
        <v>NA</v>
      </c>
      <c r="N346">
        <f>VLOOKUP($B346,Sheet2!$A$770:$Q$1007,17,FALSE)</f>
        <v>16.510000000000002</v>
      </c>
    </row>
    <row r="347" spans="1:14" x14ac:dyDescent="0.3">
      <c r="A347" s="1">
        <v>44321</v>
      </c>
      <c r="B347">
        <v>1811</v>
      </c>
      <c r="C347" t="s">
        <v>1488</v>
      </c>
      <c r="D347">
        <v>1346</v>
      </c>
      <c r="E347" t="s">
        <v>0</v>
      </c>
      <c r="F347" t="s">
        <v>12</v>
      </c>
      <c r="G347" t="s">
        <v>909</v>
      </c>
      <c r="H347" t="str">
        <f>VLOOKUP($B347,Sheet2!$A$770:$Q$1007,3,FALSE)</f>
        <v>Healthy</v>
      </c>
      <c r="I347" t="str">
        <f>VLOOKUP($B347,Sheet2!$A$770:$Q$1007,4,FALSE)</f>
        <v>otu_2</v>
      </c>
      <c r="J347">
        <f>VLOOKUP($B347,Sheet2!$A$770:$Q$1007,13,FALSE)</f>
        <v>5</v>
      </c>
      <c r="K347">
        <f>VLOOKUP($B347,Sheet2!$A$770:$Q$1007,14,FALSE)</f>
        <v>4.4619999999999997</v>
      </c>
      <c r="L347">
        <f>VLOOKUP($B347,Sheet2!$A$770:$Q$1007,15,FALSE)</f>
        <v>7.6749999999999998</v>
      </c>
      <c r="M347" t="str">
        <f>VLOOKUP($B347,Sheet2!$A$770:$Q$1007,16,FALSE)</f>
        <v>NA</v>
      </c>
      <c r="N347">
        <f>VLOOKUP($B347,Sheet2!$A$770:$Q$1007,17,FALSE)</f>
        <v>16.510000000000002</v>
      </c>
    </row>
    <row r="348" spans="1:14" x14ac:dyDescent="0.3">
      <c r="A348" s="1">
        <v>44321</v>
      </c>
      <c r="B348">
        <v>1811</v>
      </c>
      <c r="C348" t="s">
        <v>1489</v>
      </c>
      <c r="D348">
        <v>1347</v>
      </c>
      <c r="E348" t="s">
        <v>0</v>
      </c>
      <c r="F348" t="s">
        <v>12</v>
      </c>
      <c r="G348" t="s">
        <v>910</v>
      </c>
      <c r="H348" t="str">
        <f>VLOOKUP($B348,Sheet2!$A$770:$Q$1007,3,FALSE)</f>
        <v>Healthy</v>
      </c>
      <c r="I348" t="str">
        <f>VLOOKUP($B348,Sheet2!$A$770:$Q$1007,4,FALSE)</f>
        <v>otu_2</v>
      </c>
      <c r="J348">
        <f>VLOOKUP($B348,Sheet2!$A$770:$Q$1007,13,FALSE)</f>
        <v>5</v>
      </c>
      <c r="K348">
        <f>VLOOKUP($B348,Sheet2!$A$770:$Q$1007,14,FALSE)</f>
        <v>4.4619999999999997</v>
      </c>
      <c r="L348">
        <f>VLOOKUP($B348,Sheet2!$A$770:$Q$1007,15,FALSE)</f>
        <v>7.6749999999999998</v>
      </c>
      <c r="M348" t="str">
        <f>VLOOKUP($B348,Sheet2!$A$770:$Q$1007,16,FALSE)</f>
        <v>NA</v>
      </c>
      <c r="N348">
        <f>VLOOKUP($B348,Sheet2!$A$770:$Q$1007,17,FALSE)</f>
        <v>16.510000000000002</v>
      </c>
    </row>
    <row r="349" spans="1:14" x14ac:dyDescent="0.3">
      <c r="A349" s="1">
        <v>44321</v>
      </c>
      <c r="B349">
        <v>1811</v>
      </c>
      <c r="C349" t="s">
        <v>1490</v>
      </c>
      <c r="D349">
        <v>1348</v>
      </c>
      <c r="E349" t="s">
        <v>0</v>
      </c>
      <c r="F349" t="s">
        <v>12</v>
      </c>
      <c r="G349" t="s">
        <v>911</v>
      </c>
      <c r="H349" t="str">
        <f>VLOOKUP($B349,Sheet2!$A$770:$Q$1007,3,FALSE)</f>
        <v>Healthy</v>
      </c>
      <c r="I349" t="str">
        <f>VLOOKUP($B349,Sheet2!$A$770:$Q$1007,4,FALSE)</f>
        <v>otu_2</v>
      </c>
      <c r="J349">
        <f>VLOOKUP($B349,Sheet2!$A$770:$Q$1007,13,FALSE)</f>
        <v>5</v>
      </c>
      <c r="K349">
        <f>VLOOKUP($B349,Sheet2!$A$770:$Q$1007,14,FALSE)</f>
        <v>4.4619999999999997</v>
      </c>
      <c r="L349">
        <f>VLOOKUP($B349,Sheet2!$A$770:$Q$1007,15,FALSE)</f>
        <v>7.6749999999999998</v>
      </c>
      <c r="M349" t="str">
        <f>VLOOKUP($B349,Sheet2!$A$770:$Q$1007,16,FALSE)</f>
        <v>NA</v>
      </c>
      <c r="N349">
        <f>VLOOKUP($B349,Sheet2!$A$770:$Q$1007,17,FALSE)</f>
        <v>16.510000000000002</v>
      </c>
    </row>
    <row r="350" spans="1:14" x14ac:dyDescent="0.3">
      <c r="A350" s="1">
        <v>44363</v>
      </c>
      <c r="B350">
        <v>1826</v>
      </c>
      <c r="C350" t="s">
        <v>1479</v>
      </c>
      <c r="D350" s="2">
        <v>1787</v>
      </c>
      <c r="E350" t="s">
        <v>1</v>
      </c>
      <c r="F350" t="s">
        <v>15</v>
      </c>
      <c r="G350" t="s">
        <v>1016</v>
      </c>
      <c r="H350" t="str">
        <f>VLOOKUP($B350,Sheet2!$A$770:$Q$1007,3,FALSE)</f>
        <v>Healthy</v>
      </c>
      <c r="I350" t="str">
        <f>VLOOKUP($B350,Sheet2!$A$770:$Q$1007,4,FALSE)</f>
        <v>otu_2</v>
      </c>
      <c r="J350">
        <f>VLOOKUP($B350,Sheet2!$A$770:$Q$1007,13,FALSE)</f>
        <v>4</v>
      </c>
      <c r="K350">
        <f>VLOOKUP($B350,Sheet2!$A$770:$Q$1007,14,FALSE)</f>
        <v>7.5190000000000001</v>
      </c>
      <c r="L350">
        <f>VLOOKUP($B350,Sheet2!$A$770:$Q$1007,15,FALSE)</f>
        <v>7.6749999999999998</v>
      </c>
      <c r="M350">
        <f>VLOOKUP($B350,Sheet2!$A$770:$Q$1007,16,FALSE)</f>
        <v>13.042</v>
      </c>
      <c r="N350">
        <f>VLOOKUP($B350,Sheet2!$A$770:$Q$1007,17,FALSE)</f>
        <v>8.16</v>
      </c>
    </row>
    <row r="351" spans="1:14" x14ac:dyDescent="0.3">
      <c r="A351" s="1">
        <v>44363</v>
      </c>
      <c r="B351">
        <v>1826</v>
      </c>
      <c r="C351" t="s">
        <v>1486</v>
      </c>
      <c r="D351" s="2">
        <v>1788</v>
      </c>
      <c r="E351" t="s">
        <v>1</v>
      </c>
      <c r="F351" t="s">
        <v>15</v>
      </c>
      <c r="G351" t="s">
        <v>1017</v>
      </c>
      <c r="H351" t="str">
        <f>VLOOKUP($B351,Sheet2!$A$770:$Q$1007,3,FALSE)</f>
        <v>Healthy</v>
      </c>
      <c r="I351" t="str">
        <f>VLOOKUP($B351,Sheet2!$A$770:$Q$1007,4,FALSE)</f>
        <v>otu_2</v>
      </c>
      <c r="J351">
        <f>VLOOKUP($B351,Sheet2!$A$770:$Q$1007,13,FALSE)</f>
        <v>4</v>
      </c>
      <c r="K351">
        <f>VLOOKUP($B351,Sheet2!$A$770:$Q$1007,14,FALSE)</f>
        <v>7.5190000000000001</v>
      </c>
      <c r="L351">
        <f>VLOOKUP($B351,Sheet2!$A$770:$Q$1007,15,FALSE)</f>
        <v>7.6749999999999998</v>
      </c>
      <c r="M351">
        <f>VLOOKUP($B351,Sheet2!$A$770:$Q$1007,16,FALSE)</f>
        <v>13.042</v>
      </c>
      <c r="N351">
        <f>VLOOKUP($B351,Sheet2!$A$770:$Q$1007,17,FALSE)</f>
        <v>8.16</v>
      </c>
    </row>
    <row r="352" spans="1:14" x14ac:dyDescent="0.3">
      <c r="A352" s="1">
        <v>44363</v>
      </c>
      <c r="B352">
        <v>1826</v>
      </c>
      <c r="C352" t="s">
        <v>1487</v>
      </c>
      <c r="D352" s="2">
        <v>1789</v>
      </c>
      <c r="E352" t="s">
        <v>1</v>
      </c>
      <c r="F352" t="s">
        <v>15</v>
      </c>
      <c r="G352" t="s">
        <v>1018</v>
      </c>
      <c r="H352" t="str">
        <f>VLOOKUP($B352,Sheet2!$A$770:$Q$1007,3,FALSE)</f>
        <v>Healthy</v>
      </c>
      <c r="I352" t="str">
        <f>VLOOKUP($B352,Sheet2!$A$770:$Q$1007,4,FALSE)</f>
        <v>otu_2</v>
      </c>
      <c r="J352">
        <f>VLOOKUP($B352,Sheet2!$A$770:$Q$1007,13,FALSE)</f>
        <v>4</v>
      </c>
      <c r="K352">
        <f>VLOOKUP($B352,Sheet2!$A$770:$Q$1007,14,FALSE)</f>
        <v>7.5190000000000001</v>
      </c>
      <c r="L352">
        <f>VLOOKUP($B352,Sheet2!$A$770:$Q$1007,15,FALSE)</f>
        <v>7.6749999999999998</v>
      </c>
      <c r="M352">
        <f>VLOOKUP($B352,Sheet2!$A$770:$Q$1007,16,FALSE)</f>
        <v>13.042</v>
      </c>
      <c r="N352">
        <f>VLOOKUP($B352,Sheet2!$A$770:$Q$1007,17,FALSE)</f>
        <v>8.16</v>
      </c>
    </row>
    <row r="353" spans="1:14" x14ac:dyDescent="0.3">
      <c r="A353" s="1">
        <v>44363</v>
      </c>
      <c r="B353">
        <v>1826</v>
      </c>
      <c r="C353" t="s">
        <v>1488</v>
      </c>
      <c r="D353" s="2">
        <v>1790</v>
      </c>
      <c r="E353" t="s">
        <v>1</v>
      </c>
      <c r="F353" t="s">
        <v>15</v>
      </c>
      <c r="G353" t="s">
        <v>1019</v>
      </c>
      <c r="H353" t="str">
        <f>VLOOKUP($B353,Sheet2!$A$770:$Q$1007,3,FALSE)</f>
        <v>Healthy</v>
      </c>
      <c r="I353" t="str">
        <f>VLOOKUP($B353,Sheet2!$A$770:$Q$1007,4,FALSE)</f>
        <v>otu_2</v>
      </c>
      <c r="J353">
        <f>VLOOKUP($B353,Sheet2!$A$770:$Q$1007,13,FALSE)</f>
        <v>4</v>
      </c>
      <c r="K353">
        <f>VLOOKUP($B353,Sheet2!$A$770:$Q$1007,14,FALSE)</f>
        <v>7.5190000000000001</v>
      </c>
      <c r="L353">
        <f>VLOOKUP($B353,Sheet2!$A$770:$Q$1007,15,FALSE)</f>
        <v>7.6749999999999998</v>
      </c>
      <c r="M353">
        <f>VLOOKUP($B353,Sheet2!$A$770:$Q$1007,16,FALSE)</f>
        <v>13.042</v>
      </c>
      <c r="N353">
        <f>VLOOKUP($B353,Sheet2!$A$770:$Q$1007,17,FALSE)</f>
        <v>8.16</v>
      </c>
    </row>
    <row r="354" spans="1:14" x14ac:dyDescent="0.3">
      <c r="A354" s="1">
        <v>44363</v>
      </c>
      <c r="B354">
        <v>1826</v>
      </c>
      <c r="C354" t="s">
        <v>1489</v>
      </c>
      <c r="D354" s="2">
        <v>1791</v>
      </c>
      <c r="E354" t="s">
        <v>1</v>
      </c>
      <c r="F354" t="s">
        <v>15</v>
      </c>
      <c r="G354" t="s">
        <v>1020</v>
      </c>
      <c r="H354" t="str">
        <f>VLOOKUP($B354,Sheet2!$A$770:$Q$1007,3,FALSE)</f>
        <v>Healthy</v>
      </c>
      <c r="I354" t="str">
        <f>VLOOKUP($B354,Sheet2!$A$770:$Q$1007,4,FALSE)</f>
        <v>otu_2</v>
      </c>
      <c r="J354">
        <f>VLOOKUP($B354,Sheet2!$A$770:$Q$1007,13,FALSE)</f>
        <v>4</v>
      </c>
      <c r="K354">
        <f>VLOOKUP($B354,Sheet2!$A$770:$Q$1007,14,FALSE)</f>
        <v>7.5190000000000001</v>
      </c>
      <c r="L354">
        <f>VLOOKUP($B354,Sheet2!$A$770:$Q$1007,15,FALSE)</f>
        <v>7.6749999999999998</v>
      </c>
      <c r="M354">
        <f>VLOOKUP($B354,Sheet2!$A$770:$Q$1007,16,FALSE)</f>
        <v>13.042</v>
      </c>
      <c r="N354">
        <f>VLOOKUP($B354,Sheet2!$A$770:$Q$1007,17,FALSE)</f>
        <v>8.16</v>
      </c>
    </row>
    <row r="355" spans="1:14" x14ac:dyDescent="0.3">
      <c r="A355" s="1">
        <v>44363</v>
      </c>
      <c r="B355">
        <v>1826</v>
      </c>
      <c r="C355" t="s">
        <v>1490</v>
      </c>
      <c r="D355" s="2">
        <v>1792</v>
      </c>
      <c r="E355" t="s">
        <v>1</v>
      </c>
      <c r="F355" t="s">
        <v>15</v>
      </c>
      <c r="G355" t="s">
        <v>1021</v>
      </c>
      <c r="H355" t="str">
        <f>VLOOKUP($B355,Sheet2!$A$770:$Q$1007,3,FALSE)</f>
        <v>Healthy</v>
      </c>
      <c r="I355" t="str">
        <f>VLOOKUP($B355,Sheet2!$A$770:$Q$1007,4,FALSE)</f>
        <v>otu_2</v>
      </c>
      <c r="J355">
        <f>VLOOKUP($B355,Sheet2!$A$770:$Q$1007,13,FALSE)</f>
        <v>4</v>
      </c>
      <c r="K355">
        <f>VLOOKUP($B355,Sheet2!$A$770:$Q$1007,14,FALSE)</f>
        <v>7.5190000000000001</v>
      </c>
      <c r="L355">
        <f>VLOOKUP($B355,Sheet2!$A$770:$Q$1007,15,FALSE)</f>
        <v>7.6749999999999998</v>
      </c>
      <c r="M355">
        <f>VLOOKUP($B355,Sheet2!$A$770:$Q$1007,16,FALSE)</f>
        <v>13.042</v>
      </c>
      <c r="N355">
        <f>VLOOKUP($B355,Sheet2!$A$770:$Q$1007,17,FALSE)</f>
        <v>8.16</v>
      </c>
    </row>
    <row r="356" spans="1:14" x14ac:dyDescent="0.3">
      <c r="A356" s="1">
        <v>44363</v>
      </c>
      <c r="B356">
        <v>1827</v>
      </c>
      <c r="C356" t="s">
        <v>1479</v>
      </c>
      <c r="D356" s="2">
        <v>1793</v>
      </c>
      <c r="E356" t="s">
        <v>1</v>
      </c>
      <c r="F356" t="s">
        <v>15</v>
      </c>
      <c r="G356" t="s">
        <v>1022</v>
      </c>
      <c r="H356" t="str">
        <f>VLOOKUP($B356,Sheet2!$A$770:$Q$1007,3,FALSE)</f>
        <v>Healthy</v>
      </c>
      <c r="I356" t="str">
        <f>VLOOKUP($B356,Sheet2!$A$770:$Q$1007,4,FALSE)</f>
        <v>otu_2</v>
      </c>
      <c r="J356">
        <f>VLOOKUP($B356,Sheet2!$A$770:$Q$1007,13,FALSE)</f>
        <v>1</v>
      </c>
      <c r="K356">
        <f>VLOOKUP($B356,Sheet2!$A$770:$Q$1007,14,FALSE)</f>
        <v>4.1050000000000004</v>
      </c>
      <c r="L356">
        <f>VLOOKUP($B356,Sheet2!$A$770:$Q$1007,15,FALSE)</f>
        <v>14.46</v>
      </c>
      <c r="M356">
        <f>VLOOKUP($B356,Sheet2!$A$770:$Q$1007,16,FALSE)</f>
        <v>18.837</v>
      </c>
      <c r="N356">
        <f>VLOOKUP($B356,Sheet2!$A$770:$Q$1007,17,FALSE)</f>
        <v>12.148</v>
      </c>
    </row>
    <row r="357" spans="1:14" x14ac:dyDescent="0.3">
      <c r="A357" s="1">
        <v>44363</v>
      </c>
      <c r="B357">
        <v>1827</v>
      </c>
      <c r="C357" t="s">
        <v>1486</v>
      </c>
      <c r="D357" s="2">
        <v>1794</v>
      </c>
      <c r="E357" t="s">
        <v>1</v>
      </c>
      <c r="F357" t="s">
        <v>15</v>
      </c>
      <c r="G357" t="s">
        <v>1023</v>
      </c>
      <c r="H357" t="str">
        <f>VLOOKUP($B357,Sheet2!$A$770:$Q$1007,3,FALSE)</f>
        <v>Healthy</v>
      </c>
      <c r="I357" t="str">
        <f>VLOOKUP($B357,Sheet2!$A$770:$Q$1007,4,FALSE)</f>
        <v>otu_2</v>
      </c>
      <c r="J357">
        <f>VLOOKUP($B357,Sheet2!$A$770:$Q$1007,13,FALSE)</f>
        <v>1</v>
      </c>
      <c r="K357">
        <f>VLOOKUP($B357,Sheet2!$A$770:$Q$1007,14,FALSE)</f>
        <v>4.1050000000000004</v>
      </c>
      <c r="L357">
        <f>VLOOKUP($B357,Sheet2!$A$770:$Q$1007,15,FALSE)</f>
        <v>14.46</v>
      </c>
      <c r="M357">
        <f>VLOOKUP($B357,Sheet2!$A$770:$Q$1007,16,FALSE)</f>
        <v>18.837</v>
      </c>
      <c r="N357">
        <f>VLOOKUP($B357,Sheet2!$A$770:$Q$1007,17,FALSE)</f>
        <v>12.148</v>
      </c>
    </row>
    <row r="358" spans="1:14" x14ac:dyDescent="0.3">
      <c r="A358" s="1">
        <v>44363</v>
      </c>
      <c r="B358">
        <v>1827</v>
      </c>
      <c r="C358" t="s">
        <v>1487</v>
      </c>
      <c r="D358" s="2">
        <v>1795</v>
      </c>
      <c r="E358" t="s">
        <v>1</v>
      </c>
      <c r="F358" t="s">
        <v>15</v>
      </c>
      <c r="G358" t="s">
        <v>1024</v>
      </c>
      <c r="H358" t="str">
        <f>VLOOKUP($B358,Sheet2!$A$770:$Q$1007,3,FALSE)</f>
        <v>Healthy</v>
      </c>
      <c r="I358" t="str">
        <f>VLOOKUP($B358,Sheet2!$A$770:$Q$1007,4,FALSE)</f>
        <v>otu_2</v>
      </c>
      <c r="J358">
        <f>VLOOKUP($B358,Sheet2!$A$770:$Q$1007,13,FALSE)</f>
        <v>1</v>
      </c>
      <c r="K358">
        <f>VLOOKUP($B358,Sheet2!$A$770:$Q$1007,14,FALSE)</f>
        <v>4.1050000000000004</v>
      </c>
      <c r="L358">
        <f>VLOOKUP($B358,Sheet2!$A$770:$Q$1007,15,FALSE)</f>
        <v>14.46</v>
      </c>
      <c r="M358">
        <f>VLOOKUP($B358,Sheet2!$A$770:$Q$1007,16,FALSE)</f>
        <v>18.837</v>
      </c>
      <c r="N358">
        <f>VLOOKUP($B358,Sheet2!$A$770:$Q$1007,17,FALSE)</f>
        <v>12.148</v>
      </c>
    </row>
    <row r="359" spans="1:14" x14ac:dyDescent="0.3">
      <c r="A359" s="1">
        <v>44363</v>
      </c>
      <c r="B359">
        <v>1827</v>
      </c>
      <c r="C359" t="s">
        <v>1488</v>
      </c>
      <c r="D359" s="2">
        <v>1796</v>
      </c>
      <c r="E359" t="s">
        <v>1</v>
      </c>
      <c r="F359" t="s">
        <v>15</v>
      </c>
      <c r="G359" t="s">
        <v>1025</v>
      </c>
      <c r="H359" t="str">
        <f>VLOOKUP($B359,Sheet2!$A$770:$Q$1007,3,FALSE)</f>
        <v>Healthy</v>
      </c>
      <c r="I359" t="str">
        <f>VLOOKUP($B359,Sheet2!$A$770:$Q$1007,4,FALSE)</f>
        <v>otu_2</v>
      </c>
      <c r="J359">
        <f>VLOOKUP($B359,Sheet2!$A$770:$Q$1007,13,FALSE)</f>
        <v>1</v>
      </c>
      <c r="K359">
        <f>VLOOKUP($B359,Sheet2!$A$770:$Q$1007,14,FALSE)</f>
        <v>4.1050000000000004</v>
      </c>
      <c r="L359">
        <f>VLOOKUP($B359,Sheet2!$A$770:$Q$1007,15,FALSE)</f>
        <v>14.46</v>
      </c>
      <c r="M359">
        <f>VLOOKUP($B359,Sheet2!$A$770:$Q$1007,16,FALSE)</f>
        <v>18.837</v>
      </c>
      <c r="N359">
        <f>VLOOKUP($B359,Sheet2!$A$770:$Q$1007,17,FALSE)</f>
        <v>12.148</v>
      </c>
    </row>
    <row r="360" spans="1:14" x14ac:dyDescent="0.3">
      <c r="A360" s="1">
        <v>44363</v>
      </c>
      <c r="B360">
        <v>1827</v>
      </c>
      <c r="C360" t="s">
        <v>1489</v>
      </c>
      <c r="D360" s="2">
        <v>1797</v>
      </c>
      <c r="E360" t="s">
        <v>1</v>
      </c>
      <c r="F360" t="s">
        <v>15</v>
      </c>
      <c r="G360" t="s">
        <v>1026</v>
      </c>
      <c r="H360" t="str">
        <f>VLOOKUP($B360,Sheet2!$A$770:$Q$1007,3,FALSE)</f>
        <v>Healthy</v>
      </c>
      <c r="I360" t="str">
        <f>VLOOKUP($B360,Sheet2!$A$770:$Q$1007,4,FALSE)</f>
        <v>otu_2</v>
      </c>
      <c r="J360">
        <f>VLOOKUP($B360,Sheet2!$A$770:$Q$1007,13,FALSE)</f>
        <v>1</v>
      </c>
      <c r="K360">
        <f>VLOOKUP($B360,Sheet2!$A$770:$Q$1007,14,FALSE)</f>
        <v>4.1050000000000004</v>
      </c>
      <c r="L360">
        <f>VLOOKUP($B360,Sheet2!$A$770:$Q$1007,15,FALSE)</f>
        <v>14.46</v>
      </c>
      <c r="M360">
        <f>VLOOKUP($B360,Sheet2!$A$770:$Q$1007,16,FALSE)</f>
        <v>18.837</v>
      </c>
      <c r="N360">
        <f>VLOOKUP($B360,Sheet2!$A$770:$Q$1007,17,FALSE)</f>
        <v>12.148</v>
      </c>
    </row>
    <row r="361" spans="1:14" x14ac:dyDescent="0.3">
      <c r="A361" s="1">
        <v>44363</v>
      </c>
      <c r="B361">
        <v>1827</v>
      </c>
      <c r="C361" t="s">
        <v>1490</v>
      </c>
      <c r="D361" s="2">
        <v>1798</v>
      </c>
      <c r="E361" t="s">
        <v>1</v>
      </c>
      <c r="F361" t="s">
        <v>15</v>
      </c>
      <c r="G361" t="s">
        <v>1027</v>
      </c>
      <c r="H361" t="str">
        <f>VLOOKUP($B361,Sheet2!$A$770:$Q$1007,3,FALSE)</f>
        <v>Healthy</v>
      </c>
      <c r="I361" t="str">
        <f>VLOOKUP($B361,Sheet2!$A$770:$Q$1007,4,FALSE)</f>
        <v>otu_2</v>
      </c>
      <c r="J361">
        <f>VLOOKUP($B361,Sheet2!$A$770:$Q$1007,13,FALSE)</f>
        <v>1</v>
      </c>
      <c r="K361">
        <f>VLOOKUP($B361,Sheet2!$A$770:$Q$1007,14,FALSE)</f>
        <v>4.1050000000000004</v>
      </c>
      <c r="L361">
        <f>VLOOKUP($B361,Sheet2!$A$770:$Q$1007,15,FALSE)</f>
        <v>14.46</v>
      </c>
      <c r="M361">
        <f>VLOOKUP($B361,Sheet2!$A$770:$Q$1007,16,FALSE)</f>
        <v>18.837</v>
      </c>
      <c r="N361">
        <f>VLOOKUP($B361,Sheet2!$A$770:$Q$1007,17,FALSE)</f>
        <v>12.148</v>
      </c>
    </row>
    <row r="362" spans="1:14" x14ac:dyDescent="0.3">
      <c r="A362" s="1">
        <v>44363</v>
      </c>
      <c r="B362">
        <v>1828</v>
      </c>
      <c r="C362" t="s">
        <v>1479</v>
      </c>
      <c r="D362" s="2">
        <v>1799</v>
      </c>
      <c r="E362" t="s">
        <v>1</v>
      </c>
      <c r="F362" t="s">
        <v>15</v>
      </c>
      <c r="G362" t="s">
        <v>1028</v>
      </c>
      <c r="H362" t="str">
        <f>VLOOKUP($B362,Sheet2!$A$770:$Q$1007,3,FALSE)</f>
        <v>Healthy</v>
      </c>
      <c r="I362" t="str">
        <f>VLOOKUP($B362,Sheet2!$A$770:$Q$1007,4,FALSE)</f>
        <v>otu_2</v>
      </c>
      <c r="J362" t="str">
        <f>VLOOKUP($B362,Sheet2!$A$770:$Q$1007,13,FALSE)</f>
        <v>NA</v>
      </c>
      <c r="K362" t="str">
        <f>VLOOKUP($B362,Sheet2!$A$770:$Q$1007,14,FALSE)</f>
        <v>NA</v>
      </c>
      <c r="L362" t="str">
        <f>VLOOKUP($B362,Sheet2!$A$770:$Q$1007,15,FALSE)</f>
        <v>NA</v>
      </c>
      <c r="M362" t="str">
        <f>VLOOKUP($B362,Sheet2!$A$770:$Q$1007,16,FALSE)</f>
        <v>NA</v>
      </c>
      <c r="N362" t="str">
        <f>VLOOKUP($B362,Sheet2!$A$770:$Q$1007,17,FALSE)</f>
        <v>NA</v>
      </c>
    </row>
    <row r="363" spans="1:14" x14ac:dyDescent="0.3">
      <c r="A363" s="1">
        <v>44363</v>
      </c>
      <c r="B363">
        <v>1828</v>
      </c>
      <c r="C363" t="s">
        <v>1486</v>
      </c>
      <c r="D363" s="2">
        <v>1800</v>
      </c>
      <c r="E363" t="s">
        <v>1</v>
      </c>
      <c r="F363" t="s">
        <v>15</v>
      </c>
      <c r="G363" t="s">
        <v>1029</v>
      </c>
      <c r="H363" t="str">
        <f>VLOOKUP($B363,Sheet2!$A$770:$Q$1007,3,FALSE)</f>
        <v>Healthy</v>
      </c>
      <c r="I363" t="str">
        <f>VLOOKUP($B363,Sheet2!$A$770:$Q$1007,4,FALSE)</f>
        <v>otu_2</v>
      </c>
      <c r="J363" t="str">
        <f>VLOOKUP($B363,Sheet2!$A$770:$Q$1007,13,FALSE)</f>
        <v>NA</v>
      </c>
      <c r="K363" t="str">
        <f>VLOOKUP($B363,Sheet2!$A$770:$Q$1007,14,FALSE)</f>
        <v>NA</v>
      </c>
      <c r="L363" t="str">
        <f>VLOOKUP($B363,Sheet2!$A$770:$Q$1007,15,FALSE)</f>
        <v>NA</v>
      </c>
      <c r="M363" t="str">
        <f>VLOOKUP($B363,Sheet2!$A$770:$Q$1007,16,FALSE)</f>
        <v>NA</v>
      </c>
      <c r="N363" t="str">
        <f>VLOOKUP($B363,Sheet2!$A$770:$Q$1007,17,FALSE)</f>
        <v>NA</v>
      </c>
    </row>
    <row r="364" spans="1:14" x14ac:dyDescent="0.3">
      <c r="A364" s="1">
        <v>44363</v>
      </c>
      <c r="B364">
        <v>1828</v>
      </c>
      <c r="C364" t="s">
        <v>1487</v>
      </c>
      <c r="D364" s="2">
        <v>1801</v>
      </c>
      <c r="E364" t="s">
        <v>1</v>
      </c>
      <c r="F364" t="s">
        <v>15</v>
      </c>
      <c r="G364" t="s">
        <v>1030</v>
      </c>
      <c r="H364" t="str">
        <f>VLOOKUP($B364,Sheet2!$A$770:$Q$1007,3,FALSE)</f>
        <v>Healthy</v>
      </c>
      <c r="I364" t="str">
        <f>VLOOKUP($B364,Sheet2!$A$770:$Q$1007,4,FALSE)</f>
        <v>otu_2</v>
      </c>
      <c r="J364" t="str">
        <f>VLOOKUP($B364,Sheet2!$A$770:$Q$1007,13,FALSE)</f>
        <v>NA</v>
      </c>
      <c r="K364" t="str">
        <f>VLOOKUP($B364,Sheet2!$A$770:$Q$1007,14,FALSE)</f>
        <v>NA</v>
      </c>
      <c r="L364" t="str">
        <f>VLOOKUP($B364,Sheet2!$A$770:$Q$1007,15,FALSE)</f>
        <v>NA</v>
      </c>
      <c r="M364" t="str">
        <f>VLOOKUP($B364,Sheet2!$A$770:$Q$1007,16,FALSE)</f>
        <v>NA</v>
      </c>
      <c r="N364" t="str">
        <f>VLOOKUP($B364,Sheet2!$A$770:$Q$1007,17,FALSE)</f>
        <v>NA</v>
      </c>
    </row>
    <row r="365" spans="1:14" x14ac:dyDescent="0.3">
      <c r="A365" s="1">
        <v>44363</v>
      </c>
      <c r="B365">
        <v>1828</v>
      </c>
      <c r="C365" t="s">
        <v>1488</v>
      </c>
      <c r="D365" s="2">
        <v>1802</v>
      </c>
      <c r="E365" t="s">
        <v>1</v>
      </c>
      <c r="F365" t="s">
        <v>15</v>
      </c>
      <c r="G365" t="s">
        <v>1031</v>
      </c>
      <c r="H365" t="str">
        <f>VLOOKUP($B365,Sheet2!$A$770:$Q$1007,3,FALSE)</f>
        <v>Healthy</v>
      </c>
      <c r="I365" t="str">
        <f>VLOOKUP($B365,Sheet2!$A$770:$Q$1007,4,FALSE)</f>
        <v>otu_2</v>
      </c>
      <c r="J365" t="str">
        <f>VLOOKUP($B365,Sheet2!$A$770:$Q$1007,13,FALSE)</f>
        <v>NA</v>
      </c>
      <c r="K365" t="str">
        <f>VLOOKUP($B365,Sheet2!$A$770:$Q$1007,14,FALSE)</f>
        <v>NA</v>
      </c>
      <c r="L365" t="str">
        <f>VLOOKUP($B365,Sheet2!$A$770:$Q$1007,15,FALSE)</f>
        <v>NA</v>
      </c>
      <c r="M365" t="str">
        <f>VLOOKUP($B365,Sheet2!$A$770:$Q$1007,16,FALSE)</f>
        <v>NA</v>
      </c>
      <c r="N365" t="str">
        <f>VLOOKUP($B365,Sheet2!$A$770:$Q$1007,17,FALSE)</f>
        <v>NA</v>
      </c>
    </row>
    <row r="366" spans="1:14" x14ac:dyDescent="0.3">
      <c r="A366" s="1">
        <v>44363</v>
      </c>
      <c r="B366">
        <v>1828</v>
      </c>
      <c r="C366" t="s">
        <v>1489</v>
      </c>
      <c r="D366" s="2">
        <v>1803</v>
      </c>
      <c r="E366" t="s">
        <v>1</v>
      </c>
      <c r="F366" t="s">
        <v>15</v>
      </c>
      <c r="G366" t="s">
        <v>1032</v>
      </c>
      <c r="H366" t="str">
        <f>VLOOKUP($B366,Sheet2!$A$770:$Q$1007,3,FALSE)</f>
        <v>Healthy</v>
      </c>
      <c r="I366" t="str">
        <f>VLOOKUP($B366,Sheet2!$A$770:$Q$1007,4,FALSE)</f>
        <v>otu_2</v>
      </c>
      <c r="J366" t="str">
        <f>VLOOKUP($B366,Sheet2!$A$770:$Q$1007,13,FALSE)</f>
        <v>NA</v>
      </c>
      <c r="K366" t="str">
        <f>VLOOKUP($B366,Sheet2!$A$770:$Q$1007,14,FALSE)</f>
        <v>NA</v>
      </c>
      <c r="L366" t="str">
        <f>VLOOKUP($B366,Sheet2!$A$770:$Q$1007,15,FALSE)</f>
        <v>NA</v>
      </c>
      <c r="M366" t="str">
        <f>VLOOKUP($B366,Sheet2!$A$770:$Q$1007,16,FALSE)</f>
        <v>NA</v>
      </c>
      <c r="N366" t="str">
        <f>VLOOKUP($B366,Sheet2!$A$770:$Q$1007,17,FALSE)</f>
        <v>NA</v>
      </c>
    </row>
    <row r="367" spans="1:14" x14ac:dyDescent="0.3">
      <c r="A367" s="1">
        <v>44363</v>
      </c>
      <c r="B367">
        <v>1828</v>
      </c>
      <c r="C367" t="s">
        <v>1490</v>
      </c>
      <c r="D367" s="2">
        <v>1804</v>
      </c>
      <c r="E367" t="s">
        <v>1</v>
      </c>
      <c r="F367" t="s">
        <v>15</v>
      </c>
      <c r="G367" t="s">
        <v>1033</v>
      </c>
      <c r="H367" t="str">
        <f>VLOOKUP($B367,Sheet2!$A$770:$Q$1007,3,FALSE)</f>
        <v>Healthy</v>
      </c>
      <c r="I367" t="str">
        <f>VLOOKUP($B367,Sheet2!$A$770:$Q$1007,4,FALSE)</f>
        <v>otu_2</v>
      </c>
      <c r="J367" t="str">
        <f>VLOOKUP($B367,Sheet2!$A$770:$Q$1007,13,FALSE)</f>
        <v>NA</v>
      </c>
      <c r="K367" t="str">
        <f>VLOOKUP($B367,Sheet2!$A$770:$Q$1007,14,FALSE)</f>
        <v>NA</v>
      </c>
      <c r="L367" t="str">
        <f>VLOOKUP($B367,Sheet2!$A$770:$Q$1007,15,FALSE)</f>
        <v>NA</v>
      </c>
      <c r="M367" t="str">
        <f>VLOOKUP($B367,Sheet2!$A$770:$Q$1007,16,FALSE)</f>
        <v>NA</v>
      </c>
      <c r="N367" t="str">
        <f>VLOOKUP($B367,Sheet2!$A$770:$Q$1007,17,FALSE)</f>
        <v>NA</v>
      </c>
    </row>
    <row r="368" spans="1:14" x14ac:dyDescent="0.3">
      <c r="A368" s="1">
        <v>44363</v>
      </c>
      <c r="B368">
        <v>1829</v>
      </c>
      <c r="C368" t="s">
        <v>1479</v>
      </c>
      <c r="D368" s="2">
        <v>1805</v>
      </c>
      <c r="E368" t="s">
        <v>1</v>
      </c>
      <c r="F368" t="s">
        <v>15</v>
      </c>
      <c r="G368" t="s">
        <v>1034</v>
      </c>
      <c r="H368" t="str">
        <f>VLOOKUP($B368,Sheet2!$A$770:$Q$1007,3,FALSE)</f>
        <v>Healthy</v>
      </c>
      <c r="I368" t="str">
        <f>VLOOKUP($B368,Sheet2!$A$770:$Q$1007,4,FALSE)</f>
        <v>otu_2</v>
      </c>
      <c r="J368">
        <f>VLOOKUP($B368,Sheet2!$A$770:$Q$1007,13,FALSE)</f>
        <v>2</v>
      </c>
      <c r="K368">
        <f>VLOOKUP($B368,Sheet2!$A$770:$Q$1007,14,FALSE)</f>
        <v>6.2409999999999997</v>
      </c>
      <c r="L368">
        <f>VLOOKUP($B368,Sheet2!$A$770:$Q$1007,15,FALSE)</f>
        <v>12.096</v>
      </c>
      <c r="M368">
        <f>VLOOKUP($B368,Sheet2!$A$770:$Q$1007,16,FALSE)</f>
        <v>14.811</v>
      </c>
      <c r="N368">
        <f>VLOOKUP($B368,Sheet2!$A$770:$Q$1007,17,FALSE)</f>
        <v>10.629</v>
      </c>
    </row>
    <row r="369" spans="1:14" x14ac:dyDescent="0.3">
      <c r="A369" s="1">
        <v>44363</v>
      </c>
      <c r="B369">
        <v>1829</v>
      </c>
      <c r="C369" t="s">
        <v>1486</v>
      </c>
      <c r="D369" s="2">
        <v>1806</v>
      </c>
      <c r="E369" t="s">
        <v>1</v>
      </c>
      <c r="F369" t="s">
        <v>15</v>
      </c>
      <c r="G369" t="s">
        <v>1035</v>
      </c>
      <c r="H369" t="str">
        <f>VLOOKUP($B369,Sheet2!$A$770:$Q$1007,3,FALSE)</f>
        <v>Healthy</v>
      </c>
      <c r="I369" t="str">
        <f>VLOOKUP($B369,Sheet2!$A$770:$Q$1007,4,FALSE)</f>
        <v>otu_2</v>
      </c>
      <c r="J369">
        <f>VLOOKUP($B369,Sheet2!$A$770:$Q$1007,13,FALSE)</f>
        <v>2</v>
      </c>
      <c r="K369">
        <f>VLOOKUP($B369,Sheet2!$A$770:$Q$1007,14,FALSE)</f>
        <v>6.2409999999999997</v>
      </c>
      <c r="L369">
        <f>VLOOKUP($B369,Sheet2!$A$770:$Q$1007,15,FALSE)</f>
        <v>12.096</v>
      </c>
      <c r="M369">
        <f>VLOOKUP($B369,Sheet2!$A$770:$Q$1007,16,FALSE)</f>
        <v>14.811</v>
      </c>
      <c r="N369">
        <f>VLOOKUP($B369,Sheet2!$A$770:$Q$1007,17,FALSE)</f>
        <v>10.629</v>
      </c>
    </row>
    <row r="370" spans="1:14" x14ac:dyDescent="0.3">
      <c r="A370" s="1">
        <v>44363</v>
      </c>
      <c r="B370">
        <v>1829</v>
      </c>
      <c r="C370" t="s">
        <v>1487</v>
      </c>
      <c r="D370" s="2">
        <v>1807</v>
      </c>
      <c r="E370" t="s">
        <v>1</v>
      </c>
      <c r="F370" t="s">
        <v>15</v>
      </c>
      <c r="G370" t="s">
        <v>1036</v>
      </c>
      <c r="H370" t="str">
        <f>VLOOKUP($B370,Sheet2!$A$770:$Q$1007,3,FALSE)</f>
        <v>Healthy</v>
      </c>
      <c r="I370" t="str">
        <f>VLOOKUP($B370,Sheet2!$A$770:$Q$1007,4,FALSE)</f>
        <v>otu_2</v>
      </c>
      <c r="J370">
        <f>VLOOKUP($B370,Sheet2!$A$770:$Q$1007,13,FALSE)</f>
        <v>2</v>
      </c>
      <c r="K370">
        <f>VLOOKUP($B370,Sheet2!$A$770:$Q$1007,14,FALSE)</f>
        <v>6.2409999999999997</v>
      </c>
      <c r="L370">
        <f>VLOOKUP($B370,Sheet2!$A$770:$Q$1007,15,FALSE)</f>
        <v>12.096</v>
      </c>
      <c r="M370">
        <f>VLOOKUP($B370,Sheet2!$A$770:$Q$1007,16,FALSE)</f>
        <v>14.811</v>
      </c>
      <c r="N370">
        <f>VLOOKUP($B370,Sheet2!$A$770:$Q$1007,17,FALSE)</f>
        <v>10.629</v>
      </c>
    </row>
    <row r="371" spans="1:14" x14ac:dyDescent="0.3">
      <c r="A371" s="1">
        <v>44363</v>
      </c>
      <c r="B371">
        <v>1829</v>
      </c>
      <c r="C371" t="s">
        <v>1488</v>
      </c>
      <c r="D371" s="2">
        <v>1808</v>
      </c>
      <c r="E371" t="s">
        <v>1</v>
      </c>
      <c r="F371" t="s">
        <v>15</v>
      </c>
      <c r="G371" t="s">
        <v>1037</v>
      </c>
      <c r="H371" t="str">
        <f>VLOOKUP($B371,Sheet2!$A$770:$Q$1007,3,FALSE)</f>
        <v>Healthy</v>
      </c>
      <c r="I371" t="str">
        <f>VLOOKUP($B371,Sheet2!$A$770:$Q$1007,4,FALSE)</f>
        <v>otu_2</v>
      </c>
      <c r="J371">
        <f>VLOOKUP($B371,Sheet2!$A$770:$Q$1007,13,FALSE)</f>
        <v>2</v>
      </c>
      <c r="K371">
        <f>VLOOKUP($B371,Sheet2!$A$770:$Q$1007,14,FALSE)</f>
        <v>6.2409999999999997</v>
      </c>
      <c r="L371">
        <f>VLOOKUP($B371,Sheet2!$A$770:$Q$1007,15,FALSE)</f>
        <v>12.096</v>
      </c>
      <c r="M371">
        <f>VLOOKUP($B371,Sheet2!$A$770:$Q$1007,16,FALSE)</f>
        <v>14.811</v>
      </c>
      <c r="N371">
        <f>VLOOKUP($B371,Sheet2!$A$770:$Q$1007,17,FALSE)</f>
        <v>10.629</v>
      </c>
    </row>
    <row r="372" spans="1:14" x14ac:dyDescent="0.3">
      <c r="A372" s="1">
        <v>44363</v>
      </c>
      <c r="B372">
        <v>1829</v>
      </c>
      <c r="C372" t="s">
        <v>1489</v>
      </c>
      <c r="D372" s="2">
        <v>1809</v>
      </c>
      <c r="E372" t="s">
        <v>1</v>
      </c>
      <c r="F372" t="s">
        <v>15</v>
      </c>
      <c r="G372" t="s">
        <v>1038</v>
      </c>
      <c r="H372" t="str">
        <f>VLOOKUP($B372,Sheet2!$A$770:$Q$1007,3,FALSE)</f>
        <v>Healthy</v>
      </c>
      <c r="I372" t="str">
        <f>VLOOKUP($B372,Sheet2!$A$770:$Q$1007,4,FALSE)</f>
        <v>otu_2</v>
      </c>
      <c r="J372">
        <f>VLOOKUP($B372,Sheet2!$A$770:$Q$1007,13,FALSE)</f>
        <v>2</v>
      </c>
      <c r="K372">
        <f>VLOOKUP($B372,Sheet2!$A$770:$Q$1007,14,FALSE)</f>
        <v>6.2409999999999997</v>
      </c>
      <c r="L372">
        <f>VLOOKUP($B372,Sheet2!$A$770:$Q$1007,15,FALSE)</f>
        <v>12.096</v>
      </c>
      <c r="M372">
        <f>VLOOKUP($B372,Sheet2!$A$770:$Q$1007,16,FALSE)</f>
        <v>14.811</v>
      </c>
      <c r="N372">
        <f>VLOOKUP($B372,Sheet2!$A$770:$Q$1007,17,FALSE)</f>
        <v>10.629</v>
      </c>
    </row>
    <row r="373" spans="1:14" x14ac:dyDescent="0.3">
      <c r="A373" s="1">
        <v>44363</v>
      </c>
      <c r="B373">
        <v>1829</v>
      </c>
      <c r="C373" t="s">
        <v>1490</v>
      </c>
      <c r="D373" s="2">
        <v>1810</v>
      </c>
      <c r="E373" t="s">
        <v>1</v>
      </c>
      <c r="F373" t="s">
        <v>15</v>
      </c>
      <c r="G373" t="s">
        <v>1039</v>
      </c>
      <c r="H373" t="str">
        <f>VLOOKUP($B373,Sheet2!$A$770:$Q$1007,3,FALSE)</f>
        <v>Healthy</v>
      </c>
      <c r="I373" t="str">
        <f>VLOOKUP($B373,Sheet2!$A$770:$Q$1007,4,FALSE)</f>
        <v>otu_2</v>
      </c>
      <c r="J373">
        <f>VLOOKUP($B373,Sheet2!$A$770:$Q$1007,13,FALSE)</f>
        <v>2</v>
      </c>
      <c r="K373">
        <f>VLOOKUP($B373,Sheet2!$A$770:$Q$1007,14,FALSE)</f>
        <v>6.2409999999999997</v>
      </c>
      <c r="L373">
        <f>VLOOKUP($B373,Sheet2!$A$770:$Q$1007,15,FALSE)</f>
        <v>12.096</v>
      </c>
      <c r="M373">
        <f>VLOOKUP($B373,Sheet2!$A$770:$Q$1007,16,FALSE)</f>
        <v>14.811</v>
      </c>
      <c r="N373">
        <f>VLOOKUP($B373,Sheet2!$A$770:$Q$1007,17,FALSE)</f>
        <v>10.629</v>
      </c>
    </row>
    <row r="374" spans="1:14" x14ac:dyDescent="0.3">
      <c r="A374" s="1">
        <v>44363</v>
      </c>
      <c r="B374">
        <v>1868</v>
      </c>
      <c r="C374" t="s">
        <v>1479</v>
      </c>
      <c r="D374" s="2">
        <v>1811</v>
      </c>
      <c r="E374" t="s">
        <v>0</v>
      </c>
      <c r="F374" t="s">
        <v>16</v>
      </c>
      <c r="G374" t="s">
        <v>1040</v>
      </c>
      <c r="H374" t="str">
        <f>VLOOKUP($B374,Sheet2!$A$770:$Q$1007,3,FALSE)</f>
        <v>Healthy</v>
      </c>
      <c r="I374" t="str">
        <f>VLOOKUP($B374,Sheet2!$A$770:$Q$1007,4,FALSE)</f>
        <v>otu_2</v>
      </c>
      <c r="J374">
        <f>VLOOKUP($B374,Sheet2!$A$770:$Q$1007,13,FALSE)</f>
        <v>5</v>
      </c>
      <c r="K374">
        <f>VLOOKUP($B374,Sheet2!$A$770:$Q$1007,14,FALSE)</f>
        <v>2.6629999999999998</v>
      </c>
      <c r="L374">
        <f>VLOOKUP($B374,Sheet2!$A$770:$Q$1007,15,FALSE)</f>
        <v>9.8580000000000005</v>
      </c>
      <c r="M374">
        <f>VLOOKUP($B374,Sheet2!$A$770:$Q$1007,16,FALSE)</f>
        <v>10.528</v>
      </c>
      <c r="N374">
        <f>VLOOKUP($B374,Sheet2!$A$770:$Q$1007,17,FALSE)</f>
        <v>11.914999999999999</v>
      </c>
    </row>
    <row r="375" spans="1:14" x14ac:dyDescent="0.3">
      <c r="A375" s="1">
        <v>44363</v>
      </c>
      <c r="B375">
        <v>1868</v>
      </c>
      <c r="C375" t="s">
        <v>1486</v>
      </c>
      <c r="D375" s="2">
        <v>1812</v>
      </c>
      <c r="E375" t="s">
        <v>0</v>
      </c>
      <c r="F375" t="s">
        <v>16</v>
      </c>
      <c r="G375" t="s">
        <v>1041</v>
      </c>
      <c r="H375" t="str">
        <f>VLOOKUP($B375,Sheet2!$A$770:$Q$1007,3,FALSE)</f>
        <v>Healthy</v>
      </c>
      <c r="I375" t="str">
        <f>VLOOKUP($B375,Sheet2!$A$770:$Q$1007,4,FALSE)</f>
        <v>otu_2</v>
      </c>
      <c r="J375">
        <f>VLOOKUP($B375,Sheet2!$A$770:$Q$1007,13,FALSE)</f>
        <v>5</v>
      </c>
      <c r="K375">
        <f>VLOOKUP($B375,Sheet2!$A$770:$Q$1007,14,FALSE)</f>
        <v>2.6629999999999998</v>
      </c>
      <c r="L375">
        <f>VLOOKUP($B375,Sheet2!$A$770:$Q$1007,15,FALSE)</f>
        <v>9.8580000000000005</v>
      </c>
      <c r="M375">
        <f>VLOOKUP($B375,Sheet2!$A$770:$Q$1007,16,FALSE)</f>
        <v>10.528</v>
      </c>
      <c r="N375">
        <f>VLOOKUP($B375,Sheet2!$A$770:$Q$1007,17,FALSE)</f>
        <v>11.914999999999999</v>
      </c>
    </row>
    <row r="376" spans="1:14" x14ac:dyDescent="0.3">
      <c r="A376" s="1">
        <v>44363</v>
      </c>
      <c r="B376">
        <v>1868</v>
      </c>
      <c r="C376" t="s">
        <v>1487</v>
      </c>
      <c r="D376" s="2">
        <v>1813</v>
      </c>
      <c r="E376" t="s">
        <v>0</v>
      </c>
      <c r="F376" t="s">
        <v>16</v>
      </c>
      <c r="G376" t="s">
        <v>1042</v>
      </c>
      <c r="H376" t="str">
        <f>VLOOKUP($B376,Sheet2!$A$770:$Q$1007,3,FALSE)</f>
        <v>Healthy</v>
      </c>
      <c r="I376" t="str">
        <f>VLOOKUP($B376,Sheet2!$A$770:$Q$1007,4,FALSE)</f>
        <v>otu_2</v>
      </c>
      <c r="J376">
        <f>VLOOKUP($B376,Sheet2!$A$770:$Q$1007,13,FALSE)</f>
        <v>5</v>
      </c>
      <c r="K376">
        <f>VLOOKUP($B376,Sheet2!$A$770:$Q$1007,14,FALSE)</f>
        <v>2.6629999999999998</v>
      </c>
      <c r="L376">
        <f>VLOOKUP($B376,Sheet2!$A$770:$Q$1007,15,FALSE)</f>
        <v>9.8580000000000005</v>
      </c>
      <c r="M376">
        <f>VLOOKUP($B376,Sheet2!$A$770:$Q$1007,16,FALSE)</f>
        <v>10.528</v>
      </c>
      <c r="N376">
        <f>VLOOKUP($B376,Sheet2!$A$770:$Q$1007,17,FALSE)</f>
        <v>11.914999999999999</v>
      </c>
    </row>
    <row r="377" spans="1:14" x14ac:dyDescent="0.3">
      <c r="A377" s="1">
        <v>44363</v>
      </c>
      <c r="B377">
        <v>1868</v>
      </c>
      <c r="C377" t="s">
        <v>1488</v>
      </c>
      <c r="D377" s="2">
        <v>1814</v>
      </c>
      <c r="E377" t="s">
        <v>0</v>
      </c>
      <c r="F377" t="s">
        <v>16</v>
      </c>
      <c r="G377" t="s">
        <v>1043</v>
      </c>
      <c r="H377" t="str">
        <f>VLOOKUP($B377,Sheet2!$A$770:$Q$1007,3,FALSE)</f>
        <v>Healthy</v>
      </c>
      <c r="I377" t="str">
        <f>VLOOKUP($B377,Sheet2!$A$770:$Q$1007,4,FALSE)</f>
        <v>otu_2</v>
      </c>
      <c r="J377">
        <f>VLOOKUP($B377,Sheet2!$A$770:$Q$1007,13,FALSE)</f>
        <v>5</v>
      </c>
      <c r="K377">
        <f>VLOOKUP($B377,Sheet2!$A$770:$Q$1007,14,FALSE)</f>
        <v>2.6629999999999998</v>
      </c>
      <c r="L377">
        <f>VLOOKUP($B377,Sheet2!$A$770:$Q$1007,15,FALSE)</f>
        <v>9.8580000000000005</v>
      </c>
      <c r="M377">
        <f>VLOOKUP($B377,Sheet2!$A$770:$Q$1007,16,FALSE)</f>
        <v>10.528</v>
      </c>
      <c r="N377">
        <f>VLOOKUP($B377,Sheet2!$A$770:$Q$1007,17,FALSE)</f>
        <v>11.914999999999999</v>
      </c>
    </row>
    <row r="378" spans="1:14" x14ac:dyDescent="0.3">
      <c r="A378" s="1">
        <v>44363</v>
      </c>
      <c r="B378">
        <v>1868</v>
      </c>
      <c r="C378" t="s">
        <v>1489</v>
      </c>
      <c r="D378" s="2">
        <v>1815</v>
      </c>
      <c r="E378" t="s">
        <v>0</v>
      </c>
      <c r="F378" t="s">
        <v>16</v>
      </c>
      <c r="G378" t="s">
        <v>1044</v>
      </c>
      <c r="H378" t="str">
        <f>VLOOKUP($B378,Sheet2!$A$770:$Q$1007,3,FALSE)</f>
        <v>Healthy</v>
      </c>
      <c r="I378" t="str">
        <f>VLOOKUP($B378,Sheet2!$A$770:$Q$1007,4,FALSE)</f>
        <v>otu_2</v>
      </c>
      <c r="J378">
        <f>VLOOKUP($B378,Sheet2!$A$770:$Q$1007,13,FALSE)</f>
        <v>5</v>
      </c>
      <c r="K378">
        <f>VLOOKUP($B378,Sheet2!$A$770:$Q$1007,14,FALSE)</f>
        <v>2.6629999999999998</v>
      </c>
      <c r="L378">
        <f>VLOOKUP($B378,Sheet2!$A$770:$Q$1007,15,FALSE)</f>
        <v>9.8580000000000005</v>
      </c>
      <c r="M378">
        <f>VLOOKUP($B378,Sheet2!$A$770:$Q$1007,16,FALSE)</f>
        <v>10.528</v>
      </c>
      <c r="N378">
        <f>VLOOKUP($B378,Sheet2!$A$770:$Q$1007,17,FALSE)</f>
        <v>11.914999999999999</v>
      </c>
    </row>
    <row r="379" spans="1:14" x14ac:dyDescent="0.3">
      <c r="A379" s="1">
        <v>44363</v>
      </c>
      <c r="B379">
        <v>1868</v>
      </c>
      <c r="C379" t="s">
        <v>1490</v>
      </c>
      <c r="D379" s="2">
        <v>1816</v>
      </c>
      <c r="E379" t="s">
        <v>0</v>
      </c>
      <c r="F379" t="s">
        <v>16</v>
      </c>
      <c r="G379" t="s">
        <v>1045</v>
      </c>
      <c r="H379" t="str">
        <f>VLOOKUP($B379,Sheet2!$A$770:$Q$1007,3,FALSE)</f>
        <v>Healthy</v>
      </c>
      <c r="I379" t="str">
        <f>VLOOKUP($B379,Sheet2!$A$770:$Q$1007,4,FALSE)</f>
        <v>otu_2</v>
      </c>
      <c r="J379">
        <f>VLOOKUP($B379,Sheet2!$A$770:$Q$1007,13,FALSE)</f>
        <v>5</v>
      </c>
      <c r="K379">
        <f>VLOOKUP($B379,Sheet2!$A$770:$Q$1007,14,FALSE)</f>
        <v>2.6629999999999998</v>
      </c>
      <c r="L379">
        <f>VLOOKUP($B379,Sheet2!$A$770:$Q$1007,15,FALSE)</f>
        <v>9.8580000000000005</v>
      </c>
      <c r="M379">
        <f>VLOOKUP($B379,Sheet2!$A$770:$Q$1007,16,FALSE)</f>
        <v>10.528</v>
      </c>
      <c r="N379">
        <f>VLOOKUP($B379,Sheet2!$A$770:$Q$1007,17,FALSE)</f>
        <v>11.914999999999999</v>
      </c>
    </row>
    <row r="380" spans="1:14" x14ac:dyDescent="0.3">
      <c r="A380" s="1">
        <v>44363</v>
      </c>
      <c r="B380">
        <v>1870</v>
      </c>
      <c r="C380" t="s">
        <v>1479</v>
      </c>
      <c r="D380" s="2">
        <v>1817</v>
      </c>
      <c r="E380" t="s">
        <v>0</v>
      </c>
      <c r="F380" t="s">
        <v>16</v>
      </c>
      <c r="G380" t="s">
        <v>1046</v>
      </c>
      <c r="H380" t="str">
        <f>VLOOKUP($B380,Sheet2!$A$770:$Q$1007,3,FALSE)</f>
        <v>Healthy</v>
      </c>
      <c r="I380" t="str">
        <f>VLOOKUP($B380,Sheet2!$A$770:$Q$1007,4,FALSE)</f>
        <v>otu_2</v>
      </c>
      <c r="J380">
        <f>VLOOKUP($B380,Sheet2!$A$770:$Q$1007,13,FALSE)</f>
        <v>2</v>
      </c>
      <c r="K380">
        <f>VLOOKUP($B380,Sheet2!$A$770:$Q$1007,14,FALSE)</f>
        <v>5.4459999999999997</v>
      </c>
      <c r="L380">
        <f>VLOOKUP($B380,Sheet2!$A$770:$Q$1007,15,FALSE)</f>
        <v>10.433</v>
      </c>
      <c r="M380">
        <f>VLOOKUP($B380,Sheet2!$A$770:$Q$1007,16,FALSE)</f>
        <v>9.0389999999999997</v>
      </c>
      <c r="N380">
        <f>VLOOKUP($B380,Sheet2!$A$770:$Q$1007,17,FALSE)</f>
        <v>22.702999999999999</v>
      </c>
    </row>
    <row r="381" spans="1:14" x14ac:dyDescent="0.3">
      <c r="A381" s="1">
        <v>44363</v>
      </c>
      <c r="B381">
        <v>1870</v>
      </c>
      <c r="C381" t="s">
        <v>1486</v>
      </c>
      <c r="D381" s="2">
        <v>1818</v>
      </c>
      <c r="E381" t="s">
        <v>0</v>
      </c>
      <c r="F381" t="s">
        <v>16</v>
      </c>
      <c r="G381" t="s">
        <v>1047</v>
      </c>
      <c r="H381" t="str">
        <f>VLOOKUP($B381,Sheet2!$A$770:$Q$1007,3,FALSE)</f>
        <v>Healthy</v>
      </c>
      <c r="I381" t="str">
        <f>VLOOKUP($B381,Sheet2!$A$770:$Q$1007,4,FALSE)</f>
        <v>otu_2</v>
      </c>
      <c r="J381">
        <f>VLOOKUP($B381,Sheet2!$A$770:$Q$1007,13,FALSE)</f>
        <v>2</v>
      </c>
      <c r="K381">
        <f>VLOOKUP($B381,Sheet2!$A$770:$Q$1007,14,FALSE)</f>
        <v>5.4459999999999997</v>
      </c>
      <c r="L381">
        <f>VLOOKUP($B381,Sheet2!$A$770:$Q$1007,15,FALSE)</f>
        <v>10.433</v>
      </c>
      <c r="M381">
        <f>VLOOKUP($B381,Sheet2!$A$770:$Q$1007,16,FALSE)</f>
        <v>9.0389999999999997</v>
      </c>
      <c r="N381">
        <f>VLOOKUP($B381,Sheet2!$A$770:$Q$1007,17,FALSE)</f>
        <v>22.702999999999999</v>
      </c>
    </row>
    <row r="382" spans="1:14" x14ac:dyDescent="0.3">
      <c r="A382" s="1">
        <v>44363</v>
      </c>
      <c r="B382">
        <v>1870</v>
      </c>
      <c r="C382" t="s">
        <v>1487</v>
      </c>
      <c r="D382" s="2">
        <v>1819</v>
      </c>
      <c r="E382" t="s">
        <v>0</v>
      </c>
      <c r="F382" t="s">
        <v>16</v>
      </c>
      <c r="G382" t="s">
        <v>1048</v>
      </c>
      <c r="H382" t="str">
        <f>VLOOKUP($B382,Sheet2!$A$770:$Q$1007,3,FALSE)</f>
        <v>Healthy</v>
      </c>
      <c r="I382" t="str">
        <f>VLOOKUP($B382,Sheet2!$A$770:$Q$1007,4,FALSE)</f>
        <v>otu_2</v>
      </c>
      <c r="J382">
        <f>VLOOKUP($B382,Sheet2!$A$770:$Q$1007,13,FALSE)</f>
        <v>2</v>
      </c>
      <c r="K382">
        <f>VLOOKUP($B382,Sheet2!$A$770:$Q$1007,14,FALSE)</f>
        <v>5.4459999999999997</v>
      </c>
      <c r="L382">
        <f>VLOOKUP($B382,Sheet2!$A$770:$Q$1007,15,FALSE)</f>
        <v>10.433</v>
      </c>
      <c r="M382">
        <f>VLOOKUP($B382,Sheet2!$A$770:$Q$1007,16,FALSE)</f>
        <v>9.0389999999999997</v>
      </c>
      <c r="N382">
        <f>VLOOKUP($B382,Sheet2!$A$770:$Q$1007,17,FALSE)</f>
        <v>22.702999999999999</v>
      </c>
    </row>
    <row r="383" spans="1:14" x14ac:dyDescent="0.3">
      <c r="A383" s="1">
        <v>44363</v>
      </c>
      <c r="B383">
        <v>1870</v>
      </c>
      <c r="C383" t="s">
        <v>1488</v>
      </c>
      <c r="D383" s="2">
        <v>1820</v>
      </c>
      <c r="E383" t="s">
        <v>0</v>
      </c>
      <c r="F383" t="s">
        <v>16</v>
      </c>
      <c r="G383" t="s">
        <v>1049</v>
      </c>
      <c r="H383" t="str">
        <f>VLOOKUP($B383,Sheet2!$A$770:$Q$1007,3,FALSE)</f>
        <v>Healthy</v>
      </c>
      <c r="I383" t="str">
        <f>VLOOKUP($B383,Sheet2!$A$770:$Q$1007,4,FALSE)</f>
        <v>otu_2</v>
      </c>
      <c r="J383">
        <f>VLOOKUP($B383,Sheet2!$A$770:$Q$1007,13,FALSE)</f>
        <v>2</v>
      </c>
      <c r="K383">
        <f>VLOOKUP($B383,Sheet2!$A$770:$Q$1007,14,FALSE)</f>
        <v>5.4459999999999997</v>
      </c>
      <c r="L383">
        <f>VLOOKUP($B383,Sheet2!$A$770:$Q$1007,15,FALSE)</f>
        <v>10.433</v>
      </c>
      <c r="M383">
        <f>VLOOKUP($B383,Sheet2!$A$770:$Q$1007,16,FALSE)</f>
        <v>9.0389999999999997</v>
      </c>
      <c r="N383">
        <f>VLOOKUP($B383,Sheet2!$A$770:$Q$1007,17,FALSE)</f>
        <v>22.702999999999999</v>
      </c>
    </row>
    <row r="384" spans="1:14" x14ac:dyDescent="0.3">
      <c r="A384" s="1">
        <v>44363</v>
      </c>
      <c r="B384">
        <v>1870</v>
      </c>
      <c r="C384" t="s">
        <v>1489</v>
      </c>
      <c r="D384" s="2">
        <v>1821</v>
      </c>
      <c r="E384" t="s">
        <v>0</v>
      </c>
      <c r="F384" t="s">
        <v>16</v>
      </c>
      <c r="G384" t="s">
        <v>1050</v>
      </c>
      <c r="H384" t="str">
        <f>VLOOKUP($B384,Sheet2!$A$770:$Q$1007,3,FALSE)</f>
        <v>Healthy</v>
      </c>
      <c r="I384" t="str">
        <f>VLOOKUP($B384,Sheet2!$A$770:$Q$1007,4,FALSE)</f>
        <v>otu_2</v>
      </c>
      <c r="J384">
        <f>VLOOKUP($B384,Sheet2!$A$770:$Q$1007,13,FALSE)</f>
        <v>2</v>
      </c>
      <c r="K384">
        <f>VLOOKUP($B384,Sheet2!$A$770:$Q$1007,14,FALSE)</f>
        <v>5.4459999999999997</v>
      </c>
      <c r="L384">
        <f>VLOOKUP($B384,Sheet2!$A$770:$Q$1007,15,FALSE)</f>
        <v>10.433</v>
      </c>
      <c r="M384">
        <f>VLOOKUP($B384,Sheet2!$A$770:$Q$1007,16,FALSE)</f>
        <v>9.0389999999999997</v>
      </c>
      <c r="N384">
        <f>VLOOKUP($B384,Sheet2!$A$770:$Q$1007,17,FALSE)</f>
        <v>22.702999999999999</v>
      </c>
    </row>
    <row r="385" spans="1:14" x14ac:dyDescent="0.3">
      <c r="A385" s="1">
        <v>44363</v>
      </c>
      <c r="B385">
        <v>1870</v>
      </c>
      <c r="C385" t="s">
        <v>1490</v>
      </c>
      <c r="D385" s="2">
        <v>1822</v>
      </c>
      <c r="E385" t="s">
        <v>0</v>
      </c>
      <c r="F385" t="s">
        <v>16</v>
      </c>
      <c r="G385" t="s">
        <v>1051</v>
      </c>
      <c r="H385" t="str">
        <f>VLOOKUP($B385,Sheet2!$A$770:$Q$1007,3,FALSE)</f>
        <v>Healthy</v>
      </c>
      <c r="I385" t="str">
        <f>VLOOKUP($B385,Sheet2!$A$770:$Q$1007,4,FALSE)</f>
        <v>otu_2</v>
      </c>
      <c r="J385">
        <f>VLOOKUP($B385,Sheet2!$A$770:$Q$1007,13,FALSE)</f>
        <v>2</v>
      </c>
      <c r="K385">
        <f>VLOOKUP($B385,Sheet2!$A$770:$Q$1007,14,FALSE)</f>
        <v>5.4459999999999997</v>
      </c>
      <c r="L385">
        <f>VLOOKUP($B385,Sheet2!$A$770:$Q$1007,15,FALSE)</f>
        <v>10.433</v>
      </c>
      <c r="M385">
        <f>VLOOKUP($B385,Sheet2!$A$770:$Q$1007,16,FALSE)</f>
        <v>9.0389999999999997</v>
      </c>
      <c r="N385">
        <f>VLOOKUP($B385,Sheet2!$A$770:$Q$1007,17,FALSE)</f>
        <v>22.702999999999999</v>
      </c>
    </row>
    <row r="386" spans="1:14" x14ac:dyDescent="0.3">
      <c r="A386" s="1">
        <v>44363</v>
      </c>
      <c r="B386">
        <v>1832</v>
      </c>
      <c r="C386" t="s">
        <v>1479</v>
      </c>
      <c r="D386" s="2">
        <v>1823</v>
      </c>
      <c r="E386" t="s">
        <v>0</v>
      </c>
      <c r="F386" t="s">
        <v>16</v>
      </c>
      <c r="G386" t="s">
        <v>1052</v>
      </c>
      <c r="H386" t="str">
        <f>VLOOKUP($B386,Sheet2!$A$770:$Q$1007,3,FALSE)</f>
        <v>Healthy</v>
      </c>
      <c r="I386" t="str">
        <f>VLOOKUP($B386,Sheet2!$A$770:$Q$1007,4,FALSE)</f>
        <v>otu_2</v>
      </c>
      <c r="J386">
        <f>VLOOKUP($B386,Sheet2!$A$770:$Q$1007,13,FALSE)</f>
        <v>0</v>
      </c>
      <c r="K386">
        <f>VLOOKUP($B386,Sheet2!$A$770:$Q$1007,14,FALSE)</f>
        <v>3.4809999999999999</v>
      </c>
      <c r="L386">
        <f>VLOOKUP($B386,Sheet2!$A$770:$Q$1007,15,FALSE)</f>
        <v>10.928000000000001</v>
      </c>
      <c r="M386">
        <f>VLOOKUP($B386,Sheet2!$A$770:$Q$1007,16,FALSE)</f>
        <v>10.461</v>
      </c>
      <c r="N386">
        <f>VLOOKUP($B386,Sheet2!$A$770:$Q$1007,17,FALSE)</f>
        <v>13.167999999999999</v>
      </c>
    </row>
    <row r="387" spans="1:14" x14ac:dyDescent="0.3">
      <c r="A387" s="1">
        <v>44363</v>
      </c>
      <c r="B387">
        <v>1832</v>
      </c>
      <c r="C387" t="s">
        <v>1486</v>
      </c>
      <c r="D387" s="2">
        <v>1824</v>
      </c>
      <c r="E387" t="s">
        <v>0</v>
      </c>
      <c r="F387" t="s">
        <v>16</v>
      </c>
      <c r="G387" t="s">
        <v>1053</v>
      </c>
      <c r="H387" t="str">
        <f>VLOOKUP($B387,Sheet2!$A$770:$Q$1007,3,FALSE)</f>
        <v>Healthy</v>
      </c>
      <c r="I387" t="str">
        <f>VLOOKUP($B387,Sheet2!$A$770:$Q$1007,4,FALSE)</f>
        <v>otu_2</v>
      </c>
      <c r="J387">
        <f>VLOOKUP($B387,Sheet2!$A$770:$Q$1007,13,FALSE)</f>
        <v>0</v>
      </c>
      <c r="K387">
        <f>VLOOKUP($B387,Sheet2!$A$770:$Q$1007,14,FALSE)</f>
        <v>3.4809999999999999</v>
      </c>
      <c r="L387">
        <f>VLOOKUP($B387,Sheet2!$A$770:$Q$1007,15,FALSE)</f>
        <v>10.928000000000001</v>
      </c>
      <c r="M387">
        <f>VLOOKUP($B387,Sheet2!$A$770:$Q$1007,16,FALSE)</f>
        <v>10.461</v>
      </c>
      <c r="N387">
        <f>VLOOKUP($B387,Sheet2!$A$770:$Q$1007,17,FALSE)</f>
        <v>13.167999999999999</v>
      </c>
    </row>
    <row r="388" spans="1:14" x14ac:dyDescent="0.3">
      <c r="A388" s="1">
        <v>44363</v>
      </c>
      <c r="B388">
        <v>1832</v>
      </c>
      <c r="C388" t="s">
        <v>1487</v>
      </c>
      <c r="D388" s="2">
        <v>1825</v>
      </c>
      <c r="E388" t="s">
        <v>0</v>
      </c>
      <c r="F388" t="s">
        <v>16</v>
      </c>
      <c r="G388" t="s">
        <v>1054</v>
      </c>
      <c r="H388" t="str">
        <f>VLOOKUP($B388,Sheet2!$A$770:$Q$1007,3,FALSE)</f>
        <v>Healthy</v>
      </c>
      <c r="I388" t="str">
        <f>VLOOKUP($B388,Sheet2!$A$770:$Q$1007,4,FALSE)</f>
        <v>otu_2</v>
      </c>
      <c r="J388">
        <f>VLOOKUP($B388,Sheet2!$A$770:$Q$1007,13,FALSE)</f>
        <v>0</v>
      </c>
      <c r="K388">
        <f>VLOOKUP($B388,Sheet2!$A$770:$Q$1007,14,FALSE)</f>
        <v>3.4809999999999999</v>
      </c>
      <c r="L388">
        <f>VLOOKUP($B388,Sheet2!$A$770:$Q$1007,15,FALSE)</f>
        <v>10.928000000000001</v>
      </c>
      <c r="M388">
        <f>VLOOKUP($B388,Sheet2!$A$770:$Q$1007,16,FALSE)</f>
        <v>10.461</v>
      </c>
      <c r="N388">
        <f>VLOOKUP($B388,Sheet2!$A$770:$Q$1007,17,FALSE)</f>
        <v>13.167999999999999</v>
      </c>
    </row>
    <row r="389" spans="1:14" x14ac:dyDescent="0.3">
      <c r="A389" s="1">
        <v>44363</v>
      </c>
      <c r="B389">
        <v>1832</v>
      </c>
      <c r="C389" t="s">
        <v>1488</v>
      </c>
      <c r="D389" s="2">
        <v>1826</v>
      </c>
      <c r="E389" t="s">
        <v>0</v>
      </c>
      <c r="F389" t="s">
        <v>16</v>
      </c>
      <c r="G389" t="s">
        <v>1055</v>
      </c>
      <c r="H389" t="str">
        <f>VLOOKUP($B389,Sheet2!$A$770:$Q$1007,3,FALSE)</f>
        <v>Healthy</v>
      </c>
      <c r="I389" t="str">
        <f>VLOOKUP($B389,Sheet2!$A$770:$Q$1007,4,FALSE)</f>
        <v>otu_2</v>
      </c>
      <c r="J389">
        <f>VLOOKUP($B389,Sheet2!$A$770:$Q$1007,13,FALSE)</f>
        <v>0</v>
      </c>
      <c r="K389">
        <f>VLOOKUP($B389,Sheet2!$A$770:$Q$1007,14,FALSE)</f>
        <v>3.4809999999999999</v>
      </c>
      <c r="L389">
        <f>VLOOKUP($B389,Sheet2!$A$770:$Q$1007,15,FALSE)</f>
        <v>10.928000000000001</v>
      </c>
      <c r="M389">
        <f>VLOOKUP($B389,Sheet2!$A$770:$Q$1007,16,FALSE)</f>
        <v>10.461</v>
      </c>
      <c r="N389">
        <f>VLOOKUP($B389,Sheet2!$A$770:$Q$1007,17,FALSE)</f>
        <v>13.167999999999999</v>
      </c>
    </row>
    <row r="390" spans="1:14" x14ac:dyDescent="0.3">
      <c r="A390" s="1">
        <v>44363</v>
      </c>
      <c r="B390">
        <v>1832</v>
      </c>
      <c r="C390" t="s">
        <v>1489</v>
      </c>
      <c r="D390" s="2">
        <v>1827</v>
      </c>
      <c r="E390" t="s">
        <v>0</v>
      </c>
      <c r="F390" t="s">
        <v>16</v>
      </c>
      <c r="G390" t="s">
        <v>1056</v>
      </c>
      <c r="H390" t="str">
        <f>VLOOKUP($B390,Sheet2!$A$770:$Q$1007,3,FALSE)</f>
        <v>Healthy</v>
      </c>
      <c r="I390" t="str">
        <f>VLOOKUP($B390,Sheet2!$A$770:$Q$1007,4,FALSE)</f>
        <v>otu_2</v>
      </c>
      <c r="J390">
        <f>VLOOKUP($B390,Sheet2!$A$770:$Q$1007,13,FALSE)</f>
        <v>0</v>
      </c>
      <c r="K390">
        <f>VLOOKUP($B390,Sheet2!$A$770:$Q$1007,14,FALSE)</f>
        <v>3.4809999999999999</v>
      </c>
      <c r="L390">
        <f>VLOOKUP($B390,Sheet2!$A$770:$Q$1007,15,FALSE)</f>
        <v>10.928000000000001</v>
      </c>
      <c r="M390">
        <f>VLOOKUP($B390,Sheet2!$A$770:$Q$1007,16,FALSE)</f>
        <v>10.461</v>
      </c>
      <c r="N390">
        <f>VLOOKUP($B390,Sheet2!$A$770:$Q$1007,17,FALSE)</f>
        <v>13.167999999999999</v>
      </c>
    </row>
    <row r="391" spans="1:14" x14ac:dyDescent="0.3">
      <c r="A391" s="1">
        <v>44363</v>
      </c>
      <c r="B391">
        <v>1832</v>
      </c>
      <c r="C391" t="s">
        <v>1490</v>
      </c>
      <c r="D391" s="2">
        <v>1828</v>
      </c>
      <c r="E391" t="s">
        <v>0</v>
      </c>
      <c r="F391" t="s">
        <v>16</v>
      </c>
      <c r="G391" t="s">
        <v>1057</v>
      </c>
      <c r="H391" t="str">
        <f>VLOOKUP($B391,Sheet2!$A$770:$Q$1007,3,FALSE)</f>
        <v>Healthy</v>
      </c>
      <c r="I391" t="str">
        <f>VLOOKUP($B391,Sheet2!$A$770:$Q$1007,4,FALSE)</f>
        <v>otu_2</v>
      </c>
      <c r="J391">
        <f>VLOOKUP($B391,Sheet2!$A$770:$Q$1007,13,FALSE)</f>
        <v>0</v>
      </c>
      <c r="K391">
        <f>VLOOKUP($B391,Sheet2!$A$770:$Q$1007,14,FALSE)</f>
        <v>3.4809999999999999</v>
      </c>
      <c r="L391">
        <f>VLOOKUP($B391,Sheet2!$A$770:$Q$1007,15,FALSE)</f>
        <v>10.928000000000001</v>
      </c>
      <c r="M391">
        <f>VLOOKUP($B391,Sheet2!$A$770:$Q$1007,16,FALSE)</f>
        <v>10.461</v>
      </c>
      <c r="N391">
        <f>VLOOKUP($B391,Sheet2!$A$770:$Q$1007,17,FALSE)</f>
        <v>13.167999999999999</v>
      </c>
    </row>
    <row r="392" spans="1:14" x14ac:dyDescent="0.3">
      <c r="A392" s="1">
        <v>44363</v>
      </c>
      <c r="B392">
        <v>1871</v>
      </c>
      <c r="C392" t="s">
        <v>1479</v>
      </c>
      <c r="D392" s="2">
        <v>1829</v>
      </c>
      <c r="E392" t="s">
        <v>0</v>
      </c>
      <c r="F392" t="s">
        <v>16</v>
      </c>
      <c r="G392" t="s">
        <v>1058</v>
      </c>
      <c r="H392" t="str">
        <f>VLOOKUP($B392,Sheet2!$A$770:$Q$1007,3,FALSE)</f>
        <v>Healthy</v>
      </c>
      <c r="I392" t="str">
        <f>VLOOKUP($B392,Sheet2!$A$770:$Q$1007,4,FALSE)</f>
        <v>otu_2</v>
      </c>
      <c r="J392">
        <f>VLOOKUP($B392,Sheet2!$A$770:$Q$1007,13,FALSE)</f>
        <v>2</v>
      </c>
      <c r="K392">
        <f>VLOOKUP($B392,Sheet2!$A$770:$Q$1007,14,FALSE)</f>
        <v>5.3840000000000003</v>
      </c>
      <c r="L392">
        <f>VLOOKUP($B392,Sheet2!$A$770:$Q$1007,15,FALSE)</f>
        <v>9.0920000000000005</v>
      </c>
      <c r="M392">
        <f>VLOOKUP($B392,Sheet2!$A$770:$Q$1007,16,FALSE)</f>
        <v>11.403</v>
      </c>
      <c r="N392">
        <f>VLOOKUP($B392,Sheet2!$A$770:$Q$1007,17,FALSE)</f>
        <v>17.363</v>
      </c>
    </row>
    <row r="393" spans="1:14" x14ac:dyDescent="0.3">
      <c r="A393" s="1">
        <v>44363</v>
      </c>
      <c r="B393">
        <v>1871</v>
      </c>
      <c r="C393" t="s">
        <v>1486</v>
      </c>
      <c r="D393" s="2">
        <v>1830</v>
      </c>
      <c r="E393" t="s">
        <v>0</v>
      </c>
      <c r="F393" t="s">
        <v>16</v>
      </c>
      <c r="G393" t="s">
        <v>1059</v>
      </c>
      <c r="H393" t="str">
        <f>VLOOKUP($B393,Sheet2!$A$770:$Q$1007,3,FALSE)</f>
        <v>Healthy</v>
      </c>
      <c r="I393" t="str">
        <f>VLOOKUP($B393,Sheet2!$A$770:$Q$1007,4,FALSE)</f>
        <v>otu_2</v>
      </c>
      <c r="J393">
        <f>VLOOKUP($B393,Sheet2!$A$770:$Q$1007,13,FALSE)</f>
        <v>2</v>
      </c>
      <c r="K393">
        <f>VLOOKUP($B393,Sheet2!$A$770:$Q$1007,14,FALSE)</f>
        <v>5.3840000000000003</v>
      </c>
      <c r="L393">
        <f>VLOOKUP($B393,Sheet2!$A$770:$Q$1007,15,FALSE)</f>
        <v>9.0920000000000005</v>
      </c>
      <c r="M393">
        <f>VLOOKUP($B393,Sheet2!$A$770:$Q$1007,16,FALSE)</f>
        <v>11.403</v>
      </c>
      <c r="N393">
        <f>VLOOKUP($B393,Sheet2!$A$770:$Q$1007,17,FALSE)</f>
        <v>17.363</v>
      </c>
    </row>
    <row r="394" spans="1:14" x14ac:dyDescent="0.3">
      <c r="A394" s="1">
        <v>44363</v>
      </c>
      <c r="B394">
        <v>1871</v>
      </c>
      <c r="C394" t="s">
        <v>1487</v>
      </c>
      <c r="D394" s="2">
        <v>1831</v>
      </c>
      <c r="E394" t="s">
        <v>0</v>
      </c>
      <c r="F394" t="s">
        <v>16</v>
      </c>
      <c r="G394" t="s">
        <v>1060</v>
      </c>
      <c r="H394" t="str">
        <f>VLOOKUP($B394,Sheet2!$A$770:$Q$1007,3,FALSE)</f>
        <v>Healthy</v>
      </c>
      <c r="I394" t="str">
        <f>VLOOKUP($B394,Sheet2!$A$770:$Q$1007,4,FALSE)</f>
        <v>otu_2</v>
      </c>
      <c r="J394">
        <f>VLOOKUP($B394,Sheet2!$A$770:$Q$1007,13,FALSE)</f>
        <v>2</v>
      </c>
      <c r="K394">
        <f>VLOOKUP($B394,Sheet2!$A$770:$Q$1007,14,FALSE)</f>
        <v>5.3840000000000003</v>
      </c>
      <c r="L394">
        <f>VLOOKUP($B394,Sheet2!$A$770:$Q$1007,15,FALSE)</f>
        <v>9.0920000000000005</v>
      </c>
      <c r="M394">
        <f>VLOOKUP($B394,Sheet2!$A$770:$Q$1007,16,FALSE)</f>
        <v>11.403</v>
      </c>
      <c r="N394">
        <f>VLOOKUP($B394,Sheet2!$A$770:$Q$1007,17,FALSE)</f>
        <v>17.363</v>
      </c>
    </row>
    <row r="395" spans="1:14" x14ac:dyDescent="0.3">
      <c r="A395" s="1">
        <v>44363</v>
      </c>
      <c r="B395">
        <v>1871</v>
      </c>
      <c r="C395" t="s">
        <v>1488</v>
      </c>
      <c r="D395" s="2">
        <v>1832</v>
      </c>
      <c r="E395" t="s">
        <v>0</v>
      </c>
      <c r="F395" t="s">
        <v>16</v>
      </c>
      <c r="G395" t="s">
        <v>1061</v>
      </c>
      <c r="H395" t="str">
        <f>VLOOKUP($B395,Sheet2!$A$770:$Q$1007,3,FALSE)</f>
        <v>Healthy</v>
      </c>
      <c r="I395" t="str">
        <f>VLOOKUP($B395,Sheet2!$A$770:$Q$1007,4,FALSE)</f>
        <v>otu_2</v>
      </c>
      <c r="J395">
        <f>VLOOKUP($B395,Sheet2!$A$770:$Q$1007,13,FALSE)</f>
        <v>2</v>
      </c>
      <c r="K395">
        <f>VLOOKUP($B395,Sheet2!$A$770:$Q$1007,14,FALSE)</f>
        <v>5.3840000000000003</v>
      </c>
      <c r="L395">
        <f>VLOOKUP($B395,Sheet2!$A$770:$Q$1007,15,FALSE)</f>
        <v>9.0920000000000005</v>
      </c>
      <c r="M395">
        <f>VLOOKUP($B395,Sheet2!$A$770:$Q$1007,16,FALSE)</f>
        <v>11.403</v>
      </c>
      <c r="N395">
        <f>VLOOKUP($B395,Sheet2!$A$770:$Q$1007,17,FALSE)</f>
        <v>17.363</v>
      </c>
    </row>
    <row r="396" spans="1:14" x14ac:dyDescent="0.3">
      <c r="A396" s="1">
        <v>44363</v>
      </c>
      <c r="B396">
        <v>1871</v>
      </c>
      <c r="C396" t="s">
        <v>1489</v>
      </c>
      <c r="D396" s="2">
        <v>1833</v>
      </c>
      <c r="E396" t="s">
        <v>0</v>
      </c>
      <c r="F396" t="s">
        <v>16</v>
      </c>
      <c r="G396" t="s">
        <v>1062</v>
      </c>
      <c r="H396" t="str">
        <f>VLOOKUP($B396,Sheet2!$A$770:$Q$1007,3,FALSE)</f>
        <v>Healthy</v>
      </c>
      <c r="I396" t="str">
        <f>VLOOKUP($B396,Sheet2!$A$770:$Q$1007,4,FALSE)</f>
        <v>otu_2</v>
      </c>
      <c r="J396">
        <f>VLOOKUP($B396,Sheet2!$A$770:$Q$1007,13,FALSE)</f>
        <v>2</v>
      </c>
      <c r="K396">
        <f>VLOOKUP($B396,Sheet2!$A$770:$Q$1007,14,FALSE)</f>
        <v>5.3840000000000003</v>
      </c>
      <c r="L396">
        <f>VLOOKUP($B396,Sheet2!$A$770:$Q$1007,15,FALSE)</f>
        <v>9.0920000000000005</v>
      </c>
      <c r="M396">
        <f>VLOOKUP($B396,Sheet2!$A$770:$Q$1007,16,FALSE)</f>
        <v>11.403</v>
      </c>
      <c r="N396">
        <f>VLOOKUP($B396,Sheet2!$A$770:$Q$1007,17,FALSE)</f>
        <v>17.363</v>
      </c>
    </row>
    <row r="397" spans="1:14" x14ac:dyDescent="0.3">
      <c r="A397" s="1">
        <v>44363</v>
      </c>
      <c r="B397">
        <v>1871</v>
      </c>
      <c r="C397" t="s">
        <v>1490</v>
      </c>
      <c r="D397" s="2">
        <v>1834</v>
      </c>
      <c r="E397" t="s">
        <v>0</v>
      </c>
      <c r="F397" t="s">
        <v>16</v>
      </c>
      <c r="G397" t="s">
        <v>1063</v>
      </c>
      <c r="H397" t="str">
        <f>VLOOKUP($B397,Sheet2!$A$770:$Q$1007,3,FALSE)</f>
        <v>Healthy</v>
      </c>
      <c r="I397" t="str">
        <f>VLOOKUP($B397,Sheet2!$A$770:$Q$1007,4,FALSE)</f>
        <v>otu_2</v>
      </c>
      <c r="J397">
        <f>VLOOKUP($B397,Sheet2!$A$770:$Q$1007,13,FALSE)</f>
        <v>2</v>
      </c>
      <c r="K397">
        <f>VLOOKUP($B397,Sheet2!$A$770:$Q$1007,14,FALSE)</f>
        <v>5.3840000000000003</v>
      </c>
      <c r="L397">
        <f>VLOOKUP($B397,Sheet2!$A$770:$Q$1007,15,FALSE)</f>
        <v>9.0920000000000005</v>
      </c>
      <c r="M397">
        <f>VLOOKUP($B397,Sheet2!$A$770:$Q$1007,16,FALSE)</f>
        <v>11.403</v>
      </c>
      <c r="N397">
        <f>VLOOKUP($B397,Sheet2!$A$770:$Q$1007,17,FALSE)</f>
        <v>17.363</v>
      </c>
    </row>
    <row r="398" spans="1:14" x14ac:dyDescent="0.3">
      <c r="A398" s="1">
        <v>44363</v>
      </c>
      <c r="B398">
        <v>1835</v>
      </c>
      <c r="C398" t="s">
        <v>1479</v>
      </c>
      <c r="D398" s="2">
        <v>1835</v>
      </c>
      <c r="E398" t="s">
        <v>1</v>
      </c>
      <c r="F398" t="s">
        <v>17</v>
      </c>
      <c r="G398" t="s">
        <v>1064</v>
      </c>
      <c r="H398" t="str">
        <f>VLOOKUP($B398,Sheet2!$A$770:$Q$1007,3,FALSE)</f>
        <v>Healthy</v>
      </c>
      <c r="I398" t="str">
        <f>VLOOKUP($B398,Sheet2!$A$770:$Q$1007,4,FALSE)</f>
        <v>otu_2</v>
      </c>
      <c r="J398">
        <f>VLOOKUP($B398,Sheet2!$A$770:$Q$1007,13,FALSE)</f>
        <v>6</v>
      </c>
      <c r="K398">
        <f>VLOOKUP($B398,Sheet2!$A$770:$Q$1007,14,FALSE)</f>
        <v>3.5939999999999999</v>
      </c>
      <c r="L398">
        <f>VLOOKUP($B398,Sheet2!$A$770:$Q$1007,15,FALSE)</f>
        <v>12.678000000000001</v>
      </c>
      <c r="M398">
        <f>VLOOKUP($B398,Sheet2!$A$770:$Q$1007,16,FALSE)</f>
        <v>21.331</v>
      </c>
      <c r="N398">
        <f>VLOOKUP($B398,Sheet2!$A$770:$Q$1007,17,FALSE)</f>
        <v>14.500999999999999</v>
      </c>
    </row>
    <row r="399" spans="1:14" x14ac:dyDescent="0.3">
      <c r="A399" s="1">
        <v>44363</v>
      </c>
      <c r="B399">
        <v>1835</v>
      </c>
      <c r="C399" t="s">
        <v>1486</v>
      </c>
      <c r="D399" s="2">
        <v>1836</v>
      </c>
      <c r="E399" t="s">
        <v>1</v>
      </c>
      <c r="F399" t="s">
        <v>17</v>
      </c>
      <c r="G399" t="s">
        <v>1065</v>
      </c>
      <c r="H399" t="str">
        <f>VLOOKUP($B399,Sheet2!$A$770:$Q$1007,3,FALSE)</f>
        <v>Healthy</v>
      </c>
      <c r="I399" t="str">
        <f>VLOOKUP($B399,Sheet2!$A$770:$Q$1007,4,FALSE)</f>
        <v>otu_2</v>
      </c>
      <c r="J399">
        <f>VLOOKUP($B399,Sheet2!$A$770:$Q$1007,13,FALSE)</f>
        <v>6</v>
      </c>
      <c r="K399">
        <f>VLOOKUP($B399,Sheet2!$A$770:$Q$1007,14,FALSE)</f>
        <v>3.5939999999999999</v>
      </c>
      <c r="L399">
        <f>VLOOKUP($B399,Sheet2!$A$770:$Q$1007,15,FALSE)</f>
        <v>12.678000000000001</v>
      </c>
      <c r="M399">
        <f>VLOOKUP($B399,Sheet2!$A$770:$Q$1007,16,FALSE)</f>
        <v>21.331</v>
      </c>
      <c r="N399">
        <f>VLOOKUP($B399,Sheet2!$A$770:$Q$1007,17,FALSE)</f>
        <v>14.500999999999999</v>
      </c>
    </row>
    <row r="400" spans="1:14" x14ac:dyDescent="0.3">
      <c r="A400" s="1">
        <v>44363</v>
      </c>
      <c r="B400">
        <v>1835</v>
      </c>
      <c r="C400" t="s">
        <v>1487</v>
      </c>
      <c r="D400" s="2">
        <v>1837</v>
      </c>
      <c r="E400" t="s">
        <v>1</v>
      </c>
      <c r="F400" t="s">
        <v>17</v>
      </c>
      <c r="G400" t="s">
        <v>1066</v>
      </c>
      <c r="H400" t="str">
        <f>VLOOKUP($B400,Sheet2!$A$770:$Q$1007,3,FALSE)</f>
        <v>Healthy</v>
      </c>
      <c r="I400" t="str">
        <f>VLOOKUP($B400,Sheet2!$A$770:$Q$1007,4,FALSE)</f>
        <v>otu_2</v>
      </c>
      <c r="J400">
        <f>VLOOKUP($B400,Sheet2!$A$770:$Q$1007,13,FALSE)</f>
        <v>6</v>
      </c>
      <c r="K400">
        <f>VLOOKUP($B400,Sheet2!$A$770:$Q$1007,14,FALSE)</f>
        <v>3.5939999999999999</v>
      </c>
      <c r="L400">
        <f>VLOOKUP($B400,Sheet2!$A$770:$Q$1007,15,FALSE)</f>
        <v>12.678000000000001</v>
      </c>
      <c r="M400">
        <f>VLOOKUP($B400,Sheet2!$A$770:$Q$1007,16,FALSE)</f>
        <v>21.331</v>
      </c>
      <c r="N400">
        <f>VLOOKUP($B400,Sheet2!$A$770:$Q$1007,17,FALSE)</f>
        <v>14.500999999999999</v>
      </c>
    </row>
    <row r="401" spans="1:14" x14ac:dyDescent="0.3">
      <c r="A401" s="1">
        <v>44363</v>
      </c>
      <c r="B401">
        <v>1835</v>
      </c>
      <c r="C401" t="s">
        <v>1488</v>
      </c>
      <c r="D401" s="2">
        <v>1838</v>
      </c>
      <c r="E401" t="s">
        <v>1</v>
      </c>
      <c r="F401" t="s">
        <v>17</v>
      </c>
      <c r="G401" t="s">
        <v>1067</v>
      </c>
      <c r="H401" t="str">
        <f>VLOOKUP($B401,Sheet2!$A$770:$Q$1007,3,FALSE)</f>
        <v>Healthy</v>
      </c>
      <c r="I401" t="str">
        <f>VLOOKUP($B401,Sheet2!$A$770:$Q$1007,4,FALSE)</f>
        <v>otu_2</v>
      </c>
      <c r="J401">
        <f>VLOOKUP($B401,Sheet2!$A$770:$Q$1007,13,FALSE)</f>
        <v>6</v>
      </c>
      <c r="K401">
        <f>VLOOKUP($B401,Sheet2!$A$770:$Q$1007,14,FALSE)</f>
        <v>3.5939999999999999</v>
      </c>
      <c r="L401">
        <f>VLOOKUP($B401,Sheet2!$A$770:$Q$1007,15,FALSE)</f>
        <v>12.678000000000001</v>
      </c>
      <c r="M401">
        <f>VLOOKUP($B401,Sheet2!$A$770:$Q$1007,16,FALSE)</f>
        <v>21.331</v>
      </c>
      <c r="N401">
        <f>VLOOKUP($B401,Sheet2!$A$770:$Q$1007,17,FALSE)</f>
        <v>14.500999999999999</v>
      </c>
    </row>
    <row r="402" spans="1:14" x14ac:dyDescent="0.3">
      <c r="A402" s="1">
        <v>44363</v>
      </c>
      <c r="B402">
        <v>1835</v>
      </c>
      <c r="C402" t="s">
        <v>1489</v>
      </c>
      <c r="D402" s="2">
        <v>1839</v>
      </c>
      <c r="E402" t="s">
        <v>1</v>
      </c>
      <c r="F402" t="s">
        <v>17</v>
      </c>
      <c r="G402" t="s">
        <v>1068</v>
      </c>
      <c r="H402" t="str">
        <f>VLOOKUP($B402,Sheet2!$A$770:$Q$1007,3,FALSE)</f>
        <v>Healthy</v>
      </c>
      <c r="I402" t="str">
        <f>VLOOKUP($B402,Sheet2!$A$770:$Q$1007,4,FALSE)</f>
        <v>otu_2</v>
      </c>
      <c r="J402">
        <f>VLOOKUP($B402,Sheet2!$A$770:$Q$1007,13,FALSE)</f>
        <v>6</v>
      </c>
      <c r="K402">
        <f>VLOOKUP($B402,Sheet2!$A$770:$Q$1007,14,FALSE)</f>
        <v>3.5939999999999999</v>
      </c>
      <c r="L402">
        <f>VLOOKUP($B402,Sheet2!$A$770:$Q$1007,15,FALSE)</f>
        <v>12.678000000000001</v>
      </c>
      <c r="M402">
        <f>VLOOKUP($B402,Sheet2!$A$770:$Q$1007,16,FALSE)</f>
        <v>21.331</v>
      </c>
      <c r="N402">
        <f>VLOOKUP($B402,Sheet2!$A$770:$Q$1007,17,FALSE)</f>
        <v>14.500999999999999</v>
      </c>
    </row>
    <row r="403" spans="1:14" x14ac:dyDescent="0.3">
      <c r="A403" s="1">
        <v>44363</v>
      </c>
      <c r="B403">
        <v>1835</v>
      </c>
      <c r="C403" t="s">
        <v>1490</v>
      </c>
      <c r="D403" s="2">
        <v>1840</v>
      </c>
      <c r="E403" t="s">
        <v>1</v>
      </c>
      <c r="F403" t="s">
        <v>17</v>
      </c>
      <c r="G403" t="s">
        <v>1069</v>
      </c>
      <c r="H403" t="str">
        <f>VLOOKUP($B403,Sheet2!$A$770:$Q$1007,3,FALSE)</f>
        <v>Healthy</v>
      </c>
      <c r="I403" t="str">
        <f>VLOOKUP($B403,Sheet2!$A$770:$Q$1007,4,FALSE)</f>
        <v>otu_2</v>
      </c>
      <c r="J403">
        <f>VLOOKUP($B403,Sheet2!$A$770:$Q$1007,13,FALSE)</f>
        <v>6</v>
      </c>
      <c r="K403">
        <f>VLOOKUP($B403,Sheet2!$A$770:$Q$1007,14,FALSE)</f>
        <v>3.5939999999999999</v>
      </c>
      <c r="L403">
        <f>VLOOKUP($B403,Sheet2!$A$770:$Q$1007,15,FALSE)</f>
        <v>12.678000000000001</v>
      </c>
      <c r="M403">
        <f>VLOOKUP($B403,Sheet2!$A$770:$Q$1007,16,FALSE)</f>
        <v>21.331</v>
      </c>
      <c r="N403">
        <f>VLOOKUP($B403,Sheet2!$A$770:$Q$1007,17,FALSE)</f>
        <v>14.500999999999999</v>
      </c>
    </row>
    <row r="404" spans="1:14" x14ac:dyDescent="0.3">
      <c r="A404" s="1">
        <v>44363</v>
      </c>
      <c r="B404">
        <v>1836</v>
      </c>
      <c r="C404" t="s">
        <v>1479</v>
      </c>
      <c r="D404" s="2">
        <v>1841</v>
      </c>
      <c r="E404" t="s">
        <v>1</v>
      </c>
      <c r="F404" t="s">
        <v>17</v>
      </c>
      <c r="G404" t="s">
        <v>1070</v>
      </c>
      <c r="H404" t="str">
        <f>VLOOKUP($B404,Sheet2!$A$770:$Q$1007,3,FALSE)</f>
        <v>Healthy</v>
      </c>
      <c r="I404" t="str">
        <f>VLOOKUP($B404,Sheet2!$A$770:$Q$1007,4,FALSE)</f>
        <v>otu_2</v>
      </c>
      <c r="J404">
        <f>VLOOKUP($B404,Sheet2!$A$770:$Q$1007,13,FALSE)</f>
        <v>4</v>
      </c>
      <c r="K404">
        <f>VLOOKUP($B404,Sheet2!$A$770:$Q$1007,14,FALSE)</f>
        <v>1.8919999999999999</v>
      </c>
      <c r="L404">
        <f>VLOOKUP($B404,Sheet2!$A$770:$Q$1007,15,FALSE)</f>
        <v>9.4979999999999993</v>
      </c>
      <c r="M404">
        <f>VLOOKUP($B404,Sheet2!$A$770:$Q$1007,16,FALSE)</f>
        <v>8.5020000000000007</v>
      </c>
      <c r="N404">
        <f>VLOOKUP($B404,Sheet2!$A$770:$Q$1007,17,FALSE)</f>
        <v>8.8019999999999996</v>
      </c>
    </row>
    <row r="405" spans="1:14" x14ac:dyDescent="0.3">
      <c r="A405" s="1">
        <v>44363</v>
      </c>
      <c r="B405">
        <v>1836</v>
      </c>
      <c r="C405" t="s">
        <v>1486</v>
      </c>
      <c r="D405" s="2">
        <v>1842</v>
      </c>
      <c r="E405" t="s">
        <v>1</v>
      </c>
      <c r="F405" t="s">
        <v>17</v>
      </c>
      <c r="G405" t="s">
        <v>1071</v>
      </c>
      <c r="H405" t="str">
        <f>VLOOKUP($B405,Sheet2!$A$770:$Q$1007,3,FALSE)</f>
        <v>Healthy</v>
      </c>
      <c r="I405" t="str">
        <f>VLOOKUP($B405,Sheet2!$A$770:$Q$1007,4,FALSE)</f>
        <v>otu_2</v>
      </c>
      <c r="J405">
        <f>VLOOKUP($B405,Sheet2!$A$770:$Q$1007,13,FALSE)</f>
        <v>4</v>
      </c>
      <c r="K405">
        <f>VLOOKUP($B405,Sheet2!$A$770:$Q$1007,14,FALSE)</f>
        <v>1.8919999999999999</v>
      </c>
      <c r="L405">
        <f>VLOOKUP($B405,Sheet2!$A$770:$Q$1007,15,FALSE)</f>
        <v>9.4979999999999993</v>
      </c>
      <c r="M405">
        <f>VLOOKUP($B405,Sheet2!$A$770:$Q$1007,16,FALSE)</f>
        <v>8.5020000000000007</v>
      </c>
      <c r="N405">
        <f>VLOOKUP($B405,Sheet2!$A$770:$Q$1007,17,FALSE)</f>
        <v>8.8019999999999996</v>
      </c>
    </row>
    <row r="406" spans="1:14" x14ac:dyDescent="0.3">
      <c r="A406" s="1">
        <v>44363</v>
      </c>
      <c r="B406">
        <v>1836</v>
      </c>
      <c r="C406" t="s">
        <v>1487</v>
      </c>
      <c r="D406" s="2">
        <v>1843</v>
      </c>
      <c r="E406" t="s">
        <v>1</v>
      </c>
      <c r="F406" t="s">
        <v>17</v>
      </c>
      <c r="G406" t="s">
        <v>1072</v>
      </c>
      <c r="H406" t="str">
        <f>VLOOKUP($B406,Sheet2!$A$770:$Q$1007,3,FALSE)</f>
        <v>Healthy</v>
      </c>
      <c r="I406" t="str">
        <f>VLOOKUP($B406,Sheet2!$A$770:$Q$1007,4,FALSE)</f>
        <v>otu_2</v>
      </c>
      <c r="J406">
        <f>VLOOKUP($B406,Sheet2!$A$770:$Q$1007,13,FALSE)</f>
        <v>4</v>
      </c>
      <c r="K406">
        <f>VLOOKUP($B406,Sheet2!$A$770:$Q$1007,14,FALSE)</f>
        <v>1.8919999999999999</v>
      </c>
      <c r="L406">
        <f>VLOOKUP($B406,Sheet2!$A$770:$Q$1007,15,FALSE)</f>
        <v>9.4979999999999993</v>
      </c>
      <c r="M406">
        <f>VLOOKUP($B406,Sheet2!$A$770:$Q$1007,16,FALSE)</f>
        <v>8.5020000000000007</v>
      </c>
      <c r="N406">
        <f>VLOOKUP($B406,Sheet2!$A$770:$Q$1007,17,FALSE)</f>
        <v>8.8019999999999996</v>
      </c>
    </row>
    <row r="407" spans="1:14" x14ac:dyDescent="0.3">
      <c r="A407" s="1">
        <v>44363</v>
      </c>
      <c r="B407">
        <v>1836</v>
      </c>
      <c r="C407" t="s">
        <v>1488</v>
      </c>
      <c r="D407" s="2">
        <v>1844</v>
      </c>
      <c r="E407" t="s">
        <v>1</v>
      </c>
      <c r="F407" t="s">
        <v>17</v>
      </c>
      <c r="G407" t="s">
        <v>1073</v>
      </c>
      <c r="H407" t="str">
        <f>VLOOKUP($B407,Sheet2!$A$770:$Q$1007,3,FALSE)</f>
        <v>Healthy</v>
      </c>
      <c r="I407" t="str">
        <f>VLOOKUP($B407,Sheet2!$A$770:$Q$1007,4,FALSE)</f>
        <v>otu_2</v>
      </c>
      <c r="J407">
        <f>VLOOKUP($B407,Sheet2!$A$770:$Q$1007,13,FALSE)</f>
        <v>4</v>
      </c>
      <c r="K407">
        <f>VLOOKUP($B407,Sheet2!$A$770:$Q$1007,14,FALSE)</f>
        <v>1.8919999999999999</v>
      </c>
      <c r="L407">
        <f>VLOOKUP($B407,Sheet2!$A$770:$Q$1007,15,FALSE)</f>
        <v>9.4979999999999993</v>
      </c>
      <c r="M407">
        <f>VLOOKUP($B407,Sheet2!$A$770:$Q$1007,16,FALSE)</f>
        <v>8.5020000000000007</v>
      </c>
      <c r="N407">
        <f>VLOOKUP($B407,Sheet2!$A$770:$Q$1007,17,FALSE)</f>
        <v>8.8019999999999996</v>
      </c>
    </row>
    <row r="408" spans="1:14" x14ac:dyDescent="0.3">
      <c r="A408" s="1">
        <v>44363</v>
      </c>
      <c r="B408">
        <v>1836</v>
      </c>
      <c r="C408" t="s">
        <v>1489</v>
      </c>
      <c r="D408" s="2">
        <v>1845</v>
      </c>
      <c r="E408" t="s">
        <v>1</v>
      </c>
      <c r="F408" t="s">
        <v>17</v>
      </c>
      <c r="G408" t="s">
        <v>1074</v>
      </c>
      <c r="H408" t="str">
        <f>VLOOKUP($B408,Sheet2!$A$770:$Q$1007,3,FALSE)</f>
        <v>Healthy</v>
      </c>
      <c r="I408" t="str">
        <f>VLOOKUP($B408,Sheet2!$A$770:$Q$1007,4,FALSE)</f>
        <v>otu_2</v>
      </c>
      <c r="J408">
        <f>VLOOKUP($B408,Sheet2!$A$770:$Q$1007,13,FALSE)</f>
        <v>4</v>
      </c>
      <c r="K408">
        <f>VLOOKUP($B408,Sheet2!$A$770:$Q$1007,14,FALSE)</f>
        <v>1.8919999999999999</v>
      </c>
      <c r="L408">
        <f>VLOOKUP($B408,Sheet2!$A$770:$Q$1007,15,FALSE)</f>
        <v>9.4979999999999993</v>
      </c>
      <c r="M408">
        <f>VLOOKUP($B408,Sheet2!$A$770:$Q$1007,16,FALSE)</f>
        <v>8.5020000000000007</v>
      </c>
      <c r="N408">
        <f>VLOOKUP($B408,Sheet2!$A$770:$Q$1007,17,FALSE)</f>
        <v>8.8019999999999996</v>
      </c>
    </row>
    <row r="409" spans="1:14" x14ac:dyDescent="0.3">
      <c r="A409" s="1">
        <v>44363</v>
      </c>
      <c r="B409">
        <v>1836</v>
      </c>
      <c r="C409" t="s">
        <v>1490</v>
      </c>
      <c r="D409" s="2">
        <v>1846</v>
      </c>
      <c r="E409" t="s">
        <v>1</v>
      </c>
      <c r="F409" t="s">
        <v>17</v>
      </c>
      <c r="G409" t="s">
        <v>1075</v>
      </c>
      <c r="H409" t="str">
        <f>VLOOKUP($B409,Sheet2!$A$770:$Q$1007,3,FALSE)</f>
        <v>Healthy</v>
      </c>
      <c r="I409" t="str">
        <f>VLOOKUP($B409,Sheet2!$A$770:$Q$1007,4,FALSE)</f>
        <v>otu_2</v>
      </c>
      <c r="J409">
        <f>VLOOKUP($B409,Sheet2!$A$770:$Q$1007,13,FALSE)</f>
        <v>4</v>
      </c>
      <c r="K409">
        <f>VLOOKUP($B409,Sheet2!$A$770:$Q$1007,14,FALSE)</f>
        <v>1.8919999999999999</v>
      </c>
      <c r="L409">
        <f>VLOOKUP($B409,Sheet2!$A$770:$Q$1007,15,FALSE)</f>
        <v>9.4979999999999993</v>
      </c>
      <c r="M409">
        <f>VLOOKUP($B409,Sheet2!$A$770:$Q$1007,16,FALSE)</f>
        <v>8.5020000000000007</v>
      </c>
      <c r="N409">
        <f>VLOOKUP($B409,Sheet2!$A$770:$Q$1007,17,FALSE)</f>
        <v>8.8019999999999996</v>
      </c>
    </row>
    <row r="410" spans="1:14" x14ac:dyDescent="0.3">
      <c r="A410" s="1">
        <v>44363</v>
      </c>
      <c r="B410" s="2">
        <v>1837</v>
      </c>
      <c r="C410" s="2" t="s">
        <v>1479</v>
      </c>
      <c r="D410" s="2">
        <v>1847</v>
      </c>
      <c r="E410" t="s">
        <v>1</v>
      </c>
      <c r="F410" t="s">
        <v>17</v>
      </c>
      <c r="G410" t="s">
        <v>1076</v>
      </c>
      <c r="H410" t="str">
        <f>VLOOKUP($B410,Sheet2!$A$770:$Q$1007,3,FALSE)</f>
        <v>Healthy</v>
      </c>
      <c r="I410" t="str">
        <f>VLOOKUP($B410,Sheet2!$A$770:$Q$1007,4,FALSE)</f>
        <v>otu_2</v>
      </c>
      <c r="J410" t="str">
        <f>VLOOKUP($B410,Sheet2!$A$770:$Q$1007,13,FALSE)</f>
        <v>NA</v>
      </c>
      <c r="K410" t="str">
        <f>VLOOKUP($B410,Sheet2!$A$770:$Q$1007,14,FALSE)</f>
        <v>NA</v>
      </c>
      <c r="L410" t="str">
        <f>VLOOKUP($B410,Sheet2!$A$770:$Q$1007,15,FALSE)</f>
        <v>NA</v>
      </c>
      <c r="M410" t="str">
        <f>VLOOKUP($B410,Sheet2!$A$770:$Q$1007,16,FALSE)</f>
        <v>NA</v>
      </c>
      <c r="N410" t="str">
        <f>VLOOKUP($B410,Sheet2!$A$770:$Q$1007,17,FALSE)</f>
        <v>NA</v>
      </c>
    </row>
    <row r="411" spans="1:14" x14ac:dyDescent="0.3">
      <c r="A411" s="1">
        <v>44363</v>
      </c>
      <c r="B411" s="2">
        <v>1837</v>
      </c>
      <c r="C411" s="2" t="s">
        <v>1486</v>
      </c>
      <c r="D411" s="2">
        <v>1848</v>
      </c>
      <c r="E411" t="s">
        <v>1</v>
      </c>
      <c r="F411" t="s">
        <v>17</v>
      </c>
      <c r="G411" t="s">
        <v>1077</v>
      </c>
      <c r="H411" t="str">
        <f>VLOOKUP($B411,Sheet2!$A$770:$Q$1007,3,FALSE)</f>
        <v>Healthy</v>
      </c>
      <c r="I411" t="str">
        <f>VLOOKUP($B411,Sheet2!$A$770:$Q$1007,4,FALSE)</f>
        <v>otu_2</v>
      </c>
      <c r="J411" t="str">
        <f>VLOOKUP($B411,Sheet2!$A$770:$Q$1007,13,FALSE)</f>
        <v>NA</v>
      </c>
      <c r="K411" t="str">
        <f>VLOOKUP($B411,Sheet2!$A$770:$Q$1007,14,FALSE)</f>
        <v>NA</v>
      </c>
      <c r="L411" t="str">
        <f>VLOOKUP($B411,Sheet2!$A$770:$Q$1007,15,FALSE)</f>
        <v>NA</v>
      </c>
      <c r="M411" t="str">
        <f>VLOOKUP($B411,Sheet2!$A$770:$Q$1007,16,FALSE)</f>
        <v>NA</v>
      </c>
      <c r="N411" t="str">
        <f>VLOOKUP($B411,Sheet2!$A$770:$Q$1007,17,FALSE)</f>
        <v>NA</v>
      </c>
    </row>
    <row r="412" spans="1:14" x14ac:dyDescent="0.3">
      <c r="A412" s="1">
        <v>44363</v>
      </c>
      <c r="B412" s="2">
        <v>1837</v>
      </c>
      <c r="C412" s="2" t="s">
        <v>1487</v>
      </c>
      <c r="D412" s="2">
        <v>1849</v>
      </c>
      <c r="E412" t="s">
        <v>1</v>
      </c>
      <c r="F412" t="s">
        <v>17</v>
      </c>
      <c r="G412" t="s">
        <v>1078</v>
      </c>
      <c r="H412" t="str">
        <f>VLOOKUP($B412,Sheet2!$A$770:$Q$1007,3,FALSE)</f>
        <v>Healthy</v>
      </c>
      <c r="I412" t="str">
        <f>VLOOKUP($B412,Sheet2!$A$770:$Q$1007,4,FALSE)</f>
        <v>otu_2</v>
      </c>
      <c r="J412" t="str">
        <f>VLOOKUP($B412,Sheet2!$A$770:$Q$1007,13,FALSE)</f>
        <v>NA</v>
      </c>
      <c r="K412" t="str">
        <f>VLOOKUP($B412,Sheet2!$A$770:$Q$1007,14,FALSE)</f>
        <v>NA</v>
      </c>
      <c r="L412" t="str">
        <f>VLOOKUP($B412,Sheet2!$A$770:$Q$1007,15,FALSE)</f>
        <v>NA</v>
      </c>
      <c r="M412" t="str">
        <f>VLOOKUP($B412,Sheet2!$A$770:$Q$1007,16,FALSE)</f>
        <v>NA</v>
      </c>
      <c r="N412" t="str">
        <f>VLOOKUP($B412,Sheet2!$A$770:$Q$1007,17,FALSE)</f>
        <v>NA</v>
      </c>
    </row>
    <row r="413" spans="1:14" x14ac:dyDescent="0.3">
      <c r="A413" s="1">
        <v>44363</v>
      </c>
      <c r="B413" s="2">
        <v>1837</v>
      </c>
      <c r="C413" s="2" t="s">
        <v>1488</v>
      </c>
      <c r="D413" s="2">
        <v>1850</v>
      </c>
      <c r="E413" t="s">
        <v>1</v>
      </c>
      <c r="F413" t="s">
        <v>17</v>
      </c>
      <c r="G413" t="s">
        <v>1079</v>
      </c>
      <c r="H413" t="str">
        <f>VLOOKUP($B413,Sheet2!$A$770:$Q$1007,3,FALSE)</f>
        <v>Healthy</v>
      </c>
      <c r="I413" t="str">
        <f>VLOOKUP($B413,Sheet2!$A$770:$Q$1007,4,FALSE)</f>
        <v>otu_2</v>
      </c>
      <c r="J413" t="str">
        <f>VLOOKUP($B413,Sheet2!$A$770:$Q$1007,13,FALSE)</f>
        <v>NA</v>
      </c>
      <c r="K413" t="str">
        <f>VLOOKUP($B413,Sheet2!$A$770:$Q$1007,14,FALSE)</f>
        <v>NA</v>
      </c>
      <c r="L413" t="str">
        <f>VLOOKUP($B413,Sheet2!$A$770:$Q$1007,15,FALSE)</f>
        <v>NA</v>
      </c>
      <c r="M413" t="str">
        <f>VLOOKUP($B413,Sheet2!$A$770:$Q$1007,16,FALSE)</f>
        <v>NA</v>
      </c>
      <c r="N413" t="str">
        <f>VLOOKUP($B413,Sheet2!$A$770:$Q$1007,17,FALSE)</f>
        <v>NA</v>
      </c>
    </row>
    <row r="414" spans="1:14" x14ac:dyDescent="0.3">
      <c r="A414" s="1">
        <v>44363</v>
      </c>
      <c r="B414" s="2">
        <v>1837</v>
      </c>
      <c r="C414" s="2" t="s">
        <v>1489</v>
      </c>
      <c r="D414" s="2">
        <v>1851</v>
      </c>
      <c r="E414" t="s">
        <v>1</v>
      </c>
      <c r="F414" t="s">
        <v>17</v>
      </c>
      <c r="G414" t="s">
        <v>1080</v>
      </c>
      <c r="H414" t="str">
        <f>VLOOKUP($B414,Sheet2!$A$770:$Q$1007,3,FALSE)</f>
        <v>Healthy</v>
      </c>
      <c r="I414" t="str">
        <f>VLOOKUP($B414,Sheet2!$A$770:$Q$1007,4,FALSE)</f>
        <v>otu_2</v>
      </c>
      <c r="J414" t="str">
        <f>VLOOKUP($B414,Sheet2!$A$770:$Q$1007,13,FALSE)</f>
        <v>NA</v>
      </c>
      <c r="K414" t="str">
        <f>VLOOKUP($B414,Sheet2!$A$770:$Q$1007,14,FALSE)</f>
        <v>NA</v>
      </c>
      <c r="L414" t="str">
        <f>VLOOKUP($B414,Sheet2!$A$770:$Q$1007,15,FALSE)</f>
        <v>NA</v>
      </c>
      <c r="M414" t="str">
        <f>VLOOKUP($B414,Sheet2!$A$770:$Q$1007,16,FALSE)</f>
        <v>NA</v>
      </c>
      <c r="N414" t="str">
        <f>VLOOKUP($B414,Sheet2!$A$770:$Q$1007,17,FALSE)</f>
        <v>NA</v>
      </c>
    </row>
    <row r="415" spans="1:14" x14ac:dyDescent="0.3">
      <c r="A415" s="1">
        <v>44363</v>
      </c>
      <c r="B415" s="2">
        <v>1837</v>
      </c>
      <c r="C415" s="2" t="s">
        <v>1490</v>
      </c>
      <c r="D415" s="2">
        <v>1852</v>
      </c>
      <c r="E415" t="s">
        <v>1</v>
      </c>
      <c r="F415" t="s">
        <v>17</v>
      </c>
      <c r="G415" t="s">
        <v>1081</v>
      </c>
      <c r="H415" t="str">
        <f>VLOOKUP($B415,Sheet2!$A$770:$Q$1007,3,FALSE)</f>
        <v>Healthy</v>
      </c>
      <c r="I415" t="str">
        <f>VLOOKUP($B415,Sheet2!$A$770:$Q$1007,4,FALSE)</f>
        <v>otu_2</v>
      </c>
      <c r="J415" t="str">
        <f>VLOOKUP($B415,Sheet2!$A$770:$Q$1007,13,FALSE)</f>
        <v>NA</v>
      </c>
      <c r="K415" t="str">
        <f>VLOOKUP($B415,Sheet2!$A$770:$Q$1007,14,FALSE)</f>
        <v>NA</v>
      </c>
      <c r="L415" t="str">
        <f>VLOOKUP($B415,Sheet2!$A$770:$Q$1007,15,FALSE)</f>
        <v>NA</v>
      </c>
      <c r="M415" t="str">
        <f>VLOOKUP($B415,Sheet2!$A$770:$Q$1007,16,FALSE)</f>
        <v>NA</v>
      </c>
      <c r="N415" t="str">
        <f>VLOOKUP($B415,Sheet2!$A$770:$Q$1007,17,FALSE)</f>
        <v>NA</v>
      </c>
    </row>
    <row r="416" spans="1:14" x14ac:dyDescent="0.3">
      <c r="A416" s="1">
        <v>44363</v>
      </c>
      <c r="B416" s="2">
        <v>1816</v>
      </c>
      <c r="C416" s="2" t="s">
        <v>1479</v>
      </c>
      <c r="D416" s="2">
        <v>1853</v>
      </c>
      <c r="E416" t="s">
        <v>1</v>
      </c>
      <c r="F416" t="s">
        <v>17</v>
      </c>
      <c r="G416" t="s">
        <v>1082</v>
      </c>
      <c r="H416" t="str">
        <f>VLOOKUP($B416,Sheet2!$A$770:$Q$1007,3,FALSE)</f>
        <v>Healthy</v>
      </c>
      <c r="I416" t="str">
        <f>VLOOKUP($B416,Sheet2!$A$770:$Q$1007,4,FALSE)</f>
        <v>otu_2</v>
      </c>
      <c r="J416">
        <f>VLOOKUP($B416,Sheet2!$A$770:$Q$1007,13,FALSE)</f>
        <v>4</v>
      </c>
      <c r="K416">
        <f>VLOOKUP($B416,Sheet2!$A$770:$Q$1007,14,FALSE)</f>
        <v>3.871</v>
      </c>
      <c r="L416">
        <f>VLOOKUP($B416,Sheet2!$A$770:$Q$1007,15,FALSE)</f>
        <v>10.106999999999999</v>
      </c>
      <c r="M416" t="str">
        <f>VLOOKUP($B416,Sheet2!$A$770:$Q$1007,16,FALSE)</f>
        <v>NA</v>
      </c>
      <c r="N416">
        <f>VLOOKUP($B416,Sheet2!$A$770:$Q$1007,17,FALSE)</f>
        <v>12.282</v>
      </c>
    </row>
    <row r="417" spans="1:14" x14ac:dyDescent="0.3">
      <c r="A417" s="1">
        <v>44363</v>
      </c>
      <c r="B417" s="2">
        <v>1816</v>
      </c>
      <c r="C417" s="2" t="s">
        <v>1486</v>
      </c>
      <c r="D417" s="2">
        <v>1854</v>
      </c>
      <c r="E417" t="s">
        <v>1</v>
      </c>
      <c r="F417" t="s">
        <v>17</v>
      </c>
      <c r="G417" t="s">
        <v>1083</v>
      </c>
      <c r="H417" t="str">
        <f>VLOOKUP($B417,Sheet2!$A$770:$Q$1007,3,FALSE)</f>
        <v>Healthy</v>
      </c>
      <c r="I417" t="str">
        <f>VLOOKUP($B417,Sheet2!$A$770:$Q$1007,4,FALSE)</f>
        <v>otu_2</v>
      </c>
      <c r="J417">
        <f>VLOOKUP($B417,Sheet2!$A$770:$Q$1007,13,FALSE)</f>
        <v>4</v>
      </c>
      <c r="K417">
        <f>VLOOKUP($B417,Sheet2!$A$770:$Q$1007,14,FALSE)</f>
        <v>3.871</v>
      </c>
      <c r="L417">
        <f>VLOOKUP($B417,Sheet2!$A$770:$Q$1007,15,FALSE)</f>
        <v>10.106999999999999</v>
      </c>
      <c r="M417" t="str">
        <f>VLOOKUP($B417,Sheet2!$A$770:$Q$1007,16,FALSE)</f>
        <v>NA</v>
      </c>
      <c r="N417">
        <f>VLOOKUP($B417,Sheet2!$A$770:$Q$1007,17,FALSE)</f>
        <v>12.282</v>
      </c>
    </row>
    <row r="418" spans="1:14" x14ac:dyDescent="0.3">
      <c r="A418" s="1">
        <v>44363</v>
      </c>
      <c r="B418" s="2">
        <v>1816</v>
      </c>
      <c r="C418" s="2" t="s">
        <v>1487</v>
      </c>
      <c r="D418" s="2">
        <v>1855</v>
      </c>
      <c r="E418" t="s">
        <v>1</v>
      </c>
      <c r="F418" t="s">
        <v>17</v>
      </c>
      <c r="G418" t="s">
        <v>1084</v>
      </c>
      <c r="H418" t="str">
        <f>VLOOKUP($B418,Sheet2!$A$770:$Q$1007,3,FALSE)</f>
        <v>Healthy</v>
      </c>
      <c r="I418" t="str">
        <f>VLOOKUP($B418,Sheet2!$A$770:$Q$1007,4,FALSE)</f>
        <v>otu_2</v>
      </c>
      <c r="J418">
        <f>VLOOKUP($B418,Sheet2!$A$770:$Q$1007,13,FALSE)</f>
        <v>4</v>
      </c>
      <c r="K418">
        <f>VLOOKUP($B418,Sheet2!$A$770:$Q$1007,14,FALSE)</f>
        <v>3.871</v>
      </c>
      <c r="L418">
        <f>VLOOKUP($B418,Sheet2!$A$770:$Q$1007,15,FALSE)</f>
        <v>10.106999999999999</v>
      </c>
      <c r="M418" t="str">
        <f>VLOOKUP($B418,Sheet2!$A$770:$Q$1007,16,FALSE)</f>
        <v>NA</v>
      </c>
      <c r="N418">
        <f>VLOOKUP($B418,Sheet2!$A$770:$Q$1007,17,FALSE)</f>
        <v>12.282</v>
      </c>
    </row>
    <row r="419" spans="1:14" x14ac:dyDescent="0.3">
      <c r="A419" s="1">
        <v>44363</v>
      </c>
      <c r="B419" s="2">
        <v>1816</v>
      </c>
      <c r="C419" s="2" t="s">
        <v>1488</v>
      </c>
      <c r="D419" s="2">
        <v>1856</v>
      </c>
      <c r="E419" t="s">
        <v>1</v>
      </c>
      <c r="F419" t="s">
        <v>17</v>
      </c>
      <c r="G419" t="s">
        <v>1085</v>
      </c>
      <c r="H419" t="str">
        <f>VLOOKUP($B419,Sheet2!$A$770:$Q$1007,3,FALSE)</f>
        <v>Healthy</v>
      </c>
      <c r="I419" t="str">
        <f>VLOOKUP($B419,Sheet2!$A$770:$Q$1007,4,FALSE)</f>
        <v>otu_2</v>
      </c>
      <c r="J419">
        <f>VLOOKUP($B419,Sheet2!$A$770:$Q$1007,13,FALSE)</f>
        <v>4</v>
      </c>
      <c r="K419">
        <f>VLOOKUP($B419,Sheet2!$A$770:$Q$1007,14,FALSE)</f>
        <v>3.871</v>
      </c>
      <c r="L419">
        <f>VLOOKUP($B419,Sheet2!$A$770:$Q$1007,15,FALSE)</f>
        <v>10.106999999999999</v>
      </c>
      <c r="M419" t="str">
        <f>VLOOKUP($B419,Sheet2!$A$770:$Q$1007,16,FALSE)</f>
        <v>NA</v>
      </c>
      <c r="N419">
        <f>VLOOKUP($B419,Sheet2!$A$770:$Q$1007,17,FALSE)</f>
        <v>12.282</v>
      </c>
    </row>
    <row r="420" spans="1:14" x14ac:dyDescent="0.3">
      <c r="A420" s="1">
        <v>44363</v>
      </c>
      <c r="B420" s="2">
        <v>1816</v>
      </c>
      <c r="C420" s="2" t="s">
        <v>1489</v>
      </c>
      <c r="D420" s="2">
        <v>1857</v>
      </c>
      <c r="E420" t="s">
        <v>1</v>
      </c>
      <c r="F420" t="s">
        <v>17</v>
      </c>
      <c r="G420" t="s">
        <v>1086</v>
      </c>
      <c r="H420" t="str">
        <f>VLOOKUP($B420,Sheet2!$A$770:$Q$1007,3,FALSE)</f>
        <v>Healthy</v>
      </c>
      <c r="I420" t="str">
        <f>VLOOKUP($B420,Sheet2!$A$770:$Q$1007,4,FALSE)</f>
        <v>otu_2</v>
      </c>
      <c r="J420">
        <f>VLOOKUP($B420,Sheet2!$A$770:$Q$1007,13,FALSE)</f>
        <v>4</v>
      </c>
      <c r="K420">
        <f>VLOOKUP($B420,Sheet2!$A$770:$Q$1007,14,FALSE)</f>
        <v>3.871</v>
      </c>
      <c r="L420">
        <f>VLOOKUP($B420,Sheet2!$A$770:$Q$1007,15,FALSE)</f>
        <v>10.106999999999999</v>
      </c>
      <c r="M420" t="str">
        <f>VLOOKUP($B420,Sheet2!$A$770:$Q$1007,16,FALSE)</f>
        <v>NA</v>
      </c>
      <c r="N420">
        <f>VLOOKUP($B420,Sheet2!$A$770:$Q$1007,17,FALSE)</f>
        <v>12.282</v>
      </c>
    </row>
    <row r="421" spans="1:14" x14ac:dyDescent="0.3">
      <c r="A421" s="1">
        <v>44363</v>
      </c>
      <c r="B421" s="2">
        <v>1816</v>
      </c>
      <c r="C421" s="2" t="s">
        <v>1490</v>
      </c>
      <c r="D421" s="2">
        <v>1858</v>
      </c>
      <c r="E421" t="s">
        <v>1</v>
      </c>
      <c r="F421" t="s">
        <v>17</v>
      </c>
      <c r="G421" t="s">
        <v>1087</v>
      </c>
      <c r="H421" t="str">
        <f>VLOOKUP($B421,Sheet2!$A$770:$Q$1007,3,FALSE)</f>
        <v>Healthy</v>
      </c>
      <c r="I421" t="str">
        <f>VLOOKUP($B421,Sheet2!$A$770:$Q$1007,4,FALSE)</f>
        <v>otu_2</v>
      </c>
      <c r="J421">
        <f>VLOOKUP($B421,Sheet2!$A$770:$Q$1007,13,FALSE)</f>
        <v>4</v>
      </c>
      <c r="K421">
        <f>VLOOKUP($B421,Sheet2!$A$770:$Q$1007,14,FALSE)</f>
        <v>3.871</v>
      </c>
      <c r="L421">
        <f>VLOOKUP($B421,Sheet2!$A$770:$Q$1007,15,FALSE)</f>
        <v>10.106999999999999</v>
      </c>
      <c r="M421" t="str">
        <f>VLOOKUP($B421,Sheet2!$A$770:$Q$1007,16,FALSE)</f>
        <v>NA</v>
      </c>
      <c r="N421">
        <f>VLOOKUP($B421,Sheet2!$A$770:$Q$1007,17,FALSE)</f>
        <v>12.282</v>
      </c>
    </row>
    <row r="422" spans="1:14" x14ac:dyDescent="0.3">
      <c r="A422" s="1">
        <v>44363</v>
      </c>
      <c r="B422" s="2">
        <v>1825</v>
      </c>
      <c r="C422" s="2" t="s">
        <v>1479</v>
      </c>
      <c r="D422" s="2">
        <v>1859</v>
      </c>
      <c r="E422" t="s">
        <v>1</v>
      </c>
      <c r="F422" t="s">
        <v>17</v>
      </c>
      <c r="G422" t="s">
        <v>1088</v>
      </c>
      <c r="H422" t="str">
        <f>VLOOKUP($B422,Sheet2!$A$770:$Q$1007,3,FALSE)</f>
        <v>Healthy</v>
      </c>
      <c r="I422" t="str">
        <f>VLOOKUP($B422,Sheet2!$A$770:$Q$1007,4,FALSE)</f>
        <v>otu_2</v>
      </c>
      <c r="J422" t="str">
        <f>VLOOKUP($B422,Sheet2!$A$770:$Q$1007,13,FALSE)</f>
        <v>NA</v>
      </c>
      <c r="K422" t="str">
        <f>VLOOKUP($B422,Sheet2!$A$770:$Q$1007,14,FALSE)</f>
        <v>NA</v>
      </c>
      <c r="L422" t="str">
        <f>VLOOKUP($B422,Sheet2!$A$770:$Q$1007,15,FALSE)</f>
        <v>NA</v>
      </c>
      <c r="M422" t="str">
        <f>VLOOKUP($B422,Sheet2!$A$770:$Q$1007,16,FALSE)</f>
        <v>NA</v>
      </c>
      <c r="N422" t="str">
        <f>VLOOKUP($B422,Sheet2!$A$770:$Q$1007,17,FALSE)</f>
        <v>NA</v>
      </c>
    </row>
    <row r="423" spans="1:14" x14ac:dyDescent="0.3">
      <c r="A423" s="1">
        <v>44363</v>
      </c>
      <c r="B423" s="2">
        <v>1825</v>
      </c>
      <c r="C423" s="2" t="s">
        <v>1486</v>
      </c>
      <c r="D423" s="2">
        <v>1860</v>
      </c>
      <c r="E423" t="s">
        <v>1</v>
      </c>
      <c r="F423" t="s">
        <v>17</v>
      </c>
      <c r="G423" t="s">
        <v>1089</v>
      </c>
      <c r="H423" t="str">
        <f>VLOOKUP($B423,Sheet2!$A$770:$Q$1007,3,FALSE)</f>
        <v>Healthy</v>
      </c>
      <c r="I423" t="str">
        <f>VLOOKUP($B423,Sheet2!$A$770:$Q$1007,4,FALSE)</f>
        <v>otu_2</v>
      </c>
      <c r="J423" t="str">
        <f>VLOOKUP($B423,Sheet2!$A$770:$Q$1007,13,FALSE)</f>
        <v>NA</v>
      </c>
      <c r="K423" t="str">
        <f>VLOOKUP($B423,Sheet2!$A$770:$Q$1007,14,FALSE)</f>
        <v>NA</v>
      </c>
      <c r="L423" t="str">
        <f>VLOOKUP($B423,Sheet2!$A$770:$Q$1007,15,FALSE)</f>
        <v>NA</v>
      </c>
      <c r="M423" t="str">
        <f>VLOOKUP($B423,Sheet2!$A$770:$Q$1007,16,FALSE)</f>
        <v>NA</v>
      </c>
      <c r="N423" t="str">
        <f>VLOOKUP($B423,Sheet2!$A$770:$Q$1007,17,FALSE)</f>
        <v>NA</v>
      </c>
    </row>
    <row r="424" spans="1:14" x14ac:dyDescent="0.3">
      <c r="A424" s="1">
        <v>44363</v>
      </c>
      <c r="B424" s="2">
        <v>1825</v>
      </c>
      <c r="C424" s="2" t="s">
        <v>1487</v>
      </c>
      <c r="D424">
        <v>1861</v>
      </c>
      <c r="E424" t="s">
        <v>1</v>
      </c>
      <c r="F424" t="s">
        <v>17</v>
      </c>
      <c r="G424" t="s">
        <v>1090</v>
      </c>
      <c r="H424" t="str">
        <f>VLOOKUP($B424,Sheet2!$A$770:$Q$1007,3,FALSE)</f>
        <v>Healthy</v>
      </c>
      <c r="I424" t="str">
        <f>VLOOKUP($B424,Sheet2!$A$770:$Q$1007,4,FALSE)</f>
        <v>otu_2</v>
      </c>
      <c r="J424" t="str">
        <f>VLOOKUP($B424,Sheet2!$A$770:$Q$1007,13,FALSE)</f>
        <v>NA</v>
      </c>
      <c r="K424" t="str">
        <f>VLOOKUP($B424,Sheet2!$A$770:$Q$1007,14,FALSE)</f>
        <v>NA</v>
      </c>
      <c r="L424" t="str">
        <f>VLOOKUP($B424,Sheet2!$A$770:$Q$1007,15,FALSE)</f>
        <v>NA</v>
      </c>
      <c r="M424" t="str">
        <f>VLOOKUP($B424,Sheet2!$A$770:$Q$1007,16,FALSE)</f>
        <v>NA</v>
      </c>
      <c r="N424" t="str">
        <f>VLOOKUP($B424,Sheet2!$A$770:$Q$1007,17,FALSE)</f>
        <v>NA</v>
      </c>
    </row>
    <row r="425" spans="1:14" x14ac:dyDescent="0.3">
      <c r="A425" s="1">
        <v>44363</v>
      </c>
      <c r="B425" s="2">
        <v>1825</v>
      </c>
      <c r="C425" s="2" t="s">
        <v>1488</v>
      </c>
      <c r="D425">
        <v>1862</v>
      </c>
      <c r="E425" t="s">
        <v>1</v>
      </c>
      <c r="F425" t="s">
        <v>17</v>
      </c>
      <c r="G425" t="s">
        <v>1091</v>
      </c>
      <c r="H425" t="str">
        <f>VLOOKUP($B425,Sheet2!$A$770:$Q$1007,3,FALSE)</f>
        <v>Healthy</v>
      </c>
      <c r="I425" t="str">
        <f>VLOOKUP($B425,Sheet2!$A$770:$Q$1007,4,FALSE)</f>
        <v>otu_2</v>
      </c>
      <c r="J425" t="str">
        <f>VLOOKUP($B425,Sheet2!$A$770:$Q$1007,13,FALSE)</f>
        <v>NA</v>
      </c>
      <c r="K425" t="str">
        <f>VLOOKUP($B425,Sheet2!$A$770:$Q$1007,14,FALSE)</f>
        <v>NA</v>
      </c>
      <c r="L425" t="str">
        <f>VLOOKUP($B425,Sheet2!$A$770:$Q$1007,15,FALSE)</f>
        <v>NA</v>
      </c>
      <c r="M425" t="str">
        <f>VLOOKUP($B425,Sheet2!$A$770:$Q$1007,16,FALSE)</f>
        <v>NA</v>
      </c>
      <c r="N425" t="str">
        <f>VLOOKUP($B425,Sheet2!$A$770:$Q$1007,17,FALSE)</f>
        <v>NA</v>
      </c>
    </row>
    <row r="426" spans="1:14" x14ac:dyDescent="0.3">
      <c r="A426" s="1">
        <v>44363</v>
      </c>
      <c r="B426" s="2">
        <v>1825</v>
      </c>
      <c r="C426" s="2" t="s">
        <v>1489</v>
      </c>
      <c r="D426">
        <v>1863</v>
      </c>
      <c r="E426" t="s">
        <v>1</v>
      </c>
      <c r="F426" t="s">
        <v>17</v>
      </c>
      <c r="G426" t="s">
        <v>1092</v>
      </c>
      <c r="H426" t="str">
        <f>VLOOKUP($B426,Sheet2!$A$770:$Q$1007,3,FALSE)</f>
        <v>Healthy</v>
      </c>
      <c r="I426" t="str">
        <f>VLOOKUP($B426,Sheet2!$A$770:$Q$1007,4,FALSE)</f>
        <v>otu_2</v>
      </c>
      <c r="J426" t="str">
        <f>VLOOKUP($B426,Sheet2!$A$770:$Q$1007,13,FALSE)</f>
        <v>NA</v>
      </c>
      <c r="K426" t="str">
        <f>VLOOKUP($B426,Sheet2!$A$770:$Q$1007,14,FALSE)</f>
        <v>NA</v>
      </c>
      <c r="L426" t="str">
        <f>VLOOKUP($B426,Sheet2!$A$770:$Q$1007,15,FALSE)</f>
        <v>NA</v>
      </c>
      <c r="M426" t="str">
        <f>VLOOKUP($B426,Sheet2!$A$770:$Q$1007,16,FALSE)</f>
        <v>NA</v>
      </c>
      <c r="N426" t="str">
        <f>VLOOKUP($B426,Sheet2!$A$770:$Q$1007,17,FALSE)</f>
        <v>NA</v>
      </c>
    </row>
    <row r="427" spans="1:14" x14ac:dyDescent="0.3">
      <c r="A427" s="1">
        <v>44363</v>
      </c>
      <c r="B427" s="2">
        <v>1825</v>
      </c>
      <c r="C427" s="2" t="s">
        <v>1490</v>
      </c>
      <c r="D427" s="2">
        <v>1864</v>
      </c>
      <c r="E427" t="s">
        <v>1</v>
      </c>
      <c r="F427" t="s">
        <v>17</v>
      </c>
      <c r="G427" t="s">
        <v>1093</v>
      </c>
      <c r="H427" t="str">
        <f>VLOOKUP($B427,Sheet2!$A$770:$Q$1007,3,FALSE)</f>
        <v>Healthy</v>
      </c>
      <c r="I427" t="str">
        <f>VLOOKUP($B427,Sheet2!$A$770:$Q$1007,4,FALSE)</f>
        <v>otu_2</v>
      </c>
      <c r="J427" t="str">
        <f>VLOOKUP($B427,Sheet2!$A$770:$Q$1007,13,FALSE)</f>
        <v>NA</v>
      </c>
      <c r="K427" t="str">
        <f>VLOOKUP($B427,Sheet2!$A$770:$Q$1007,14,FALSE)</f>
        <v>NA</v>
      </c>
      <c r="L427" t="str">
        <f>VLOOKUP($B427,Sheet2!$A$770:$Q$1007,15,FALSE)</f>
        <v>NA</v>
      </c>
      <c r="M427" t="str">
        <f>VLOOKUP($B427,Sheet2!$A$770:$Q$1007,16,FALSE)</f>
        <v>NA</v>
      </c>
      <c r="N427" t="str">
        <f>VLOOKUP($B427,Sheet2!$A$770:$Q$1007,17,FALSE)</f>
        <v>NA</v>
      </c>
    </row>
    <row r="428" spans="1:14" x14ac:dyDescent="0.3">
      <c r="A428" s="1">
        <v>44413</v>
      </c>
      <c r="B428">
        <v>1881</v>
      </c>
      <c r="C428" t="s">
        <v>1479</v>
      </c>
      <c r="D428">
        <v>1501</v>
      </c>
      <c r="E428" t="s">
        <v>1</v>
      </c>
      <c r="F428" t="s">
        <v>18</v>
      </c>
      <c r="G428" t="s">
        <v>1276</v>
      </c>
      <c r="H428" t="str">
        <f>VLOOKUP($B428,Sheet2!$A$770:$Q$1007,3,FALSE)</f>
        <v>IBD</v>
      </c>
      <c r="I428" t="str">
        <f>VLOOKUP($B428,Sheet2!$A$770:$Q$1007,4,FALSE)</f>
        <v>otu_1</v>
      </c>
      <c r="J428">
        <f>VLOOKUP($B428,Sheet2!$A$770:$Q$1007,13,FALSE)</f>
        <v>6</v>
      </c>
      <c r="K428">
        <f>VLOOKUP($B428,Sheet2!$A$770:$Q$1007,14,FALSE)</f>
        <v>3.4950000000000001</v>
      </c>
      <c r="L428">
        <f>VLOOKUP($B428,Sheet2!$A$770:$Q$1007,15,FALSE)</f>
        <v>19.678999999999998</v>
      </c>
      <c r="M428">
        <f>VLOOKUP($B428,Sheet2!$A$770:$Q$1007,16,FALSE)</f>
        <v>20.213999999999999</v>
      </c>
      <c r="N428">
        <f>VLOOKUP($B428,Sheet2!$A$770:$Q$1007,17,FALSE)</f>
        <v>19.114999999999998</v>
      </c>
    </row>
    <row r="429" spans="1:14" x14ac:dyDescent="0.3">
      <c r="A429" s="1">
        <v>44413</v>
      </c>
      <c r="B429">
        <v>1881</v>
      </c>
      <c r="C429" t="s">
        <v>1486</v>
      </c>
      <c r="D429">
        <v>1502</v>
      </c>
      <c r="E429" t="s">
        <v>1</v>
      </c>
      <c r="F429" t="s">
        <v>18</v>
      </c>
      <c r="G429" t="s">
        <v>1277</v>
      </c>
      <c r="H429" t="str">
        <f>VLOOKUP($B429,Sheet2!$A$770:$Q$1007,3,FALSE)</f>
        <v>IBD</v>
      </c>
      <c r="I429" t="str">
        <f>VLOOKUP($B429,Sheet2!$A$770:$Q$1007,4,FALSE)</f>
        <v>otu_1</v>
      </c>
      <c r="J429">
        <f>VLOOKUP($B429,Sheet2!$A$770:$Q$1007,13,FALSE)</f>
        <v>6</v>
      </c>
      <c r="K429">
        <f>VLOOKUP($B429,Sheet2!$A$770:$Q$1007,14,FALSE)</f>
        <v>3.4950000000000001</v>
      </c>
      <c r="L429">
        <f>VLOOKUP($B429,Sheet2!$A$770:$Q$1007,15,FALSE)</f>
        <v>19.678999999999998</v>
      </c>
      <c r="M429">
        <f>VLOOKUP($B429,Sheet2!$A$770:$Q$1007,16,FALSE)</f>
        <v>20.213999999999999</v>
      </c>
      <c r="N429">
        <f>VLOOKUP($B429,Sheet2!$A$770:$Q$1007,17,FALSE)</f>
        <v>19.114999999999998</v>
      </c>
    </row>
    <row r="430" spans="1:14" x14ac:dyDescent="0.3">
      <c r="A430" s="1">
        <v>44413</v>
      </c>
      <c r="B430">
        <v>1881</v>
      </c>
      <c r="C430" t="s">
        <v>1487</v>
      </c>
      <c r="D430">
        <v>1503</v>
      </c>
      <c r="E430" t="s">
        <v>1</v>
      </c>
      <c r="F430" t="s">
        <v>18</v>
      </c>
      <c r="G430" t="s">
        <v>1278</v>
      </c>
      <c r="H430" t="str">
        <f>VLOOKUP($B430,Sheet2!$A$770:$Q$1007,3,FALSE)</f>
        <v>IBD</v>
      </c>
      <c r="I430" t="str">
        <f>VLOOKUP($B430,Sheet2!$A$770:$Q$1007,4,FALSE)</f>
        <v>otu_1</v>
      </c>
      <c r="J430">
        <f>VLOOKUP($B430,Sheet2!$A$770:$Q$1007,13,FALSE)</f>
        <v>6</v>
      </c>
      <c r="K430">
        <f>VLOOKUP($B430,Sheet2!$A$770:$Q$1007,14,FALSE)</f>
        <v>3.4950000000000001</v>
      </c>
      <c r="L430">
        <f>VLOOKUP($B430,Sheet2!$A$770:$Q$1007,15,FALSE)</f>
        <v>19.678999999999998</v>
      </c>
      <c r="M430">
        <f>VLOOKUP($B430,Sheet2!$A$770:$Q$1007,16,FALSE)</f>
        <v>20.213999999999999</v>
      </c>
      <c r="N430">
        <f>VLOOKUP($B430,Sheet2!$A$770:$Q$1007,17,FALSE)</f>
        <v>19.114999999999998</v>
      </c>
    </row>
    <row r="431" spans="1:14" x14ac:dyDescent="0.3">
      <c r="A431" s="1">
        <v>44413</v>
      </c>
      <c r="B431">
        <v>1881</v>
      </c>
      <c r="C431" t="s">
        <v>1488</v>
      </c>
      <c r="D431">
        <v>1504</v>
      </c>
      <c r="E431" t="s">
        <v>1</v>
      </c>
      <c r="F431" t="s">
        <v>18</v>
      </c>
      <c r="G431" t="s">
        <v>1279</v>
      </c>
      <c r="H431" t="str">
        <f>VLOOKUP($B431,Sheet2!$A$770:$Q$1007,3,FALSE)</f>
        <v>IBD</v>
      </c>
      <c r="I431" t="str">
        <f>VLOOKUP($B431,Sheet2!$A$770:$Q$1007,4,FALSE)</f>
        <v>otu_1</v>
      </c>
      <c r="J431">
        <f>VLOOKUP($B431,Sheet2!$A$770:$Q$1007,13,FALSE)</f>
        <v>6</v>
      </c>
      <c r="K431">
        <f>VLOOKUP($B431,Sheet2!$A$770:$Q$1007,14,FALSE)</f>
        <v>3.4950000000000001</v>
      </c>
      <c r="L431">
        <f>VLOOKUP($B431,Sheet2!$A$770:$Q$1007,15,FALSE)</f>
        <v>19.678999999999998</v>
      </c>
      <c r="M431">
        <f>VLOOKUP($B431,Sheet2!$A$770:$Q$1007,16,FALSE)</f>
        <v>20.213999999999999</v>
      </c>
      <c r="N431">
        <f>VLOOKUP($B431,Sheet2!$A$770:$Q$1007,17,FALSE)</f>
        <v>19.114999999999998</v>
      </c>
    </row>
    <row r="432" spans="1:14" x14ac:dyDescent="0.3">
      <c r="A432" s="1">
        <v>44413</v>
      </c>
      <c r="B432">
        <v>1881</v>
      </c>
      <c r="C432" t="s">
        <v>1489</v>
      </c>
      <c r="D432">
        <v>1505</v>
      </c>
      <c r="E432" t="s">
        <v>1</v>
      </c>
      <c r="F432" t="s">
        <v>18</v>
      </c>
      <c r="G432" t="s">
        <v>1280</v>
      </c>
      <c r="H432" t="str">
        <f>VLOOKUP($B432,Sheet2!$A$770:$Q$1007,3,FALSE)</f>
        <v>IBD</v>
      </c>
      <c r="I432" t="str">
        <f>VLOOKUP($B432,Sheet2!$A$770:$Q$1007,4,FALSE)</f>
        <v>otu_1</v>
      </c>
      <c r="J432">
        <f>VLOOKUP($B432,Sheet2!$A$770:$Q$1007,13,FALSE)</f>
        <v>6</v>
      </c>
      <c r="K432">
        <f>VLOOKUP($B432,Sheet2!$A$770:$Q$1007,14,FALSE)</f>
        <v>3.4950000000000001</v>
      </c>
      <c r="L432">
        <f>VLOOKUP($B432,Sheet2!$A$770:$Q$1007,15,FALSE)</f>
        <v>19.678999999999998</v>
      </c>
      <c r="M432">
        <f>VLOOKUP($B432,Sheet2!$A$770:$Q$1007,16,FALSE)</f>
        <v>20.213999999999999</v>
      </c>
      <c r="N432">
        <f>VLOOKUP($B432,Sheet2!$A$770:$Q$1007,17,FALSE)</f>
        <v>19.114999999999998</v>
      </c>
    </row>
    <row r="433" spans="1:14" x14ac:dyDescent="0.3">
      <c r="A433" s="1">
        <v>44413</v>
      </c>
      <c r="B433">
        <v>1881</v>
      </c>
      <c r="C433" t="s">
        <v>1490</v>
      </c>
      <c r="D433">
        <v>1506</v>
      </c>
      <c r="E433" t="s">
        <v>1</v>
      </c>
      <c r="F433" t="s">
        <v>18</v>
      </c>
      <c r="G433" t="s">
        <v>1281</v>
      </c>
      <c r="H433" t="str">
        <f>VLOOKUP($B433,Sheet2!$A$770:$Q$1007,3,FALSE)</f>
        <v>IBD</v>
      </c>
      <c r="I433" t="str">
        <f>VLOOKUP($B433,Sheet2!$A$770:$Q$1007,4,FALSE)</f>
        <v>otu_1</v>
      </c>
      <c r="J433">
        <f>VLOOKUP($B433,Sheet2!$A$770:$Q$1007,13,FALSE)</f>
        <v>6</v>
      </c>
      <c r="K433">
        <f>VLOOKUP($B433,Sheet2!$A$770:$Q$1007,14,FALSE)</f>
        <v>3.4950000000000001</v>
      </c>
      <c r="L433">
        <f>VLOOKUP($B433,Sheet2!$A$770:$Q$1007,15,FALSE)</f>
        <v>19.678999999999998</v>
      </c>
      <c r="M433">
        <f>VLOOKUP($B433,Sheet2!$A$770:$Q$1007,16,FALSE)</f>
        <v>20.213999999999999</v>
      </c>
      <c r="N433">
        <f>VLOOKUP($B433,Sheet2!$A$770:$Q$1007,17,FALSE)</f>
        <v>19.114999999999998</v>
      </c>
    </row>
    <row r="434" spans="1:14" x14ac:dyDescent="0.3">
      <c r="A434" s="1">
        <v>44413</v>
      </c>
      <c r="B434">
        <v>1877</v>
      </c>
      <c r="C434" t="s">
        <v>1479</v>
      </c>
      <c r="D434">
        <v>1507</v>
      </c>
      <c r="E434" t="s">
        <v>1</v>
      </c>
      <c r="F434" t="s">
        <v>18</v>
      </c>
      <c r="G434" t="s">
        <v>1282</v>
      </c>
      <c r="H434" t="str">
        <f>VLOOKUP($B434,Sheet2!$A$770:$Q$1007,3,FALSE)</f>
        <v>IBD</v>
      </c>
      <c r="I434" t="str">
        <f>VLOOKUP($B434,Sheet2!$A$770:$Q$1007,4,FALSE)</f>
        <v>otu_1</v>
      </c>
      <c r="J434">
        <f>VLOOKUP($B434,Sheet2!$A$770:$Q$1007,13,FALSE)</f>
        <v>5</v>
      </c>
      <c r="K434">
        <f>VLOOKUP($B434,Sheet2!$A$770:$Q$1007,14,FALSE)</f>
        <v>0.97499999999999998</v>
      </c>
      <c r="L434">
        <f>VLOOKUP($B434,Sheet2!$A$770:$Q$1007,15,FALSE)</f>
        <v>12.545</v>
      </c>
      <c r="M434">
        <f>VLOOKUP($B434,Sheet2!$A$770:$Q$1007,16,FALSE)</f>
        <v>8.3569999999999993</v>
      </c>
      <c r="N434">
        <f>VLOOKUP($B434,Sheet2!$A$770:$Q$1007,17,FALSE)</f>
        <v>11.202999999999999</v>
      </c>
    </row>
    <row r="435" spans="1:14" x14ac:dyDescent="0.3">
      <c r="A435" s="1">
        <v>44413</v>
      </c>
      <c r="B435">
        <v>1877</v>
      </c>
      <c r="C435" t="s">
        <v>1486</v>
      </c>
      <c r="D435">
        <v>1508</v>
      </c>
      <c r="E435" t="s">
        <v>1</v>
      </c>
      <c r="F435" t="s">
        <v>18</v>
      </c>
      <c r="G435" t="s">
        <v>1283</v>
      </c>
      <c r="H435" t="str">
        <f>VLOOKUP($B435,Sheet2!$A$770:$Q$1007,3,FALSE)</f>
        <v>IBD</v>
      </c>
      <c r="I435" t="str">
        <f>VLOOKUP($B435,Sheet2!$A$770:$Q$1007,4,FALSE)</f>
        <v>otu_1</v>
      </c>
      <c r="J435">
        <f>VLOOKUP($B435,Sheet2!$A$770:$Q$1007,13,FALSE)</f>
        <v>5</v>
      </c>
      <c r="K435">
        <f>VLOOKUP($B435,Sheet2!$A$770:$Q$1007,14,FALSE)</f>
        <v>0.97499999999999998</v>
      </c>
      <c r="L435">
        <f>VLOOKUP($B435,Sheet2!$A$770:$Q$1007,15,FALSE)</f>
        <v>12.545</v>
      </c>
      <c r="M435">
        <f>VLOOKUP($B435,Sheet2!$A$770:$Q$1007,16,FALSE)</f>
        <v>8.3569999999999993</v>
      </c>
      <c r="N435">
        <f>VLOOKUP($B435,Sheet2!$A$770:$Q$1007,17,FALSE)</f>
        <v>11.202999999999999</v>
      </c>
    </row>
    <row r="436" spans="1:14" x14ac:dyDescent="0.3">
      <c r="A436" s="1">
        <v>44413</v>
      </c>
      <c r="B436">
        <v>1877</v>
      </c>
      <c r="C436" t="s">
        <v>1487</v>
      </c>
      <c r="D436">
        <v>1509</v>
      </c>
      <c r="E436" t="s">
        <v>1</v>
      </c>
      <c r="F436" t="s">
        <v>18</v>
      </c>
      <c r="G436" t="s">
        <v>1284</v>
      </c>
      <c r="H436" t="str">
        <f>VLOOKUP($B436,Sheet2!$A$770:$Q$1007,3,FALSE)</f>
        <v>IBD</v>
      </c>
      <c r="I436" t="str">
        <f>VLOOKUP($B436,Sheet2!$A$770:$Q$1007,4,FALSE)</f>
        <v>otu_1</v>
      </c>
      <c r="J436">
        <f>VLOOKUP($B436,Sheet2!$A$770:$Q$1007,13,FALSE)</f>
        <v>5</v>
      </c>
      <c r="K436">
        <f>VLOOKUP($B436,Sheet2!$A$770:$Q$1007,14,FALSE)</f>
        <v>0.97499999999999998</v>
      </c>
      <c r="L436">
        <f>VLOOKUP($B436,Sheet2!$A$770:$Q$1007,15,FALSE)</f>
        <v>12.545</v>
      </c>
      <c r="M436">
        <f>VLOOKUP($B436,Sheet2!$A$770:$Q$1007,16,FALSE)</f>
        <v>8.3569999999999993</v>
      </c>
      <c r="N436">
        <f>VLOOKUP($B436,Sheet2!$A$770:$Q$1007,17,FALSE)</f>
        <v>11.202999999999999</v>
      </c>
    </row>
    <row r="437" spans="1:14" x14ac:dyDescent="0.3">
      <c r="A437" s="1">
        <v>44413</v>
      </c>
      <c r="B437">
        <v>1877</v>
      </c>
      <c r="C437" t="s">
        <v>1488</v>
      </c>
      <c r="D437">
        <v>1510</v>
      </c>
      <c r="E437" t="s">
        <v>1</v>
      </c>
      <c r="F437" t="s">
        <v>18</v>
      </c>
      <c r="G437" t="s">
        <v>1285</v>
      </c>
      <c r="H437" t="str">
        <f>VLOOKUP($B437,Sheet2!$A$770:$Q$1007,3,FALSE)</f>
        <v>IBD</v>
      </c>
      <c r="I437" t="str">
        <f>VLOOKUP($B437,Sheet2!$A$770:$Q$1007,4,FALSE)</f>
        <v>otu_1</v>
      </c>
      <c r="J437">
        <f>VLOOKUP($B437,Sheet2!$A$770:$Q$1007,13,FALSE)</f>
        <v>5</v>
      </c>
      <c r="K437">
        <f>VLOOKUP($B437,Sheet2!$A$770:$Q$1007,14,FALSE)</f>
        <v>0.97499999999999998</v>
      </c>
      <c r="L437">
        <f>VLOOKUP($B437,Sheet2!$A$770:$Q$1007,15,FALSE)</f>
        <v>12.545</v>
      </c>
      <c r="M437">
        <f>VLOOKUP($B437,Sheet2!$A$770:$Q$1007,16,FALSE)</f>
        <v>8.3569999999999993</v>
      </c>
      <c r="N437">
        <f>VLOOKUP($B437,Sheet2!$A$770:$Q$1007,17,FALSE)</f>
        <v>11.202999999999999</v>
      </c>
    </row>
    <row r="438" spans="1:14" x14ac:dyDescent="0.3">
      <c r="A438" s="1">
        <v>44413</v>
      </c>
      <c r="B438">
        <v>1877</v>
      </c>
      <c r="C438" t="s">
        <v>1489</v>
      </c>
      <c r="D438">
        <v>1511</v>
      </c>
      <c r="E438" t="s">
        <v>1</v>
      </c>
      <c r="F438" t="s">
        <v>18</v>
      </c>
      <c r="G438" t="s">
        <v>1286</v>
      </c>
      <c r="H438" t="str">
        <f>VLOOKUP($B438,Sheet2!$A$770:$Q$1007,3,FALSE)</f>
        <v>IBD</v>
      </c>
      <c r="I438" t="str">
        <f>VLOOKUP($B438,Sheet2!$A$770:$Q$1007,4,FALSE)</f>
        <v>otu_1</v>
      </c>
      <c r="J438">
        <f>VLOOKUP($B438,Sheet2!$A$770:$Q$1007,13,FALSE)</f>
        <v>5</v>
      </c>
      <c r="K438">
        <f>VLOOKUP($B438,Sheet2!$A$770:$Q$1007,14,FALSE)</f>
        <v>0.97499999999999998</v>
      </c>
      <c r="L438">
        <f>VLOOKUP($B438,Sheet2!$A$770:$Q$1007,15,FALSE)</f>
        <v>12.545</v>
      </c>
      <c r="M438">
        <f>VLOOKUP($B438,Sheet2!$A$770:$Q$1007,16,FALSE)</f>
        <v>8.3569999999999993</v>
      </c>
      <c r="N438">
        <f>VLOOKUP($B438,Sheet2!$A$770:$Q$1007,17,FALSE)</f>
        <v>11.202999999999999</v>
      </c>
    </row>
    <row r="439" spans="1:14" x14ac:dyDescent="0.3">
      <c r="A439" s="1">
        <v>44413</v>
      </c>
      <c r="B439">
        <v>1877</v>
      </c>
      <c r="C439" t="s">
        <v>1490</v>
      </c>
      <c r="D439">
        <v>1512</v>
      </c>
      <c r="E439" t="s">
        <v>1</v>
      </c>
      <c r="F439" t="s">
        <v>18</v>
      </c>
      <c r="G439" t="s">
        <v>1287</v>
      </c>
      <c r="H439" t="str">
        <f>VLOOKUP($B439,Sheet2!$A$770:$Q$1007,3,FALSE)</f>
        <v>IBD</v>
      </c>
      <c r="I439" t="str">
        <f>VLOOKUP($B439,Sheet2!$A$770:$Q$1007,4,FALSE)</f>
        <v>otu_1</v>
      </c>
      <c r="J439">
        <f>VLOOKUP($B439,Sheet2!$A$770:$Q$1007,13,FALSE)</f>
        <v>5</v>
      </c>
      <c r="K439">
        <f>VLOOKUP($B439,Sheet2!$A$770:$Q$1007,14,FALSE)</f>
        <v>0.97499999999999998</v>
      </c>
      <c r="L439">
        <f>VLOOKUP($B439,Sheet2!$A$770:$Q$1007,15,FALSE)</f>
        <v>12.545</v>
      </c>
      <c r="M439">
        <f>VLOOKUP($B439,Sheet2!$A$770:$Q$1007,16,FALSE)</f>
        <v>8.3569999999999993</v>
      </c>
      <c r="N439">
        <f>VLOOKUP($B439,Sheet2!$A$770:$Q$1007,17,FALSE)</f>
        <v>11.202999999999999</v>
      </c>
    </row>
    <row r="440" spans="1:14" x14ac:dyDescent="0.3">
      <c r="A440" s="1">
        <v>44413</v>
      </c>
      <c r="B440">
        <v>1886</v>
      </c>
      <c r="C440" t="s">
        <v>1479</v>
      </c>
      <c r="D440">
        <v>1513</v>
      </c>
      <c r="E440" t="s">
        <v>1</v>
      </c>
      <c r="F440" t="s">
        <v>18</v>
      </c>
      <c r="G440" t="s">
        <v>1288</v>
      </c>
      <c r="H440" t="str">
        <f>VLOOKUP($B440,Sheet2!$A$770:$Q$1007,3,FALSE)</f>
        <v>IBD</v>
      </c>
      <c r="I440" t="str">
        <f>VLOOKUP($B440,Sheet2!$A$770:$Q$1007,4,FALSE)</f>
        <v>otu_1</v>
      </c>
      <c r="J440">
        <f>VLOOKUP($B440,Sheet2!$A$770:$Q$1007,13,FALSE)</f>
        <v>5</v>
      </c>
      <c r="K440">
        <f>VLOOKUP($B440,Sheet2!$A$770:$Q$1007,14,FALSE)</f>
        <v>1.694</v>
      </c>
      <c r="L440">
        <f>VLOOKUP($B440,Sheet2!$A$770:$Q$1007,15,FALSE)</f>
        <v>13.683</v>
      </c>
      <c r="M440">
        <f>VLOOKUP($B440,Sheet2!$A$770:$Q$1007,16,FALSE)</f>
        <v>14.645</v>
      </c>
      <c r="N440">
        <f>VLOOKUP($B440,Sheet2!$A$770:$Q$1007,17,FALSE)</f>
        <v>14.936</v>
      </c>
    </row>
    <row r="441" spans="1:14" x14ac:dyDescent="0.3">
      <c r="A441" s="1">
        <v>44413</v>
      </c>
      <c r="B441">
        <v>1886</v>
      </c>
      <c r="C441" t="s">
        <v>1486</v>
      </c>
      <c r="D441">
        <v>1514</v>
      </c>
      <c r="E441" t="s">
        <v>1</v>
      </c>
      <c r="F441" t="s">
        <v>18</v>
      </c>
      <c r="G441" t="s">
        <v>1289</v>
      </c>
      <c r="H441" t="str">
        <f>VLOOKUP($B441,Sheet2!$A$770:$Q$1007,3,FALSE)</f>
        <v>IBD</v>
      </c>
      <c r="I441" t="str">
        <f>VLOOKUP($B441,Sheet2!$A$770:$Q$1007,4,FALSE)</f>
        <v>otu_1</v>
      </c>
      <c r="J441">
        <f>VLOOKUP($B441,Sheet2!$A$770:$Q$1007,13,FALSE)</f>
        <v>5</v>
      </c>
      <c r="K441">
        <f>VLOOKUP($B441,Sheet2!$A$770:$Q$1007,14,FALSE)</f>
        <v>1.694</v>
      </c>
      <c r="L441">
        <f>VLOOKUP($B441,Sheet2!$A$770:$Q$1007,15,FALSE)</f>
        <v>13.683</v>
      </c>
      <c r="M441">
        <f>VLOOKUP($B441,Sheet2!$A$770:$Q$1007,16,FALSE)</f>
        <v>14.645</v>
      </c>
      <c r="N441">
        <f>VLOOKUP($B441,Sheet2!$A$770:$Q$1007,17,FALSE)</f>
        <v>14.936</v>
      </c>
    </row>
    <row r="442" spans="1:14" x14ac:dyDescent="0.3">
      <c r="A442" s="1">
        <v>44413</v>
      </c>
      <c r="B442">
        <v>1886</v>
      </c>
      <c r="C442" t="s">
        <v>1487</v>
      </c>
      <c r="D442">
        <v>1515</v>
      </c>
      <c r="E442" t="s">
        <v>1</v>
      </c>
      <c r="F442" t="s">
        <v>18</v>
      </c>
      <c r="G442" t="s">
        <v>1290</v>
      </c>
      <c r="H442" t="str">
        <f>VLOOKUP($B442,Sheet2!$A$770:$Q$1007,3,FALSE)</f>
        <v>IBD</v>
      </c>
      <c r="I442" t="str">
        <f>VLOOKUP($B442,Sheet2!$A$770:$Q$1007,4,FALSE)</f>
        <v>otu_1</v>
      </c>
      <c r="J442">
        <f>VLOOKUP($B442,Sheet2!$A$770:$Q$1007,13,FALSE)</f>
        <v>5</v>
      </c>
      <c r="K442">
        <f>VLOOKUP($B442,Sheet2!$A$770:$Q$1007,14,FALSE)</f>
        <v>1.694</v>
      </c>
      <c r="L442">
        <f>VLOOKUP($B442,Sheet2!$A$770:$Q$1007,15,FALSE)</f>
        <v>13.683</v>
      </c>
      <c r="M442">
        <f>VLOOKUP($B442,Sheet2!$A$770:$Q$1007,16,FALSE)</f>
        <v>14.645</v>
      </c>
      <c r="N442">
        <f>VLOOKUP($B442,Sheet2!$A$770:$Q$1007,17,FALSE)</f>
        <v>14.936</v>
      </c>
    </row>
    <row r="443" spans="1:14" x14ac:dyDescent="0.3">
      <c r="A443" s="1">
        <v>44413</v>
      </c>
      <c r="B443">
        <v>1886</v>
      </c>
      <c r="C443" t="s">
        <v>1488</v>
      </c>
      <c r="D443">
        <v>1516</v>
      </c>
      <c r="E443" t="s">
        <v>1</v>
      </c>
      <c r="F443" t="s">
        <v>18</v>
      </c>
      <c r="G443" t="s">
        <v>1291</v>
      </c>
      <c r="H443" t="str">
        <f>VLOOKUP($B443,Sheet2!$A$770:$Q$1007,3,FALSE)</f>
        <v>IBD</v>
      </c>
      <c r="I443" t="str">
        <f>VLOOKUP($B443,Sheet2!$A$770:$Q$1007,4,FALSE)</f>
        <v>otu_1</v>
      </c>
      <c r="J443">
        <f>VLOOKUP($B443,Sheet2!$A$770:$Q$1007,13,FALSE)</f>
        <v>5</v>
      </c>
      <c r="K443">
        <f>VLOOKUP($B443,Sheet2!$A$770:$Q$1007,14,FALSE)</f>
        <v>1.694</v>
      </c>
      <c r="L443">
        <f>VLOOKUP($B443,Sheet2!$A$770:$Q$1007,15,FALSE)</f>
        <v>13.683</v>
      </c>
      <c r="M443">
        <f>VLOOKUP($B443,Sheet2!$A$770:$Q$1007,16,FALSE)</f>
        <v>14.645</v>
      </c>
      <c r="N443">
        <f>VLOOKUP($B443,Sheet2!$A$770:$Q$1007,17,FALSE)</f>
        <v>14.936</v>
      </c>
    </row>
    <row r="444" spans="1:14" x14ac:dyDescent="0.3">
      <c r="A444" s="1">
        <v>44413</v>
      </c>
      <c r="B444">
        <v>1886</v>
      </c>
      <c r="C444" t="s">
        <v>1489</v>
      </c>
      <c r="D444">
        <v>1517</v>
      </c>
      <c r="E444" t="s">
        <v>1</v>
      </c>
      <c r="F444" t="s">
        <v>18</v>
      </c>
      <c r="G444" t="s">
        <v>1292</v>
      </c>
      <c r="H444" t="str">
        <f>VLOOKUP($B444,Sheet2!$A$770:$Q$1007,3,FALSE)</f>
        <v>IBD</v>
      </c>
      <c r="I444" t="str">
        <f>VLOOKUP($B444,Sheet2!$A$770:$Q$1007,4,FALSE)</f>
        <v>otu_1</v>
      </c>
      <c r="J444">
        <f>VLOOKUP($B444,Sheet2!$A$770:$Q$1007,13,FALSE)</f>
        <v>5</v>
      </c>
      <c r="K444">
        <f>VLOOKUP($B444,Sheet2!$A$770:$Q$1007,14,FALSE)</f>
        <v>1.694</v>
      </c>
      <c r="L444">
        <f>VLOOKUP($B444,Sheet2!$A$770:$Q$1007,15,FALSE)</f>
        <v>13.683</v>
      </c>
      <c r="M444">
        <f>VLOOKUP($B444,Sheet2!$A$770:$Q$1007,16,FALSE)</f>
        <v>14.645</v>
      </c>
      <c r="N444">
        <f>VLOOKUP($B444,Sheet2!$A$770:$Q$1007,17,FALSE)</f>
        <v>14.936</v>
      </c>
    </row>
    <row r="445" spans="1:14" x14ac:dyDescent="0.3">
      <c r="A445" s="1">
        <v>44413</v>
      </c>
      <c r="B445">
        <v>1886</v>
      </c>
      <c r="C445" t="s">
        <v>1490</v>
      </c>
      <c r="D445">
        <v>1518</v>
      </c>
      <c r="E445" t="s">
        <v>1</v>
      </c>
      <c r="F445" t="s">
        <v>18</v>
      </c>
      <c r="G445" t="s">
        <v>1293</v>
      </c>
      <c r="H445" t="str">
        <f>VLOOKUP($B445,Sheet2!$A$770:$Q$1007,3,FALSE)</f>
        <v>IBD</v>
      </c>
      <c r="I445" t="str">
        <f>VLOOKUP($B445,Sheet2!$A$770:$Q$1007,4,FALSE)</f>
        <v>otu_1</v>
      </c>
      <c r="J445">
        <f>VLOOKUP($B445,Sheet2!$A$770:$Q$1007,13,FALSE)</f>
        <v>5</v>
      </c>
      <c r="K445">
        <f>VLOOKUP($B445,Sheet2!$A$770:$Q$1007,14,FALSE)</f>
        <v>1.694</v>
      </c>
      <c r="L445">
        <f>VLOOKUP($B445,Sheet2!$A$770:$Q$1007,15,FALSE)</f>
        <v>13.683</v>
      </c>
      <c r="M445">
        <f>VLOOKUP($B445,Sheet2!$A$770:$Q$1007,16,FALSE)</f>
        <v>14.645</v>
      </c>
      <c r="N445">
        <f>VLOOKUP($B445,Sheet2!$A$770:$Q$1007,17,FALSE)</f>
        <v>14.936</v>
      </c>
    </row>
    <row r="446" spans="1:14" x14ac:dyDescent="0.3">
      <c r="A446" s="1">
        <v>44413</v>
      </c>
      <c r="B446">
        <v>1874</v>
      </c>
      <c r="C446" t="s">
        <v>1479</v>
      </c>
      <c r="D446">
        <v>1519</v>
      </c>
      <c r="E446" t="s">
        <v>1</v>
      </c>
      <c r="F446" t="s">
        <v>18</v>
      </c>
      <c r="G446" t="s">
        <v>1294</v>
      </c>
      <c r="H446" t="str">
        <f>VLOOKUP($B446,Sheet2!$A$770:$Q$1007,3,FALSE)</f>
        <v>IBD</v>
      </c>
      <c r="I446" t="str">
        <f>VLOOKUP($B446,Sheet2!$A$770:$Q$1007,4,FALSE)</f>
        <v>otu_1</v>
      </c>
      <c r="J446">
        <f>VLOOKUP($B446,Sheet2!$A$770:$Q$1007,13,FALSE)</f>
        <v>2</v>
      </c>
      <c r="K446">
        <f>VLOOKUP($B446,Sheet2!$A$770:$Q$1007,14,FALSE)</f>
        <v>2.23</v>
      </c>
      <c r="L446">
        <f>VLOOKUP($B446,Sheet2!$A$770:$Q$1007,15,FALSE)</f>
        <v>12.476000000000001</v>
      </c>
      <c r="M446">
        <f>VLOOKUP($B446,Sheet2!$A$770:$Q$1007,16,FALSE)</f>
        <v>16.805</v>
      </c>
      <c r="N446">
        <f>VLOOKUP($B446,Sheet2!$A$770:$Q$1007,17,FALSE)</f>
        <v>14.246</v>
      </c>
    </row>
    <row r="447" spans="1:14" x14ac:dyDescent="0.3">
      <c r="A447" s="1">
        <v>44413</v>
      </c>
      <c r="B447">
        <v>1874</v>
      </c>
      <c r="C447" t="s">
        <v>1486</v>
      </c>
      <c r="D447">
        <v>1520</v>
      </c>
      <c r="E447" t="s">
        <v>1</v>
      </c>
      <c r="F447" t="s">
        <v>18</v>
      </c>
      <c r="G447" t="s">
        <v>1295</v>
      </c>
      <c r="H447" t="str">
        <f>VLOOKUP($B447,Sheet2!$A$770:$Q$1007,3,FALSE)</f>
        <v>IBD</v>
      </c>
      <c r="I447" t="str">
        <f>VLOOKUP($B447,Sheet2!$A$770:$Q$1007,4,FALSE)</f>
        <v>otu_1</v>
      </c>
      <c r="J447">
        <f>VLOOKUP($B447,Sheet2!$A$770:$Q$1007,13,FALSE)</f>
        <v>2</v>
      </c>
      <c r="K447">
        <f>VLOOKUP($B447,Sheet2!$A$770:$Q$1007,14,FALSE)</f>
        <v>2.23</v>
      </c>
      <c r="L447">
        <f>VLOOKUP($B447,Sheet2!$A$770:$Q$1007,15,FALSE)</f>
        <v>12.476000000000001</v>
      </c>
      <c r="M447">
        <f>VLOOKUP($B447,Sheet2!$A$770:$Q$1007,16,FALSE)</f>
        <v>16.805</v>
      </c>
      <c r="N447">
        <f>VLOOKUP($B447,Sheet2!$A$770:$Q$1007,17,FALSE)</f>
        <v>14.246</v>
      </c>
    </row>
    <row r="448" spans="1:14" x14ac:dyDescent="0.3">
      <c r="A448" s="1">
        <v>44413</v>
      </c>
      <c r="B448">
        <v>1874</v>
      </c>
      <c r="C448" t="s">
        <v>1487</v>
      </c>
      <c r="D448">
        <v>1521</v>
      </c>
      <c r="E448" t="s">
        <v>1</v>
      </c>
      <c r="F448" t="s">
        <v>18</v>
      </c>
      <c r="G448" t="s">
        <v>1296</v>
      </c>
      <c r="H448" t="str">
        <f>VLOOKUP($B448,Sheet2!$A$770:$Q$1007,3,FALSE)</f>
        <v>IBD</v>
      </c>
      <c r="I448" t="str">
        <f>VLOOKUP($B448,Sheet2!$A$770:$Q$1007,4,FALSE)</f>
        <v>otu_1</v>
      </c>
      <c r="J448">
        <f>VLOOKUP($B448,Sheet2!$A$770:$Q$1007,13,FALSE)</f>
        <v>2</v>
      </c>
      <c r="K448">
        <f>VLOOKUP($B448,Sheet2!$A$770:$Q$1007,14,FALSE)</f>
        <v>2.23</v>
      </c>
      <c r="L448">
        <f>VLOOKUP($B448,Sheet2!$A$770:$Q$1007,15,FALSE)</f>
        <v>12.476000000000001</v>
      </c>
      <c r="M448">
        <f>VLOOKUP($B448,Sheet2!$A$770:$Q$1007,16,FALSE)</f>
        <v>16.805</v>
      </c>
      <c r="N448">
        <f>VLOOKUP($B448,Sheet2!$A$770:$Q$1007,17,FALSE)</f>
        <v>14.246</v>
      </c>
    </row>
    <row r="449" spans="1:14" x14ac:dyDescent="0.3">
      <c r="A449" s="1">
        <v>44413</v>
      </c>
      <c r="B449">
        <v>1874</v>
      </c>
      <c r="C449" t="s">
        <v>1488</v>
      </c>
      <c r="D449">
        <v>1522</v>
      </c>
      <c r="E449" t="s">
        <v>1</v>
      </c>
      <c r="F449" t="s">
        <v>18</v>
      </c>
      <c r="G449" t="s">
        <v>1297</v>
      </c>
      <c r="H449" t="str">
        <f>VLOOKUP($B449,Sheet2!$A$770:$Q$1007,3,FALSE)</f>
        <v>IBD</v>
      </c>
      <c r="I449" t="str">
        <f>VLOOKUP($B449,Sheet2!$A$770:$Q$1007,4,FALSE)</f>
        <v>otu_1</v>
      </c>
      <c r="J449">
        <f>VLOOKUP($B449,Sheet2!$A$770:$Q$1007,13,FALSE)</f>
        <v>2</v>
      </c>
      <c r="K449">
        <f>VLOOKUP($B449,Sheet2!$A$770:$Q$1007,14,FALSE)</f>
        <v>2.23</v>
      </c>
      <c r="L449">
        <f>VLOOKUP($B449,Sheet2!$A$770:$Q$1007,15,FALSE)</f>
        <v>12.476000000000001</v>
      </c>
      <c r="M449">
        <f>VLOOKUP($B449,Sheet2!$A$770:$Q$1007,16,FALSE)</f>
        <v>16.805</v>
      </c>
      <c r="N449">
        <f>VLOOKUP($B449,Sheet2!$A$770:$Q$1007,17,FALSE)</f>
        <v>14.246</v>
      </c>
    </row>
    <row r="450" spans="1:14" x14ac:dyDescent="0.3">
      <c r="A450" s="1">
        <v>44413</v>
      </c>
      <c r="B450">
        <v>1874</v>
      </c>
      <c r="C450" t="s">
        <v>1489</v>
      </c>
      <c r="D450">
        <v>1523</v>
      </c>
      <c r="E450" t="s">
        <v>1</v>
      </c>
      <c r="F450" t="s">
        <v>18</v>
      </c>
      <c r="G450" t="s">
        <v>1298</v>
      </c>
      <c r="H450" t="str">
        <f>VLOOKUP($B450,Sheet2!$A$770:$Q$1007,3,FALSE)</f>
        <v>IBD</v>
      </c>
      <c r="I450" t="str">
        <f>VLOOKUP($B450,Sheet2!$A$770:$Q$1007,4,FALSE)</f>
        <v>otu_1</v>
      </c>
      <c r="J450">
        <f>VLOOKUP($B450,Sheet2!$A$770:$Q$1007,13,FALSE)</f>
        <v>2</v>
      </c>
      <c r="K450">
        <f>VLOOKUP($B450,Sheet2!$A$770:$Q$1007,14,FALSE)</f>
        <v>2.23</v>
      </c>
      <c r="L450">
        <f>VLOOKUP($B450,Sheet2!$A$770:$Q$1007,15,FALSE)</f>
        <v>12.476000000000001</v>
      </c>
      <c r="M450">
        <f>VLOOKUP($B450,Sheet2!$A$770:$Q$1007,16,FALSE)</f>
        <v>16.805</v>
      </c>
      <c r="N450">
        <f>VLOOKUP($B450,Sheet2!$A$770:$Q$1007,17,FALSE)</f>
        <v>14.246</v>
      </c>
    </row>
    <row r="451" spans="1:14" x14ac:dyDescent="0.3">
      <c r="A451" s="1">
        <v>44413</v>
      </c>
      <c r="B451">
        <v>1874</v>
      </c>
      <c r="C451" t="s">
        <v>1490</v>
      </c>
      <c r="D451">
        <v>1524</v>
      </c>
      <c r="E451" t="s">
        <v>1</v>
      </c>
      <c r="F451" t="s">
        <v>18</v>
      </c>
      <c r="G451" t="s">
        <v>1299</v>
      </c>
      <c r="H451" t="str">
        <f>VLOOKUP($B451,Sheet2!$A$770:$Q$1007,3,FALSE)</f>
        <v>IBD</v>
      </c>
      <c r="I451" t="str">
        <f>VLOOKUP($B451,Sheet2!$A$770:$Q$1007,4,FALSE)</f>
        <v>otu_1</v>
      </c>
      <c r="J451">
        <f>VLOOKUP($B451,Sheet2!$A$770:$Q$1007,13,FALSE)</f>
        <v>2</v>
      </c>
      <c r="K451">
        <f>VLOOKUP($B451,Sheet2!$A$770:$Q$1007,14,FALSE)</f>
        <v>2.23</v>
      </c>
      <c r="L451">
        <f>VLOOKUP($B451,Sheet2!$A$770:$Q$1007,15,FALSE)</f>
        <v>12.476000000000001</v>
      </c>
      <c r="M451">
        <f>VLOOKUP($B451,Sheet2!$A$770:$Q$1007,16,FALSE)</f>
        <v>16.805</v>
      </c>
      <c r="N451">
        <f>VLOOKUP($B451,Sheet2!$A$770:$Q$1007,17,FALSE)</f>
        <v>14.246</v>
      </c>
    </row>
    <row r="452" spans="1:14" x14ac:dyDescent="0.3">
      <c r="A452" s="1">
        <v>44413</v>
      </c>
      <c r="B452">
        <v>1854</v>
      </c>
      <c r="C452" t="s">
        <v>1479</v>
      </c>
      <c r="D452">
        <v>1525</v>
      </c>
      <c r="E452" t="s">
        <v>1</v>
      </c>
      <c r="F452" t="s">
        <v>18</v>
      </c>
      <c r="G452" t="s">
        <v>1300</v>
      </c>
      <c r="H452" t="str">
        <f>VLOOKUP($B452,Sheet2!$A$770:$Q$1007,3,FALSE)</f>
        <v>IBD</v>
      </c>
      <c r="I452" t="str">
        <f>VLOOKUP($B452,Sheet2!$A$770:$Q$1007,4,FALSE)</f>
        <v>otu_1</v>
      </c>
      <c r="J452">
        <f>VLOOKUP($B452,Sheet2!$A$770:$Q$1007,13,FALSE)</f>
        <v>5</v>
      </c>
      <c r="K452">
        <f>VLOOKUP($B452,Sheet2!$A$770:$Q$1007,14,FALSE)</f>
        <v>2.5830000000000002</v>
      </c>
      <c r="L452">
        <f>VLOOKUP($B452,Sheet2!$A$770:$Q$1007,15,FALSE)</f>
        <v>10.973000000000001</v>
      </c>
      <c r="M452">
        <f>VLOOKUP($B452,Sheet2!$A$770:$Q$1007,16,FALSE)</f>
        <v>14.185</v>
      </c>
      <c r="N452">
        <f>VLOOKUP($B452,Sheet2!$A$770:$Q$1007,17,FALSE)</f>
        <v>14.31</v>
      </c>
    </row>
    <row r="453" spans="1:14" x14ac:dyDescent="0.3">
      <c r="A453" s="1">
        <v>44413</v>
      </c>
      <c r="B453">
        <v>1854</v>
      </c>
      <c r="C453" t="s">
        <v>1486</v>
      </c>
      <c r="D453">
        <v>1526</v>
      </c>
      <c r="E453" t="s">
        <v>1</v>
      </c>
      <c r="F453" t="s">
        <v>18</v>
      </c>
      <c r="G453" t="s">
        <v>1301</v>
      </c>
      <c r="H453" t="str">
        <f>VLOOKUP($B453,Sheet2!$A$770:$Q$1007,3,FALSE)</f>
        <v>IBD</v>
      </c>
      <c r="I453" t="str">
        <f>VLOOKUP($B453,Sheet2!$A$770:$Q$1007,4,FALSE)</f>
        <v>otu_1</v>
      </c>
      <c r="J453">
        <f>VLOOKUP($B453,Sheet2!$A$770:$Q$1007,13,FALSE)</f>
        <v>5</v>
      </c>
      <c r="K453">
        <f>VLOOKUP($B453,Sheet2!$A$770:$Q$1007,14,FALSE)</f>
        <v>2.5830000000000002</v>
      </c>
      <c r="L453">
        <f>VLOOKUP($B453,Sheet2!$A$770:$Q$1007,15,FALSE)</f>
        <v>10.973000000000001</v>
      </c>
      <c r="M453">
        <f>VLOOKUP($B453,Sheet2!$A$770:$Q$1007,16,FALSE)</f>
        <v>14.185</v>
      </c>
      <c r="N453">
        <f>VLOOKUP($B453,Sheet2!$A$770:$Q$1007,17,FALSE)</f>
        <v>14.31</v>
      </c>
    </row>
    <row r="454" spans="1:14" x14ac:dyDescent="0.3">
      <c r="A454" s="1">
        <v>44413</v>
      </c>
      <c r="B454">
        <v>1854</v>
      </c>
      <c r="C454" t="s">
        <v>1487</v>
      </c>
      <c r="D454">
        <v>1527</v>
      </c>
      <c r="E454" t="s">
        <v>1</v>
      </c>
      <c r="F454" t="s">
        <v>18</v>
      </c>
      <c r="G454" t="s">
        <v>1302</v>
      </c>
      <c r="H454" t="str">
        <f>VLOOKUP($B454,Sheet2!$A$770:$Q$1007,3,FALSE)</f>
        <v>IBD</v>
      </c>
      <c r="I454" t="str">
        <f>VLOOKUP($B454,Sheet2!$A$770:$Q$1007,4,FALSE)</f>
        <v>otu_1</v>
      </c>
      <c r="J454">
        <f>VLOOKUP($B454,Sheet2!$A$770:$Q$1007,13,FALSE)</f>
        <v>5</v>
      </c>
      <c r="K454">
        <f>VLOOKUP($B454,Sheet2!$A$770:$Q$1007,14,FALSE)</f>
        <v>2.5830000000000002</v>
      </c>
      <c r="L454">
        <f>VLOOKUP($B454,Sheet2!$A$770:$Q$1007,15,FALSE)</f>
        <v>10.973000000000001</v>
      </c>
      <c r="M454">
        <f>VLOOKUP($B454,Sheet2!$A$770:$Q$1007,16,FALSE)</f>
        <v>14.185</v>
      </c>
      <c r="N454">
        <f>VLOOKUP($B454,Sheet2!$A$770:$Q$1007,17,FALSE)</f>
        <v>14.31</v>
      </c>
    </row>
    <row r="455" spans="1:14" x14ac:dyDescent="0.3">
      <c r="A455" s="1">
        <v>44413</v>
      </c>
      <c r="B455">
        <v>1854</v>
      </c>
      <c r="C455" t="s">
        <v>1488</v>
      </c>
      <c r="D455">
        <v>1528</v>
      </c>
      <c r="E455" t="s">
        <v>1</v>
      </c>
      <c r="F455" t="s">
        <v>18</v>
      </c>
      <c r="G455" t="s">
        <v>1303</v>
      </c>
      <c r="H455" t="str">
        <f>VLOOKUP($B455,Sheet2!$A$770:$Q$1007,3,FALSE)</f>
        <v>IBD</v>
      </c>
      <c r="I455" t="str">
        <f>VLOOKUP($B455,Sheet2!$A$770:$Q$1007,4,FALSE)</f>
        <v>otu_1</v>
      </c>
      <c r="J455">
        <f>VLOOKUP($B455,Sheet2!$A$770:$Q$1007,13,FALSE)</f>
        <v>5</v>
      </c>
      <c r="K455">
        <f>VLOOKUP($B455,Sheet2!$A$770:$Q$1007,14,FALSE)</f>
        <v>2.5830000000000002</v>
      </c>
      <c r="L455">
        <f>VLOOKUP($B455,Sheet2!$A$770:$Q$1007,15,FALSE)</f>
        <v>10.973000000000001</v>
      </c>
      <c r="M455">
        <f>VLOOKUP($B455,Sheet2!$A$770:$Q$1007,16,FALSE)</f>
        <v>14.185</v>
      </c>
      <c r="N455">
        <f>VLOOKUP($B455,Sheet2!$A$770:$Q$1007,17,FALSE)</f>
        <v>14.31</v>
      </c>
    </row>
    <row r="456" spans="1:14" x14ac:dyDescent="0.3">
      <c r="A456" s="1">
        <v>44413</v>
      </c>
      <c r="B456">
        <v>1854</v>
      </c>
      <c r="C456" t="s">
        <v>1489</v>
      </c>
      <c r="D456">
        <v>1529</v>
      </c>
      <c r="E456" t="s">
        <v>1</v>
      </c>
      <c r="F456" t="s">
        <v>18</v>
      </c>
      <c r="G456" t="s">
        <v>1304</v>
      </c>
      <c r="H456" t="str">
        <f>VLOOKUP($B456,Sheet2!$A$770:$Q$1007,3,FALSE)</f>
        <v>IBD</v>
      </c>
      <c r="I456" t="str">
        <f>VLOOKUP($B456,Sheet2!$A$770:$Q$1007,4,FALSE)</f>
        <v>otu_1</v>
      </c>
      <c r="J456">
        <f>VLOOKUP($B456,Sheet2!$A$770:$Q$1007,13,FALSE)</f>
        <v>5</v>
      </c>
      <c r="K456">
        <f>VLOOKUP($B456,Sheet2!$A$770:$Q$1007,14,FALSE)</f>
        <v>2.5830000000000002</v>
      </c>
      <c r="L456">
        <f>VLOOKUP($B456,Sheet2!$A$770:$Q$1007,15,FALSE)</f>
        <v>10.973000000000001</v>
      </c>
      <c r="M456">
        <f>VLOOKUP($B456,Sheet2!$A$770:$Q$1007,16,FALSE)</f>
        <v>14.185</v>
      </c>
      <c r="N456">
        <f>VLOOKUP($B456,Sheet2!$A$770:$Q$1007,17,FALSE)</f>
        <v>14.31</v>
      </c>
    </row>
    <row r="457" spans="1:14" x14ac:dyDescent="0.3">
      <c r="A457" s="1">
        <v>44413</v>
      </c>
      <c r="B457">
        <v>1854</v>
      </c>
      <c r="C457" t="s">
        <v>1490</v>
      </c>
      <c r="D457">
        <v>1530</v>
      </c>
      <c r="E457" t="s">
        <v>1</v>
      </c>
      <c r="F457" t="s">
        <v>18</v>
      </c>
      <c r="G457" t="s">
        <v>1305</v>
      </c>
      <c r="H457" t="str">
        <f>VLOOKUP($B457,Sheet2!$A$770:$Q$1007,3,FALSE)</f>
        <v>IBD</v>
      </c>
      <c r="I457" t="str">
        <f>VLOOKUP($B457,Sheet2!$A$770:$Q$1007,4,FALSE)</f>
        <v>otu_1</v>
      </c>
      <c r="J457">
        <f>VLOOKUP($B457,Sheet2!$A$770:$Q$1007,13,FALSE)</f>
        <v>5</v>
      </c>
      <c r="K457">
        <f>VLOOKUP($B457,Sheet2!$A$770:$Q$1007,14,FALSE)</f>
        <v>2.5830000000000002</v>
      </c>
      <c r="L457">
        <f>VLOOKUP($B457,Sheet2!$A$770:$Q$1007,15,FALSE)</f>
        <v>10.973000000000001</v>
      </c>
      <c r="M457">
        <f>VLOOKUP($B457,Sheet2!$A$770:$Q$1007,16,FALSE)</f>
        <v>14.185</v>
      </c>
      <c r="N457">
        <f>VLOOKUP($B457,Sheet2!$A$770:$Q$1007,17,FALSE)</f>
        <v>14.31</v>
      </c>
    </row>
    <row r="458" spans="1:14" x14ac:dyDescent="0.3">
      <c r="A458" s="1">
        <v>44413</v>
      </c>
      <c r="B458">
        <v>1900</v>
      </c>
      <c r="C458" t="s">
        <v>1479</v>
      </c>
      <c r="D458">
        <v>1531</v>
      </c>
      <c r="E458" t="s">
        <v>0</v>
      </c>
      <c r="F458" t="s">
        <v>19</v>
      </c>
      <c r="G458" t="s">
        <v>1306</v>
      </c>
      <c r="H458" t="str">
        <f>VLOOKUP($B458,Sheet2!$A$770:$Q$1007,3,FALSE)</f>
        <v>IBD</v>
      </c>
      <c r="I458" t="str">
        <f>VLOOKUP($B458,Sheet2!$A$770:$Q$1007,4,FALSE)</f>
        <v>otu_1</v>
      </c>
      <c r="J458">
        <f>VLOOKUP($B458,Sheet2!$A$770:$Q$1007,13,FALSE)</f>
        <v>6</v>
      </c>
      <c r="K458">
        <f>VLOOKUP($B458,Sheet2!$A$770:$Q$1007,14,FALSE)</f>
        <v>2.9689999999999999</v>
      </c>
      <c r="L458">
        <f>VLOOKUP($B458,Sheet2!$A$770:$Q$1007,15,FALSE)</f>
        <v>11.398</v>
      </c>
      <c r="M458">
        <f>VLOOKUP($B458,Sheet2!$A$770:$Q$1007,16,FALSE)</f>
        <v>7.2240000000000002</v>
      </c>
      <c r="N458">
        <f>VLOOKUP($B458,Sheet2!$A$770:$Q$1007,17,FALSE)</f>
        <v>14.973000000000001</v>
      </c>
    </row>
    <row r="459" spans="1:14" x14ac:dyDescent="0.3">
      <c r="A459" s="1">
        <v>44413</v>
      </c>
      <c r="B459">
        <v>1900</v>
      </c>
      <c r="C459" t="s">
        <v>1486</v>
      </c>
      <c r="D459">
        <v>1532</v>
      </c>
      <c r="E459" t="s">
        <v>0</v>
      </c>
      <c r="F459" t="s">
        <v>19</v>
      </c>
      <c r="G459" t="s">
        <v>1307</v>
      </c>
      <c r="H459" t="str">
        <f>VLOOKUP($B459,Sheet2!$A$770:$Q$1007,3,FALSE)</f>
        <v>IBD</v>
      </c>
      <c r="I459" t="str">
        <f>VLOOKUP($B459,Sheet2!$A$770:$Q$1007,4,FALSE)</f>
        <v>otu_1</v>
      </c>
      <c r="J459">
        <f>VLOOKUP($B459,Sheet2!$A$770:$Q$1007,13,FALSE)</f>
        <v>6</v>
      </c>
      <c r="K459">
        <f>VLOOKUP($B459,Sheet2!$A$770:$Q$1007,14,FALSE)</f>
        <v>2.9689999999999999</v>
      </c>
      <c r="L459">
        <f>VLOOKUP($B459,Sheet2!$A$770:$Q$1007,15,FALSE)</f>
        <v>11.398</v>
      </c>
      <c r="M459">
        <f>VLOOKUP($B459,Sheet2!$A$770:$Q$1007,16,FALSE)</f>
        <v>7.2240000000000002</v>
      </c>
      <c r="N459">
        <f>VLOOKUP($B459,Sheet2!$A$770:$Q$1007,17,FALSE)</f>
        <v>14.973000000000001</v>
      </c>
    </row>
    <row r="460" spans="1:14" x14ac:dyDescent="0.3">
      <c r="A460" s="1">
        <v>44413</v>
      </c>
      <c r="B460">
        <v>1900</v>
      </c>
      <c r="C460" t="s">
        <v>1487</v>
      </c>
      <c r="D460">
        <v>1533</v>
      </c>
      <c r="E460" t="s">
        <v>0</v>
      </c>
      <c r="F460" t="s">
        <v>19</v>
      </c>
      <c r="G460" t="s">
        <v>1308</v>
      </c>
      <c r="H460" t="str">
        <f>VLOOKUP($B460,Sheet2!$A$770:$Q$1007,3,FALSE)</f>
        <v>IBD</v>
      </c>
      <c r="I460" t="str">
        <f>VLOOKUP($B460,Sheet2!$A$770:$Q$1007,4,FALSE)</f>
        <v>otu_1</v>
      </c>
      <c r="J460">
        <f>VLOOKUP($B460,Sheet2!$A$770:$Q$1007,13,FALSE)</f>
        <v>6</v>
      </c>
      <c r="K460">
        <f>VLOOKUP($B460,Sheet2!$A$770:$Q$1007,14,FALSE)</f>
        <v>2.9689999999999999</v>
      </c>
      <c r="L460">
        <f>VLOOKUP($B460,Sheet2!$A$770:$Q$1007,15,FALSE)</f>
        <v>11.398</v>
      </c>
      <c r="M460">
        <f>VLOOKUP($B460,Sheet2!$A$770:$Q$1007,16,FALSE)</f>
        <v>7.2240000000000002</v>
      </c>
      <c r="N460">
        <f>VLOOKUP($B460,Sheet2!$A$770:$Q$1007,17,FALSE)</f>
        <v>14.973000000000001</v>
      </c>
    </row>
    <row r="461" spans="1:14" x14ac:dyDescent="0.3">
      <c r="A461" s="1">
        <v>44413</v>
      </c>
      <c r="B461">
        <v>1900</v>
      </c>
      <c r="C461" t="s">
        <v>1488</v>
      </c>
      <c r="D461">
        <v>1534</v>
      </c>
      <c r="E461" t="s">
        <v>0</v>
      </c>
      <c r="F461" t="s">
        <v>19</v>
      </c>
      <c r="G461" t="s">
        <v>1309</v>
      </c>
      <c r="H461" t="str">
        <f>VLOOKUP($B461,Sheet2!$A$770:$Q$1007,3,FALSE)</f>
        <v>IBD</v>
      </c>
      <c r="I461" t="str">
        <f>VLOOKUP($B461,Sheet2!$A$770:$Q$1007,4,FALSE)</f>
        <v>otu_1</v>
      </c>
      <c r="J461">
        <f>VLOOKUP($B461,Sheet2!$A$770:$Q$1007,13,FALSE)</f>
        <v>6</v>
      </c>
      <c r="K461">
        <f>VLOOKUP($B461,Sheet2!$A$770:$Q$1007,14,FALSE)</f>
        <v>2.9689999999999999</v>
      </c>
      <c r="L461">
        <f>VLOOKUP($B461,Sheet2!$A$770:$Q$1007,15,FALSE)</f>
        <v>11.398</v>
      </c>
      <c r="M461">
        <f>VLOOKUP($B461,Sheet2!$A$770:$Q$1007,16,FALSE)</f>
        <v>7.2240000000000002</v>
      </c>
      <c r="N461">
        <f>VLOOKUP($B461,Sheet2!$A$770:$Q$1007,17,FALSE)</f>
        <v>14.973000000000001</v>
      </c>
    </row>
    <row r="462" spans="1:14" x14ac:dyDescent="0.3">
      <c r="A462" s="1">
        <v>44413</v>
      </c>
      <c r="B462">
        <v>1900</v>
      </c>
      <c r="C462" t="s">
        <v>1489</v>
      </c>
      <c r="D462">
        <v>1535</v>
      </c>
      <c r="E462" t="s">
        <v>0</v>
      </c>
      <c r="F462" t="s">
        <v>19</v>
      </c>
      <c r="G462" t="s">
        <v>1310</v>
      </c>
      <c r="H462" t="str">
        <f>VLOOKUP($B462,Sheet2!$A$770:$Q$1007,3,FALSE)</f>
        <v>IBD</v>
      </c>
      <c r="I462" t="str">
        <f>VLOOKUP($B462,Sheet2!$A$770:$Q$1007,4,FALSE)</f>
        <v>otu_1</v>
      </c>
      <c r="J462">
        <f>VLOOKUP($B462,Sheet2!$A$770:$Q$1007,13,FALSE)</f>
        <v>6</v>
      </c>
      <c r="K462">
        <f>VLOOKUP($B462,Sheet2!$A$770:$Q$1007,14,FALSE)</f>
        <v>2.9689999999999999</v>
      </c>
      <c r="L462">
        <f>VLOOKUP($B462,Sheet2!$A$770:$Q$1007,15,FALSE)</f>
        <v>11.398</v>
      </c>
      <c r="M462">
        <f>VLOOKUP($B462,Sheet2!$A$770:$Q$1007,16,FALSE)</f>
        <v>7.2240000000000002</v>
      </c>
      <c r="N462">
        <f>VLOOKUP($B462,Sheet2!$A$770:$Q$1007,17,FALSE)</f>
        <v>14.973000000000001</v>
      </c>
    </row>
    <row r="463" spans="1:14" x14ac:dyDescent="0.3">
      <c r="A463" s="1">
        <v>44413</v>
      </c>
      <c r="B463">
        <v>1900</v>
      </c>
      <c r="C463" t="s">
        <v>1490</v>
      </c>
      <c r="D463">
        <v>1536</v>
      </c>
      <c r="E463" t="s">
        <v>0</v>
      </c>
      <c r="F463" t="s">
        <v>19</v>
      </c>
      <c r="G463" t="s">
        <v>1311</v>
      </c>
      <c r="H463" t="str">
        <f>VLOOKUP($B463,Sheet2!$A$770:$Q$1007,3,FALSE)</f>
        <v>IBD</v>
      </c>
      <c r="I463" t="str">
        <f>VLOOKUP($B463,Sheet2!$A$770:$Q$1007,4,FALSE)</f>
        <v>otu_1</v>
      </c>
      <c r="J463">
        <f>VLOOKUP($B463,Sheet2!$A$770:$Q$1007,13,FALSE)</f>
        <v>6</v>
      </c>
      <c r="K463">
        <f>VLOOKUP($B463,Sheet2!$A$770:$Q$1007,14,FALSE)</f>
        <v>2.9689999999999999</v>
      </c>
      <c r="L463">
        <f>VLOOKUP($B463,Sheet2!$A$770:$Q$1007,15,FALSE)</f>
        <v>11.398</v>
      </c>
      <c r="M463">
        <f>VLOOKUP($B463,Sheet2!$A$770:$Q$1007,16,FALSE)</f>
        <v>7.2240000000000002</v>
      </c>
      <c r="N463">
        <f>VLOOKUP($B463,Sheet2!$A$770:$Q$1007,17,FALSE)</f>
        <v>14.973000000000001</v>
      </c>
    </row>
    <row r="464" spans="1:14" x14ac:dyDescent="0.3">
      <c r="A464" s="1">
        <v>44413</v>
      </c>
      <c r="B464">
        <v>1885</v>
      </c>
      <c r="C464" t="s">
        <v>1479</v>
      </c>
      <c r="D464">
        <v>1537</v>
      </c>
      <c r="E464" t="s">
        <v>0</v>
      </c>
      <c r="F464" t="s">
        <v>19</v>
      </c>
      <c r="G464" t="s">
        <v>1312</v>
      </c>
      <c r="H464" t="str">
        <f>VLOOKUP($B464,Sheet2!$A$770:$Q$1007,3,FALSE)</f>
        <v>IBD</v>
      </c>
      <c r="I464" t="str">
        <f>VLOOKUP($B464,Sheet2!$A$770:$Q$1007,4,FALSE)</f>
        <v>otu_1</v>
      </c>
      <c r="J464">
        <f>VLOOKUP($B464,Sheet2!$A$770:$Q$1007,13,FALSE)</f>
        <v>6</v>
      </c>
      <c r="K464">
        <f>VLOOKUP($B464,Sheet2!$A$770:$Q$1007,14,FALSE)</f>
        <v>3.73</v>
      </c>
      <c r="L464" t="str">
        <f>VLOOKUP($B464,Sheet2!$A$770:$Q$1007,15,FALSE)</f>
        <v>NA</v>
      </c>
      <c r="M464">
        <f>VLOOKUP($B464,Sheet2!$A$770:$Q$1007,16,FALSE)</f>
        <v>15.845000000000001</v>
      </c>
      <c r="N464">
        <f>VLOOKUP($B464,Sheet2!$A$770:$Q$1007,17,FALSE)</f>
        <v>15.324999999999999</v>
      </c>
    </row>
    <row r="465" spans="1:14" x14ac:dyDescent="0.3">
      <c r="A465" s="1">
        <v>44413</v>
      </c>
      <c r="B465">
        <v>1885</v>
      </c>
      <c r="C465" t="s">
        <v>1486</v>
      </c>
      <c r="D465">
        <v>1538</v>
      </c>
      <c r="E465" t="s">
        <v>0</v>
      </c>
      <c r="F465" t="s">
        <v>19</v>
      </c>
      <c r="G465" t="s">
        <v>1313</v>
      </c>
      <c r="H465" t="str">
        <f>VLOOKUP($B465,Sheet2!$A$770:$Q$1007,3,FALSE)</f>
        <v>IBD</v>
      </c>
      <c r="I465" t="str">
        <f>VLOOKUP($B465,Sheet2!$A$770:$Q$1007,4,FALSE)</f>
        <v>otu_1</v>
      </c>
      <c r="J465">
        <f>VLOOKUP($B465,Sheet2!$A$770:$Q$1007,13,FALSE)</f>
        <v>6</v>
      </c>
      <c r="K465">
        <f>VLOOKUP($B465,Sheet2!$A$770:$Q$1007,14,FALSE)</f>
        <v>3.73</v>
      </c>
      <c r="L465" t="str">
        <f>VLOOKUP($B465,Sheet2!$A$770:$Q$1007,15,FALSE)</f>
        <v>NA</v>
      </c>
      <c r="M465">
        <f>VLOOKUP($B465,Sheet2!$A$770:$Q$1007,16,FALSE)</f>
        <v>15.845000000000001</v>
      </c>
      <c r="N465">
        <f>VLOOKUP($B465,Sheet2!$A$770:$Q$1007,17,FALSE)</f>
        <v>15.324999999999999</v>
      </c>
    </row>
    <row r="466" spans="1:14" x14ac:dyDescent="0.3">
      <c r="A466" s="1">
        <v>44413</v>
      </c>
      <c r="B466">
        <v>1885</v>
      </c>
      <c r="C466" t="s">
        <v>1487</v>
      </c>
      <c r="D466">
        <v>1539</v>
      </c>
      <c r="E466" t="s">
        <v>0</v>
      </c>
      <c r="F466" t="s">
        <v>19</v>
      </c>
      <c r="G466" t="s">
        <v>1314</v>
      </c>
      <c r="H466" t="str">
        <f>VLOOKUP($B466,Sheet2!$A$770:$Q$1007,3,FALSE)</f>
        <v>IBD</v>
      </c>
      <c r="I466" t="str">
        <f>VLOOKUP($B466,Sheet2!$A$770:$Q$1007,4,FALSE)</f>
        <v>otu_1</v>
      </c>
      <c r="J466">
        <f>VLOOKUP($B466,Sheet2!$A$770:$Q$1007,13,FALSE)</f>
        <v>6</v>
      </c>
      <c r="K466">
        <f>VLOOKUP($B466,Sheet2!$A$770:$Q$1007,14,FALSE)</f>
        <v>3.73</v>
      </c>
      <c r="L466" t="str">
        <f>VLOOKUP($B466,Sheet2!$A$770:$Q$1007,15,FALSE)</f>
        <v>NA</v>
      </c>
      <c r="M466">
        <f>VLOOKUP($B466,Sheet2!$A$770:$Q$1007,16,FALSE)</f>
        <v>15.845000000000001</v>
      </c>
      <c r="N466">
        <f>VLOOKUP($B466,Sheet2!$A$770:$Q$1007,17,FALSE)</f>
        <v>15.324999999999999</v>
      </c>
    </row>
    <row r="467" spans="1:14" x14ac:dyDescent="0.3">
      <c r="A467" s="1">
        <v>44413</v>
      </c>
      <c r="B467">
        <v>1885</v>
      </c>
      <c r="C467" t="s">
        <v>1488</v>
      </c>
      <c r="D467">
        <v>1540</v>
      </c>
      <c r="E467" t="s">
        <v>0</v>
      </c>
      <c r="F467" t="s">
        <v>19</v>
      </c>
      <c r="G467" t="s">
        <v>1315</v>
      </c>
      <c r="H467" t="str">
        <f>VLOOKUP($B467,Sheet2!$A$770:$Q$1007,3,FALSE)</f>
        <v>IBD</v>
      </c>
      <c r="I467" t="str">
        <f>VLOOKUP($B467,Sheet2!$A$770:$Q$1007,4,FALSE)</f>
        <v>otu_1</v>
      </c>
      <c r="J467">
        <f>VLOOKUP($B467,Sheet2!$A$770:$Q$1007,13,FALSE)</f>
        <v>6</v>
      </c>
      <c r="K467">
        <f>VLOOKUP($B467,Sheet2!$A$770:$Q$1007,14,FALSE)</f>
        <v>3.73</v>
      </c>
      <c r="L467" t="str">
        <f>VLOOKUP($B467,Sheet2!$A$770:$Q$1007,15,FALSE)</f>
        <v>NA</v>
      </c>
      <c r="M467">
        <f>VLOOKUP($B467,Sheet2!$A$770:$Q$1007,16,FALSE)</f>
        <v>15.845000000000001</v>
      </c>
      <c r="N467">
        <f>VLOOKUP($B467,Sheet2!$A$770:$Q$1007,17,FALSE)</f>
        <v>15.324999999999999</v>
      </c>
    </row>
    <row r="468" spans="1:14" x14ac:dyDescent="0.3">
      <c r="A468" s="1">
        <v>44413</v>
      </c>
      <c r="B468">
        <v>1885</v>
      </c>
      <c r="C468" t="s">
        <v>1489</v>
      </c>
      <c r="D468">
        <v>1541</v>
      </c>
      <c r="E468" t="s">
        <v>0</v>
      </c>
      <c r="F468" t="s">
        <v>19</v>
      </c>
      <c r="G468" t="s">
        <v>1316</v>
      </c>
      <c r="H468" t="str">
        <f>VLOOKUP($B468,Sheet2!$A$770:$Q$1007,3,FALSE)</f>
        <v>IBD</v>
      </c>
      <c r="I468" t="str">
        <f>VLOOKUP($B468,Sheet2!$A$770:$Q$1007,4,FALSE)</f>
        <v>otu_1</v>
      </c>
      <c r="J468">
        <f>VLOOKUP($B468,Sheet2!$A$770:$Q$1007,13,FALSE)</f>
        <v>6</v>
      </c>
      <c r="K468">
        <f>VLOOKUP($B468,Sheet2!$A$770:$Q$1007,14,FALSE)</f>
        <v>3.73</v>
      </c>
      <c r="L468" t="str">
        <f>VLOOKUP($B468,Sheet2!$A$770:$Q$1007,15,FALSE)</f>
        <v>NA</v>
      </c>
      <c r="M468">
        <f>VLOOKUP($B468,Sheet2!$A$770:$Q$1007,16,FALSE)</f>
        <v>15.845000000000001</v>
      </c>
      <c r="N468">
        <f>VLOOKUP($B468,Sheet2!$A$770:$Q$1007,17,FALSE)</f>
        <v>15.324999999999999</v>
      </c>
    </row>
    <row r="469" spans="1:14" x14ac:dyDescent="0.3">
      <c r="A469" s="1">
        <v>44413</v>
      </c>
      <c r="B469">
        <v>1885</v>
      </c>
      <c r="C469" t="s">
        <v>1490</v>
      </c>
      <c r="D469">
        <v>1542</v>
      </c>
      <c r="E469" t="s">
        <v>0</v>
      </c>
      <c r="F469" t="s">
        <v>19</v>
      </c>
      <c r="G469" t="s">
        <v>1317</v>
      </c>
      <c r="H469" t="str">
        <f>VLOOKUP($B469,Sheet2!$A$770:$Q$1007,3,FALSE)</f>
        <v>IBD</v>
      </c>
      <c r="I469" t="str">
        <f>VLOOKUP($B469,Sheet2!$A$770:$Q$1007,4,FALSE)</f>
        <v>otu_1</v>
      </c>
      <c r="J469">
        <f>VLOOKUP($B469,Sheet2!$A$770:$Q$1007,13,FALSE)</f>
        <v>6</v>
      </c>
      <c r="K469">
        <f>VLOOKUP($B469,Sheet2!$A$770:$Q$1007,14,FALSE)</f>
        <v>3.73</v>
      </c>
      <c r="L469" t="str">
        <f>VLOOKUP($B469,Sheet2!$A$770:$Q$1007,15,FALSE)</f>
        <v>NA</v>
      </c>
      <c r="M469">
        <f>VLOOKUP($B469,Sheet2!$A$770:$Q$1007,16,FALSE)</f>
        <v>15.845000000000001</v>
      </c>
      <c r="N469">
        <f>VLOOKUP($B469,Sheet2!$A$770:$Q$1007,17,FALSE)</f>
        <v>15.324999999999999</v>
      </c>
    </row>
    <row r="470" spans="1:14" x14ac:dyDescent="0.3">
      <c r="A470" s="1">
        <v>44413</v>
      </c>
      <c r="B470">
        <v>1899</v>
      </c>
      <c r="C470" t="s">
        <v>1479</v>
      </c>
      <c r="D470">
        <v>1543</v>
      </c>
      <c r="E470" t="s">
        <v>0</v>
      </c>
      <c r="F470" t="s">
        <v>19</v>
      </c>
      <c r="G470" t="s">
        <v>1318</v>
      </c>
      <c r="H470" t="str">
        <f>VLOOKUP($B470,Sheet2!$A$770:$Q$1007,3,FALSE)</f>
        <v>IBD</v>
      </c>
      <c r="I470" t="str">
        <f>VLOOKUP($B470,Sheet2!$A$770:$Q$1007,4,FALSE)</f>
        <v>otu_1</v>
      </c>
      <c r="J470">
        <f>VLOOKUP($B470,Sheet2!$A$770:$Q$1007,13,FALSE)</f>
        <v>2</v>
      </c>
      <c r="K470">
        <f>VLOOKUP($B470,Sheet2!$A$770:$Q$1007,14,FALSE)</f>
        <v>3.32</v>
      </c>
      <c r="L470">
        <f>VLOOKUP($B470,Sheet2!$A$770:$Q$1007,15,FALSE)</f>
        <v>9.5340000000000007</v>
      </c>
      <c r="M470">
        <f>VLOOKUP($B470,Sheet2!$A$770:$Q$1007,16,FALSE)</f>
        <v>16.8</v>
      </c>
      <c r="N470">
        <f>VLOOKUP($B470,Sheet2!$A$770:$Q$1007,17,FALSE)</f>
        <v>10.571999999999999</v>
      </c>
    </row>
    <row r="471" spans="1:14" x14ac:dyDescent="0.3">
      <c r="A471" s="1">
        <v>44413</v>
      </c>
      <c r="B471">
        <v>1899</v>
      </c>
      <c r="C471" t="s">
        <v>1486</v>
      </c>
      <c r="D471">
        <v>1544</v>
      </c>
      <c r="E471" t="s">
        <v>0</v>
      </c>
      <c r="F471" t="s">
        <v>19</v>
      </c>
      <c r="G471" t="s">
        <v>1319</v>
      </c>
      <c r="H471" t="str">
        <f>VLOOKUP($B471,Sheet2!$A$770:$Q$1007,3,FALSE)</f>
        <v>IBD</v>
      </c>
      <c r="I471" t="str">
        <f>VLOOKUP($B471,Sheet2!$A$770:$Q$1007,4,FALSE)</f>
        <v>otu_1</v>
      </c>
      <c r="J471">
        <f>VLOOKUP($B471,Sheet2!$A$770:$Q$1007,13,FALSE)</f>
        <v>2</v>
      </c>
      <c r="K471">
        <f>VLOOKUP($B471,Sheet2!$A$770:$Q$1007,14,FALSE)</f>
        <v>3.32</v>
      </c>
      <c r="L471">
        <f>VLOOKUP($B471,Sheet2!$A$770:$Q$1007,15,FALSE)</f>
        <v>9.5340000000000007</v>
      </c>
      <c r="M471">
        <f>VLOOKUP($B471,Sheet2!$A$770:$Q$1007,16,FALSE)</f>
        <v>16.8</v>
      </c>
      <c r="N471">
        <f>VLOOKUP($B471,Sheet2!$A$770:$Q$1007,17,FALSE)</f>
        <v>10.571999999999999</v>
      </c>
    </row>
    <row r="472" spans="1:14" x14ac:dyDescent="0.3">
      <c r="A472" s="1">
        <v>44413</v>
      </c>
      <c r="B472">
        <v>1899</v>
      </c>
      <c r="C472" t="s">
        <v>1487</v>
      </c>
      <c r="D472">
        <v>1545</v>
      </c>
      <c r="E472" t="s">
        <v>0</v>
      </c>
      <c r="F472" t="s">
        <v>19</v>
      </c>
      <c r="G472" t="s">
        <v>1320</v>
      </c>
      <c r="H472" t="str">
        <f>VLOOKUP($B472,Sheet2!$A$770:$Q$1007,3,FALSE)</f>
        <v>IBD</v>
      </c>
      <c r="I472" t="str">
        <f>VLOOKUP($B472,Sheet2!$A$770:$Q$1007,4,FALSE)</f>
        <v>otu_1</v>
      </c>
      <c r="J472">
        <f>VLOOKUP($B472,Sheet2!$A$770:$Q$1007,13,FALSE)</f>
        <v>2</v>
      </c>
      <c r="K472">
        <f>VLOOKUP($B472,Sheet2!$A$770:$Q$1007,14,FALSE)</f>
        <v>3.32</v>
      </c>
      <c r="L472">
        <f>VLOOKUP($B472,Sheet2!$A$770:$Q$1007,15,FALSE)</f>
        <v>9.5340000000000007</v>
      </c>
      <c r="M472">
        <f>VLOOKUP($B472,Sheet2!$A$770:$Q$1007,16,FALSE)</f>
        <v>16.8</v>
      </c>
      <c r="N472">
        <f>VLOOKUP($B472,Sheet2!$A$770:$Q$1007,17,FALSE)</f>
        <v>10.571999999999999</v>
      </c>
    </row>
    <row r="473" spans="1:14" x14ac:dyDescent="0.3">
      <c r="A473" s="1">
        <v>44413</v>
      </c>
      <c r="B473">
        <v>1899</v>
      </c>
      <c r="C473" t="s">
        <v>1488</v>
      </c>
      <c r="D473">
        <v>1546</v>
      </c>
      <c r="E473" t="s">
        <v>0</v>
      </c>
      <c r="F473" t="s">
        <v>19</v>
      </c>
      <c r="G473" t="s">
        <v>1321</v>
      </c>
      <c r="H473" t="str">
        <f>VLOOKUP($B473,Sheet2!$A$770:$Q$1007,3,FALSE)</f>
        <v>IBD</v>
      </c>
      <c r="I473" t="str">
        <f>VLOOKUP($B473,Sheet2!$A$770:$Q$1007,4,FALSE)</f>
        <v>otu_1</v>
      </c>
      <c r="J473">
        <f>VLOOKUP($B473,Sheet2!$A$770:$Q$1007,13,FALSE)</f>
        <v>2</v>
      </c>
      <c r="K473">
        <f>VLOOKUP($B473,Sheet2!$A$770:$Q$1007,14,FALSE)</f>
        <v>3.32</v>
      </c>
      <c r="L473">
        <f>VLOOKUP($B473,Sheet2!$A$770:$Q$1007,15,FALSE)</f>
        <v>9.5340000000000007</v>
      </c>
      <c r="M473">
        <f>VLOOKUP($B473,Sheet2!$A$770:$Q$1007,16,FALSE)</f>
        <v>16.8</v>
      </c>
      <c r="N473">
        <f>VLOOKUP($B473,Sheet2!$A$770:$Q$1007,17,FALSE)</f>
        <v>10.571999999999999</v>
      </c>
    </row>
    <row r="474" spans="1:14" x14ac:dyDescent="0.3">
      <c r="A474" s="1">
        <v>44413</v>
      </c>
      <c r="B474">
        <v>1899</v>
      </c>
      <c r="C474" t="s">
        <v>1489</v>
      </c>
      <c r="D474">
        <v>1547</v>
      </c>
      <c r="E474" t="s">
        <v>0</v>
      </c>
      <c r="F474" t="s">
        <v>19</v>
      </c>
      <c r="G474" t="s">
        <v>1322</v>
      </c>
      <c r="H474" t="str">
        <f>VLOOKUP($B474,Sheet2!$A$770:$Q$1007,3,FALSE)</f>
        <v>IBD</v>
      </c>
      <c r="I474" t="str">
        <f>VLOOKUP($B474,Sheet2!$A$770:$Q$1007,4,FALSE)</f>
        <v>otu_1</v>
      </c>
      <c r="J474">
        <f>VLOOKUP($B474,Sheet2!$A$770:$Q$1007,13,FALSE)</f>
        <v>2</v>
      </c>
      <c r="K474">
        <f>VLOOKUP($B474,Sheet2!$A$770:$Q$1007,14,FALSE)</f>
        <v>3.32</v>
      </c>
      <c r="L474">
        <f>VLOOKUP($B474,Sheet2!$A$770:$Q$1007,15,FALSE)</f>
        <v>9.5340000000000007</v>
      </c>
      <c r="M474">
        <f>VLOOKUP($B474,Sheet2!$A$770:$Q$1007,16,FALSE)</f>
        <v>16.8</v>
      </c>
      <c r="N474">
        <f>VLOOKUP($B474,Sheet2!$A$770:$Q$1007,17,FALSE)</f>
        <v>10.571999999999999</v>
      </c>
    </row>
    <row r="475" spans="1:14" x14ac:dyDescent="0.3">
      <c r="A475" s="1">
        <v>44413</v>
      </c>
      <c r="B475">
        <v>1899</v>
      </c>
      <c r="C475" t="s">
        <v>1490</v>
      </c>
      <c r="D475">
        <v>1548</v>
      </c>
      <c r="E475" t="s">
        <v>0</v>
      </c>
      <c r="F475" t="s">
        <v>19</v>
      </c>
      <c r="G475" t="s">
        <v>1323</v>
      </c>
      <c r="H475" t="str">
        <f>VLOOKUP($B475,Sheet2!$A$770:$Q$1007,3,FALSE)</f>
        <v>IBD</v>
      </c>
      <c r="I475" t="str">
        <f>VLOOKUP($B475,Sheet2!$A$770:$Q$1007,4,FALSE)</f>
        <v>otu_1</v>
      </c>
      <c r="J475">
        <f>VLOOKUP($B475,Sheet2!$A$770:$Q$1007,13,FALSE)</f>
        <v>2</v>
      </c>
      <c r="K475">
        <f>VLOOKUP($B475,Sheet2!$A$770:$Q$1007,14,FALSE)</f>
        <v>3.32</v>
      </c>
      <c r="L475">
        <f>VLOOKUP($B475,Sheet2!$A$770:$Q$1007,15,FALSE)</f>
        <v>9.5340000000000007</v>
      </c>
      <c r="M475">
        <f>VLOOKUP($B475,Sheet2!$A$770:$Q$1007,16,FALSE)</f>
        <v>16.8</v>
      </c>
      <c r="N475">
        <f>VLOOKUP($B475,Sheet2!$A$770:$Q$1007,17,FALSE)</f>
        <v>10.571999999999999</v>
      </c>
    </row>
    <row r="476" spans="1:14" x14ac:dyDescent="0.3">
      <c r="A476" s="1">
        <v>44413</v>
      </c>
      <c r="B476">
        <v>1875</v>
      </c>
      <c r="C476" t="s">
        <v>1479</v>
      </c>
      <c r="D476">
        <v>1549</v>
      </c>
      <c r="E476" t="s">
        <v>0</v>
      </c>
      <c r="F476" t="s">
        <v>19</v>
      </c>
      <c r="G476" t="s">
        <v>1324</v>
      </c>
      <c r="H476" t="str">
        <f>VLOOKUP($B476,Sheet2!$A$770:$Q$1007,3,FALSE)</f>
        <v>IBD</v>
      </c>
      <c r="I476" t="str">
        <f>VLOOKUP($B476,Sheet2!$A$770:$Q$1007,4,FALSE)</f>
        <v>otu_1</v>
      </c>
      <c r="J476">
        <f>VLOOKUP($B476,Sheet2!$A$770:$Q$1007,13,FALSE)</f>
        <v>3</v>
      </c>
      <c r="K476">
        <f>VLOOKUP($B476,Sheet2!$A$770:$Q$1007,14,FALSE)</f>
        <v>3.4369999999999998</v>
      </c>
      <c r="L476">
        <f>VLOOKUP($B476,Sheet2!$A$770:$Q$1007,15,FALSE)</f>
        <v>12.477</v>
      </c>
      <c r="M476">
        <f>VLOOKUP($B476,Sheet2!$A$770:$Q$1007,16,FALSE)</f>
        <v>12.534000000000001</v>
      </c>
      <c r="N476">
        <f>VLOOKUP($B476,Sheet2!$A$770:$Q$1007,17,FALSE)</f>
        <v>11.72</v>
      </c>
    </row>
    <row r="477" spans="1:14" x14ac:dyDescent="0.3">
      <c r="A477" s="1">
        <v>44413</v>
      </c>
      <c r="B477">
        <v>1875</v>
      </c>
      <c r="C477" t="s">
        <v>1486</v>
      </c>
      <c r="D477">
        <v>1550</v>
      </c>
      <c r="E477" t="s">
        <v>0</v>
      </c>
      <c r="F477" t="s">
        <v>19</v>
      </c>
      <c r="G477" t="s">
        <v>1325</v>
      </c>
      <c r="H477" t="str">
        <f>VLOOKUP($B477,Sheet2!$A$770:$Q$1007,3,FALSE)</f>
        <v>IBD</v>
      </c>
      <c r="I477" t="str">
        <f>VLOOKUP($B477,Sheet2!$A$770:$Q$1007,4,FALSE)</f>
        <v>otu_1</v>
      </c>
      <c r="J477">
        <f>VLOOKUP($B477,Sheet2!$A$770:$Q$1007,13,FALSE)</f>
        <v>3</v>
      </c>
      <c r="K477">
        <f>VLOOKUP($B477,Sheet2!$A$770:$Q$1007,14,FALSE)</f>
        <v>3.4369999999999998</v>
      </c>
      <c r="L477">
        <f>VLOOKUP($B477,Sheet2!$A$770:$Q$1007,15,FALSE)</f>
        <v>12.477</v>
      </c>
      <c r="M477">
        <f>VLOOKUP($B477,Sheet2!$A$770:$Q$1007,16,FALSE)</f>
        <v>12.534000000000001</v>
      </c>
      <c r="N477">
        <f>VLOOKUP($B477,Sheet2!$A$770:$Q$1007,17,FALSE)</f>
        <v>11.72</v>
      </c>
    </row>
    <row r="478" spans="1:14" x14ac:dyDescent="0.3">
      <c r="A478" s="1">
        <v>44413</v>
      </c>
      <c r="B478">
        <v>1875</v>
      </c>
      <c r="C478" t="s">
        <v>1487</v>
      </c>
      <c r="D478">
        <v>1551</v>
      </c>
      <c r="E478" t="s">
        <v>0</v>
      </c>
      <c r="F478" t="s">
        <v>19</v>
      </c>
      <c r="G478" t="s">
        <v>1326</v>
      </c>
      <c r="H478" t="str">
        <f>VLOOKUP($B478,Sheet2!$A$770:$Q$1007,3,FALSE)</f>
        <v>IBD</v>
      </c>
      <c r="I478" t="str">
        <f>VLOOKUP($B478,Sheet2!$A$770:$Q$1007,4,FALSE)</f>
        <v>otu_1</v>
      </c>
      <c r="J478">
        <f>VLOOKUP($B478,Sheet2!$A$770:$Q$1007,13,FALSE)</f>
        <v>3</v>
      </c>
      <c r="K478">
        <f>VLOOKUP($B478,Sheet2!$A$770:$Q$1007,14,FALSE)</f>
        <v>3.4369999999999998</v>
      </c>
      <c r="L478">
        <f>VLOOKUP($B478,Sheet2!$A$770:$Q$1007,15,FALSE)</f>
        <v>12.477</v>
      </c>
      <c r="M478">
        <f>VLOOKUP($B478,Sheet2!$A$770:$Q$1007,16,FALSE)</f>
        <v>12.534000000000001</v>
      </c>
      <c r="N478">
        <f>VLOOKUP($B478,Sheet2!$A$770:$Q$1007,17,FALSE)</f>
        <v>11.72</v>
      </c>
    </row>
    <row r="479" spans="1:14" x14ac:dyDescent="0.3">
      <c r="A479" s="1">
        <v>44413</v>
      </c>
      <c r="B479">
        <v>1875</v>
      </c>
      <c r="C479" t="s">
        <v>1488</v>
      </c>
      <c r="D479">
        <v>1552</v>
      </c>
      <c r="E479" t="s">
        <v>0</v>
      </c>
      <c r="F479" t="s">
        <v>19</v>
      </c>
      <c r="G479" t="s">
        <v>1327</v>
      </c>
      <c r="H479" t="str">
        <f>VLOOKUP($B479,Sheet2!$A$770:$Q$1007,3,FALSE)</f>
        <v>IBD</v>
      </c>
      <c r="I479" t="str">
        <f>VLOOKUP($B479,Sheet2!$A$770:$Q$1007,4,FALSE)</f>
        <v>otu_1</v>
      </c>
      <c r="J479">
        <f>VLOOKUP($B479,Sheet2!$A$770:$Q$1007,13,FALSE)</f>
        <v>3</v>
      </c>
      <c r="K479">
        <f>VLOOKUP($B479,Sheet2!$A$770:$Q$1007,14,FALSE)</f>
        <v>3.4369999999999998</v>
      </c>
      <c r="L479">
        <f>VLOOKUP($B479,Sheet2!$A$770:$Q$1007,15,FALSE)</f>
        <v>12.477</v>
      </c>
      <c r="M479">
        <f>VLOOKUP($B479,Sheet2!$A$770:$Q$1007,16,FALSE)</f>
        <v>12.534000000000001</v>
      </c>
      <c r="N479">
        <f>VLOOKUP($B479,Sheet2!$A$770:$Q$1007,17,FALSE)</f>
        <v>11.72</v>
      </c>
    </row>
    <row r="480" spans="1:14" x14ac:dyDescent="0.3">
      <c r="A480" s="1">
        <v>44413</v>
      </c>
      <c r="B480">
        <v>1875</v>
      </c>
      <c r="C480" t="s">
        <v>1489</v>
      </c>
      <c r="D480">
        <v>1553</v>
      </c>
      <c r="E480" t="s">
        <v>0</v>
      </c>
      <c r="F480" t="s">
        <v>19</v>
      </c>
      <c r="G480" t="s">
        <v>1328</v>
      </c>
      <c r="H480" t="str">
        <f>VLOOKUP($B480,Sheet2!$A$770:$Q$1007,3,FALSE)</f>
        <v>IBD</v>
      </c>
      <c r="I480" t="str">
        <f>VLOOKUP($B480,Sheet2!$A$770:$Q$1007,4,FALSE)</f>
        <v>otu_1</v>
      </c>
      <c r="J480">
        <f>VLOOKUP($B480,Sheet2!$A$770:$Q$1007,13,FALSE)</f>
        <v>3</v>
      </c>
      <c r="K480">
        <f>VLOOKUP($B480,Sheet2!$A$770:$Q$1007,14,FALSE)</f>
        <v>3.4369999999999998</v>
      </c>
      <c r="L480">
        <f>VLOOKUP($B480,Sheet2!$A$770:$Q$1007,15,FALSE)</f>
        <v>12.477</v>
      </c>
      <c r="M480">
        <f>VLOOKUP($B480,Sheet2!$A$770:$Q$1007,16,FALSE)</f>
        <v>12.534000000000001</v>
      </c>
      <c r="N480">
        <f>VLOOKUP($B480,Sheet2!$A$770:$Q$1007,17,FALSE)</f>
        <v>11.72</v>
      </c>
    </row>
    <row r="481" spans="1:14" x14ac:dyDescent="0.3">
      <c r="A481" s="1">
        <v>44413</v>
      </c>
      <c r="B481">
        <v>1875</v>
      </c>
      <c r="C481" t="s">
        <v>1490</v>
      </c>
      <c r="D481">
        <v>1554</v>
      </c>
      <c r="E481" t="s">
        <v>0</v>
      </c>
      <c r="F481" t="s">
        <v>19</v>
      </c>
      <c r="G481" t="s">
        <v>1329</v>
      </c>
      <c r="H481" t="str">
        <f>VLOOKUP($B481,Sheet2!$A$770:$Q$1007,3,FALSE)</f>
        <v>IBD</v>
      </c>
      <c r="I481" t="str">
        <f>VLOOKUP($B481,Sheet2!$A$770:$Q$1007,4,FALSE)</f>
        <v>otu_1</v>
      </c>
      <c r="J481">
        <f>VLOOKUP($B481,Sheet2!$A$770:$Q$1007,13,FALSE)</f>
        <v>3</v>
      </c>
      <c r="K481">
        <f>VLOOKUP($B481,Sheet2!$A$770:$Q$1007,14,FALSE)</f>
        <v>3.4369999999999998</v>
      </c>
      <c r="L481">
        <f>VLOOKUP($B481,Sheet2!$A$770:$Q$1007,15,FALSE)</f>
        <v>12.477</v>
      </c>
      <c r="M481">
        <f>VLOOKUP($B481,Sheet2!$A$770:$Q$1007,16,FALSE)</f>
        <v>12.534000000000001</v>
      </c>
      <c r="N481">
        <f>VLOOKUP($B481,Sheet2!$A$770:$Q$1007,17,FALSE)</f>
        <v>11.72</v>
      </c>
    </row>
    <row r="482" spans="1:14" x14ac:dyDescent="0.3">
      <c r="A482" s="1">
        <v>44413</v>
      </c>
      <c r="B482">
        <v>1894</v>
      </c>
      <c r="C482" t="s">
        <v>1479</v>
      </c>
      <c r="D482">
        <v>1555</v>
      </c>
      <c r="E482" t="s">
        <v>0</v>
      </c>
      <c r="F482" t="s">
        <v>19</v>
      </c>
      <c r="G482" t="s">
        <v>1330</v>
      </c>
      <c r="H482" t="str">
        <f>VLOOKUP($B482,Sheet2!$A$770:$Q$1007,3,FALSE)</f>
        <v>IBD</v>
      </c>
      <c r="I482" t="str">
        <f>VLOOKUP($B482,Sheet2!$A$770:$Q$1007,4,FALSE)</f>
        <v>otu_1</v>
      </c>
      <c r="J482">
        <f>VLOOKUP($B482,Sheet2!$A$770:$Q$1007,13,FALSE)</f>
        <v>8</v>
      </c>
      <c r="K482">
        <f>VLOOKUP($B482,Sheet2!$A$770:$Q$1007,14,FALSE)</f>
        <v>2.7629999999999999</v>
      </c>
      <c r="L482">
        <f>VLOOKUP($B482,Sheet2!$A$770:$Q$1007,15,FALSE)</f>
        <v>7.0220000000000002</v>
      </c>
      <c r="M482">
        <f>VLOOKUP($B482,Sheet2!$A$770:$Q$1007,16,FALSE)</f>
        <v>11.021000000000001</v>
      </c>
      <c r="N482">
        <f>VLOOKUP($B482,Sheet2!$A$770:$Q$1007,17,FALSE)</f>
        <v>17.393000000000001</v>
      </c>
    </row>
    <row r="483" spans="1:14" x14ac:dyDescent="0.3">
      <c r="A483" s="1">
        <v>44413</v>
      </c>
      <c r="B483">
        <v>1894</v>
      </c>
      <c r="C483" t="s">
        <v>1486</v>
      </c>
      <c r="D483">
        <v>1556</v>
      </c>
      <c r="E483" t="s">
        <v>0</v>
      </c>
      <c r="F483" t="s">
        <v>19</v>
      </c>
      <c r="G483" t="s">
        <v>1331</v>
      </c>
      <c r="H483" t="str">
        <f>VLOOKUP($B483,Sheet2!$A$770:$Q$1007,3,FALSE)</f>
        <v>IBD</v>
      </c>
      <c r="I483" t="str">
        <f>VLOOKUP($B483,Sheet2!$A$770:$Q$1007,4,FALSE)</f>
        <v>otu_1</v>
      </c>
      <c r="J483">
        <f>VLOOKUP($B483,Sheet2!$A$770:$Q$1007,13,FALSE)</f>
        <v>8</v>
      </c>
      <c r="K483">
        <f>VLOOKUP($B483,Sheet2!$A$770:$Q$1007,14,FALSE)</f>
        <v>2.7629999999999999</v>
      </c>
      <c r="L483">
        <f>VLOOKUP($B483,Sheet2!$A$770:$Q$1007,15,FALSE)</f>
        <v>7.0220000000000002</v>
      </c>
      <c r="M483">
        <f>VLOOKUP($B483,Sheet2!$A$770:$Q$1007,16,FALSE)</f>
        <v>11.021000000000001</v>
      </c>
      <c r="N483">
        <f>VLOOKUP($B483,Sheet2!$A$770:$Q$1007,17,FALSE)</f>
        <v>17.393000000000001</v>
      </c>
    </row>
    <row r="484" spans="1:14" x14ac:dyDescent="0.3">
      <c r="A484" s="1">
        <v>44413</v>
      </c>
      <c r="B484">
        <v>1894</v>
      </c>
      <c r="C484" t="s">
        <v>1487</v>
      </c>
      <c r="D484">
        <v>1557</v>
      </c>
      <c r="E484" t="s">
        <v>0</v>
      </c>
      <c r="F484" t="s">
        <v>19</v>
      </c>
      <c r="G484" t="s">
        <v>1332</v>
      </c>
      <c r="H484" t="str">
        <f>VLOOKUP($B484,Sheet2!$A$770:$Q$1007,3,FALSE)</f>
        <v>IBD</v>
      </c>
      <c r="I484" t="str">
        <f>VLOOKUP($B484,Sheet2!$A$770:$Q$1007,4,FALSE)</f>
        <v>otu_1</v>
      </c>
      <c r="J484">
        <f>VLOOKUP($B484,Sheet2!$A$770:$Q$1007,13,FALSE)</f>
        <v>8</v>
      </c>
      <c r="K484">
        <f>VLOOKUP($B484,Sheet2!$A$770:$Q$1007,14,FALSE)</f>
        <v>2.7629999999999999</v>
      </c>
      <c r="L484">
        <f>VLOOKUP($B484,Sheet2!$A$770:$Q$1007,15,FALSE)</f>
        <v>7.0220000000000002</v>
      </c>
      <c r="M484">
        <f>VLOOKUP($B484,Sheet2!$A$770:$Q$1007,16,FALSE)</f>
        <v>11.021000000000001</v>
      </c>
      <c r="N484">
        <f>VLOOKUP($B484,Sheet2!$A$770:$Q$1007,17,FALSE)</f>
        <v>17.393000000000001</v>
      </c>
    </row>
    <row r="485" spans="1:14" x14ac:dyDescent="0.3">
      <c r="A485" s="1">
        <v>44413</v>
      </c>
      <c r="B485">
        <v>1894</v>
      </c>
      <c r="C485" t="s">
        <v>1488</v>
      </c>
      <c r="D485">
        <v>1558</v>
      </c>
      <c r="E485" t="s">
        <v>0</v>
      </c>
      <c r="F485" t="s">
        <v>19</v>
      </c>
      <c r="G485" t="s">
        <v>1333</v>
      </c>
      <c r="H485" t="str">
        <f>VLOOKUP($B485,Sheet2!$A$770:$Q$1007,3,FALSE)</f>
        <v>IBD</v>
      </c>
      <c r="I485" t="str">
        <f>VLOOKUP($B485,Sheet2!$A$770:$Q$1007,4,FALSE)</f>
        <v>otu_1</v>
      </c>
      <c r="J485">
        <f>VLOOKUP($B485,Sheet2!$A$770:$Q$1007,13,FALSE)</f>
        <v>8</v>
      </c>
      <c r="K485">
        <f>VLOOKUP($B485,Sheet2!$A$770:$Q$1007,14,FALSE)</f>
        <v>2.7629999999999999</v>
      </c>
      <c r="L485">
        <f>VLOOKUP($B485,Sheet2!$A$770:$Q$1007,15,FALSE)</f>
        <v>7.0220000000000002</v>
      </c>
      <c r="M485">
        <f>VLOOKUP($B485,Sheet2!$A$770:$Q$1007,16,FALSE)</f>
        <v>11.021000000000001</v>
      </c>
      <c r="N485">
        <f>VLOOKUP($B485,Sheet2!$A$770:$Q$1007,17,FALSE)</f>
        <v>17.393000000000001</v>
      </c>
    </row>
    <row r="486" spans="1:14" x14ac:dyDescent="0.3">
      <c r="A486" s="1">
        <v>44413</v>
      </c>
      <c r="B486">
        <v>1894</v>
      </c>
      <c r="C486" t="s">
        <v>1489</v>
      </c>
      <c r="D486">
        <v>1559</v>
      </c>
      <c r="E486" t="s">
        <v>0</v>
      </c>
      <c r="F486" t="s">
        <v>19</v>
      </c>
      <c r="G486" t="s">
        <v>1334</v>
      </c>
      <c r="H486" t="str">
        <f>VLOOKUP($B486,Sheet2!$A$770:$Q$1007,3,FALSE)</f>
        <v>IBD</v>
      </c>
      <c r="I486" t="str">
        <f>VLOOKUP($B486,Sheet2!$A$770:$Q$1007,4,FALSE)</f>
        <v>otu_1</v>
      </c>
      <c r="J486">
        <f>VLOOKUP($B486,Sheet2!$A$770:$Q$1007,13,FALSE)</f>
        <v>8</v>
      </c>
      <c r="K486">
        <f>VLOOKUP($B486,Sheet2!$A$770:$Q$1007,14,FALSE)</f>
        <v>2.7629999999999999</v>
      </c>
      <c r="L486">
        <f>VLOOKUP($B486,Sheet2!$A$770:$Q$1007,15,FALSE)</f>
        <v>7.0220000000000002</v>
      </c>
      <c r="M486">
        <f>VLOOKUP($B486,Sheet2!$A$770:$Q$1007,16,FALSE)</f>
        <v>11.021000000000001</v>
      </c>
      <c r="N486">
        <f>VLOOKUP($B486,Sheet2!$A$770:$Q$1007,17,FALSE)</f>
        <v>17.393000000000001</v>
      </c>
    </row>
    <row r="487" spans="1:14" x14ac:dyDescent="0.3">
      <c r="A487" s="1">
        <v>44413</v>
      </c>
      <c r="B487">
        <v>1894</v>
      </c>
      <c r="C487" t="s">
        <v>1490</v>
      </c>
      <c r="D487">
        <v>1560</v>
      </c>
      <c r="E487" t="s">
        <v>0</v>
      </c>
      <c r="F487" t="s">
        <v>19</v>
      </c>
      <c r="G487" t="s">
        <v>1335</v>
      </c>
      <c r="H487" t="str">
        <f>VLOOKUP($B487,Sheet2!$A$770:$Q$1007,3,FALSE)</f>
        <v>IBD</v>
      </c>
      <c r="I487" t="str">
        <f>VLOOKUP($B487,Sheet2!$A$770:$Q$1007,4,FALSE)</f>
        <v>otu_1</v>
      </c>
      <c r="J487">
        <f>VLOOKUP($B487,Sheet2!$A$770:$Q$1007,13,FALSE)</f>
        <v>8</v>
      </c>
      <c r="K487">
        <f>VLOOKUP($B487,Sheet2!$A$770:$Q$1007,14,FALSE)</f>
        <v>2.7629999999999999</v>
      </c>
      <c r="L487">
        <f>VLOOKUP($B487,Sheet2!$A$770:$Q$1007,15,FALSE)</f>
        <v>7.0220000000000002</v>
      </c>
      <c r="M487">
        <f>VLOOKUP($B487,Sheet2!$A$770:$Q$1007,16,FALSE)</f>
        <v>11.021000000000001</v>
      </c>
      <c r="N487">
        <f>VLOOKUP($B487,Sheet2!$A$770:$Q$1007,17,FALSE)</f>
        <v>17.393000000000001</v>
      </c>
    </row>
    <row r="488" spans="1:14" x14ac:dyDescent="0.3">
      <c r="A488" s="1">
        <v>44502</v>
      </c>
      <c r="B488">
        <v>267</v>
      </c>
      <c r="C488" t="s">
        <v>1479</v>
      </c>
      <c r="D488">
        <v>1561</v>
      </c>
      <c r="E488" t="s">
        <v>1</v>
      </c>
      <c r="F488" t="s">
        <v>20</v>
      </c>
      <c r="G488" t="s">
        <v>912</v>
      </c>
      <c r="H488" t="str">
        <f>VLOOKUP($B488,Sheet2!$A$770:$Q$1007,3,FALSE)</f>
        <v>Healthy</v>
      </c>
      <c r="I488" t="str">
        <f>VLOOKUP($B488,Sheet2!$A$770:$Q$1007,4,FALSE)</f>
        <v>otu_1</v>
      </c>
      <c r="J488">
        <f>VLOOKUP($B488,Sheet2!$A$770:$Q$1007,13,FALSE)</f>
        <v>3</v>
      </c>
      <c r="K488">
        <f>VLOOKUP($B488,Sheet2!$A$770:$Q$1007,14,FALSE)</f>
        <v>7.7789999999999999</v>
      </c>
      <c r="L488">
        <f>VLOOKUP($B488,Sheet2!$A$770:$Q$1007,15,FALSE)</f>
        <v>15.145</v>
      </c>
      <c r="M488">
        <f>VLOOKUP($B488,Sheet2!$A$770:$Q$1007,16,FALSE)</f>
        <v>12.772</v>
      </c>
      <c r="N488">
        <f>VLOOKUP($B488,Sheet2!$A$770:$Q$1007,17,FALSE)</f>
        <v>16.204000000000001</v>
      </c>
    </row>
    <row r="489" spans="1:14" x14ac:dyDescent="0.3">
      <c r="A489" s="1">
        <v>44502</v>
      </c>
      <c r="B489">
        <v>267</v>
      </c>
      <c r="C489" t="s">
        <v>1486</v>
      </c>
      <c r="D489">
        <v>1562</v>
      </c>
      <c r="E489" t="s">
        <v>1</v>
      </c>
      <c r="F489" t="s">
        <v>20</v>
      </c>
      <c r="G489" t="s">
        <v>913</v>
      </c>
      <c r="H489" t="str">
        <f>VLOOKUP($B489,Sheet2!$A$770:$Q$1007,3,FALSE)</f>
        <v>Healthy</v>
      </c>
      <c r="I489" t="str">
        <f>VLOOKUP($B489,Sheet2!$A$770:$Q$1007,4,FALSE)</f>
        <v>otu_1</v>
      </c>
      <c r="J489">
        <f>VLOOKUP($B489,Sheet2!$A$770:$Q$1007,13,FALSE)</f>
        <v>3</v>
      </c>
      <c r="K489">
        <f>VLOOKUP($B489,Sheet2!$A$770:$Q$1007,14,FALSE)</f>
        <v>7.7789999999999999</v>
      </c>
      <c r="L489">
        <f>VLOOKUP($B489,Sheet2!$A$770:$Q$1007,15,FALSE)</f>
        <v>15.145</v>
      </c>
      <c r="M489">
        <f>VLOOKUP($B489,Sheet2!$A$770:$Q$1007,16,FALSE)</f>
        <v>12.772</v>
      </c>
      <c r="N489">
        <f>VLOOKUP($B489,Sheet2!$A$770:$Q$1007,17,FALSE)</f>
        <v>16.204000000000001</v>
      </c>
    </row>
    <row r="490" spans="1:14" x14ac:dyDescent="0.3">
      <c r="A490" s="1">
        <v>44502</v>
      </c>
      <c r="B490">
        <v>267</v>
      </c>
      <c r="C490" t="s">
        <v>1487</v>
      </c>
      <c r="D490">
        <v>1563</v>
      </c>
      <c r="E490" t="s">
        <v>1</v>
      </c>
      <c r="F490" t="s">
        <v>20</v>
      </c>
      <c r="G490" t="s">
        <v>914</v>
      </c>
      <c r="H490" t="str">
        <f>VLOOKUP($B490,Sheet2!$A$770:$Q$1007,3,FALSE)</f>
        <v>Healthy</v>
      </c>
      <c r="I490" t="str">
        <f>VLOOKUP($B490,Sheet2!$A$770:$Q$1007,4,FALSE)</f>
        <v>otu_1</v>
      </c>
      <c r="J490">
        <f>VLOOKUP($B490,Sheet2!$A$770:$Q$1007,13,FALSE)</f>
        <v>3</v>
      </c>
      <c r="K490">
        <f>VLOOKUP($B490,Sheet2!$A$770:$Q$1007,14,FALSE)</f>
        <v>7.7789999999999999</v>
      </c>
      <c r="L490">
        <f>VLOOKUP($B490,Sheet2!$A$770:$Q$1007,15,FALSE)</f>
        <v>15.145</v>
      </c>
      <c r="M490">
        <f>VLOOKUP($B490,Sheet2!$A$770:$Q$1007,16,FALSE)</f>
        <v>12.772</v>
      </c>
      <c r="N490">
        <f>VLOOKUP($B490,Sheet2!$A$770:$Q$1007,17,FALSE)</f>
        <v>16.204000000000001</v>
      </c>
    </row>
    <row r="491" spans="1:14" x14ac:dyDescent="0.3">
      <c r="A491" s="1">
        <v>44502</v>
      </c>
      <c r="B491">
        <v>267</v>
      </c>
      <c r="C491" t="s">
        <v>1488</v>
      </c>
      <c r="D491">
        <v>1564</v>
      </c>
      <c r="E491" t="s">
        <v>1</v>
      </c>
      <c r="F491" t="s">
        <v>20</v>
      </c>
      <c r="G491" t="s">
        <v>915</v>
      </c>
      <c r="H491" t="str">
        <f>VLOOKUP($B491,Sheet2!$A$770:$Q$1007,3,FALSE)</f>
        <v>Healthy</v>
      </c>
      <c r="I491" t="str">
        <f>VLOOKUP($B491,Sheet2!$A$770:$Q$1007,4,FALSE)</f>
        <v>otu_1</v>
      </c>
      <c r="J491">
        <f>VLOOKUP($B491,Sheet2!$A$770:$Q$1007,13,FALSE)</f>
        <v>3</v>
      </c>
      <c r="K491">
        <f>VLOOKUP($B491,Sheet2!$A$770:$Q$1007,14,FALSE)</f>
        <v>7.7789999999999999</v>
      </c>
      <c r="L491">
        <f>VLOOKUP($B491,Sheet2!$A$770:$Q$1007,15,FALSE)</f>
        <v>15.145</v>
      </c>
      <c r="M491">
        <f>VLOOKUP($B491,Sheet2!$A$770:$Q$1007,16,FALSE)</f>
        <v>12.772</v>
      </c>
      <c r="N491">
        <f>VLOOKUP($B491,Sheet2!$A$770:$Q$1007,17,FALSE)</f>
        <v>16.204000000000001</v>
      </c>
    </row>
    <row r="492" spans="1:14" x14ac:dyDescent="0.3">
      <c r="A492" s="1">
        <v>44502</v>
      </c>
      <c r="B492">
        <v>267</v>
      </c>
      <c r="C492" t="s">
        <v>1489</v>
      </c>
      <c r="D492">
        <v>1565</v>
      </c>
      <c r="E492" t="s">
        <v>1</v>
      </c>
      <c r="F492" t="s">
        <v>20</v>
      </c>
      <c r="G492" t="s">
        <v>916</v>
      </c>
      <c r="H492" t="str">
        <f>VLOOKUP($B492,Sheet2!$A$770:$Q$1007,3,FALSE)</f>
        <v>Healthy</v>
      </c>
      <c r="I492" t="str">
        <f>VLOOKUP($B492,Sheet2!$A$770:$Q$1007,4,FALSE)</f>
        <v>otu_1</v>
      </c>
      <c r="J492">
        <f>VLOOKUP($B492,Sheet2!$A$770:$Q$1007,13,FALSE)</f>
        <v>3</v>
      </c>
      <c r="K492">
        <f>VLOOKUP($B492,Sheet2!$A$770:$Q$1007,14,FALSE)</f>
        <v>7.7789999999999999</v>
      </c>
      <c r="L492">
        <f>VLOOKUP($B492,Sheet2!$A$770:$Q$1007,15,FALSE)</f>
        <v>15.145</v>
      </c>
      <c r="M492">
        <f>VLOOKUP($B492,Sheet2!$A$770:$Q$1007,16,FALSE)</f>
        <v>12.772</v>
      </c>
      <c r="N492">
        <f>VLOOKUP($B492,Sheet2!$A$770:$Q$1007,17,FALSE)</f>
        <v>16.204000000000001</v>
      </c>
    </row>
    <row r="493" spans="1:14" x14ac:dyDescent="0.3">
      <c r="A493" s="1">
        <v>44502</v>
      </c>
      <c r="B493">
        <v>267</v>
      </c>
      <c r="C493" t="s">
        <v>1490</v>
      </c>
      <c r="D493">
        <v>1566</v>
      </c>
      <c r="E493" t="s">
        <v>1</v>
      </c>
      <c r="F493" t="s">
        <v>20</v>
      </c>
      <c r="G493" t="s">
        <v>917</v>
      </c>
      <c r="H493" t="str">
        <f>VLOOKUP($B493,Sheet2!$A$770:$Q$1007,3,FALSE)</f>
        <v>Healthy</v>
      </c>
      <c r="I493" t="str">
        <f>VLOOKUP($B493,Sheet2!$A$770:$Q$1007,4,FALSE)</f>
        <v>otu_1</v>
      </c>
      <c r="J493">
        <f>VLOOKUP($B493,Sheet2!$A$770:$Q$1007,13,FALSE)</f>
        <v>3</v>
      </c>
      <c r="K493">
        <f>VLOOKUP($B493,Sheet2!$A$770:$Q$1007,14,FALSE)</f>
        <v>7.7789999999999999</v>
      </c>
      <c r="L493">
        <f>VLOOKUP($B493,Sheet2!$A$770:$Q$1007,15,FALSE)</f>
        <v>15.145</v>
      </c>
      <c r="M493">
        <f>VLOOKUP($B493,Sheet2!$A$770:$Q$1007,16,FALSE)</f>
        <v>12.772</v>
      </c>
      <c r="N493">
        <f>VLOOKUP($B493,Sheet2!$A$770:$Q$1007,17,FALSE)</f>
        <v>16.204000000000001</v>
      </c>
    </row>
    <row r="494" spans="1:14" x14ac:dyDescent="0.3">
      <c r="A494" s="1">
        <v>44502</v>
      </c>
      <c r="B494">
        <v>268</v>
      </c>
      <c r="C494" t="s">
        <v>1479</v>
      </c>
      <c r="D494">
        <v>1567</v>
      </c>
      <c r="E494" t="s">
        <v>1</v>
      </c>
      <c r="F494" t="s">
        <v>20</v>
      </c>
      <c r="G494" t="s">
        <v>918</v>
      </c>
      <c r="H494" t="str">
        <f>VLOOKUP($B494,Sheet2!$A$770:$Q$1007,3,FALSE)</f>
        <v>Healthy</v>
      </c>
      <c r="I494" t="str">
        <f>VLOOKUP($B494,Sheet2!$A$770:$Q$1007,4,FALSE)</f>
        <v>otu_1</v>
      </c>
      <c r="J494">
        <f>VLOOKUP($B494,Sheet2!$A$770:$Q$1007,13,FALSE)</f>
        <v>0</v>
      </c>
      <c r="K494">
        <f>VLOOKUP($B494,Sheet2!$A$770:$Q$1007,14,FALSE)</f>
        <v>8.4819999999999993</v>
      </c>
      <c r="L494">
        <f>VLOOKUP($B494,Sheet2!$A$770:$Q$1007,15,FALSE)</f>
        <v>12.441000000000001</v>
      </c>
      <c r="M494">
        <f>VLOOKUP($B494,Sheet2!$A$770:$Q$1007,16,FALSE)</f>
        <v>11.736000000000001</v>
      </c>
      <c r="N494">
        <f>VLOOKUP($B494,Sheet2!$A$770:$Q$1007,17,FALSE)</f>
        <v>14.340999999999999</v>
      </c>
    </row>
    <row r="495" spans="1:14" x14ac:dyDescent="0.3">
      <c r="A495" s="1">
        <v>44502</v>
      </c>
      <c r="B495">
        <v>268</v>
      </c>
      <c r="C495" t="s">
        <v>1486</v>
      </c>
      <c r="D495">
        <v>1568</v>
      </c>
      <c r="E495" t="s">
        <v>1</v>
      </c>
      <c r="F495" t="s">
        <v>20</v>
      </c>
      <c r="G495" t="s">
        <v>919</v>
      </c>
      <c r="H495" t="str">
        <f>VLOOKUP($B495,Sheet2!$A$770:$Q$1007,3,FALSE)</f>
        <v>Healthy</v>
      </c>
      <c r="I495" t="str">
        <f>VLOOKUP($B495,Sheet2!$A$770:$Q$1007,4,FALSE)</f>
        <v>otu_1</v>
      </c>
      <c r="J495">
        <f>VLOOKUP($B495,Sheet2!$A$770:$Q$1007,13,FALSE)</f>
        <v>0</v>
      </c>
      <c r="K495">
        <f>VLOOKUP($B495,Sheet2!$A$770:$Q$1007,14,FALSE)</f>
        <v>8.4819999999999993</v>
      </c>
      <c r="L495">
        <f>VLOOKUP($B495,Sheet2!$A$770:$Q$1007,15,FALSE)</f>
        <v>12.441000000000001</v>
      </c>
      <c r="M495">
        <f>VLOOKUP($B495,Sheet2!$A$770:$Q$1007,16,FALSE)</f>
        <v>11.736000000000001</v>
      </c>
      <c r="N495">
        <f>VLOOKUP($B495,Sheet2!$A$770:$Q$1007,17,FALSE)</f>
        <v>14.340999999999999</v>
      </c>
    </row>
    <row r="496" spans="1:14" x14ac:dyDescent="0.3">
      <c r="A496" s="1">
        <v>44502</v>
      </c>
      <c r="B496">
        <v>268</v>
      </c>
      <c r="C496" t="s">
        <v>1487</v>
      </c>
      <c r="D496">
        <v>1569</v>
      </c>
      <c r="E496" t="s">
        <v>1</v>
      </c>
      <c r="F496" t="s">
        <v>20</v>
      </c>
      <c r="G496" t="s">
        <v>920</v>
      </c>
      <c r="H496" t="str">
        <f>VLOOKUP($B496,Sheet2!$A$770:$Q$1007,3,FALSE)</f>
        <v>Healthy</v>
      </c>
      <c r="I496" t="str">
        <f>VLOOKUP($B496,Sheet2!$A$770:$Q$1007,4,FALSE)</f>
        <v>otu_1</v>
      </c>
      <c r="J496">
        <f>VLOOKUP($B496,Sheet2!$A$770:$Q$1007,13,FALSE)</f>
        <v>0</v>
      </c>
      <c r="K496">
        <f>VLOOKUP($B496,Sheet2!$A$770:$Q$1007,14,FALSE)</f>
        <v>8.4819999999999993</v>
      </c>
      <c r="L496">
        <f>VLOOKUP($B496,Sheet2!$A$770:$Q$1007,15,FALSE)</f>
        <v>12.441000000000001</v>
      </c>
      <c r="M496">
        <f>VLOOKUP($B496,Sheet2!$A$770:$Q$1007,16,FALSE)</f>
        <v>11.736000000000001</v>
      </c>
      <c r="N496">
        <f>VLOOKUP($B496,Sheet2!$A$770:$Q$1007,17,FALSE)</f>
        <v>14.340999999999999</v>
      </c>
    </row>
    <row r="497" spans="1:14" x14ac:dyDescent="0.3">
      <c r="A497" s="1">
        <v>44502</v>
      </c>
      <c r="B497">
        <v>268</v>
      </c>
      <c r="C497" t="s">
        <v>1488</v>
      </c>
      <c r="D497">
        <v>1570</v>
      </c>
      <c r="E497" t="s">
        <v>1</v>
      </c>
      <c r="F497" t="s">
        <v>20</v>
      </c>
      <c r="G497" t="s">
        <v>921</v>
      </c>
      <c r="H497" t="str">
        <f>VLOOKUP($B497,Sheet2!$A$770:$Q$1007,3,FALSE)</f>
        <v>Healthy</v>
      </c>
      <c r="I497" t="str">
        <f>VLOOKUP($B497,Sheet2!$A$770:$Q$1007,4,FALSE)</f>
        <v>otu_1</v>
      </c>
      <c r="J497">
        <f>VLOOKUP($B497,Sheet2!$A$770:$Q$1007,13,FALSE)</f>
        <v>0</v>
      </c>
      <c r="K497">
        <f>VLOOKUP($B497,Sheet2!$A$770:$Q$1007,14,FALSE)</f>
        <v>8.4819999999999993</v>
      </c>
      <c r="L497">
        <f>VLOOKUP($B497,Sheet2!$A$770:$Q$1007,15,FALSE)</f>
        <v>12.441000000000001</v>
      </c>
      <c r="M497">
        <f>VLOOKUP($B497,Sheet2!$A$770:$Q$1007,16,FALSE)</f>
        <v>11.736000000000001</v>
      </c>
      <c r="N497">
        <f>VLOOKUP($B497,Sheet2!$A$770:$Q$1007,17,FALSE)</f>
        <v>14.340999999999999</v>
      </c>
    </row>
    <row r="498" spans="1:14" x14ac:dyDescent="0.3">
      <c r="A498" s="1">
        <v>44502</v>
      </c>
      <c r="B498">
        <v>268</v>
      </c>
      <c r="C498" t="s">
        <v>1489</v>
      </c>
      <c r="D498">
        <v>1571</v>
      </c>
      <c r="E498" t="s">
        <v>1</v>
      </c>
      <c r="F498" t="s">
        <v>20</v>
      </c>
      <c r="G498" t="s">
        <v>922</v>
      </c>
      <c r="H498" t="str">
        <f>VLOOKUP($B498,Sheet2!$A$770:$Q$1007,3,FALSE)</f>
        <v>Healthy</v>
      </c>
      <c r="I498" t="str">
        <f>VLOOKUP($B498,Sheet2!$A$770:$Q$1007,4,FALSE)</f>
        <v>otu_1</v>
      </c>
      <c r="J498">
        <f>VLOOKUP($B498,Sheet2!$A$770:$Q$1007,13,FALSE)</f>
        <v>0</v>
      </c>
      <c r="K498">
        <f>VLOOKUP($B498,Sheet2!$A$770:$Q$1007,14,FALSE)</f>
        <v>8.4819999999999993</v>
      </c>
      <c r="L498">
        <f>VLOOKUP($B498,Sheet2!$A$770:$Q$1007,15,FALSE)</f>
        <v>12.441000000000001</v>
      </c>
      <c r="M498">
        <f>VLOOKUP($B498,Sheet2!$A$770:$Q$1007,16,FALSE)</f>
        <v>11.736000000000001</v>
      </c>
      <c r="N498">
        <f>VLOOKUP($B498,Sheet2!$A$770:$Q$1007,17,FALSE)</f>
        <v>14.340999999999999</v>
      </c>
    </row>
    <row r="499" spans="1:14" x14ac:dyDescent="0.3">
      <c r="A499" s="1">
        <v>44502</v>
      </c>
      <c r="B499">
        <v>268</v>
      </c>
      <c r="C499" t="s">
        <v>1490</v>
      </c>
      <c r="D499">
        <v>1572</v>
      </c>
      <c r="E499" t="s">
        <v>1</v>
      </c>
      <c r="F499" t="s">
        <v>20</v>
      </c>
      <c r="G499" t="s">
        <v>923</v>
      </c>
      <c r="H499" t="str">
        <f>VLOOKUP($B499,Sheet2!$A$770:$Q$1007,3,FALSE)</f>
        <v>Healthy</v>
      </c>
      <c r="I499" t="str">
        <f>VLOOKUP($B499,Sheet2!$A$770:$Q$1007,4,FALSE)</f>
        <v>otu_1</v>
      </c>
      <c r="J499">
        <f>VLOOKUP($B499,Sheet2!$A$770:$Q$1007,13,FALSE)</f>
        <v>0</v>
      </c>
      <c r="K499">
        <f>VLOOKUP($B499,Sheet2!$A$770:$Q$1007,14,FALSE)</f>
        <v>8.4819999999999993</v>
      </c>
      <c r="L499">
        <f>VLOOKUP($B499,Sheet2!$A$770:$Q$1007,15,FALSE)</f>
        <v>12.441000000000001</v>
      </c>
      <c r="M499">
        <f>VLOOKUP($B499,Sheet2!$A$770:$Q$1007,16,FALSE)</f>
        <v>11.736000000000001</v>
      </c>
      <c r="N499">
        <f>VLOOKUP($B499,Sheet2!$A$770:$Q$1007,17,FALSE)</f>
        <v>14.340999999999999</v>
      </c>
    </row>
    <row r="500" spans="1:14" x14ac:dyDescent="0.3">
      <c r="A500" s="1">
        <v>44502</v>
      </c>
      <c r="B500">
        <v>231</v>
      </c>
      <c r="C500" t="s">
        <v>1479</v>
      </c>
      <c r="D500">
        <v>1573</v>
      </c>
      <c r="E500" t="s">
        <v>1</v>
      </c>
      <c r="F500" t="s">
        <v>20</v>
      </c>
      <c r="G500" t="s">
        <v>924</v>
      </c>
      <c r="H500" t="str">
        <f>VLOOKUP($B500,Sheet2!$A$770:$Q$1007,3,FALSE)</f>
        <v>Healthy</v>
      </c>
      <c r="I500" t="str">
        <f>VLOOKUP($B500,Sheet2!$A$770:$Q$1007,4,FALSE)</f>
        <v>otu_1</v>
      </c>
      <c r="J500">
        <f>VLOOKUP($B500,Sheet2!$A$770:$Q$1007,13,FALSE)</f>
        <v>2</v>
      </c>
      <c r="K500">
        <f>VLOOKUP($B500,Sheet2!$A$770:$Q$1007,14,FALSE)</f>
        <v>6.5090000000000003</v>
      </c>
      <c r="L500">
        <f>VLOOKUP($B500,Sheet2!$A$770:$Q$1007,15,FALSE)</f>
        <v>13.103999999999999</v>
      </c>
      <c r="M500">
        <f>VLOOKUP($B500,Sheet2!$A$770:$Q$1007,16,FALSE)</f>
        <v>14.034000000000001</v>
      </c>
      <c r="N500">
        <f>VLOOKUP($B500,Sheet2!$A$770:$Q$1007,17,FALSE)</f>
        <v>11.013999999999999</v>
      </c>
    </row>
    <row r="501" spans="1:14" x14ac:dyDescent="0.3">
      <c r="A501" s="1">
        <v>44502</v>
      </c>
      <c r="B501">
        <v>231</v>
      </c>
      <c r="C501" t="s">
        <v>1486</v>
      </c>
      <c r="D501">
        <v>1574</v>
      </c>
      <c r="E501" t="s">
        <v>1</v>
      </c>
      <c r="F501" t="s">
        <v>20</v>
      </c>
      <c r="G501" t="s">
        <v>925</v>
      </c>
      <c r="H501" t="str">
        <f>VLOOKUP($B501,Sheet2!$A$770:$Q$1007,3,FALSE)</f>
        <v>Healthy</v>
      </c>
      <c r="I501" t="str">
        <f>VLOOKUP($B501,Sheet2!$A$770:$Q$1007,4,FALSE)</f>
        <v>otu_1</v>
      </c>
      <c r="J501">
        <f>VLOOKUP($B501,Sheet2!$A$770:$Q$1007,13,FALSE)</f>
        <v>2</v>
      </c>
      <c r="K501">
        <f>VLOOKUP($B501,Sheet2!$A$770:$Q$1007,14,FALSE)</f>
        <v>6.5090000000000003</v>
      </c>
      <c r="L501">
        <f>VLOOKUP($B501,Sheet2!$A$770:$Q$1007,15,FALSE)</f>
        <v>13.103999999999999</v>
      </c>
      <c r="M501">
        <f>VLOOKUP($B501,Sheet2!$A$770:$Q$1007,16,FALSE)</f>
        <v>14.034000000000001</v>
      </c>
      <c r="N501">
        <f>VLOOKUP($B501,Sheet2!$A$770:$Q$1007,17,FALSE)</f>
        <v>11.013999999999999</v>
      </c>
    </row>
    <row r="502" spans="1:14" x14ac:dyDescent="0.3">
      <c r="A502" s="1">
        <v>44502</v>
      </c>
      <c r="B502">
        <v>231</v>
      </c>
      <c r="C502" t="s">
        <v>1487</v>
      </c>
      <c r="D502">
        <v>1575</v>
      </c>
      <c r="E502" t="s">
        <v>1</v>
      </c>
      <c r="F502" t="s">
        <v>20</v>
      </c>
      <c r="G502" t="s">
        <v>926</v>
      </c>
      <c r="H502" t="str">
        <f>VLOOKUP($B502,Sheet2!$A$770:$Q$1007,3,FALSE)</f>
        <v>Healthy</v>
      </c>
      <c r="I502" t="str">
        <f>VLOOKUP($B502,Sheet2!$A$770:$Q$1007,4,FALSE)</f>
        <v>otu_1</v>
      </c>
      <c r="J502">
        <f>VLOOKUP($B502,Sheet2!$A$770:$Q$1007,13,FALSE)</f>
        <v>2</v>
      </c>
      <c r="K502">
        <f>VLOOKUP($B502,Sheet2!$A$770:$Q$1007,14,FALSE)</f>
        <v>6.5090000000000003</v>
      </c>
      <c r="L502">
        <f>VLOOKUP($B502,Sheet2!$A$770:$Q$1007,15,FALSE)</f>
        <v>13.103999999999999</v>
      </c>
      <c r="M502">
        <f>VLOOKUP($B502,Sheet2!$A$770:$Q$1007,16,FALSE)</f>
        <v>14.034000000000001</v>
      </c>
      <c r="N502">
        <f>VLOOKUP($B502,Sheet2!$A$770:$Q$1007,17,FALSE)</f>
        <v>11.013999999999999</v>
      </c>
    </row>
    <row r="503" spans="1:14" x14ac:dyDescent="0.3">
      <c r="A503" s="1">
        <v>44502</v>
      </c>
      <c r="B503">
        <v>231</v>
      </c>
      <c r="C503" t="s">
        <v>1488</v>
      </c>
      <c r="D503">
        <v>1576</v>
      </c>
      <c r="E503" t="s">
        <v>1</v>
      </c>
      <c r="F503" t="s">
        <v>20</v>
      </c>
      <c r="G503" t="s">
        <v>927</v>
      </c>
      <c r="H503" t="str">
        <f>VLOOKUP($B503,Sheet2!$A$770:$Q$1007,3,FALSE)</f>
        <v>Healthy</v>
      </c>
      <c r="I503" t="str">
        <f>VLOOKUP($B503,Sheet2!$A$770:$Q$1007,4,FALSE)</f>
        <v>otu_1</v>
      </c>
      <c r="J503">
        <f>VLOOKUP($B503,Sheet2!$A$770:$Q$1007,13,FALSE)</f>
        <v>2</v>
      </c>
      <c r="K503">
        <f>VLOOKUP($B503,Sheet2!$A$770:$Q$1007,14,FALSE)</f>
        <v>6.5090000000000003</v>
      </c>
      <c r="L503">
        <f>VLOOKUP($B503,Sheet2!$A$770:$Q$1007,15,FALSE)</f>
        <v>13.103999999999999</v>
      </c>
      <c r="M503">
        <f>VLOOKUP($B503,Sheet2!$A$770:$Q$1007,16,FALSE)</f>
        <v>14.034000000000001</v>
      </c>
      <c r="N503">
        <f>VLOOKUP($B503,Sheet2!$A$770:$Q$1007,17,FALSE)</f>
        <v>11.013999999999999</v>
      </c>
    </row>
    <row r="504" spans="1:14" x14ac:dyDescent="0.3">
      <c r="A504" s="1">
        <v>44502</v>
      </c>
      <c r="B504">
        <v>231</v>
      </c>
      <c r="C504" t="s">
        <v>1489</v>
      </c>
      <c r="D504">
        <v>1577</v>
      </c>
      <c r="E504" t="s">
        <v>1</v>
      </c>
      <c r="F504" t="s">
        <v>20</v>
      </c>
      <c r="G504" t="s">
        <v>928</v>
      </c>
      <c r="H504" t="str">
        <f>VLOOKUP($B504,Sheet2!$A$770:$Q$1007,3,FALSE)</f>
        <v>Healthy</v>
      </c>
      <c r="I504" t="str">
        <f>VLOOKUP($B504,Sheet2!$A$770:$Q$1007,4,FALSE)</f>
        <v>otu_1</v>
      </c>
      <c r="J504">
        <f>VLOOKUP($B504,Sheet2!$A$770:$Q$1007,13,FALSE)</f>
        <v>2</v>
      </c>
      <c r="K504">
        <f>VLOOKUP($B504,Sheet2!$A$770:$Q$1007,14,FALSE)</f>
        <v>6.5090000000000003</v>
      </c>
      <c r="L504">
        <f>VLOOKUP($B504,Sheet2!$A$770:$Q$1007,15,FALSE)</f>
        <v>13.103999999999999</v>
      </c>
      <c r="M504">
        <f>VLOOKUP($B504,Sheet2!$A$770:$Q$1007,16,FALSE)</f>
        <v>14.034000000000001</v>
      </c>
      <c r="N504">
        <f>VLOOKUP($B504,Sheet2!$A$770:$Q$1007,17,FALSE)</f>
        <v>11.013999999999999</v>
      </c>
    </row>
    <row r="505" spans="1:14" x14ac:dyDescent="0.3">
      <c r="A505" s="1">
        <v>44502</v>
      </c>
      <c r="B505">
        <v>231</v>
      </c>
      <c r="C505" t="s">
        <v>1490</v>
      </c>
      <c r="D505">
        <v>1578</v>
      </c>
      <c r="E505" t="s">
        <v>1</v>
      </c>
      <c r="F505" t="s">
        <v>20</v>
      </c>
      <c r="G505" t="s">
        <v>929</v>
      </c>
      <c r="H505" t="str">
        <f>VLOOKUP($B505,Sheet2!$A$770:$Q$1007,3,FALSE)</f>
        <v>Healthy</v>
      </c>
      <c r="I505" t="str">
        <f>VLOOKUP($B505,Sheet2!$A$770:$Q$1007,4,FALSE)</f>
        <v>otu_1</v>
      </c>
      <c r="J505">
        <f>VLOOKUP($B505,Sheet2!$A$770:$Q$1007,13,FALSE)</f>
        <v>2</v>
      </c>
      <c r="K505">
        <f>VLOOKUP($B505,Sheet2!$A$770:$Q$1007,14,FALSE)</f>
        <v>6.5090000000000003</v>
      </c>
      <c r="L505">
        <f>VLOOKUP($B505,Sheet2!$A$770:$Q$1007,15,FALSE)</f>
        <v>13.103999999999999</v>
      </c>
      <c r="M505">
        <f>VLOOKUP($B505,Sheet2!$A$770:$Q$1007,16,FALSE)</f>
        <v>14.034000000000001</v>
      </c>
      <c r="N505">
        <f>VLOOKUP($B505,Sheet2!$A$770:$Q$1007,17,FALSE)</f>
        <v>11.013999999999999</v>
      </c>
    </row>
    <row r="506" spans="1:14" x14ac:dyDescent="0.3">
      <c r="A506" s="1">
        <v>44502</v>
      </c>
      <c r="B506">
        <v>277</v>
      </c>
      <c r="C506" t="s">
        <v>1479</v>
      </c>
      <c r="D506">
        <v>1579</v>
      </c>
      <c r="E506" t="s">
        <v>1</v>
      </c>
      <c r="F506" t="s">
        <v>21</v>
      </c>
      <c r="G506" t="s">
        <v>930</v>
      </c>
      <c r="H506" t="str">
        <f>VLOOKUP($B506,Sheet2!$A$770:$Q$1007,3,FALSE)</f>
        <v>Healthy</v>
      </c>
      <c r="I506" t="str">
        <f>VLOOKUP($B506,Sheet2!$A$770:$Q$1007,4,FALSE)</f>
        <v>otu_1</v>
      </c>
      <c r="J506">
        <f>VLOOKUP($B506,Sheet2!$A$770:$Q$1007,13,FALSE)</f>
        <v>4</v>
      </c>
      <c r="K506">
        <f>VLOOKUP($B506,Sheet2!$A$770:$Q$1007,14,FALSE)</f>
        <v>4.306</v>
      </c>
      <c r="L506">
        <f>VLOOKUP($B506,Sheet2!$A$770:$Q$1007,15,FALSE)</f>
        <v>11.388</v>
      </c>
      <c r="M506">
        <f>VLOOKUP($B506,Sheet2!$A$770:$Q$1007,16,FALSE)</f>
        <v>21.032</v>
      </c>
      <c r="N506">
        <f>VLOOKUP($B506,Sheet2!$A$770:$Q$1007,17,FALSE)</f>
        <v>17.382000000000001</v>
      </c>
    </row>
    <row r="507" spans="1:14" x14ac:dyDescent="0.3">
      <c r="A507" s="1">
        <v>44502</v>
      </c>
      <c r="B507">
        <v>277</v>
      </c>
      <c r="C507" t="s">
        <v>1486</v>
      </c>
      <c r="D507">
        <v>1580</v>
      </c>
      <c r="E507" t="s">
        <v>1</v>
      </c>
      <c r="F507" t="s">
        <v>21</v>
      </c>
      <c r="G507" t="s">
        <v>931</v>
      </c>
      <c r="H507" t="str">
        <f>VLOOKUP($B507,Sheet2!$A$770:$Q$1007,3,FALSE)</f>
        <v>Healthy</v>
      </c>
      <c r="I507" t="str">
        <f>VLOOKUP($B507,Sheet2!$A$770:$Q$1007,4,FALSE)</f>
        <v>otu_1</v>
      </c>
      <c r="J507">
        <f>VLOOKUP($B507,Sheet2!$A$770:$Q$1007,13,FALSE)</f>
        <v>4</v>
      </c>
      <c r="K507">
        <f>VLOOKUP($B507,Sheet2!$A$770:$Q$1007,14,FALSE)</f>
        <v>4.306</v>
      </c>
      <c r="L507">
        <f>VLOOKUP($B507,Sheet2!$A$770:$Q$1007,15,FALSE)</f>
        <v>11.388</v>
      </c>
      <c r="M507">
        <f>VLOOKUP($B507,Sheet2!$A$770:$Q$1007,16,FALSE)</f>
        <v>21.032</v>
      </c>
      <c r="N507">
        <f>VLOOKUP($B507,Sheet2!$A$770:$Q$1007,17,FALSE)</f>
        <v>17.382000000000001</v>
      </c>
    </row>
    <row r="508" spans="1:14" x14ac:dyDescent="0.3">
      <c r="A508" s="1">
        <v>44502</v>
      </c>
      <c r="B508">
        <v>277</v>
      </c>
      <c r="C508" t="s">
        <v>1487</v>
      </c>
      <c r="D508">
        <v>1581</v>
      </c>
      <c r="E508" t="s">
        <v>1</v>
      </c>
      <c r="F508" t="s">
        <v>21</v>
      </c>
      <c r="G508" t="s">
        <v>932</v>
      </c>
      <c r="H508" t="str">
        <f>VLOOKUP($B508,Sheet2!$A$770:$Q$1007,3,FALSE)</f>
        <v>Healthy</v>
      </c>
      <c r="I508" t="str">
        <f>VLOOKUP($B508,Sheet2!$A$770:$Q$1007,4,FALSE)</f>
        <v>otu_1</v>
      </c>
      <c r="J508">
        <f>VLOOKUP($B508,Sheet2!$A$770:$Q$1007,13,FALSE)</f>
        <v>4</v>
      </c>
      <c r="K508">
        <f>VLOOKUP($B508,Sheet2!$A$770:$Q$1007,14,FALSE)</f>
        <v>4.306</v>
      </c>
      <c r="L508">
        <f>VLOOKUP($B508,Sheet2!$A$770:$Q$1007,15,FALSE)</f>
        <v>11.388</v>
      </c>
      <c r="M508">
        <f>VLOOKUP($B508,Sheet2!$A$770:$Q$1007,16,FALSE)</f>
        <v>21.032</v>
      </c>
      <c r="N508">
        <f>VLOOKUP($B508,Sheet2!$A$770:$Q$1007,17,FALSE)</f>
        <v>17.382000000000001</v>
      </c>
    </row>
    <row r="509" spans="1:14" x14ac:dyDescent="0.3">
      <c r="A509" s="1">
        <v>44502</v>
      </c>
      <c r="B509">
        <v>277</v>
      </c>
      <c r="C509" t="s">
        <v>1488</v>
      </c>
      <c r="D509">
        <v>1582</v>
      </c>
      <c r="E509" t="s">
        <v>1</v>
      </c>
      <c r="F509" t="s">
        <v>21</v>
      </c>
      <c r="G509" t="s">
        <v>933</v>
      </c>
      <c r="H509" t="str">
        <f>VLOOKUP($B509,Sheet2!$A$770:$Q$1007,3,FALSE)</f>
        <v>Healthy</v>
      </c>
      <c r="I509" t="str">
        <f>VLOOKUP($B509,Sheet2!$A$770:$Q$1007,4,FALSE)</f>
        <v>otu_1</v>
      </c>
      <c r="J509">
        <f>VLOOKUP($B509,Sheet2!$A$770:$Q$1007,13,FALSE)</f>
        <v>4</v>
      </c>
      <c r="K509">
        <f>VLOOKUP($B509,Sheet2!$A$770:$Q$1007,14,FALSE)</f>
        <v>4.306</v>
      </c>
      <c r="L509">
        <f>VLOOKUP($B509,Sheet2!$A$770:$Q$1007,15,FALSE)</f>
        <v>11.388</v>
      </c>
      <c r="M509">
        <f>VLOOKUP($B509,Sheet2!$A$770:$Q$1007,16,FALSE)</f>
        <v>21.032</v>
      </c>
      <c r="N509">
        <f>VLOOKUP($B509,Sheet2!$A$770:$Q$1007,17,FALSE)</f>
        <v>17.382000000000001</v>
      </c>
    </row>
    <row r="510" spans="1:14" x14ac:dyDescent="0.3">
      <c r="A510" s="1">
        <v>44502</v>
      </c>
      <c r="B510">
        <v>277</v>
      </c>
      <c r="C510" t="s">
        <v>1489</v>
      </c>
      <c r="D510">
        <v>1583</v>
      </c>
      <c r="E510" t="s">
        <v>1</v>
      </c>
      <c r="F510" t="s">
        <v>21</v>
      </c>
      <c r="G510" t="s">
        <v>934</v>
      </c>
      <c r="H510" t="str">
        <f>VLOOKUP($B510,Sheet2!$A$770:$Q$1007,3,FALSE)</f>
        <v>Healthy</v>
      </c>
      <c r="I510" t="str">
        <f>VLOOKUP($B510,Sheet2!$A$770:$Q$1007,4,FALSE)</f>
        <v>otu_1</v>
      </c>
      <c r="J510">
        <f>VLOOKUP($B510,Sheet2!$A$770:$Q$1007,13,FALSE)</f>
        <v>4</v>
      </c>
      <c r="K510">
        <f>VLOOKUP($B510,Sheet2!$A$770:$Q$1007,14,FALSE)</f>
        <v>4.306</v>
      </c>
      <c r="L510">
        <f>VLOOKUP($B510,Sheet2!$A$770:$Q$1007,15,FALSE)</f>
        <v>11.388</v>
      </c>
      <c r="M510">
        <f>VLOOKUP($B510,Sheet2!$A$770:$Q$1007,16,FALSE)</f>
        <v>21.032</v>
      </c>
      <c r="N510">
        <f>VLOOKUP($B510,Sheet2!$A$770:$Q$1007,17,FALSE)</f>
        <v>17.382000000000001</v>
      </c>
    </row>
    <row r="511" spans="1:14" x14ac:dyDescent="0.3">
      <c r="A511" s="1">
        <v>44502</v>
      </c>
      <c r="B511">
        <v>277</v>
      </c>
      <c r="C511" t="s">
        <v>1490</v>
      </c>
      <c r="D511">
        <v>1584</v>
      </c>
      <c r="E511" t="s">
        <v>1</v>
      </c>
      <c r="F511" t="s">
        <v>21</v>
      </c>
      <c r="G511" t="s">
        <v>935</v>
      </c>
      <c r="H511" t="str">
        <f>VLOOKUP($B511,Sheet2!$A$770:$Q$1007,3,FALSE)</f>
        <v>Healthy</v>
      </c>
      <c r="I511" t="str">
        <f>VLOOKUP($B511,Sheet2!$A$770:$Q$1007,4,FALSE)</f>
        <v>otu_1</v>
      </c>
      <c r="J511">
        <f>VLOOKUP($B511,Sheet2!$A$770:$Q$1007,13,FALSE)</f>
        <v>4</v>
      </c>
      <c r="K511">
        <f>VLOOKUP($B511,Sheet2!$A$770:$Q$1007,14,FALSE)</f>
        <v>4.306</v>
      </c>
      <c r="L511">
        <f>VLOOKUP($B511,Sheet2!$A$770:$Q$1007,15,FALSE)</f>
        <v>11.388</v>
      </c>
      <c r="M511">
        <f>VLOOKUP($B511,Sheet2!$A$770:$Q$1007,16,FALSE)</f>
        <v>21.032</v>
      </c>
      <c r="N511">
        <f>VLOOKUP($B511,Sheet2!$A$770:$Q$1007,17,FALSE)</f>
        <v>17.382000000000001</v>
      </c>
    </row>
    <row r="512" spans="1:14" x14ac:dyDescent="0.3">
      <c r="A512" s="1">
        <v>44502</v>
      </c>
      <c r="B512">
        <v>282</v>
      </c>
      <c r="C512" t="s">
        <v>1479</v>
      </c>
      <c r="D512">
        <v>1585</v>
      </c>
      <c r="E512" t="s">
        <v>1</v>
      </c>
      <c r="F512" t="s">
        <v>21</v>
      </c>
      <c r="G512" t="s">
        <v>936</v>
      </c>
      <c r="H512" t="str">
        <f>VLOOKUP($B512,Sheet2!$A$770:$Q$1007,3,FALSE)</f>
        <v>Healthy</v>
      </c>
      <c r="I512" t="str">
        <f>VLOOKUP($B512,Sheet2!$A$770:$Q$1007,4,FALSE)</f>
        <v>otu_1</v>
      </c>
      <c r="J512">
        <f>VLOOKUP($B512,Sheet2!$A$770:$Q$1007,13,FALSE)</f>
        <v>0</v>
      </c>
      <c r="K512">
        <f>VLOOKUP($B512,Sheet2!$A$770:$Q$1007,14,FALSE)</f>
        <v>5.843</v>
      </c>
      <c r="L512">
        <f>VLOOKUP($B512,Sheet2!$A$770:$Q$1007,15,FALSE)</f>
        <v>12.395</v>
      </c>
      <c r="M512">
        <f>VLOOKUP($B512,Sheet2!$A$770:$Q$1007,16,FALSE)</f>
        <v>17.864999999999998</v>
      </c>
      <c r="N512">
        <f>VLOOKUP($B512,Sheet2!$A$770:$Q$1007,17,FALSE)</f>
        <v>10.125999999999999</v>
      </c>
    </row>
    <row r="513" spans="1:14" x14ac:dyDescent="0.3">
      <c r="A513" s="1">
        <v>44502</v>
      </c>
      <c r="B513">
        <v>282</v>
      </c>
      <c r="C513" t="s">
        <v>1486</v>
      </c>
      <c r="D513">
        <v>1586</v>
      </c>
      <c r="E513" t="s">
        <v>1</v>
      </c>
      <c r="F513" t="s">
        <v>21</v>
      </c>
      <c r="G513" t="s">
        <v>937</v>
      </c>
      <c r="H513" t="str">
        <f>VLOOKUP($B513,Sheet2!$A$770:$Q$1007,3,FALSE)</f>
        <v>Healthy</v>
      </c>
      <c r="I513" t="str">
        <f>VLOOKUP($B513,Sheet2!$A$770:$Q$1007,4,FALSE)</f>
        <v>otu_1</v>
      </c>
      <c r="J513">
        <f>VLOOKUP($B513,Sheet2!$A$770:$Q$1007,13,FALSE)</f>
        <v>0</v>
      </c>
      <c r="K513">
        <f>VLOOKUP($B513,Sheet2!$A$770:$Q$1007,14,FALSE)</f>
        <v>5.843</v>
      </c>
      <c r="L513">
        <f>VLOOKUP($B513,Sheet2!$A$770:$Q$1007,15,FALSE)</f>
        <v>12.395</v>
      </c>
      <c r="M513">
        <f>VLOOKUP($B513,Sheet2!$A$770:$Q$1007,16,FALSE)</f>
        <v>17.864999999999998</v>
      </c>
      <c r="N513">
        <f>VLOOKUP($B513,Sheet2!$A$770:$Q$1007,17,FALSE)</f>
        <v>10.125999999999999</v>
      </c>
    </row>
    <row r="514" spans="1:14" x14ac:dyDescent="0.3">
      <c r="A514" s="1">
        <v>44502</v>
      </c>
      <c r="B514">
        <v>282</v>
      </c>
      <c r="C514" t="s">
        <v>1487</v>
      </c>
      <c r="D514">
        <v>1587</v>
      </c>
      <c r="E514" t="s">
        <v>1</v>
      </c>
      <c r="F514" t="s">
        <v>21</v>
      </c>
      <c r="G514" t="s">
        <v>938</v>
      </c>
      <c r="H514" t="str">
        <f>VLOOKUP($B514,Sheet2!$A$770:$Q$1007,3,FALSE)</f>
        <v>Healthy</v>
      </c>
      <c r="I514" t="str">
        <f>VLOOKUP($B514,Sheet2!$A$770:$Q$1007,4,FALSE)</f>
        <v>otu_1</v>
      </c>
      <c r="J514">
        <f>VLOOKUP($B514,Sheet2!$A$770:$Q$1007,13,FALSE)</f>
        <v>0</v>
      </c>
      <c r="K514">
        <f>VLOOKUP($B514,Sheet2!$A$770:$Q$1007,14,FALSE)</f>
        <v>5.843</v>
      </c>
      <c r="L514">
        <f>VLOOKUP($B514,Sheet2!$A$770:$Q$1007,15,FALSE)</f>
        <v>12.395</v>
      </c>
      <c r="M514">
        <f>VLOOKUP($B514,Sheet2!$A$770:$Q$1007,16,FALSE)</f>
        <v>17.864999999999998</v>
      </c>
      <c r="N514">
        <f>VLOOKUP($B514,Sheet2!$A$770:$Q$1007,17,FALSE)</f>
        <v>10.125999999999999</v>
      </c>
    </row>
    <row r="515" spans="1:14" x14ac:dyDescent="0.3">
      <c r="A515" s="1">
        <v>44502</v>
      </c>
      <c r="B515">
        <v>282</v>
      </c>
      <c r="C515" t="s">
        <v>1488</v>
      </c>
      <c r="D515">
        <v>1588</v>
      </c>
      <c r="E515" t="s">
        <v>1</v>
      </c>
      <c r="F515" t="s">
        <v>21</v>
      </c>
      <c r="G515" t="s">
        <v>939</v>
      </c>
      <c r="H515" t="str">
        <f>VLOOKUP($B515,Sheet2!$A$770:$Q$1007,3,FALSE)</f>
        <v>Healthy</v>
      </c>
      <c r="I515" t="str">
        <f>VLOOKUP($B515,Sheet2!$A$770:$Q$1007,4,FALSE)</f>
        <v>otu_1</v>
      </c>
      <c r="J515">
        <f>VLOOKUP($B515,Sheet2!$A$770:$Q$1007,13,FALSE)</f>
        <v>0</v>
      </c>
      <c r="K515">
        <f>VLOOKUP($B515,Sheet2!$A$770:$Q$1007,14,FALSE)</f>
        <v>5.843</v>
      </c>
      <c r="L515">
        <f>VLOOKUP($B515,Sheet2!$A$770:$Q$1007,15,FALSE)</f>
        <v>12.395</v>
      </c>
      <c r="M515">
        <f>VLOOKUP($B515,Sheet2!$A$770:$Q$1007,16,FALSE)</f>
        <v>17.864999999999998</v>
      </c>
      <c r="N515">
        <f>VLOOKUP($B515,Sheet2!$A$770:$Q$1007,17,FALSE)</f>
        <v>10.125999999999999</v>
      </c>
    </row>
    <row r="516" spans="1:14" x14ac:dyDescent="0.3">
      <c r="A516" s="1">
        <v>44502</v>
      </c>
      <c r="B516">
        <v>282</v>
      </c>
      <c r="C516" t="s">
        <v>1489</v>
      </c>
      <c r="D516">
        <v>1589</v>
      </c>
      <c r="E516" t="s">
        <v>1</v>
      </c>
      <c r="F516" t="s">
        <v>21</v>
      </c>
      <c r="G516" t="s">
        <v>940</v>
      </c>
      <c r="H516" t="str">
        <f>VLOOKUP($B516,Sheet2!$A$770:$Q$1007,3,FALSE)</f>
        <v>Healthy</v>
      </c>
      <c r="I516" t="str">
        <f>VLOOKUP($B516,Sheet2!$A$770:$Q$1007,4,FALSE)</f>
        <v>otu_1</v>
      </c>
      <c r="J516">
        <f>VLOOKUP($B516,Sheet2!$A$770:$Q$1007,13,FALSE)</f>
        <v>0</v>
      </c>
      <c r="K516">
        <f>VLOOKUP($B516,Sheet2!$A$770:$Q$1007,14,FALSE)</f>
        <v>5.843</v>
      </c>
      <c r="L516">
        <f>VLOOKUP($B516,Sheet2!$A$770:$Q$1007,15,FALSE)</f>
        <v>12.395</v>
      </c>
      <c r="M516">
        <f>VLOOKUP($B516,Sheet2!$A$770:$Q$1007,16,FALSE)</f>
        <v>17.864999999999998</v>
      </c>
      <c r="N516">
        <f>VLOOKUP($B516,Sheet2!$A$770:$Q$1007,17,FALSE)</f>
        <v>10.125999999999999</v>
      </c>
    </row>
    <row r="517" spans="1:14" x14ac:dyDescent="0.3">
      <c r="A517" s="1">
        <v>44502</v>
      </c>
      <c r="B517">
        <v>282</v>
      </c>
      <c r="C517" t="s">
        <v>1490</v>
      </c>
      <c r="D517">
        <v>1590</v>
      </c>
      <c r="E517" t="s">
        <v>1</v>
      </c>
      <c r="F517" t="s">
        <v>21</v>
      </c>
      <c r="G517" t="s">
        <v>941</v>
      </c>
      <c r="H517" t="str">
        <f>VLOOKUP($B517,Sheet2!$A$770:$Q$1007,3,FALSE)</f>
        <v>Healthy</v>
      </c>
      <c r="I517" t="str">
        <f>VLOOKUP($B517,Sheet2!$A$770:$Q$1007,4,FALSE)</f>
        <v>otu_1</v>
      </c>
      <c r="J517">
        <f>VLOOKUP($B517,Sheet2!$A$770:$Q$1007,13,FALSE)</f>
        <v>0</v>
      </c>
      <c r="K517">
        <f>VLOOKUP($B517,Sheet2!$A$770:$Q$1007,14,FALSE)</f>
        <v>5.843</v>
      </c>
      <c r="L517">
        <f>VLOOKUP($B517,Sheet2!$A$770:$Q$1007,15,FALSE)</f>
        <v>12.395</v>
      </c>
      <c r="M517">
        <f>VLOOKUP($B517,Sheet2!$A$770:$Q$1007,16,FALSE)</f>
        <v>17.864999999999998</v>
      </c>
      <c r="N517">
        <f>VLOOKUP($B517,Sheet2!$A$770:$Q$1007,17,FALSE)</f>
        <v>10.125999999999999</v>
      </c>
    </row>
    <row r="518" spans="1:14" x14ac:dyDescent="0.3">
      <c r="A518" s="1">
        <v>44502</v>
      </c>
      <c r="B518">
        <v>287</v>
      </c>
      <c r="C518" t="s">
        <v>1479</v>
      </c>
      <c r="D518">
        <v>1591</v>
      </c>
      <c r="E518" t="s">
        <v>1</v>
      </c>
      <c r="F518" t="s">
        <v>21</v>
      </c>
      <c r="G518" t="s">
        <v>942</v>
      </c>
      <c r="H518" t="str">
        <f>VLOOKUP($B518,Sheet2!$A$770:$Q$1007,3,FALSE)</f>
        <v>Healthy</v>
      </c>
      <c r="I518" t="str">
        <f>VLOOKUP($B518,Sheet2!$A$770:$Q$1007,4,FALSE)</f>
        <v>otu_1</v>
      </c>
      <c r="J518">
        <f>VLOOKUP($B518,Sheet2!$A$770:$Q$1007,13,FALSE)</f>
        <v>2</v>
      </c>
      <c r="K518">
        <f>VLOOKUP($B518,Sheet2!$A$770:$Q$1007,14,FALSE)</f>
        <v>5.0970000000000004</v>
      </c>
      <c r="L518">
        <f>VLOOKUP($B518,Sheet2!$A$770:$Q$1007,15,FALSE)</f>
        <v>15.853999999999999</v>
      </c>
      <c r="M518">
        <f>VLOOKUP($B518,Sheet2!$A$770:$Q$1007,16,FALSE)</f>
        <v>13.313000000000001</v>
      </c>
      <c r="N518">
        <f>VLOOKUP($B518,Sheet2!$A$770:$Q$1007,17,FALSE)</f>
        <v>13.69</v>
      </c>
    </row>
    <row r="519" spans="1:14" x14ac:dyDescent="0.3">
      <c r="A519" s="1">
        <v>44502</v>
      </c>
      <c r="B519">
        <v>287</v>
      </c>
      <c r="C519" t="s">
        <v>1486</v>
      </c>
      <c r="D519">
        <v>1592</v>
      </c>
      <c r="E519" t="s">
        <v>1</v>
      </c>
      <c r="F519" t="s">
        <v>21</v>
      </c>
      <c r="G519" t="s">
        <v>943</v>
      </c>
      <c r="H519" t="str">
        <f>VLOOKUP($B519,Sheet2!$A$770:$Q$1007,3,FALSE)</f>
        <v>Healthy</v>
      </c>
      <c r="I519" t="str">
        <f>VLOOKUP($B519,Sheet2!$A$770:$Q$1007,4,FALSE)</f>
        <v>otu_1</v>
      </c>
      <c r="J519">
        <f>VLOOKUP($B519,Sheet2!$A$770:$Q$1007,13,FALSE)</f>
        <v>2</v>
      </c>
      <c r="K519">
        <f>VLOOKUP($B519,Sheet2!$A$770:$Q$1007,14,FALSE)</f>
        <v>5.0970000000000004</v>
      </c>
      <c r="L519">
        <f>VLOOKUP($B519,Sheet2!$A$770:$Q$1007,15,FALSE)</f>
        <v>15.853999999999999</v>
      </c>
      <c r="M519">
        <f>VLOOKUP($B519,Sheet2!$A$770:$Q$1007,16,FALSE)</f>
        <v>13.313000000000001</v>
      </c>
      <c r="N519">
        <f>VLOOKUP($B519,Sheet2!$A$770:$Q$1007,17,FALSE)</f>
        <v>13.69</v>
      </c>
    </row>
    <row r="520" spans="1:14" x14ac:dyDescent="0.3">
      <c r="A520" s="1">
        <v>44502</v>
      </c>
      <c r="B520">
        <v>287</v>
      </c>
      <c r="C520" t="s">
        <v>1487</v>
      </c>
      <c r="D520">
        <v>1593</v>
      </c>
      <c r="E520" t="s">
        <v>1</v>
      </c>
      <c r="F520" t="s">
        <v>21</v>
      </c>
      <c r="G520" t="s">
        <v>944</v>
      </c>
      <c r="H520" t="str">
        <f>VLOOKUP($B520,Sheet2!$A$770:$Q$1007,3,FALSE)</f>
        <v>Healthy</v>
      </c>
      <c r="I520" t="str">
        <f>VLOOKUP($B520,Sheet2!$A$770:$Q$1007,4,FALSE)</f>
        <v>otu_1</v>
      </c>
      <c r="J520">
        <f>VLOOKUP($B520,Sheet2!$A$770:$Q$1007,13,FALSE)</f>
        <v>2</v>
      </c>
      <c r="K520">
        <f>VLOOKUP($B520,Sheet2!$A$770:$Q$1007,14,FALSE)</f>
        <v>5.0970000000000004</v>
      </c>
      <c r="L520">
        <f>VLOOKUP($B520,Sheet2!$A$770:$Q$1007,15,FALSE)</f>
        <v>15.853999999999999</v>
      </c>
      <c r="M520">
        <f>VLOOKUP($B520,Sheet2!$A$770:$Q$1007,16,FALSE)</f>
        <v>13.313000000000001</v>
      </c>
      <c r="N520">
        <f>VLOOKUP($B520,Sheet2!$A$770:$Q$1007,17,FALSE)</f>
        <v>13.69</v>
      </c>
    </row>
    <row r="521" spans="1:14" x14ac:dyDescent="0.3">
      <c r="A521" s="1">
        <v>44502</v>
      </c>
      <c r="B521">
        <v>287</v>
      </c>
      <c r="C521" t="s">
        <v>1488</v>
      </c>
      <c r="D521">
        <v>1594</v>
      </c>
      <c r="E521" t="s">
        <v>1</v>
      </c>
      <c r="F521" t="s">
        <v>21</v>
      </c>
      <c r="G521" t="s">
        <v>945</v>
      </c>
      <c r="H521" t="str">
        <f>VLOOKUP($B521,Sheet2!$A$770:$Q$1007,3,FALSE)</f>
        <v>Healthy</v>
      </c>
      <c r="I521" t="str">
        <f>VLOOKUP($B521,Sheet2!$A$770:$Q$1007,4,FALSE)</f>
        <v>otu_1</v>
      </c>
      <c r="J521">
        <f>VLOOKUP($B521,Sheet2!$A$770:$Q$1007,13,FALSE)</f>
        <v>2</v>
      </c>
      <c r="K521">
        <f>VLOOKUP($B521,Sheet2!$A$770:$Q$1007,14,FALSE)</f>
        <v>5.0970000000000004</v>
      </c>
      <c r="L521">
        <f>VLOOKUP($B521,Sheet2!$A$770:$Q$1007,15,FALSE)</f>
        <v>15.853999999999999</v>
      </c>
      <c r="M521">
        <f>VLOOKUP($B521,Sheet2!$A$770:$Q$1007,16,FALSE)</f>
        <v>13.313000000000001</v>
      </c>
      <c r="N521">
        <f>VLOOKUP($B521,Sheet2!$A$770:$Q$1007,17,FALSE)</f>
        <v>13.69</v>
      </c>
    </row>
    <row r="522" spans="1:14" x14ac:dyDescent="0.3">
      <c r="A522" s="1">
        <v>44502</v>
      </c>
      <c r="B522">
        <v>287</v>
      </c>
      <c r="C522" t="s">
        <v>1489</v>
      </c>
      <c r="D522">
        <v>1595</v>
      </c>
      <c r="E522" t="s">
        <v>1</v>
      </c>
      <c r="F522" t="s">
        <v>21</v>
      </c>
      <c r="G522" t="s">
        <v>946</v>
      </c>
      <c r="H522" t="str">
        <f>VLOOKUP($B522,Sheet2!$A$770:$Q$1007,3,FALSE)</f>
        <v>Healthy</v>
      </c>
      <c r="I522" t="str">
        <f>VLOOKUP($B522,Sheet2!$A$770:$Q$1007,4,FALSE)</f>
        <v>otu_1</v>
      </c>
      <c r="J522">
        <f>VLOOKUP($B522,Sheet2!$A$770:$Q$1007,13,FALSE)</f>
        <v>2</v>
      </c>
      <c r="K522">
        <f>VLOOKUP($B522,Sheet2!$A$770:$Q$1007,14,FALSE)</f>
        <v>5.0970000000000004</v>
      </c>
      <c r="L522">
        <f>VLOOKUP($B522,Sheet2!$A$770:$Q$1007,15,FALSE)</f>
        <v>15.853999999999999</v>
      </c>
      <c r="M522">
        <f>VLOOKUP($B522,Sheet2!$A$770:$Q$1007,16,FALSE)</f>
        <v>13.313000000000001</v>
      </c>
      <c r="N522">
        <f>VLOOKUP($B522,Sheet2!$A$770:$Q$1007,17,FALSE)</f>
        <v>13.69</v>
      </c>
    </row>
    <row r="523" spans="1:14" x14ac:dyDescent="0.3">
      <c r="A523" s="1">
        <v>44502</v>
      </c>
      <c r="B523">
        <v>287</v>
      </c>
      <c r="C523" t="s">
        <v>1490</v>
      </c>
      <c r="D523">
        <v>1596</v>
      </c>
      <c r="E523" t="s">
        <v>1</v>
      </c>
      <c r="F523" t="s">
        <v>21</v>
      </c>
      <c r="G523" t="s">
        <v>947</v>
      </c>
      <c r="H523" t="str">
        <f>VLOOKUP($B523,Sheet2!$A$770:$Q$1007,3,FALSE)</f>
        <v>Healthy</v>
      </c>
      <c r="I523" t="str">
        <f>VLOOKUP($B523,Sheet2!$A$770:$Q$1007,4,FALSE)</f>
        <v>otu_1</v>
      </c>
      <c r="J523">
        <f>VLOOKUP($B523,Sheet2!$A$770:$Q$1007,13,FALSE)</f>
        <v>2</v>
      </c>
      <c r="K523">
        <f>VLOOKUP($B523,Sheet2!$A$770:$Q$1007,14,FALSE)</f>
        <v>5.0970000000000004</v>
      </c>
      <c r="L523">
        <f>VLOOKUP($B523,Sheet2!$A$770:$Q$1007,15,FALSE)</f>
        <v>15.853999999999999</v>
      </c>
      <c r="M523">
        <f>VLOOKUP($B523,Sheet2!$A$770:$Q$1007,16,FALSE)</f>
        <v>13.313000000000001</v>
      </c>
      <c r="N523">
        <f>VLOOKUP($B523,Sheet2!$A$770:$Q$1007,17,FALSE)</f>
        <v>13.69</v>
      </c>
    </row>
    <row r="524" spans="1:14" x14ac:dyDescent="0.3">
      <c r="A524" s="1">
        <v>44502</v>
      </c>
      <c r="B524">
        <v>289</v>
      </c>
      <c r="C524" t="s">
        <v>1479</v>
      </c>
      <c r="D524">
        <v>1597</v>
      </c>
      <c r="E524" t="s">
        <v>1</v>
      </c>
      <c r="F524" t="s">
        <v>21</v>
      </c>
      <c r="G524" t="s">
        <v>948</v>
      </c>
      <c r="H524" t="str">
        <f>VLOOKUP($B524,Sheet2!$A$770:$Q$1007,3,FALSE)</f>
        <v>Healthy</v>
      </c>
      <c r="I524" t="str">
        <f>VLOOKUP($B524,Sheet2!$A$770:$Q$1007,4,FALSE)</f>
        <v>otu_1</v>
      </c>
      <c r="J524">
        <f>VLOOKUP($B524,Sheet2!$A$770:$Q$1007,13,FALSE)</f>
        <v>3</v>
      </c>
      <c r="K524">
        <f>VLOOKUP($B524,Sheet2!$A$770:$Q$1007,14,FALSE)</f>
        <v>3.42</v>
      </c>
      <c r="L524">
        <f>VLOOKUP($B524,Sheet2!$A$770:$Q$1007,15,FALSE)</f>
        <v>26.76</v>
      </c>
      <c r="M524">
        <f>VLOOKUP($B524,Sheet2!$A$770:$Q$1007,16,FALSE)</f>
        <v>12.971</v>
      </c>
      <c r="N524" t="str">
        <f>VLOOKUP($B524,Sheet2!$A$770:$Q$1007,17,FALSE)</f>
        <v>NA</v>
      </c>
    </row>
    <row r="525" spans="1:14" x14ac:dyDescent="0.3">
      <c r="A525" s="1">
        <v>44502</v>
      </c>
      <c r="B525">
        <v>289</v>
      </c>
      <c r="C525" t="s">
        <v>1486</v>
      </c>
      <c r="D525">
        <v>1598</v>
      </c>
      <c r="E525" t="s">
        <v>1</v>
      </c>
      <c r="F525" t="s">
        <v>21</v>
      </c>
      <c r="G525" t="s">
        <v>949</v>
      </c>
      <c r="H525" t="str">
        <f>VLOOKUP($B525,Sheet2!$A$770:$Q$1007,3,FALSE)</f>
        <v>Healthy</v>
      </c>
      <c r="I525" t="str">
        <f>VLOOKUP($B525,Sheet2!$A$770:$Q$1007,4,FALSE)</f>
        <v>otu_1</v>
      </c>
      <c r="J525">
        <f>VLOOKUP($B525,Sheet2!$A$770:$Q$1007,13,FALSE)</f>
        <v>3</v>
      </c>
      <c r="K525">
        <f>VLOOKUP($B525,Sheet2!$A$770:$Q$1007,14,FALSE)</f>
        <v>3.42</v>
      </c>
      <c r="L525">
        <f>VLOOKUP($B525,Sheet2!$A$770:$Q$1007,15,FALSE)</f>
        <v>26.76</v>
      </c>
      <c r="M525">
        <f>VLOOKUP($B525,Sheet2!$A$770:$Q$1007,16,FALSE)</f>
        <v>12.971</v>
      </c>
      <c r="N525" t="str">
        <f>VLOOKUP($B525,Sheet2!$A$770:$Q$1007,17,FALSE)</f>
        <v>NA</v>
      </c>
    </row>
    <row r="526" spans="1:14" x14ac:dyDescent="0.3">
      <c r="A526" s="1">
        <v>44502</v>
      </c>
      <c r="B526">
        <v>289</v>
      </c>
      <c r="C526" t="s">
        <v>1487</v>
      </c>
      <c r="D526">
        <v>1599</v>
      </c>
      <c r="E526" t="s">
        <v>1</v>
      </c>
      <c r="F526" t="s">
        <v>21</v>
      </c>
      <c r="G526" t="s">
        <v>950</v>
      </c>
      <c r="H526" t="str">
        <f>VLOOKUP($B526,Sheet2!$A$770:$Q$1007,3,FALSE)</f>
        <v>Healthy</v>
      </c>
      <c r="I526" t="str">
        <f>VLOOKUP($B526,Sheet2!$A$770:$Q$1007,4,FALSE)</f>
        <v>otu_1</v>
      </c>
      <c r="J526">
        <f>VLOOKUP($B526,Sheet2!$A$770:$Q$1007,13,FALSE)</f>
        <v>3</v>
      </c>
      <c r="K526">
        <f>VLOOKUP($B526,Sheet2!$A$770:$Q$1007,14,FALSE)</f>
        <v>3.42</v>
      </c>
      <c r="L526">
        <f>VLOOKUP($B526,Sheet2!$A$770:$Q$1007,15,FALSE)</f>
        <v>26.76</v>
      </c>
      <c r="M526">
        <f>VLOOKUP($B526,Sheet2!$A$770:$Q$1007,16,FALSE)</f>
        <v>12.971</v>
      </c>
      <c r="N526" t="str">
        <f>VLOOKUP($B526,Sheet2!$A$770:$Q$1007,17,FALSE)</f>
        <v>NA</v>
      </c>
    </row>
    <row r="527" spans="1:14" x14ac:dyDescent="0.3">
      <c r="A527" s="1">
        <v>44502</v>
      </c>
      <c r="B527">
        <v>289</v>
      </c>
      <c r="C527" t="s">
        <v>1488</v>
      </c>
      <c r="D527">
        <v>1600</v>
      </c>
      <c r="E527" t="s">
        <v>1</v>
      </c>
      <c r="F527" t="s">
        <v>21</v>
      </c>
      <c r="G527" t="s">
        <v>951</v>
      </c>
      <c r="H527" t="str">
        <f>VLOOKUP($B527,Sheet2!$A$770:$Q$1007,3,FALSE)</f>
        <v>Healthy</v>
      </c>
      <c r="I527" t="str">
        <f>VLOOKUP($B527,Sheet2!$A$770:$Q$1007,4,FALSE)</f>
        <v>otu_1</v>
      </c>
      <c r="J527">
        <f>VLOOKUP($B527,Sheet2!$A$770:$Q$1007,13,FALSE)</f>
        <v>3</v>
      </c>
      <c r="K527">
        <f>VLOOKUP($B527,Sheet2!$A$770:$Q$1007,14,FALSE)</f>
        <v>3.42</v>
      </c>
      <c r="L527">
        <f>VLOOKUP($B527,Sheet2!$A$770:$Q$1007,15,FALSE)</f>
        <v>26.76</v>
      </c>
      <c r="M527">
        <f>VLOOKUP($B527,Sheet2!$A$770:$Q$1007,16,FALSE)</f>
        <v>12.971</v>
      </c>
      <c r="N527" t="str">
        <f>VLOOKUP($B527,Sheet2!$A$770:$Q$1007,17,FALSE)</f>
        <v>NA</v>
      </c>
    </row>
    <row r="528" spans="1:14" x14ac:dyDescent="0.3">
      <c r="A528" s="1">
        <v>44502</v>
      </c>
      <c r="B528">
        <v>289</v>
      </c>
      <c r="C528" t="s">
        <v>1489</v>
      </c>
      <c r="D528">
        <v>1601</v>
      </c>
      <c r="E528" t="s">
        <v>1</v>
      </c>
      <c r="F528" t="s">
        <v>21</v>
      </c>
      <c r="G528" t="s">
        <v>952</v>
      </c>
      <c r="H528" t="str">
        <f>VLOOKUP($B528,Sheet2!$A$770:$Q$1007,3,FALSE)</f>
        <v>Healthy</v>
      </c>
      <c r="I528" t="str">
        <f>VLOOKUP($B528,Sheet2!$A$770:$Q$1007,4,FALSE)</f>
        <v>otu_1</v>
      </c>
      <c r="J528">
        <f>VLOOKUP($B528,Sheet2!$A$770:$Q$1007,13,FALSE)</f>
        <v>3</v>
      </c>
      <c r="K528">
        <f>VLOOKUP($B528,Sheet2!$A$770:$Q$1007,14,FALSE)</f>
        <v>3.42</v>
      </c>
      <c r="L528">
        <f>VLOOKUP($B528,Sheet2!$A$770:$Q$1007,15,FALSE)</f>
        <v>26.76</v>
      </c>
      <c r="M528">
        <f>VLOOKUP($B528,Sheet2!$A$770:$Q$1007,16,FALSE)</f>
        <v>12.971</v>
      </c>
      <c r="N528" t="str">
        <f>VLOOKUP($B528,Sheet2!$A$770:$Q$1007,17,FALSE)</f>
        <v>NA</v>
      </c>
    </row>
    <row r="529" spans="1:14" x14ac:dyDescent="0.3">
      <c r="A529" s="1">
        <v>44502</v>
      </c>
      <c r="B529">
        <v>289</v>
      </c>
      <c r="C529" t="s">
        <v>1490</v>
      </c>
      <c r="D529">
        <v>1602</v>
      </c>
      <c r="E529" t="s">
        <v>1</v>
      </c>
      <c r="F529" t="s">
        <v>21</v>
      </c>
      <c r="G529" t="s">
        <v>953</v>
      </c>
      <c r="H529" t="str">
        <f>VLOOKUP($B529,Sheet2!$A$770:$Q$1007,3,FALSE)</f>
        <v>Healthy</v>
      </c>
      <c r="I529" t="str">
        <f>VLOOKUP($B529,Sheet2!$A$770:$Q$1007,4,FALSE)</f>
        <v>otu_1</v>
      </c>
      <c r="J529">
        <f>VLOOKUP($B529,Sheet2!$A$770:$Q$1007,13,FALSE)</f>
        <v>3</v>
      </c>
      <c r="K529">
        <f>VLOOKUP($B529,Sheet2!$A$770:$Q$1007,14,FALSE)</f>
        <v>3.42</v>
      </c>
      <c r="L529">
        <f>VLOOKUP($B529,Sheet2!$A$770:$Q$1007,15,FALSE)</f>
        <v>26.76</v>
      </c>
      <c r="M529">
        <f>VLOOKUP($B529,Sheet2!$A$770:$Q$1007,16,FALSE)</f>
        <v>12.971</v>
      </c>
      <c r="N529" t="str">
        <f>VLOOKUP($B529,Sheet2!$A$770:$Q$1007,17,FALSE)</f>
        <v>NA</v>
      </c>
    </row>
    <row r="530" spans="1:14" x14ac:dyDescent="0.3">
      <c r="A530" s="1">
        <v>44509</v>
      </c>
      <c r="B530">
        <v>247</v>
      </c>
      <c r="C530" t="s">
        <v>1479</v>
      </c>
      <c r="D530">
        <v>1603</v>
      </c>
      <c r="E530" t="s">
        <v>0</v>
      </c>
      <c r="F530" t="s">
        <v>22</v>
      </c>
      <c r="G530" t="s">
        <v>1336</v>
      </c>
      <c r="H530" t="str">
        <f>VLOOKUP($B530,Sheet2!$A$770:$Q$1007,3,FALSE)</f>
        <v>Healthy</v>
      </c>
      <c r="I530" t="str">
        <f>VLOOKUP($B530,Sheet2!$A$770:$Q$1007,4,FALSE)</f>
        <v>otu_1</v>
      </c>
      <c r="J530">
        <f>VLOOKUP($B530,Sheet2!$A$770:$Q$1007,13,FALSE)</f>
        <v>1</v>
      </c>
      <c r="K530">
        <f>VLOOKUP($B530,Sheet2!$A$770:$Q$1007,14,FALSE)</f>
        <v>4.5129999999999999</v>
      </c>
      <c r="L530">
        <f>VLOOKUP($B530,Sheet2!$A$770:$Q$1007,15,FALSE)</f>
        <v>8.4139999999999997</v>
      </c>
      <c r="M530">
        <f>VLOOKUP($B530,Sheet2!$A$770:$Q$1007,16,FALSE)</f>
        <v>12.456</v>
      </c>
      <c r="N530">
        <f>VLOOKUP($B530,Sheet2!$A$770:$Q$1007,17,FALSE)</f>
        <v>10.749000000000001</v>
      </c>
    </row>
    <row r="531" spans="1:14" x14ac:dyDescent="0.3">
      <c r="A531" s="1">
        <v>44509</v>
      </c>
      <c r="B531">
        <v>247</v>
      </c>
      <c r="C531" t="s">
        <v>1486</v>
      </c>
      <c r="D531">
        <v>1604</v>
      </c>
      <c r="E531" t="s">
        <v>0</v>
      </c>
      <c r="F531" t="s">
        <v>22</v>
      </c>
      <c r="G531" t="s">
        <v>1337</v>
      </c>
      <c r="H531" t="str">
        <f>VLOOKUP($B531,Sheet2!$A$770:$Q$1007,3,FALSE)</f>
        <v>Healthy</v>
      </c>
      <c r="I531" t="str">
        <f>VLOOKUP($B531,Sheet2!$A$770:$Q$1007,4,FALSE)</f>
        <v>otu_1</v>
      </c>
      <c r="J531">
        <f>VLOOKUP($B531,Sheet2!$A$770:$Q$1007,13,FALSE)</f>
        <v>1</v>
      </c>
      <c r="K531">
        <f>VLOOKUP($B531,Sheet2!$A$770:$Q$1007,14,FALSE)</f>
        <v>4.5129999999999999</v>
      </c>
      <c r="L531">
        <f>VLOOKUP($B531,Sheet2!$A$770:$Q$1007,15,FALSE)</f>
        <v>8.4139999999999997</v>
      </c>
      <c r="M531">
        <f>VLOOKUP($B531,Sheet2!$A$770:$Q$1007,16,FALSE)</f>
        <v>12.456</v>
      </c>
      <c r="N531">
        <f>VLOOKUP($B531,Sheet2!$A$770:$Q$1007,17,FALSE)</f>
        <v>10.749000000000001</v>
      </c>
    </row>
    <row r="532" spans="1:14" x14ac:dyDescent="0.3">
      <c r="A532" s="1">
        <v>44509</v>
      </c>
      <c r="B532">
        <v>247</v>
      </c>
      <c r="C532" t="s">
        <v>1487</v>
      </c>
      <c r="D532">
        <v>1605</v>
      </c>
      <c r="E532" t="s">
        <v>0</v>
      </c>
      <c r="F532" t="s">
        <v>22</v>
      </c>
      <c r="G532" t="s">
        <v>1338</v>
      </c>
      <c r="H532" t="str">
        <f>VLOOKUP($B532,Sheet2!$A$770:$Q$1007,3,FALSE)</f>
        <v>Healthy</v>
      </c>
      <c r="I532" t="str">
        <f>VLOOKUP($B532,Sheet2!$A$770:$Q$1007,4,FALSE)</f>
        <v>otu_1</v>
      </c>
      <c r="J532">
        <f>VLOOKUP($B532,Sheet2!$A$770:$Q$1007,13,FALSE)</f>
        <v>1</v>
      </c>
      <c r="K532">
        <f>VLOOKUP($B532,Sheet2!$A$770:$Q$1007,14,FALSE)</f>
        <v>4.5129999999999999</v>
      </c>
      <c r="L532">
        <f>VLOOKUP($B532,Sheet2!$A$770:$Q$1007,15,FALSE)</f>
        <v>8.4139999999999997</v>
      </c>
      <c r="M532">
        <f>VLOOKUP($B532,Sheet2!$A$770:$Q$1007,16,FALSE)</f>
        <v>12.456</v>
      </c>
      <c r="N532">
        <f>VLOOKUP($B532,Sheet2!$A$770:$Q$1007,17,FALSE)</f>
        <v>10.749000000000001</v>
      </c>
    </row>
    <row r="533" spans="1:14" x14ac:dyDescent="0.3">
      <c r="A533" s="1">
        <v>44509</v>
      </c>
      <c r="B533">
        <v>247</v>
      </c>
      <c r="C533" t="s">
        <v>1488</v>
      </c>
      <c r="D533">
        <v>1606</v>
      </c>
      <c r="E533" t="s">
        <v>0</v>
      </c>
      <c r="F533" t="s">
        <v>22</v>
      </c>
      <c r="G533" t="s">
        <v>1339</v>
      </c>
      <c r="H533" t="str">
        <f>VLOOKUP($B533,Sheet2!$A$770:$Q$1007,3,FALSE)</f>
        <v>Healthy</v>
      </c>
      <c r="I533" t="str">
        <f>VLOOKUP($B533,Sheet2!$A$770:$Q$1007,4,FALSE)</f>
        <v>otu_1</v>
      </c>
      <c r="J533">
        <f>VLOOKUP($B533,Sheet2!$A$770:$Q$1007,13,FALSE)</f>
        <v>1</v>
      </c>
      <c r="K533">
        <f>VLOOKUP($B533,Sheet2!$A$770:$Q$1007,14,FALSE)</f>
        <v>4.5129999999999999</v>
      </c>
      <c r="L533">
        <f>VLOOKUP($B533,Sheet2!$A$770:$Q$1007,15,FALSE)</f>
        <v>8.4139999999999997</v>
      </c>
      <c r="M533">
        <f>VLOOKUP($B533,Sheet2!$A$770:$Q$1007,16,FALSE)</f>
        <v>12.456</v>
      </c>
      <c r="N533">
        <f>VLOOKUP($B533,Sheet2!$A$770:$Q$1007,17,FALSE)</f>
        <v>10.749000000000001</v>
      </c>
    </row>
    <row r="534" spans="1:14" x14ac:dyDescent="0.3">
      <c r="A534" s="1">
        <v>44509</v>
      </c>
      <c r="B534">
        <v>247</v>
      </c>
      <c r="C534" t="s">
        <v>1489</v>
      </c>
      <c r="D534">
        <v>1607</v>
      </c>
      <c r="E534" t="s">
        <v>0</v>
      </c>
      <c r="F534" t="s">
        <v>22</v>
      </c>
      <c r="G534" t="s">
        <v>1340</v>
      </c>
      <c r="H534" t="str">
        <f>VLOOKUP($B534,Sheet2!$A$770:$Q$1007,3,FALSE)</f>
        <v>Healthy</v>
      </c>
      <c r="I534" t="str">
        <f>VLOOKUP($B534,Sheet2!$A$770:$Q$1007,4,FALSE)</f>
        <v>otu_1</v>
      </c>
      <c r="J534">
        <f>VLOOKUP($B534,Sheet2!$A$770:$Q$1007,13,FALSE)</f>
        <v>1</v>
      </c>
      <c r="K534">
        <f>VLOOKUP($B534,Sheet2!$A$770:$Q$1007,14,FALSE)</f>
        <v>4.5129999999999999</v>
      </c>
      <c r="L534">
        <f>VLOOKUP($B534,Sheet2!$A$770:$Q$1007,15,FALSE)</f>
        <v>8.4139999999999997</v>
      </c>
      <c r="M534">
        <f>VLOOKUP($B534,Sheet2!$A$770:$Q$1007,16,FALSE)</f>
        <v>12.456</v>
      </c>
      <c r="N534">
        <f>VLOOKUP($B534,Sheet2!$A$770:$Q$1007,17,FALSE)</f>
        <v>10.749000000000001</v>
      </c>
    </row>
    <row r="535" spans="1:14" x14ac:dyDescent="0.3">
      <c r="A535" s="1">
        <v>44509</v>
      </c>
      <c r="B535">
        <v>247</v>
      </c>
      <c r="C535" t="s">
        <v>1490</v>
      </c>
      <c r="D535">
        <v>1608</v>
      </c>
      <c r="E535" t="s">
        <v>0</v>
      </c>
      <c r="F535" t="s">
        <v>22</v>
      </c>
      <c r="G535" t="s">
        <v>1341</v>
      </c>
      <c r="H535" t="str">
        <f>VLOOKUP($B535,Sheet2!$A$770:$Q$1007,3,FALSE)</f>
        <v>Healthy</v>
      </c>
      <c r="I535" t="str">
        <f>VLOOKUP($B535,Sheet2!$A$770:$Q$1007,4,FALSE)</f>
        <v>otu_1</v>
      </c>
      <c r="J535">
        <f>VLOOKUP($B535,Sheet2!$A$770:$Q$1007,13,FALSE)</f>
        <v>1</v>
      </c>
      <c r="K535">
        <f>VLOOKUP($B535,Sheet2!$A$770:$Q$1007,14,FALSE)</f>
        <v>4.5129999999999999</v>
      </c>
      <c r="L535">
        <f>VLOOKUP($B535,Sheet2!$A$770:$Q$1007,15,FALSE)</f>
        <v>8.4139999999999997</v>
      </c>
      <c r="M535">
        <f>VLOOKUP($B535,Sheet2!$A$770:$Q$1007,16,FALSE)</f>
        <v>12.456</v>
      </c>
      <c r="N535">
        <f>VLOOKUP($B535,Sheet2!$A$770:$Q$1007,17,FALSE)</f>
        <v>10.749000000000001</v>
      </c>
    </row>
    <row r="536" spans="1:14" x14ac:dyDescent="0.3">
      <c r="A536" s="1">
        <v>44509</v>
      </c>
      <c r="B536">
        <v>248</v>
      </c>
      <c r="C536" t="s">
        <v>1479</v>
      </c>
      <c r="D536">
        <v>1609</v>
      </c>
      <c r="E536" t="s">
        <v>0</v>
      </c>
      <c r="F536" t="s">
        <v>22</v>
      </c>
      <c r="G536" t="s">
        <v>1342</v>
      </c>
      <c r="H536" t="str">
        <f>VLOOKUP($B536,Sheet2!$A$770:$Q$1007,3,FALSE)</f>
        <v>Healthy</v>
      </c>
      <c r="I536" t="str">
        <f>VLOOKUP($B536,Sheet2!$A$770:$Q$1007,4,FALSE)</f>
        <v>otu_1</v>
      </c>
      <c r="J536">
        <f>VLOOKUP($B536,Sheet2!$A$770:$Q$1007,13,FALSE)</f>
        <v>0</v>
      </c>
      <c r="K536">
        <f>VLOOKUP($B536,Sheet2!$A$770:$Q$1007,14,FALSE)</f>
        <v>10.444000000000001</v>
      </c>
      <c r="L536">
        <f>VLOOKUP($B536,Sheet2!$A$770:$Q$1007,15,FALSE)</f>
        <v>13.387</v>
      </c>
      <c r="M536">
        <f>VLOOKUP($B536,Sheet2!$A$770:$Q$1007,16,FALSE)</f>
        <v>11.952999999999999</v>
      </c>
      <c r="N536">
        <f>VLOOKUP($B536,Sheet2!$A$770:$Q$1007,17,FALSE)</f>
        <v>10.118</v>
      </c>
    </row>
    <row r="537" spans="1:14" x14ac:dyDescent="0.3">
      <c r="A537" s="1">
        <v>44509</v>
      </c>
      <c r="B537">
        <v>248</v>
      </c>
      <c r="C537" t="s">
        <v>1486</v>
      </c>
      <c r="D537">
        <v>1610</v>
      </c>
      <c r="E537" t="s">
        <v>0</v>
      </c>
      <c r="F537" t="s">
        <v>22</v>
      </c>
      <c r="G537" t="s">
        <v>1343</v>
      </c>
      <c r="H537" t="str">
        <f>VLOOKUP($B537,Sheet2!$A$770:$Q$1007,3,FALSE)</f>
        <v>Healthy</v>
      </c>
      <c r="I537" t="str">
        <f>VLOOKUP($B537,Sheet2!$A$770:$Q$1007,4,FALSE)</f>
        <v>otu_1</v>
      </c>
      <c r="J537">
        <f>VLOOKUP($B537,Sheet2!$A$770:$Q$1007,13,FALSE)</f>
        <v>0</v>
      </c>
      <c r="K537">
        <f>VLOOKUP($B537,Sheet2!$A$770:$Q$1007,14,FALSE)</f>
        <v>10.444000000000001</v>
      </c>
      <c r="L537">
        <f>VLOOKUP($B537,Sheet2!$A$770:$Q$1007,15,FALSE)</f>
        <v>13.387</v>
      </c>
      <c r="M537">
        <f>VLOOKUP($B537,Sheet2!$A$770:$Q$1007,16,FALSE)</f>
        <v>11.952999999999999</v>
      </c>
      <c r="N537">
        <f>VLOOKUP($B537,Sheet2!$A$770:$Q$1007,17,FALSE)</f>
        <v>10.118</v>
      </c>
    </row>
    <row r="538" spans="1:14" x14ac:dyDescent="0.3">
      <c r="A538" s="1">
        <v>44509</v>
      </c>
      <c r="B538">
        <v>248</v>
      </c>
      <c r="C538" t="s">
        <v>1487</v>
      </c>
      <c r="D538">
        <v>1611</v>
      </c>
      <c r="E538" t="s">
        <v>0</v>
      </c>
      <c r="F538" t="s">
        <v>22</v>
      </c>
      <c r="G538" t="s">
        <v>1344</v>
      </c>
      <c r="H538" t="str">
        <f>VLOOKUP($B538,Sheet2!$A$770:$Q$1007,3,FALSE)</f>
        <v>Healthy</v>
      </c>
      <c r="I538" t="str">
        <f>VLOOKUP($B538,Sheet2!$A$770:$Q$1007,4,FALSE)</f>
        <v>otu_1</v>
      </c>
      <c r="J538">
        <f>VLOOKUP($B538,Sheet2!$A$770:$Q$1007,13,FALSE)</f>
        <v>0</v>
      </c>
      <c r="K538">
        <f>VLOOKUP($B538,Sheet2!$A$770:$Q$1007,14,FALSE)</f>
        <v>10.444000000000001</v>
      </c>
      <c r="L538">
        <f>VLOOKUP($B538,Sheet2!$A$770:$Q$1007,15,FALSE)</f>
        <v>13.387</v>
      </c>
      <c r="M538">
        <f>VLOOKUP($B538,Sheet2!$A$770:$Q$1007,16,FALSE)</f>
        <v>11.952999999999999</v>
      </c>
      <c r="N538">
        <f>VLOOKUP($B538,Sheet2!$A$770:$Q$1007,17,FALSE)</f>
        <v>10.118</v>
      </c>
    </row>
    <row r="539" spans="1:14" x14ac:dyDescent="0.3">
      <c r="A539" s="1">
        <v>44509</v>
      </c>
      <c r="B539">
        <v>248</v>
      </c>
      <c r="C539" t="s">
        <v>1488</v>
      </c>
      <c r="D539">
        <v>1612</v>
      </c>
      <c r="E539" t="s">
        <v>0</v>
      </c>
      <c r="F539" t="s">
        <v>22</v>
      </c>
      <c r="G539" t="s">
        <v>1345</v>
      </c>
      <c r="H539" t="str">
        <f>VLOOKUP($B539,Sheet2!$A$770:$Q$1007,3,FALSE)</f>
        <v>Healthy</v>
      </c>
      <c r="I539" t="str">
        <f>VLOOKUP($B539,Sheet2!$A$770:$Q$1007,4,FALSE)</f>
        <v>otu_1</v>
      </c>
      <c r="J539">
        <f>VLOOKUP($B539,Sheet2!$A$770:$Q$1007,13,FALSE)</f>
        <v>0</v>
      </c>
      <c r="K539">
        <f>VLOOKUP($B539,Sheet2!$A$770:$Q$1007,14,FALSE)</f>
        <v>10.444000000000001</v>
      </c>
      <c r="L539">
        <f>VLOOKUP($B539,Sheet2!$A$770:$Q$1007,15,FALSE)</f>
        <v>13.387</v>
      </c>
      <c r="M539">
        <f>VLOOKUP($B539,Sheet2!$A$770:$Q$1007,16,FALSE)</f>
        <v>11.952999999999999</v>
      </c>
      <c r="N539">
        <f>VLOOKUP($B539,Sheet2!$A$770:$Q$1007,17,FALSE)</f>
        <v>10.118</v>
      </c>
    </row>
    <row r="540" spans="1:14" x14ac:dyDescent="0.3">
      <c r="A540" s="1">
        <v>44509</v>
      </c>
      <c r="B540">
        <v>248</v>
      </c>
      <c r="C540" t="s">
        <v>1489</v>
      </c>
      <c r="D540">
        <v>1613</v>
      </c>
      <c r="E540" t="s">
        <v>0</v>
      </c>
      <c r="F540" t="s">
        <v>22</v>
      </c>
      <c r="G540" t="s">
        <v>1346</v>
      </c>
      <c r="H540" t="str">
        <f>VLOOKUP($B540,Sheet2!$A$770:$Q$1007,3,FALSE)</f>
        <v>Healthy</v>
      </c>
      <c r="I540" t="str">
        <f>VLOOKUP($B540,Sheet2!$A$770:$Q$1007,4,FALSE)</f>
        <v>otu_1</v>
      </c>
      <c r="J540">
        <f>VLOOKUP($B540,Sheet2!$A$770:$Q$1007,13,FALSE)</f>
        <v>0</v>
      </c>
      <c r="K540">
        <f>VLOOKUP($B540,Sheet2!$A$770:$Q$1007,14,FALSE)</f>
        <v>10.444000000000001</v>
      </c>
      <c r="L540">
        <f>VLOOKUP($B540,Sheet2!$A$770:$Q$1007,15,FALSE)</f>
        <v>13.387</v>
      </c>
      <c r="M540">
        <f>VLOOKUP($B540,Sheet2!$A$770:$Q$1007,16,FALSE)</f>
        <v>11.952999999999999</v>
      </c>
      <c r="N540">
        <f>VLOOKUP($B540,Sheet2!$A$770:$Q$1007,17,FALSE)</f>
        <v>10.118</v>
      </c>
    </row>
    <row r="541" spans="1:14" x14ac:dyDescent="0.3">
      <c r="A541" s="1">
        <v>44509</v>
      </c>
      <c r="B541">
        <v>248</v>
      </c>
      <c r="C541" t="s">
        <v>1490</v>
      </c>
      <c r="D541">
        <v>1614</v>
      </c>
      <c r="E541" t="s">
        <v>0</v>
      </c>
      <c r="F541" t="s">
        <v>22</v>
      </c>
      <c r="G541" t="s">
        <v>1347</v>
      </c>
      <c r="H541" t="str">
        <f>VLOOKUP($B541,Sheet2!$A$770:$Q$1007,3,FALSE)</f>
        <v>Healthy</v>
      </c>
      <c r="I541" t="str">
        <f>VLOOKUP($B541,Sheet2!$A$770:$Q$1007,4,FALSE)</f>
        <v>otu_1</v>
      </c>
      <c r="J541">
        <f>VLOOKUP($B541,Sheet2!$A$770:$Q$1007,13,FALSE)</f>
        <v>0</v>
      </c>
      <c r="K541">
        <f>VLOOKUP($B541,Sheet2!$A$770:$Q$1007,14,FALSE)</f>
        <v>10.444000000000001</v>
      </c>
      <c r="L541">
        <f>VLOOKUP($B541,Sheet2!$A$770:$Q$1007,15,FALSE)</f>
        <v>13.387</v>
      </c>
      <c r="M541">
        <f>VLOOKUP($B541,Sheet2!$A$770:$Q$1007,16,FALSE)</f>
        <v>11.952999999999999</v>
      </c>
      <c r="N541">
        <f>VLOOKUP($B541,Sheet2!$A$770:$Q$1007,17,FALSE)</f>
        <v>10.118</v>
      </c>
    </row>
    <row r="542" spans="1:14" x14ac:dyDescent="0.3">
      <c r="A542" s="1">
        <v>44509</v>
      </c>
      <c r="B542">
        <v>269</v>
      </c>
      <c r="C542" t="s">
        <v>1479</v>
      </c>
      <c r="D542">
        <v>1615</v>
      </c>
      <c r="E542" t="s">
        <v>0</v>
      </c>
      <c r="F542" t="s">
        <v>22</v>
      </c>
      <c r="G542" t="s">
        <v>1348</v>
      </c>
      <c r="H542" t="str">
        <f>VLOOKUP($B542,Sheet2!$A$770:$Q$1007,3,FALSE)</f>
        <v>Healthy</v>
      </c>
      <c r="I542" t="str">
        <f>VLOOKUP($B542,Sheet2!$A$770:$Q$1007,4,FALSE)</f>
        <v>otu_1</v>
      </c>
      <c r="J542">
        <f>VLOOKUP($B542,Sheet2!$A$770:$Q$1007,13,FALSE)</f>
        <v>3</v>
      </c>
      <c r="K542">
        <f>VLOOKUP($B542,Sheet2!$A$770:$Q$1007,14,FALSE)</f>
        <v>8.7579999999999991</v>
      </c>
      <c r="L542">
        <f>VLOOKUP($B542,Sheet2!$A$770:$Q$1007,15,FALSE)</f>
        <v>7.766</v>
      </c>
      <c r="M542">
        <f>VLOOKUP($B542,Sheet2!$A$770:$Q$1007,16,FALSE)</f>
        <v>11.762</v>
      </c>
      <c r="N542">
        <f>VLOOKUP($B542,Sheet2!$A$770:$Q$1007,17,FALSE)</f>
        <v>6.1660000000000004</v>
      </c>
    </row>
    <row r="543" spans="1:14" x14ac:dyDescent="0.3">
      <c r="A543" s="1">
        <v>44509</v>
      </c>
      <c r="B543">
        <v>269</v>
      </c>
      <c r="C543" t="s">
        <v>1486</v>
      </c>
      <c r="D543">
        <v>1616</v>
      </c>
      <c r="E543" t="s">
        <v>0</v>
      </c>
      <c r="F543" t="s">
        <v>22</v>
      </c>
      <c r="G543" t="s">
        <v>1349</v>
      </c>
      <c r="H543" t="str">
        <f>VLOOKUP($B543,Sheet2!$A$770:$Q$1007,3,FALSE)</f>
        <v>Healthy</v>
      </c>
      <c r="I543" t="str">
        <f>VLOOKUP($B543,Sheet2!$A$770:$Q$1007,4,FALSE)</f>
        <v>otu_1</v>
      </c>
      <c r="J543">
        <f>VLOOKUP($B543,Sheet2!$A$770:$Q$1007,13,FALSE)</f>
        <v>3</v>
      </c>
      <c r="K543">
        <f>VLOOKUP($B543,Sheet2!$A$770:$Q$1007,14,FALSE)</f>
        <v>8.7579999999999991</v>
      </c>
      <c r="L543">
        <f>VLOOKUP($B543,Sheet2!$A$770:$Q$1007,15,FALSE)</f>
        <v>7.766</v>
      </c>
      <c r="M543">
        <f>VLOOKUP($B543,Sheet2!$A$770:$Q$1007,16,FALSE)</f>
        <v>11.762</v>
      </c>
      <c r="N543">
        <f>VLOOKUP($B543,Sheet2!$A$770:$Q$1007,17,FALSE)</f>
        <v>6.1660000000000004</v>
      </c>
    </row>
    <row r="544" spans="1:14" x14ac:dyDescent="0.3">
      <c r="A544" s="1">
        <v>44509</v>
      </c>
      <c r="B544">
        <v>269</v>
      </c>
      <c r="C544" t="s">
        <v>1487</v>
      </c>
      <c r="D544">
        <v>1617</v>
      </c>
      <c r="E544" t="s">
        <v>0</v>
      </c>
      <c r="F544" t="s">
        <v>22</v>
      </c>
      <c r="G544" t="s">
        <v>1350</v>
      </c>
      <c r="H544" t="str">
        <f>VLOOKUP($B544,Sheet2!$A$770:$Q$1007,3,FALSE)</f>
        <v>Healthy</v>
      </c>
      <c r="I544" t="str">
        <f>VLOOKUP($B544,Sheet2!$A$770:$Q$1007,4,FALSE)</f>
        <v>otu_1</v>
      </c>
      <c r="J544">
        <f>VLOOKUP($B544,Sheet2!$A$770:$Q$1007,13,FALSE)</f>
        <v>3</v>
      </c>
      <c r="K544">
        <f>VLOOKUP($B544,Sheet2!$A$770:$Q$1007,14,FALSE)</f>
        <v>8.7579999999999991</v>
      </c>
      <c r="L544">
        <f>VLOOKUP($B544,Sheet2!$A$770:$Q$1007,15,FALSE)</f>
        <v>7.766</v>
      </c>
      <c r="M544">
        <f>VLOOKUP($B544,Sheet2!$A$770:$Q$1007,16,FALSE)</f>
        <v>11.762</v>
      </c>
      <c r="N544">
        <f>VLOOKUP($B544,Sheet2!$A$770:$Q$1007,17,FALSE)</f>
        <v>6.1660000000000004</v>
      </c>
    </row>
    <row r="545" spans="1:14" x14ac:dyDescent="0.3">
      <c r="A545" s="1">
        <v>44509</v>
      </c>
      <c r="B545">
        <v>269</v>
      </c>
      <c r="C545" t="s">
        <v>1488</v>
      </c>
      <c r="D545">
        <v>1618</v>
      </c>
      <c r="E545" t="s">
        <v>0</v>
      </c>
      <c r="F545" t="s">
        <v>22</v>
      </c>
      <c r="G545" t="s">
        <v>1351</v>
      </c>
      <c r="H545" t="str">
        <f>VLOOKUP($B545,Sheet2!$A$770:$Q$1007,3,FALSE)</f>
        <v>Healthy</v>
      </c>
      <c r="I545" t="str">
        <f>VLOOKUP($B545,Sheet2!$A$770:$Q$1007,4,FALSE)</f>
        <v>otu_1</v>
      </c>
      <c r="J545">
        <f>VLOOKUP($B545,Sheet2!$A$770:$Q$1007,13,FALSE)</f>
        <v>3</v>
      </c>
      <c r="K545">
        <f>VLOOKUP($B545,Sheet2!$A$770:$Q$1007,14,FALSE)</f>
        <v>8.7579999999999991</v>
      </c>
      <c r="L545">
        <f>VLOOKUP($B545,Sheet2!$A$770:$Q$1007,15,FALSE)</f>
        <v>7.766</v>
      </c>
      <c r="M545">
        <f>VLOOKUP($B545,Sheet2!$A$770:$Q$1007,16,FALSE)</f>
        <v>11.762</v>
      </c>
      <c r="N545">
        <f>VLOOKUP($B545,Sheet2!$A$770:$Q$1007,17,FALSE)</f>
        <v>6.1660000000000004</v>
      </c>
    </row>
    <row r="546" spans="1:14" x14ac:dyDescent="0.3">
      <c r="A546" s="1">
        <v>44509</v>
      </c>
      <c r="B546">
        <v>269</v>
      </c>
      <c r="C546" t="s">
        <v>1489</v>
      </c>
      <c r="D546">
        <v>1619</v>
      </c>
      <c r="E546" t="s">
        <v>0</v>
      </c>
      <c r="F546" t="s">
        <v>22</v>
      </c>
      <c r="G546" t="s">
        <v>1352</v>
      </c>
      <c r="H546" t="str">
        <f>VLOOKUP($B546,Sheet2!$A$770:$Q$1007,3,FALSE)</f>
        <v>Healthy</v>
      </c>
      <c r="I546" t="str">
        <f>VLOOKUP($B546,Sheet2!$A$770:$Q$1007,4,FALSE)</f>
        <v>otu_1</v>
      </c>
      <c r="J546">
        <f>VLOOKUP($B546,Sheet2!$A$770:$Q$1007,13,FALSE)</f>
        <v>3</v>
      </c>
      <c r="K546">
        <f>VLOOKUP($B546,Sheet2!$A$770:$Q$1007,14,FALSE)</f>
        <v>8.7579999999999991</v>
      </c>
      <c r="L546">
        <f>VLOOKUP($B546,Sheet2!$A$770:$Q$1007,15,FALSE)</f>
        <v>7.766</v>
      </c>
      <c r="M546">
        <f>VLOOKUP($B546,Sheet2!$A$770:$Q$1007,16,FALSE)</f>
        <v>11.762</v>
      </c>
      <c r="N546">
        <f>VLOOKUP($B546,Sheet2!$A$770:$Q$1007,17,FALSE)</f>
        <v>6.1660000000000004</v>
      </c>
    </row>
    <row r="547" spans="1:14" x14ac:dyDescent="0.3">
      <c r="A547" s="1">
        <v>44509</v>
      </c>
      <c r="B547">
        <v>269</v>
      </c>
      <c r="C547" t="s">
        <v>1490</v>
      </c>
      <c r="D547">
        <v>1620</v>
      </c>
      <c r="E547" t="s">
        <v>0</v>
      </c>
      <c r="F547" t="s">
        <v>22</v>
      </c>
      <c r="G547" t="s">
        <v>1353</v>
      </c>
      <c r="H547" t="str">
        <f>VLOOKUP($B547,Sheet2!$A$770:$Q$1007,3,FALSE)</f>
        <v>Healthy</v>
      </c>
      <c r="I547" t="str">
        <f>VLOOKUP($B547,Sheet2!$A$770:$Q$1007,4,FALSE)</f>
        <v>otu_1</v>
      </c>
      <c r="J547">
        <f>VLOOKUP($B547,Sheet2!$A$770:$Q$1007,13,FALSE)</f>
        <v>3</v>
      </c>
      <c r="K547">
        <f>VLOOKUP($B547,Sheet2!$A$770:$Q$1007,14,FALSE)</f>
        <v>8.7579999999999991</v>
      </c>
      <c r="L547">
        <f>VLOOKUP($B547,Sheet2!$A$770:$Q$1007,15,FALSE)</f>
        <v>7.766</v>
      </c>
      <c r="M547">
        <f>VLOOKUP($B547,Sheet2!$A$770:$Q$1007,16,FALSE)</f>
        <v>11.762</v>
      </c>
      <c r="N547">
        <f>VLOOKUP($B547,Sheet2!$A$770:$Q$1007,17,FALSE)</f>
        <v>6.1660000000000004</v>
      </c>
    </row>
    <row r="548" spans="1:14" x14ac:dyDescent="0.3">
      <c r="A548" s="1">
        <v>44509</v>
      </c>
      <c r="B548">
        <v>274</v>
      </c>
      <c r="C548" t="s">
        <v>1479</v>
      </c>
      <c r="D548">
        <v>1621</v>
      </c>
      <c r="E548" t="s">
        <v>0</v>
      </c>
      <c r="F548" t="s">
        <v>22</v>
      </c>
      <c r="G548" t="s">
        <v>1354</v>
      </c>
      <c r="H548" t="str">
        <f>VLOOKUP($B548,Sheet2!$A$770:$Q$1007,3,FALSE)</f>
        <v>Healthy</v>
      </c>
      <c r="I548" t="str">
        <f>VLOOKUP($B548,Sheet2!$A$770:$Q$1007,4,FALSE)</f>
        <v>otu_1</v>
      </c>
      <c r="J548">
        <f>VLOOKUP($B548,Sheet2!$A$770:$Q$1007,13,FALSE)</f>
        <v>0</v>
      </c>
      <c r="K548">
        <f>VLOOKUP($B548,Sheet2!$A$770:$Q$1007,14,FALSE)</f>
        <v>3.8580000000000001</v>
      </c>
      <c r="L548">
        <f>VLOOKUP($B548,Sheet2!$A$770:$Q$1007,15,FALSE)</f>
        <v>11.077</v>
      </c>
      <c r="M548">
        <f>VLOOKUP($B548,Sheet2!$A$770:$Q$1007,16,FALSE)</f>
        <v>8.7449999999999992</v>
      </c>
      <c r="N548">
        <f>VLOOKUP($B548,Sheet2!$A$770:$Q$1007,17,FALSE)</f>
        <v>10.058</v>
      </c>
    </row>
    <row r="549" spans="1:14" x14ac:dyDescent="0.3">
      <c r="A549" s="1">
        <v>44509</v>
      </c>
      <c r="B549">
        <v>274</v>
      </c>
      <c r="C549" t="s">
        <v>1486</v>
      </c>
      <c r="D549">
        <v>1622</v>
      </c>
      <c r="E549" t="s">
        <v>0</v>
      </c>
      <c r="F549" t="s">
        <v>22</v>
      </c>
      <c r="G549" t="s">
        <v>1355</v>
      </c>
      <c r="H549" t="str">
        <f>VLOOKUP($B549,Sheet2!$A$770:$Q$1007,3,FALSE)</f>
        <v>Healthy</v>
      </c>
      <c r="I549" t="str">
        <f>VLOOKUP($B549,Sheet2!$A$770:$Q$1007,4,FALSE)</f>
        <v>otu_1</v>
      </c>
      <c r="J549">
        <f>VLOOKUP($B549,Sheet2!$A$770:$Q$1007,13,FALSE)</f>
        <v>0</v>
      </c>
      <c r="K549">
        <f>VLOOKUP($B549,Sheet2!$A$770:$Q$1007,14,FALSE)</f>
        <v>3.8580000000000001</v>
      </c>
      <c r="L549">
        <f>VLOOKUP($B549,Sheet2!$A$770:$Q$1007,15,FALSE)</f>
        <v>11.077</v>
      </c>
      <c r="M549">
        <f>VLOOKUP($B549,Sheet2!$A$770:$Q$1007,16,FALSE)</f>
        <v>8.7449999999999992</v>
      </c>
      <c r="N549">
        <f>VLOOKUP($B549,Sheet2!$A$770:$Q$1007,17,FALSE)</f>
        <v>10.058</v>
      </c>
    </row>
    <row r="550" spans="1:14" x14ac:dyDescent="0.3">
      <c r="A550" s="1">
        <v>44509</v>
      </c>
      <c r="B550">
        <v>274</v>
      </c>
      <c r="C550" t="s">
        <v>1487</v>
      </c>
      <c r="D550">
        <v>1623</v>
      </c>
      <c r="E550" t="s">
        <v>0</v>
      </c>
      <c r="F550" t="s">
        <v>22</v>
      </c>
      <c r="G550" t="s">
        <v>1356</v>
      </c>
      <c r="H550" t="str">
        <f>VLOOKUP($B550,Sheet2!$A$770:$Q$1007,3,FALSE)</f>
        <v>Healthy</v>
      </c>
      <c r="I550" t="str">
        <f>VLOOKUP($B550,Sheet2!$A$770:$Q$1007,4,FALSE)</f>
        <v>otu_1</v>
      </c>
      <c r="J550">
        <f>VLOOKUP($B550,Sheet2!$A$770:$Q$1007,13,FALSE)</f>
        <v>0</v>
      </c>
      <c r="K550">
        <f>VLOOKUP($B550,Sheet2!$A$770:$Q$1007,14,FALSE)</f>
        <v>3.8580000000000001</v>
      </c>
      <c r="L550">
        <f>VLOOKUP($B550,Sheet2!$A$770:$Q$1007,15,FALSE)</f>
        <v>11.077</v>
      </c>
      <c r="M550">
        <f>VLOOKUP($B550,Sheet2!$A$770:$Q$1007,16,FALSE)</f>
        <v>8.7449999999999992</v>
      </c>
      <c r="N550">
        <f>VLOOKUP($B550,Sheet2!$A$770:$Q$1007,17,FALSE)</f>
        <v>10.058</v>
      </c>
    </row>
    <row r="551" spans="1:14" x14ac:dyDescent="0.3">
      <c r="A551" s="1">
        <v>44509</v>
      </c>
      <c r="B551">
        <v>274</v>
      </c>
      <c r="C551" t="s">
        <v>1488</v>
      </c>
      <c r="D551">
        <v>1624</v>
      </c>
      <c r="E551" t="s">
        <v>0</v>
      </c>
      <c r="F551" t="s">
        <v>22</v>
      </c>
      <c r="G551" t="s">
        <v>1357</v>
      </c>
      <c r="H551" t="str">
        <f>VLOOKUP($B551,Sheet2!$A$770:$Q$1007,3,FALSE)</f>
        <v>Healthy</v>
      </c>
      <c r="I551" t="str">
        <f>VLOOKUP($B551,Sheet2!$A$770:$Q$1007,4,FALSE)</f>
        <v>otu_1</v>
      </c>
      <c r="J551">
        <f>VLOOKUP($B551,Sheet2!$A$770:$Q$1007,13,FALSE)</f>
        <v>0</v>
      </c>
      <c r="K551">
        <f>VLOOKUP($B551,Sheet2!$A$770:$Q$1007,14,FALSE)</f>
        <v>3.8580000000000001</v>
      </c>
      <c r="L551">
        <f>VLOOKUP($B551,Sheet2!$A$770:$Q$1007,15,FALSE)</f>
        <v>11.077</v>
      </c>
      <c r="M551">
        <f>VLOOKUP($B551,Sheet2!$A$770:$Q$1007,16,FALSE)</f>
        <v>8.7449999999999992</v>
      </c>
      <c r="N551">
        <f>VLOOKUP($B551,Sheet2!$A$770:$Q$1007,17,FALSE)</f>
        <v>10.058</v>
      </c>
    </row>
    <row r="552" spans="1:14" x14ac:dyDescent="0.3">
      <c r="A552" s="1">
        <v>44509</v>
      </c>
      <c r="B552">
        <v>274</v>
      </c>
      <c r="C552" t="s">
        <v>1489</v>
      </c>
      <c r="D552">
        <v>1625</v>
      </c>
      <c r="E552" t="s">
        <v>0</v>
      </c>
      <c r="F552" t="s">
        <v>22</v>
      </c>
      <c r="G552" t="s">
        <v>1358</v>
      </c>
      <c r="H552" t="str">
        <f>VLOOKUP($B552,Sheet2!$A$770:$Q$1007,3,FALSE)</f>
        <v>Healthy</v>
      </c>
      <c r="I552" t="str">
        <f>VLOOKUP($B552,Sheet2!$A$770:$Q$1007,4,FALSE)</f>
        <v>otu_1</v>
      </c>
      <c r="J552">
        <f>VLOOKUP($B552,Sheet2!$A$770:$Q$1007,13,FALSE)</f>
        <v>0</v>
      </c>
      <c r="K552">
        <f>VLOOKUP($B552,Sheet2!$A$770:$Q$1007,14,FALSE)</f>
        <v>3.8580000000000001</v>
      </c>
      <c r="L552">
        <f>VLOOKUP($B552,Sheet2!$A$770:$Q$1007,15,FALSE)</f>
        <v>11.077</v>
      </c>
      <c r="M552">
        <f>VLOOKUP($B552,Sheet2!$A$770:$Q$1007,16,FALSE)</f>
        <v>8.7449999999999992</v>
      </c>
      <c r="N552">
        <f>VLOOKUP($B552,Sheet2!$A$770:$Q$1007,17,FALSE)</f>
        <v>10.058</v>
      </c>
    </row>
    <row r="553" spans="1:14" x14ac:dyDescent="0.3">
      <c r="A553" s="1">
        <v>44509</v>
      </c>
      <c r="B553">
        <v>274</v>
      </c>
      <c r="C553" t="s">
        <v>1490</v>
      </c>
      <c r="D553">
        <v>1626</v>
      </c>
      <c r="E553" t="s">
        <v>0</v>
      </c>
      <c r="F553" t="s">
        <v>22</v>
      </c>
      <c r="G553" t="s">
        <v>1359</v>
      </c>
      <c r="H553" t="str">
        <f>VLOOKUP($B553,Sheet2!$A$770:$Q$1007,3,FALSE)</f>
        <v>Healthy</v>
      </c>
      <c r="I553" t="str">
        <f>VLOOKUP($B553,Sheet2!$A$770:$Q$1007,4,FALSE)</f>
        <v>otu_1</v>
      </c>
      <c r="J553">
        <f>VLOOKUP($B553,Sheet2!$A$770:$Q$1007,13,FALSE)</f>
        <v>0</v>
      </c>
      <c r="K553">
        <f>VLOOKUP($B553,Sheet2!$A$770:$Q$1007,14,FALSE)</f>
        <v>3.8580000000000001</v>
      </c>
      <c r="L553">
        <f>VLOOKUP($B553,Sheet2!$A$770:$Q$1007,15,FALSE)</f>
        <v>11.077</v>
      </c>
      <c r="M553">
        <f>VLOOKUP($B553,Sheet2!$A$770:$Q$1007,16,FALSE)</f>
        <v>8.7449999999999992</v>
      </c>
      <c r="N553">
        <f>VLOOKUP($B553,Sheet2!$A$770:$Q$1007,17,FALSE)</f>
        <v>10.058</v>
      </c>
    </row>
    <row r="554" spans="1:14" x14ac:dyDescent="0.3">
      <c r="A554" s="1">
        <v>44509</v>
      </c>
      <c r="B554">
        <v>280</v>
      </c>
      <c r="C554" t="s">
        <v>1479</v>
      </c>
      <c r="D554">
        <v>1627</v>
      </c>
      <c r="E554" t="s">
        <v>1</v>
      </c>
      <c r="F554" t="s">
        <v>23</v>
      </c>
      <c r="G554" t="s">
        <v>1360</v>
      </c>
      <c r="H554" t="str">
        <f>VLOOKUP($B554,Sheet2!$A$770:$Q$1007,3,FALSE)</f>
        <v>Healthy</v>
      </c>
      <c r="I554" t="str">
        <f>VLOOKUP($B554,Sheet2!$A$770:$Q$1007,4,FALSE)</f>
        <v>otu_1</v>
      </c>
      <c r="J554">
        <f>VLOOKUP($B554,Sheet2!$A$770:$Q$1007,13,FALSE)</f>
        <v>4</v>
      </c>
      <c r="K554">
        <f>VLOOKUP($B554,Sheet2!$A$770:$Q$1007,14,FALSE)</f>
        <v>3.153</v>
      </c>
      <c r="L554">
        <f>VLOOKUP($B554,Sheet2!$A$770:$Q$1007,15,FALSE)</f>
        <v>10.66</v>
      </c>
      <c r="M554">
        <f>VLOOKUP($B554,Sheet2!$A$770:$Q$1007,16,FALSE)</f>
        <v>10.106</v>
      </c>
      <c r="N554">
        <f>VLOOKUP($B554,Sheet2!$A$770:$Q$1007,17,FALSE)</f>
        <v>8.85</v>
      </c>
    </row>
    <row r="555" spans="1:14" x14ac:dyDescent="0.3">
      <c r="A555" s="1">
        <v>44509</v>
      </c>
      <c r="B555">
        <v>280</v>
      </c>
      <c r="C555" t="s">
        <v>1486</v>
      </c>
      <c r="D555">
        <v>1628</v>
      </c>
      <c r="E555" t="s">
        <v>1</v>
      </c>
      <c r="F555" t="s">
        <v>23</v>
      </c>
      <c r="G555" t="s">
        <v>1361</v>
      </c>
      <c r="H555" t="str">
        <f>VLOOKUP($B555,Sheet2!$A$770:$Q$1007,3,FALSE)</f>
        <v>Healthy</v>
      </c>
      <c r="I555" t="str">
        <f>VLOOKUP($B555,Sheet2!$A$770:$Q$1007,4,FALSE)</f>
        <v>otu_1</v>
      </c>
      <c r="J555">
        <f>VLOOKUP($B555,Sheet2!$A$770:$Q$1007,13,FALSE)</f>
        <v>4</v>
      </c>
      <c r="K555">
        <f>VLOOKUP($B555,Sheet2!$A$770:$Q$1007,14,FALSE)</f>
        <v>3.153</v>
      </c>
      <c r="L555">
        <f>VLOOKUP($B555,Sheet2!$A$770:$Q$1007,15,FALSE)</f>
        <v>10.66</v>
      </c>
      <c r="M555">
        <f>VLOOKUP($B555,Sheet2!$A$770:$Q$1007,16,FALSE)</f>
        <v>10.106</v>
      </c>
      <c r="N555">
        <f>VLOOKUP($B555,Sheet2!$A$770:$Q$1007,17,FALSE)</f>
        <v>8.85</v>
      </c>
    </row>
    <row r="556" spans="1:14" x14ac:dyDescent="0.3">
      <c r="A556" s="1">
        <v>44509</v>
      </c>
      <c r="B556">
        <v>280</v>
      </c>
      <c r="C556" t="s">
        <v>1487</v>
      </c>
      <c r="D556">
        <v>1629</v>
      </c>
      <c r="E556" t="s">
        <v>1</v>
      </c>
      <c r="F556" t="s">
        <v>23</v>
      </c>
      <c r="G556" t="s">
        <v>1362</v>
      </c>
      <c r="H556" t="str">
        <f>VLOOKUP($B556,Sheet2!$A$770:$Q$1007,3,FALSE)</f>
        <v>Healthy</v>
      </c>
      <c r="I556" t="str">
        <f>VLOOKUP($B556,Sheet2!$A$770:$Q$1007,4,FALSE)</f>
        <v>otu_1</v>
      </c>
      <c r="J556">
        <f>VLOOKUP($B556,Sheet2!$A$770:$Q$1007,13,FALSE)</f>
        <v>4</v>
      </c>
      <c r="K556">
        <f>VLOOKUP($B556,Sheet2!$A$770:$Q$1007,14,FALSE)</f>
        <v>3.153</v>
      </c>
      <c r="L556">
        <f>VLOOKUP($B556,Sheet2!$A$770:$Q$1007,15,FALSE)</f>
        <v>10.66</v>
      </c>
      <c r="M556">
        <f>VLOOKUP($B556,Sheet2!$A$770:$Q$1007,16,FALSE)</f>
        <v>10.106</v>
      </c>
      <c r="N556">
        <f>VLOOKUP($B556,Sheet2!$A$770:$Q$1007,17,FALSE)</f>
        <v>8.85</v>
      </c>
    </row>
    <row r="557" spans="1:14" x14ac:dyDescent="0.3">
      <c r="A557" s="1">
        <v>44509</v>
      </c>
      <c r="B557">
        <v>280</v>
      </c>
      <c r="C557" t="s">
        <v>1488</v>
      </c>
      <c r="D557">
        <v>1630</v>
      </c>
      <c r="E557" t="s">
        <v>1</v>
      </c>
      <c r="F557" t="s">
        <v>23</v>
      </c>
      <c r="G557" t="s">
        <v>1363</v>
      </c>
      <c r="H557" t="str">
        <f>VLOOKUP($B557,Sheet2!$A$770:$Q$1007,3,FALSE)</f>
        <v>Healthy</v>
      </c>
      <c r="I557" t="str">
        <f>VLOOKUP($B557,Sheet2!$A$770:$Q$1007,4,FALSE)</f>
        <v>otu_1</v>
      </c>
      <c r="J557">
        <f>VLOOKUP($B557,Sheet2!$A$770:$Q$1007,13,FALSE)</f>
        <v>4</v>
      </c>
      <c r="K557">
        <f>VLOOKUP($B557,Sheet2!$A$770:$Q$1007,14,FALSE)</f>
        <v>3.153</v>
      </c>
      <c r="L557">
        <f>VLOOKUP($B557,Sheet2!$A$770:$Q$1007,15,FALSE)</f>
        <v>10.66</v>
      </c>
      <c r="M557">
        <f>VLOOKUP($B557,Sheet2!$A$770:$Q$1007,16,FALSE)</f>
        <v>10.106</v>
      </c>
      <c r="N557">
        <f>VLOOKUP($B557,Sheet2!$A$770:$Q$1007,17,FALSE)</f>
        <v>8.85</v>
      </c>
    </row>
    <row r="558" spans="1:14" x14ac:dyDescent="0.3">
      <c r="A558" s="1">
        <v>44509</v>
      </c>
      <c r="B558">
        <v>280</v>
      </c>
      <c r="C558" t="s">
        <v>1489</v>
      </c>
      <c r="D558">
        <v>1631</v>
      </c>
      <c r="E558" t="s">
        <v>1</v>
      </c>
      <c r="F558" t="s">
        <v>23</v>
      </c>
      <c r="G558" t="s">
        <v>1364</v>
      </c>
      <c r="H558" t="str">
        <f>VLOOKUP($B558,Sheet2!$A$770:$Q$1007,3,FALSE)</f>
        <v>Healthy</v>
      </c>
      <c r="I558" t="str">
        <f>VLOOKUP($B558,Sheet2!$A$770:$Q$1007,4,FALSE)</f>
        <v>otu_1</v>
      </c>
      <c r="J558">
        <f>VLOOKUP($B558,Sheet2!$A$770:$Q$1007,13,FALSE)</f>
        <v>4</v>
      </c>
      <c r="K558">
        <f>VLOOKUP($B558,Sheet2!$A$770:$Q$1007,14,FALSE)</f>
        <v>3.153</v>
      </c>
      <c r="L558">
        <f>VLOOKUP($B558,Sheet2!$A$770:$Q$1007,15,FALSE)</f>
        <v>10.66</v>
      </c>
      <c r="M558">
        <f>VLOOKUP($B558,Sheet2!$A$770:$Q$1007,16,FALSE)</f>
        <v>10.106</v>
      </c>
      <c r="N558">
        <f>VLOOKUP($B558,Sheet2!$A$770:$Q$1007,17,FALSE)</f>
        <v>8.85</v>
      </c>
    </row>
    <row r="559" spans="1:14" x14ac:dyDescent="0.3">
      <c r="A559" s="1">
        <v>44509</v>
      </c>
      <c r="B559">
        <v>280</v>
      </c>
      <c r="C559" t="s">
        <v>1490</v>
      </c>
      <c r="D559">
        <v>1632</v>
      </c>
      <c r="E559" t="s">
        <v>1</v>
      </c>
      <c r="F559" t="s">
        <v>23</v>
      </c>
      <c r="G559" t="s">
        <v>1365</v>
      </c>
      <c r="H559" t="str">
        <f>VLOOKUP($B559,Sheet2!$A$770:$Q$1007,3,FALSE)</f>
        <v>Healthy</v>
      </c>
      <c r="I559" t="str">
        <f>VLOOKUP($B559,Sheet2!$A$770:$Q$1007,4,FALSE)</f>
        <v>otu_1</v>
      </c>
      <c r="J559">
        <f>VLOOKUP($B559,Sheet2!$A$770:$Q$1007,13,FALSE)</f>
        <v>4</v>
      </c>
      <c r="K559">
        <f>VLOOKUP($B559,Sheet2!$A$770:$Q$1007,14,FALSE)</f>
        <v>3.153</v>
      </c>
      <c r="L559">
        <f>VLOOKUP($B559,Sheet2!$A$770:$Q$1007,15,FALSE)</f>
        <v>10.66</v>
      </c>
      <c r="M559">
        <f>VLOOKUP($B559,Sheet2!$A$770:$Q$1007,16,FALSE)</f>
        <v>10.106</v>
      </c>
      <c r="N559">
        <f>VLOOKUP($B559,Sheet2!$A$770:$Q$1007,17,FALSE)</f>
        <v>8.85</v>
      </c>
    </row>
    <row r="560" spans="1:14" x14ac:dyDescent="0.3">
      <c r="A560" s="1">
        <v>44509</v>
      </c>
      <c r="B560">
        <v>283</v>
      </c>
      <c r="C560" t="s">
        <v>1479</v>
      </c>
      <c r="D560">
        <v>1633</v>
      </c>
      <c r="E560" t="s">
        <v>1</v>
      </c>
      <c r="F560" t="s">
        <v>23</v>
      </c>
      <c r="G560" t="s">
        <v>1366</v>
      </c>
      <c r="H560" t="str">
        <f>VLOOKUP($B560,Sheet2!$A$770:$Q$1007,3,FALSE)</f>
        <v>Healthy</v>
      </c>
      <c r="I560" t="str">
        <f>VLOOKUP($B560,Sheet2!$A$770:$Q$1007,4,FALSE)</f>
        <v>otu_1</v>
      </c>
      <c r="J560">
        <f>VLOOKUP($B560,Sheet2!$A$770:$Q$1007,13,FALSE)</f>
        <v>2</v>
      </c>
      <c r="K560">
        <f>VLOOKUP($B560,Sheet2!$A$770:$Q$1007,14,FALSE)</f>
        <v>7.7279999999999998</v>
      </c>
      <c r="L560">
        <f>VLOOKUP($B560,Sheet2!$A$770:$Q$1007,15,FALSE)</f>
        <v>13.319000000000001</v>
      </c>
      <c r="M560">
        <f>VLOOKUP($B560,Sheet2!$A$770:$Q$1007,16,FALSE)</f>
        <v>24.841000000000001</v>
      </c>
      <c r="N560">
        <f>VLOOKUP($B560,Sheet2!$A$770:$Q$1007,17,FALSE)</f>
        <v>10.087999999999999</v>
      </c>
    </row>
    <row r="561" spans="1:14" x14ac:dyDescent="0.3">
      <c r="A561" s="1">
        <v>44509</v>
      </c>
      <c r="B561">
        <v>283</v>
      </c>
      <c r="C561" t="s">
        <v>1486</v>
      </c>
      <c r="D561">
        <v>1634</v>
      </c>
      <c r="E561" t="s">
        <v>1</v>
      </c>
      <c r="F561" t="s">
        <v>23</v>
      </c>
      <c r="G561" t="s">
        <v>1367</v>
      </c>
      <c r="H561" t="str">
        <f>VLOOKUP($B561,Sheet2!$A$770:$Q$1007,3,FALSE)</f>
        <v>Healthy</v>
      </c>
      <c r="I561" t="str">
        <f>VLOOKUP($B561,Sheet2!$A$770:$Q$1007,4,FALSE)</f>
        <v>otu_1</v>
      </c>
      <c r="J561">
        <f>VLOOKUP($B561,Sheet2!$A$770:$Q$1007,13,FALSE)</f>
        <v>2</v>
      </c>
      <c r="K561">
        <f>VLOOKUP($B561,Sheet2!$A$770:$Q$1007,14,FALSE)</f>
        <v>7.7279999999999998</v>
      </c>
      <c r="L561">
        <f>VLOOKUP($B561,Sheet2!$A$770:$Q$1007,15,FALSE)</f>
        <v>13.319000000000001</v>
      </c>
      <c r="M561">
        <f>VLOOKUP($B561,Sheet2!$A$770:$Q$1007,16,FALSE)</f>
        <v>24.841000000000001</v>
      </c>
      <c r="N561">
        <f>VLOOKUP($B561,Sheet2!$A$770:$Q$1007,17,FALSE)</f>
        <v>10.087999999999999</v>
      </c>
    </row>
    <row r="562" spans="1:14" x14ac:dyDescent="0.3">
      <c r="A562" s="1">
        <v>44509</v>
      </c>
      <c r="B562">
        <v>283</v>
      </c>
      <c r="C562" t="s">
        <v>1487</v>
      </c>
      <c r="D562">
        <v>1635</v>
      </c>
      <c r="E562" t="s">
        <v>1</v>
      </c>
      <c r="F562" t="s">
        <v>23</v>
      </c>
      <c r="G562" t="s">
        <v>1368</v>
      </c>
      <c r="H562" t="str">
        <f>VLOOKUP($B562,Sheet2!$A$770:$Q$1007,3,FALSE)</f>
        <v>Healthy</v>
      </c>
      <c r="I562" t="str">
        <f>VLOOKUP($B562,Sheet2!$A$770:$Q$1007,4,FALSE)</f>
        <v>otu_1</v>
      </c>
      <c r="J562">
        <f>VLOOKUP($B562,Sheet2!$A$770:$Q$1007,13,FALSE)</f>
        <v>2</v>
      </c>
      <c r="K562">
        <f>VLOOKUP($B562,Sheet2!$A$770:$Q$1007,14,FALSE)</f>
        <v>7.7279999999999998</v>
      </c>
      <c r="L562">
        <f>VLOOKUP($B562,Sheet2!$A$770:$Q$1007,15,FALSE)</f>
        <v>13.319000000000001</v>
      </c>
      <c r="M562">
        <f>VLOOKUP($B562,Sheet2!$A$770:$Q$1007,16,FALSE)</f>
        <v>24.841000000000001</v>
      </c>
      <c r="N562">
        <f>VLOOKUP($B562,Sheet2!$A$770:$Q$1007,17,FALSE)</f>
        <v>10.087999999999999</v>
      </c>
    </row>
    <row r="563" spans="1:14" x14ac:dyDescent="0.3">
      <c r="A563" s="1">
        <v>44509</v>
      </c>
      <c r="B563">
        <v>283</v>
      </c>
      <c r="C563" t="s">
        <v>1488</v>
      </c>
      <c r="D563">
        <v>1636</v>
      </c>
      <c r="E563" t="s">
        <v>1</v>
      </c>
      <c r="F563" t="s">
        <v>23</v>
      </c>
      <c r="G563" t="s">
        <v>1369</v>
      </c>
      <c r="H563" t="str">
        <f>VLOOKUP($B563,Sheet2!$A$770:$Q$1007,3,FALSE)</f>
        <v>Healthy</v>
      </c>
      <c r="I563" t="str">
        <f>VLOOKUP($B563,Sheet2!$A$770:$Q$1007,4,FALSE)</f>
        <v>otu_1</v>
      </c>
      <c r="J563">
        <f>VLOOKUP($B563,Sheet2!$A$770:$Q$1007,13,FALSE)</f>
        <v>2</v>
      </c>
      <c r="K563">
        <f>VLOOKUP($B563,Sheet2!$A$770:$Q$1007,14,FALSE)</f>
        <v>7.7279999999999998</v>
      </c>
      <c r="L563">
        <f>VLOOKUP($B563,Sheet2!$A$770:$Q$1007,15,FALSE)</f>
        <v>13.319000000000001</v>
      </c>
      <c r="M563">
        <f>VLOOKUP($B563,Sheet2!$A$770:$Q$1007,16,FALSE)</f>
        <v>24.841000000000001</v>
      </c>
      <c r="N563">
        <f>VLOOKUP($B563,Sheet2!$A$770:$Q$1007,17,FALSE)</f>
        <v>10.087999999999999</v>
      </c>
    </row>
    <row r="564" spans="1:14" x14ac:dyDescent="0.3">
      <c r="A564" s="1">
        <v>44509</v>
      </c>
      <c r="B564">
        <v>283</v>
      </c>
      <c r="C564" t="s">
        <v>1489</v>
      </c>
      <c r="D564">
        <v>1637</v>
      </c>
      <c r="E564" t="s">
        <v>1</v>
      </c>
      <c r="F564" t="s">
        <v>23</v>
      </c>
      <c r="G564" t="s">
        <v>1370</v>
      </c>
      <c r="H564" t="str">
        <f>VLOOKUP($B564,Sheet2!$A$770:$Q$1007,3,FALSE)</f>
        <v>Healthy</v>
      </c>
      <c r="I564" t="str">
        <f>VLOOKUP($B564,Sheet2!$A$770:$Q$1007,4,FALSE)</f>
        <v>otu_1</v>
      </c>
      <c r="J564">
        <f>VLOOKUP($B564,Sheet2!$A$770:$Q$1007,13,FALSE)</f>
        <v>2</v>
      </c>
      <c r="K564">
        <f>VLOOKUP($B564,Sheet2!$A$770:$Q$1007,14,FALSE)</f>
        <v>7.7279999999999998</v>
      </c>
      <c r="L564">
        <f>VLOOKUP($B564,Sheet2!$A$770:$Q$1007,15,FALSE)</f>
        <v>13.319000000000001</v>
      </c>
      <c r="M564">
        <f>VLOOKUP($B564,Sheet2!$A$770:$Q$1007,16,FALSE)</f>
        <v>24.841000000000001</v>
      </c>
      <c r="N564">
        <f>VLOOKUP($B564,Sheet2!$A$770:$Q$1007,17,FALSE)</f>
        <v>10.087999999999999</v>
      </c>
    </row>
    <row r="565" spans="1:14" x14ac:dyDescent="0.3">
      <c r="A565" s="1">
        <v>44509</v>
      </c>
      <c r="B565">
        <v>283</v>
      </c>
      <c r="C565" t="s">
        <v>1490</v>
      </c>
      <c r="D565">
        <v>1638</v>
      </c>
      <c r="E565" t="s">
        <v>1</v>
      </c>
      <c r="F565" t="s">
        <v>23</v>
      </c>
      <c r="G565" t="s">
        <v>1371</v>
      </c>
      <c r="H565" t="str">
        <f>VLOOKUP($B565,Sheet2!$A$770:$Q$1007,3,FALSE)</f>
        <v>Healthy</v>
      </c>
      <c r="I565" t="str">
        <f>VLOOKUP($B565,Sheet2!$A$770:$Q$1007,4,FALSE)</f>
        <v>otu_1</v>
      </c>
      <c r="J565">
        <f>VLOOKUP($B565,Sheet2!$A$770:$Q$1007,13,FALSE)</f>
        <v>2</v>
      </c>
      <c r="K565">
        <f>VLOOKUP($B565,Sheet2!$A$770:$Q$1007,14,FALSE)</f>
        <v>7.7279999999999998</v>
      </c>
      <c r="L565">
        <f>VLOOKUP($B565,Sheet2!$A$770:$Q$1007,15,FALSE)</f>
        <v>13.319000000000001</v>
      </c>
      <c r="M565">
        <f>VLOOKUP($B565,Sheet2!$A$770:$Q$1007,16,FALSE)</f>
        <v>24.841000000000001</v>
      </c>
      <c r="N565">
        <f>VLOOKUP($B565,Sheet2!$A$770:$Q$1007,17,FALSE)</f>
        <v>10.087999999999999</v>
      </c>
    </row>
    <row r="566" spans="1:14" x14ac:dyDescent="0.3">
      <c r="A566" s="1">
        <v>44509</v>
      </c>
      <c r="B566">
        <v>300</v>
      </c>
      <c r="C566" t="s">
        <v>1479</v>
      </c>
      <c r="D566">
        <v>1639</v>
      </c>
      <c r="E566" t="s">
        <v>1</v>
      </c>
      <c r="F566" t="s">
        <v>23</v>
      </c>
      <c r="G566" t="s">
        <v>1372</v>
      </c>
      <c r="H566" t="str">
        <f>VLOOKUP($B566,Sheet2!$A$770:$Q$1007,3,FALSE)</f>
        <v>Healthy</v>
      </c>
      <c r="I566" t="str">
        <f>VLOOKUP($B566,Sheet2!$A$770:$Q$1007,4,FALSE)</f>
        <v>otu_1</v>
      </c>
      <c r="J566">
        <f>VLOOKUP($B566,Sheet2!$A$770:$Q$1007,13,FALSE)</f>
        <v>1</v>
      </c>
      <c r="K566">
        <f>VLOOKUP($B566,Sheet2!$A$770:$Q$1007,14,FALSE)</f>
        <v>6.1440000000000001</v>
      </c>
      <c r="L566">
        <f>VLOOKUP($B566,Sheet2!$A$770:$Q$1007,15,FALSE)</f>
        <v>15.06</v>
      </c>
      <c r="M566">
        <f>VLOOKUP($B566,Sheet2!$A$770:$Q$1007,16,FALSE)</f>
        <v>10.593999999999999</v>
      </c>
      <c r="N566">
        <f>VLOOKUP($B566,Sheet2!$A$770:$Q$1007,17,FALSE)</f>
        <v>9.27</v>
      </c>
    </row>
    <row r="567" spans="1:14" x14ac:dyDescent="0.3">
      <c r="A567" s="1">
        <v>44509</v>
      </c>
      <c r="B567">
        <v>300</v>
      </c>
      <c r="C567" t="s">
        <v>1486</v>
      </c>
      <c r="D567">
        <v>1640</v>
      </c>
      <c r="E567" t="s">
        <v>1</v>
      </c>
      <c r="F567" t="s">
        <v>23</v>
      </c>
      <c r="G567" t="s">
        <v>1373</v>
      </c>
      <c r="H567" t="str">
        <f>VLOOKUP($B567,Sheet2!$A$770:$Q$1007,3,FALSE)</f>
        <v>Healthy</v>
      </c>
      <c r="I567" t="str">
        <f>VLOOKUP($B567,Sheet2!$A$770:$Q$1007,4,FALSE)</f>
        <v>otu_1</v>
      </c>
      <c r="J567">
        <f>VLOOKUP($B567,Sheet2!$A$770:$Q$1007,13,FALSE)</f>
        <v>1</v>
      </c>
      <c r="K567">
        <f>VLOOKUP($B567,Sheet2!$A$770:$Q$1007,14,FALSE)</f>
        <v>6.1440000000000001</v>
      </c>
      <c r="L567">
        <f>VLOOKUP($B567,Sheet2!$A$770:$Q$1007,15,FALSE)</f>
        <v>15.06</v>
      </c>
      <c r="M567">
        <f>VLOOKUP($B567,Sheet2!$A$770:$Q$1007,16,FALSE)</f>
        <v>10.593999999999999</v>
      </c>
      <c r="N567">
        <f>VLOOKUP($B567,Sheet2!$A$770:$Q$1007,17,FALSE)</f>
        <v>9.27</v>
      </c>
    </row>
    <row r="568" spans="1:14" x14ac:dyDescent="0.3">
      <c r="A568" s="1">
        <v>44509</v>
      </c>
      <c r="B568">
        <v>300</v>
      </c>
      <c r="C568" t="s">
        <v>1487</v>
      </c>
      <c r="D568">
        <v>1641</v>
      </c>
      <c r="E568" t="s">
        <v>1</v>
      </c>
      <c r="F568" t="s">
        <v>23</v>
      </c>
      <c r="G568" t="s">
        <v>1374</v>
      </c>
      <c r="H568" t="str">
        <f>VLOOKUP($B568,Sheet2!$A$770:$Q$1007,3,FALSE)</f>
        <v>Healthy</v>
      </c>
      <c r="I568" t="str">
        <f>VLOOKUP($B568,Sheet2!$A$770:$Q$1007,4,FALSE)</f>
        <v>otu_1</v>
      </c>
      <c r="J568">
        <f>VLOOKUP($B568,Sheet2!$A$770:$Q$1007,13,FALSE)</f>
        <v>1</v>
      </c>
      <c r="K568">
        <f>VLOOKUP($B568,Sheet2!$A$770:$Q$1007,14,FALSE)</f>
        <v>6.1440000000000001</v>
      </c>
      <c r="L568">
        <f>VLOOKUP($B568,Sheet2!$A$770:$Q$1007,15,FALSE)</f>
        <v>15.06</v>
      </c>
      <c r="M568">
        <f>VLOOKUP($B568,Sheet2!$A$770:$Q$1007,16,FALSE)</f>
        <v>10.593999999999999</v>
      </c>
      <c r="N568">
        <f>VLOOKUP($B568,Sheet2!$A$770:$Q$1007,17,FALSE)</f>
        <v>9.27</v>
      </c>
    </row>
    <row r="569" spans="1:14" x14ac:dyDescent="0.3">
      <c r="A569" s="1">
        <v>44509</v>
      </c>
      <c r="B569">
        <v>300</v>
      </c>
      <c r="C569" t="s">
        <v>1488</v>
      </c>
      <c r="D569">
        <v>1642</v>
      </c>
      <c r="E569" t="s">
        <v>1</v>
      </c>
      <c r="F569" t="s">
        <v>23</v>
      </c>
      <c r="G569" t="s">
        <v>1375</v>
      </c>
      <c r="H569" t="str">
        <f>VLOOKUP($B569,Sheet2!$A$770:$Q$1007,3,FALSE)</f>
        <v>Healthy</v>
      </c>
      <c r="I569" t="str">
        <f>VLOOKUP($B569,Sheet2!$A$770:$Q$1007,4,FALSE)</f>
        <v>otu_1</v>
      </c>
      <c r="J569">
        <f>VLOOKUP($B569,Sheet2!$A$770:$Q$1007,13,FALSE)</f>
        <v>1</v>
      </c>
      <c r="K569">
        <f>VLOOKUP($B569,Sheet2!$A$770:$Q$1007,14,FALSE)</f>
        <v>6.1440000000000001</v>
      </c>
      <c r="L569">
        <f>VLOOKUP($B569,Sheet2!$A$770:$Q$1007,15,FALSE)</f>
        <v>15.06</v>
      </c>
      <c r="M569">
        <f>VLOOKUP($B569,Sheet2!$A$770:$Q$1007,16,FALSE)</f>
        <v>10.593999999999999</v>
      </c>
      <c r="N569">
        <f>VLOOKUP($B569,Sheet2!$A$770:$Q$1007,17,FALSE)</f>
        <v>9.27</v>
      </c>
    </row>
    <row r="570" spans="1:14" x14ac:dyDescent="0.3">
      <c r="A570" s="1">
        <v>44509</v>
      </c>
      <c r="B570">
        <v>300</v>
      </c>
      <c r="C570" t="s">
        <v>1489</v>
      </c>
      <c r="D570">
        <v>1643</v>
      </c>
      <c r="E570" t="s">
        <v>1</v>
      </c>
      <c r="F570" t="s">
        <v>23</v>
      </c>
      <c r="G570" t="s">
        <v>1376</v>
      </c>
      <c r="H570" t="str">
        <f>VLOOKUP($B570,Sheet2!$A$770:$Q$1007,3,FALSE)</f>
        <v>Healthy</v>
      </c>
      <c r="I570" t="str">
        <f>VLOOKUP($B570,Sheet2!$A$770:$Q$1007,4,FALSE)</f>
        <v>otu_1</v>
      </c>
      <c r="J570">
        <f>VLOOKUP($B570,Sheet2!$A$770:$Q$1007,13,FALSE)</f>
        <v>1</v>
      </c>
      <c r="K570">
        <f>VLOOKUP($B570,Sheet2!$A$770:$Q$1007,14,FALSE)</f>
        <v>6.1440000000000001</v>
      </c>
      <c r="L570">
        <f>VLOOKUP($B570,Sheet2!$A$770:$Q$1007,15,FALSE)</f>
        <v>15.06</v>
      </c>
      <c r="M570">
        <f>VLOOKUP($B570,Sheet2!$A$770:$Q$1007,16,FALSE)</f>
        <v>10.593999999999999</v>
      </c>
      <c r="N570">
        <f>VLOOKUP($B570,Sheet2!$A$770:$Q$1007,17,FALSE)</f>
        <v>9.27</v>
      </c>
    </row>
    <row r="571" spans="1:14" x14ac:dyDescent="0.3">
      <c r="A571" s="1">
        <v>44509</v>
      </c>
      <c r="B571">
        <v>300</v>
      </c>
      <c r="C571" t="s">
        <v>1490</v>
      </c>
      <c r="D571">
        <v>1644</v>
      </c>
      <c r="E571" t="s">
        <v>1</v>
      </c>
      <c r="F571" t="s">
        <v>23</v>
      </c>
      <c r="G571" t="s">
        <v>1377</v>
      </c>
      <c r="H571" t="str">
        <f>VLOOKUP($B571,Sheet2!$A$770:$Q$1007,3,FALSE)</f>
        <v>Healthy</v>
      </c>
      <c r="I571" t="str">
        <f>VLOOKUP($B571,Sheet2!$A$770:$Q$1007,4,FALSE)</f>
        <v>otu_1</v>
      </c>
      <c r="J571">
        <f>VLOOKUP($B571,Sheet2!$A$770:$Q$1007,13,FALSE)</f>
        <v>1</v>
      </c>
      <c r="K571">
        <f>VLOOKUP($B571,Sheet2!$A$770:$Q$1007,14,FALSE)</f>
        <v>6.1440000000000001</v>
      </c>
      <c r="L571">
        <f>VLOOKUP($B571,Sheet2!$A$770:$Q$1007,15,FALSE)</f>
        <v>15.06</v>
      </c>
      <c r="M571">
        <f>VLOOKUP($B571,Sheet2!$A$770:$Q$1007,16,FALSE)</f>
        <v>10.593999999999999</v>
      </c>
      <c r="N571">
        <f>VLOOKUP($B571,Sheet2!$A$770:$Q$1007,17,FALSE)</f>
        <v>9.27</v>
      </c>
    </row>
    <row r="572" spans="1:14" x14ac:dyDescent="0.3">
      <c r="A572" s="1">
        <v>44518</v>
      </c>
      <c r="B572">
        <v>303</v>
      </c>
      <c r="C572" t="s">
        <v>1479</v>
      </c>
      <c r="D572">
        <v>1645</v>
      </c>
      <c r="E572" t="s">
        <v>1</v>
      </c>
      <c r="F572" t="s">
        <v>24</v>
      </c>
      <c r="G572" t="s">
        <v>1378</v>
      </c>
      <c r="H572" t="str">
        <f>VLOOKUP($B572,Sheet2!$A$770:$Q$1007,3,FALSE)</f>
        <v>Healthy</v>
      </c>
      <c r="I572" t="str">
        <f>VLOOKUP($B572,Sheet2!$A$770:$Q$1007,4,FALSE)</f>
        <v>otu_1</v>
      </c>
      <c r="J572">
        <f>VLOOKUP($B572,Sheet2!$A$770:$Q$1007,13,FALSE)</f>
        <v>2</v>
      </c>
      <c r="K572">
        <f>VLOOKUP($B572,Sheet2!$A$770:$Q$1007,14,FALSE)</f>
        <v>4.5869999999999997</v>
      </c>
      <c r="L572">
        <f>VLOOKUP($B572,Sheet2!$A$770:$Q$1007,15,FALSE)</f>
        <v>13.475</v>
      </c>
      <c r="M572">
        <f>VLOOKUP($B572,Sheet2!$A$770:$Q$1007,16,FALSE)</f>
        <v>14.955</v>
      </c>
      <c r="N572">
        <f>VLOOKUP($B572,Sheet2!$A$770:$Q$1007,17,FALSE)</f>
        <v>6.7640000000000002</v>
      </c>
    </row>
    <row r="573" spans="1:14" x14ac:dyDescent="0.3">
      <c r="A573" s="1">
        <v>44518</v>
      </c>
      <c r="B573">
        <v>303</v>
      </c>
      <c r="C573" t="s">
        <v>1486</v>
      </c>
      <c r="D573">
        <v>1646</v>
      </c>
      <c r="E573" t="s">
        <v>1</v>
      </c>
      <c r="F573" t="s">
        <v>24</v>
      </c>
      <c r="G573" t="s">
        <v>1379</v>
      </c>
      <c r="H573" t="str">
        <f>VLOOKUP($B573,Sheet2!$A$770:$Q$1007,3,FALSE)</f>
        <v>Healthy</v>
      </c>
      <c r="I573" t="str">
        <f>VLOOKUP($B573,Sheet2!$A$770:$Q$1007,4,FALSE)</f>
        <v>otu_1</v>
      </c>
      <c r="J573">
        <f>VLOOKUP($B573,Sheet2!$A$770:$Q$1007,13,FALSE)</f>
        <v>2</v>
      </c>
      <c r="K573">
        <f>VLOOKUP($B573,Sheet2!$A$770:$Q$1007,14,FALSE)</f>
        <v>4.5869999999999997</v>
      </c>
      <c r="L573">
        <f>VLOOKUP($B573,Sheet2!$A$770:$Q$1007,15,FALSE)</f>
        <v>13.475</v>
      </c>
      <c r="M573">
        <f>VLOOKUP($B573,Sheet2!$A$770:$Q$1007,16,FALSE)</f>
        <v>14.955</v>
      </c>
      <c r="N573">
        <f>VLOOKUP($B573,Sheet2!$A$770:$Q$1007,17,FALSE)</f>
        <v>6.7640000000000002</v>
      </c>
    </row>
    <row r="574" spans="1:14" x14ac:dyDescent="0.3">
      <c r="A574" s="1">
        <v>44518</v>
      </c>
      <c r="B574">
        <v>303</v>
      </c>
      <c r="C574" t="s">
        <v>1487</v>
      </c>
      <c r="D574">
        <v>1647</v>
      </c>
      <c r="E574" t="s">
        <v>1</v>
      </c>
      <c r="F574" t="s">
        <v>24</v>
      </c>
      <c r="G574" t="s">
        <v>1380</v>
      </c>
      <c r="H574" t="str">
        <f>VLOOKUP($B574,Sheet2!$A$770:$Q$1007,3,FALSE)</f>
        <v>Healthy</v>
      </c>
      <c r="I574" t="str">
        <f>VLOOKUP($B574,Sheet2!$A$770:$Q$1007,4,FALSE)</f>
        <v>otu_1</v>
      </c>
      <c r="J574">
        <f>VLOOKUP($B574,Sheet2!$A$770:$Q$1007,13,FALSE)</f>
        <v>2</v>
      </c>
      <c r="K574">
        <f>VLOOKUP($B574,Sheet2!$A$770:$Q$1007,14,FALSE)</f>
        <v>4.5869999999999997</v>
      </c>
      <c r="L574">
        <f>VLOOKUP($B574,Sheet2!$A$770:$Q$1007,15,FALSE)</f>
        <v>13.475</v>
      </c>
      <c r="M574">
        <f>VLOOKUP($B574,Sheet2!$A$770:$Q$1007,16,FALSE)</f>
        <v>14.955</v>
      </c>
      <c r="N574">
        <f>VLOOKUP($B574,Sheet2!$A$770:$Q$1007,17,FALSE)</f>
        <v>6.7640000000000002</v>
      </c>
    </row>
    <row r="575" spans="1:14" x14ac:dyDescent="0.3">
      <c r="A575" s="1">
        <v>44518</v>
      </c>
      <c r="B575">
        <v>303</v>
      </c>
      <c r="C575" t="s">
        <v>1488</v>
      </c>
      <c r="D575">
        <v>1648</v>
      </c>
      <c r="E575" t="s">
        <v>1</v>
      </c>
      <c r="F575" t="s">
        <v>24</v>
      </c>
      <c r="G575" t="s">
        <v>1381</v>
      </c>
      <c r="H575" t="str">
        <f>VLOOKUP($B575,Sheet2!$A$770:$Q$1007,3,FALSE)</f>
        <v>Healthy</v>
      </c>
      <c r="I575" t="str">
        <f>VLOOKUP($B575,Sheet2!$A$770:$Q$1007,4,FALSE)</f>
        <v>otu_1</v>
      </c>
      <c r="J575">
        <f>VLOOKUP($B575,Sheet2!$A$770:$Q$1007,13,FALSE)</f>
        <v>2</v>
      </c>
      <c r="K575">
        <f>VLOOKUP($B575,Sheet2!$A$770:$Q$1007,14,FALSE)</f>
        <v>4.5869999999999997</v>
      </c>
      <c r="L575">
        <f>VLOOKUP($B575,Sheet2!$A$770:$Q$1007,15,FALSE)</f>
        <v>13.475</v>
      </c>
      <c r="M575">
        <f>VLOOKUP($B575,Sheet2!$A$770:$Q$1007,16,FALSE)</f>
        <v>14.955</v>
      </c>
      <c r="N575">
        <f>VLOOKUP($B575,Sheet2!$A$770:$Q$1007,17,FALSE)</f>
        <v>6.7640000000000002</v>
      </c>
    </row>
    <row r="576" spans="1:14" x14ac:dyDescent="0.3">
      <c r="A576" s="1">
        <v>44518</v>
      </c>
      <c r="B576">
        <v>303</v>
      </c>
      <c r="C576" t="s">
        <v>1489</v>
      </c>
      <c r="D576">
        <v>1649</v>
      </c>
      <c r="E576" t="s">
        <v>1</v>
      </c>
      <c r="F576" t="s">
        <v>24</v>
      </c>
      <c r="G576" t="s">
        <v>1382</v>
      </c>
      <c r="H576" t="str">
        <f>VLOOKUP($B576,Sheet2!$A$770:$Q$1007,3,FALSE)</f>
        <v>Healthy</v>
      </c>
      <c r="I576" t="str">
        <f>VLOOKUP($B576,Sheet2!$A$770:$Q$1007,4,FALSE)</f>
        <v>otu_1</v>
      </c>
      <c r="J576">
        <f>VLOOKUP($B576,Sheet2!$A$770:$Q$1007,13,FALSE)</f>
        <v>2</v>
      </c>
      <c r="K576">
        <f>VLOOKUP($B576,Sheet2!$A$770:$Q$1007,14,FALSE)</f>
        <v>4.5869999999999997</v>
      </c>
      <c r="L576">
        <f>VLOOKUP($B576,Sheet2!$A$770:$Q$1007,15,FALSE)</f>
        <v>13.475</v>
      </c>
      <c r="M576">
        <f>VLOOKUP($B576,Sheet2!$A$770:$Q$1007,16,FALSE)</f>
        <v>14.955</v>
      </c>
      <c r="N576">
        <f>VLOOKUP($B576,Sheet2!$A$770:$Q$1007,17,FALSE)</f>
        <v>6.7640000000000002</v>
      </c>
    </row>
    <row r="577" spans="1:14" x14ac:dyDescent="0.3">
      <c r="A577" s="1">
        <v>44518</v>
      </c>
      <c r="B577">
        <v>303</v>
      </c>
      <c r="C577" t="s">
        <v>1490</v>
      </c>
      <c r="D577">
        <v>1650</v>
      </c>
      <c r="E577" t="s">
        <v>1</v>
      </c>
      <c r="F577" t="s">
        <v>24</v>
      </c>
      <c r="G577" t="s">
        <v>1383</v>
      </c>
      <c r="H577" t="str">
        <f>VLOOKUP($B577,Sheet2!$A$770:$Q$1007,3,FALSE)</f>
        <v>Healthy</v>
      </c>
      <c r="I577" t="str">
        <f>VLOOKUP($B577,Sheet2!$A$770:$Q$1007,4,FALSE)</f>
        <v>otu_1</v>
      </c>
      <c r="J577">
        <f>VLOOKUP($B577,Sheet2!$A$770:$Q$1007,13,FALSE)</f>
        <v>2</v>
      </c>
      <c r="K577">
        <f>VLOOKUP($B577,Sheet2!$A$770:$Q$1007,14,FALSE)</f>
        <v>4.5869999999999997</v>
      </c>
      <c r="L577">
        <f>VLOOKUP($B577,Sheet2!$A$770:$Q$1007,15,FALSE)</f>
        <v>13.475</v>
      </c>
      <c r="M577">
        <f>VLOOKUP($B577,Sheet2!$A$770:$Q$1007,16,FALSE)</f>
        <v>14.955</v>
      </c>
      <c r="N577">
        <f>VLOOKUP($B577,Sheet2!$A$770:$Q$1007,17,FALSE)</f>
        <v>6.7640000000000002</v>
      </c>
    </row>
    <row r="578" spans="1:14" x14ac:dyDescent="0.3">
      <c r="A578" s="1">
        <v>44518</v>
      </c>
      <c r="B578">
        <v>304</v>
      </c>
      <c r="C578" t="s">
        <v>1479</v>
      </c>
      <c r="D578">
        <v>1651</v>
      </c>
      <c r="E578" t="s">
        <v>1</v>
      </c>
      <c r="F578" t="s">
        <v>24</v>
      </c>
      <c r="G578" t="s">
        <v>1384</v>
      </c>
      <c r="H578" t="str">
        <f>VLOOKUP($B578,Sheet2!$A$770:$Q$1007,3,FALSE)</f>
        <v>Healthy</v>
      </c>
      <c r="I578" t="str">
        <f>VLOOKUP($B578,Sheet2!$A$770:$Q$1007,4,FALSE)</f>
        <v>otu_1</v>
      </c>
      <c r="J578">
        <f>VLOOKUP($B578,Sheet2!$A$770:$Q$1007,13,FALSE)</f>
        <v>0</v>
      </c>
      <c r="K578">
        <f>VLOOKUP($B578,Sheet2!$A$770:$Q$1007,14,FALSE)</f>
        <v>5.3550000000000004</v>
      </c>
      <c r="L578">
        <f>VLOOKUP($B578,Sheet2!$A$770:$Q$1007,15,FALSE)</f>
        <v>15.906000000000001</v>
      </c>
      <c r="M578">
        <f>VLOOKUP($B578,Sheet2!$A$770:$Q$1007,16,FALSE)</f>
        <v>14.821999999999999</v>
      </c>
      <c r="N578">
        <f>VLOOKUP($B578,Sheet2!$A$770:$Q$1007,17,FALSE)</f>
        <v>11.811</v>
      </c>
    </row>
    <row r="579" spans="1:14" x14ac:dyDescent="0.3">
      <c r="A579" s="1">
        <v>44518</v>
      </c>
      <c r="B579">
        <v>304</v>
      </c>
      <c r="C579" t="s">
        <v>1486</v>
      </c>
      <c r="D579">
        <v>1652</v>
      </c>
      <c r="E579" t="s">
        <v>1</v>
      </c>
      <c r="F579" t="s">
        <v>24</v>
      </c>
      <c r="G579" t="s">
        <v>1385</v>
      </c>
      <c r="H579" t="str">
        <f>VLOOKUP($B579,Sheet2!$A$770:$Q$1007,3,FALSE)</f>
        <v>Healthy</v>
      </c>
      <c r="I579" t="str">
        <f>VLOOKUP($B579,Sheet2!$A$770:$Q$1007,4,FALSE)</f>
        <v>otu_1</v>
      </c>
      <c r="J579">
        <f>VLOOKUP($B579,Sheet2!$A$770:$Q$1007,13,FALSE)</f>
        <v>0</v>
      </c>
      <c r="K579">
        <f>VLOOKUP($B579,Sheet2!$A$770:$Q$1007,14,FALSE)</f>
        <v>5.3550000000000004</v>
      </c>
      <c r="L579">
        <f>VLOOKUP($B579,Sheet2!$A$770:$Q$1007,15,FALSE)</f>
        <v>15.906000000000001</v>
      </c>
      <c r="M579">
        <f>VLOOKUP($B579,Sheet2!$A$770:$Q$1007,16,FALSE)</f>
        <v>14.821999999999999</v>
      </c>
      <c r="N579">
        <f>VLOOKUP($B579,Sheet2!$A$770:$Q$1007,17,FALSE)</f>
        <v>11.811</v>
      </c>
    </row>
    <row r="580" spans="1:14" x14ac:dyDescent="0.3">
      <c r="A580" s="1">
        <v>44518</v>
      </c>
      <c r="B580">
        <v>304</v>
      </c>
      <c r="C580" t="s">
        <v>1487</v>
      </c>
      <c r="D580">
        <v>1653</v>
      </c>
      <c r="E580" t="s">
        <v>1</v>
      </c>
      <c r="F580" t="s">
        <v>24</v>
      </c>
      <c r="G580" t="s">
        <v>1386</v>
      </c>
      <c r="H580" t="str">
        <f>VLOOKUP($B580,Sheet2!$A$770:$Q$1007,3,FALSE)</f>
        <v>Healthy</v>
      </c>
      <c r="I580" t="str">
        <f>VLOOKUP($B580,Sheet2!$A$770:$Q$1007,4,FALSE)</f>
        <v>otu_1</v>
      </c>
      <c r="J580">
        <f>VLOOKUP($B580,Sheet2!$A$770:$Q$1007,13,FALSE)</f>
        <v>0</v>
      </c>
      <c r="K580">
        <f>VLOOKUP($B580,Sheet2!$A$770:$Q$1007,14,FALSE)</f>
        <v>5.3550000000000004</v>
      </c>
      <c r="L580">
        <f>VLOOKUP($B580,Sheet2!$A$770:$Q$1007,15,FALSE)</f>
        <v>15.906000000000001</v>
      </c>
      <c r="M580">
        <f>VLOOKUP($B580,Sheet2!$A$770:$Q$1007,16,FALSE)</f>
        <v>14.821999999999999</v>
      </c>
      <c r="N580">
        <f>VLOOKUP($B580,Sheet2!$A$770:$Q$1007,17,FALSE)</f>
        <v>11.811</v>
      </c>
    </row>
    <row r="581" spans="1:14" x14ac:dyDescent="0.3">
      <c r="A581" s="1">
        <v>44518</v>
      </c>
      <c r="B581">
        <v>304</v>
      </c>
      <c r="C581" t="s">
        <v>1488</v>
      </c>
      <c r="D581">
        <v>1654</v>
      </c>
      <c r="E581" t="s">
        <v>1</v>
      </c>
      <c r="F581" t="s">
        <v>24</v>
      </c>
      <c r="G581" t="s">
        <v>1387</v>
      </c>
      <c r="H581" t="str">
        <f>VLOOKUP($B581,Sheet2!$A$770:$Q$1007,3,FALSE)</f>
        <v>Healthy</v>
      </c>
      <c r="I581" t="str">
        <f>VLOOKUP($B581,Sheet2!$A$770:$Q$1007,4,FALSE)</f>
        <v>otu_1</v>
      </c>
      <c r="J581">
        <f>VLOOKUP($B581,Sheet2!$A$770:$Q$1007,13,FALSE)</f>
        <v>0</v>
      </c>
      <c r="K581">
        <f>VLOOKUP($B581,Sheet2!$A$770:$Q$1007,14,FALSE)</f>
        <v>5.3550000000000004</v>
      </c>
      <c r="L581">
        <f>VLOOKUP($B581,Sheet2!$A$770:$Q$1007,15,FALSE)</f>
        <v>15.906000000000001</v>
      </c>
      <c r="M581">
        <f>VLOOKUP($B581,Sheet2!$A$770:$Q$1007,16,FALSE)</f>
        <v>14.821999999999999</v>
      </c>
      <c r="N581">
        <f>VLOOKUP($B581,Sheet2!$A$770:$Q$1007,17,FALSE)</f>
        <v>11.811</v>
      </c>
    </row>
    <row r="582" spans="1:14" x14ac:dyDescent="0.3">
      <c r="A582" s="1">
        <v>44518</v>
      </c>
      <c r="B582">
        <v>304</v>
      </c>
      <c r="C582" t="s">
        <v>1489</v>
      </c>
      <c r="D582">
        <v>1655</v>
      </c>
      <c r="E582" t="s">
        <v>1</v>
      </c>
      <c r="F582" t="s">
        <v>24</v>
      </c>
      <c r="G582" t="s">
        <v>1388</v>
      </c>
      <c r="H582" t="str">
        <f>VLOOKUP($B582,Sheet2!$A$770:$Q$1007,3,FALSE)</f>
        <v>Healthy</v>
      </c>
      <c r="I582" t="str">
        <f>VLOOKUP($B582,Sheet2!$A$770:$Q$1007,4,FALSE)</f>
        <v>otu_1</v>
      </c>
      <c r="J582">
        <f>VLOOKUP($B582,Sheet2!$A$770:$Q$1007,13,FALSE)</f>
        <v>0</v>
      </c>
      <c r="K582">
        <f>VLOOKUP($B582,Sheet2!$A$770:$Q$1007,14,FALSE)</f>
        <v>5.3550000000000004</v>
      </c>
      <c r="L582">
        <f>VLOOKUP($B582,Sheet2!$A$770:$Q$1007,15,FALSE)</f>
        <v>15.906000000000001</v>
      </c>
      <c r="M582">
        <f>VLOOKUP($B582,Sheet2!$A$770:$Q$1007,16,FALSE)</f>
        <v>14.821999999999999</v>
      </c>
      <c r="N582">
        <f>VLOOKUP($B582,Sheet2!$A$770:$Q$1007,17,FALSE)</f>
        <v>11.811</v>
      </c>
    </row>
    <row r="583" spans="1:14" x14ac:dyDescent="0.3">
      <c r="A583" s="1">
        <v>44518</v>
      </c>
      <c r="B583">
        <v>304</v>
      </c>
      <c r="C583" t="s">
        <v>1490</v>
      </c>
      <c r="D583">
        <v>1656</v>
      </c>
      <c r="E583" t="s">
        <v>1</v>
      </c>
      <c r="F583" t="s">
        <v>24</v>
      </c>
      <c r="G583" t="s">
        <v>1389</v>
      </c>
      <c r="H583" t="str">
        <f>VLOOKUP($B583,Sheet2!$A$770:$Q$1007,3,FALSE)</f>
        <v>Healthy</v>
      </c>
      <c r="I583" t="str">
        <f>VLOOKUP($B583,Sheet2!$A$770:$Q$1007,4,FALSE)</f>
        <v>otu_1</v>
      </c>
      <c r="J583">
        <f>VLOOKUP($B583,Sheet2!$A$770:$Q$1007,13,FALSE)</f>
        <v>0</v>
      </c>
      <c r="K583">
        <f>VLOOKUP($B583,Sheet2!$A$770:$Q$1007,14,FALSE)</f>
        <v>5.3550000000000004</v>
      </c>
      <c r="L583">
        <f>VLOOKUP($B583,Sheet2!$A$770:$Q$1007,15,FALSE)</f>
        <v>15.906000000000001</v>
      </c>
      <c r="M583">
        <f>VLOOKUP($B583,Sheet2!$A$770:$Q$1007,16,FALSE)</f>
        <v>14.821999999999999</v>
      </c>
      <c r="N583">
        <f>VLOOKUP($B583,Sheet2!$A$770:$Q$1007,17,FALSE)</f>
        <v>11.811</v>
      </c>
    </row>
    <row r="584" spans="1:14" x14ac:dyDescent="0.3">
      <c r="A584" s="1">
        <v>44518</v>
      </c>
      <c r="B584">
        <v>308</v>
      </c>
      <c r="C584" t="s">
        <v>1479</v>
      </c>
      <c r="D584">
        <v>1657</v>
      </c>
      <c r="E584" t="s">
        <v>1</v>
      </c>
      <c r="F584" t="s">
        <v>24</v>
      </c>
      <c r="G584" t="s">
        <v>1390</v>
      </c>
      <c r="H584" t="str">
        <f>VLOOKUP($B584,Sheet2!$A$770:$Q$1007,3,FALSE)</f>
        <v>Healthy</v>
      </c>
      <c r="I584" t="str">
        <f>VLOOKUP($B584,Sheet2!$A$770:$Q$1007,4,FALSE)</f>
        <v>otu_1</v>
      </c>
      <c r="J584">
        <f>VLOOKUP($B584,Sheet2!$A$770:$Q$1007,13,FALSE)</f>
        <v>0</v>
      </c>
      <c r="K584">
        <f>VLOOKUP($B584,Sheet2!$A$770:$Q$1007,14,FALSE)</f>
        <v>3.573</v>
      </c>
      <c r="L584" t="str">
        <f>VLOOKUP($B584,Sheet2!$A$770:$Q$1007,15,FALSE)</f>
        <v>NA</v>
      </c>
      <c r="M584">
        <f>VLOOKUP($B584,Sheet2!$A$770:$Q$1007,16,FALSE)</f>
        <v>15.346</v>
      </c>
      <c r="N584">
        <f>VLOOKUP($B584,Sheet2!$A$770:$Q$1007,17,FALSE)</f>
        <v>3.0219999999999998</v>
      </c>
    </row>
    <row r="585" spans="1:14" x14ac:dyDescent="0.3">
      <c r="A585" s="1">
        <v>44518</v>
      </c>
      <c r="B585">
        <v>308</v>
      </c>
      <c r="C585" t="s">
        <v>1486</v>
      </c>
      <c r="D585">
        <v>1658</v>
      </c>
      <c r="E585" t="s">
        <v>1</v>
      </c>
      <c r="F585" t="s">
        <v>24</v>
      </c>
      <c r="G585" t="s">
        <v>1391</v>
      </c>
      <c r="H585" t="str">
        <f>VLOOKUP($B585,Sheet2!$A$770:$Q$1007,3,FALSE)</f>
        <v>Healthy</v>
      </c>
      <c r="I585" t="str">
        <f>VLOOKUP($B585,Sheet2!$A$770:$Q$1007,4,FALSE)</f>
        <v>otu_1</v>
      </c>
      <c r="J585">
        <f>VLOOKUP($B585,Sheet2!$A$770:$Q$1007,13,FALSE)</f>
        <v>0</v>
      </c>
      <c r="K585">
        <f>VLOOKUP($B585,Sheet2!$A$770:$Q$1007,14,FALSE)</f>
        <v>3.573</v>
      </c>
      <c r="L585" t="str">
        <f>VLOOKUP($B585,Sheet2!$A$770:$Q$1007,15,FALSE)</f>
        <v>NA</v>
      </c>
      <c r="M585">
        <f>VLOOKUP($B585,Sheet2!$A$770:$Q$1007,16,FALSE)</f>
        <v>15.346</v>
      </c>
      <c r="N585">
        <f>VLOOKUP($B585,Sheet2!$A$770:$Q$1007,17,FALSE)</f>
        <v>3.0219999999999998</v>
      </c>
    </row>
    <row r="586" spans="1:14" x14ac:dyDescent="0.3">
      <c r="A586" s="1">
        <v>44518</v>
      </c>
      <c r="B586">
        <v>308</v>
      </c>
      <c r="C586" t="s">
        <v>1487</v>
      </c>
      <c r="D586">
        <v>1659</v>
      </c>
      <c r="E586" t="s">
        <v>1</v>
      </c>
      <c r="F586" t="s">
        <v>24</v>
      </c>
      <c r="G586" t="s">
        <v>1392</v>
      </c>
      <c r="H586" t="str">
        <f>VLOOKUP($B586,Sheet2!$A$770:$Q$1007,3,FALSE)</f>
        <v>Healthy</v>
      </c>
      <c r="I586" t="str">
        <f>VLOOKUP($B586,Sheet2!$A$770:$Q$1007,4,FALSE)</f>
        <v>otu_1</v>
      </c>
      <c r="J586">
        <f>VLOOKUP($B586,Sheet2!$A$770:$Q$1007,13,FALSE)</f>
        <v>0</v>
      </c>
      <c r="K586">
        <f>VLOOKUP($B586,Sheet2!$A$770:$Q$1007,14,FALSE)</f>
        <v>3.573</v>
      </c>
      <c r="L586" t="str">
        <f>VLOOKUP($B586,Sheet2!$A$770:$Q$1007,15,FALSE)</f>
        <v>NA</v>
      </c>
      <c r="M586">
        <f>VLOOKUP($B586,Sheet2!$A$770:$Q$1007,16,FALSE)</f>
        <v>15.346</v>
      </c>
      <c r="N586">
        <f>VLOOKUP($B586,Sheet2!$A$770:$Q$1007,17,FALSE)</f>
        <v>3.0219999999999998</v>
      </c>
    </row>
    <row r="587" spans="1:14" x14ac:dyDescent="0.3">
      <c r="A587" s="1">
        <v>44518</v>
      </c>
      <c r="B587">
        <v>308</v>
      </c>
      <c r="C587" t="s">
        <v>1488</v>
      </c>
      <c r="D587">
        <v>1660</v>
      </c>
      <c r="E587" t="s">
        <v>1</v>
      </c>
      <c r="F587" t="s">
        <v>24</v>
      </c>
      <c r="G587" t="s">
        <v>1393</v>
      </c>
      <c r="H587" t="str">
        <f>VLOOKUP($B587,Sheet2!$A$770:$Q$1007,3,FALSE)</f>
        <v>Healthy</v>
      </c>
      <c r="I587" t="str">
        <f>VLOOKUP($B587,Sheet2!$A$770:$Q$1007,4,FALSE)</f>
        <v>otu_1</v>
      </c>
      <c r="J587">
        <f>VLOOKUP($B587,Sheet2!$A$770:$Q$1007,13,FALSE)</f>
        <v>0</v>
      </c>
      <c r="K587">
        <f>VLOOKUP($B587,Sheet2!$A$770:$Q$1007,14,FALSE)</f>
        <v>3.573</v>
      </c>
      <c r="L587" t="str">
        <f>VLOOKUP($B587,Sheet2!$A$770:$Q$1007,15,FALSE)</f>
        <v>NA</v>
      </c>
      <c r="M587">
        <f>VLOOKUP($B587,Sheet2!$A$770:$Q$1007,16,FALSE)</f>
        <v>15.346</v>
      </c>
      <c r="N587">
        <f>VLOOKUP($B587,Sheet2!$A$770:$Q$1007,17,FALSE)</f>
        <v>3.0219999999999998</v>
      </c>
    </row>
    <row r="588" spans="1:14" x14ac:dyDescent="0.3">
      <c r="A588" s="1">
        <v>44518</v>
      </c>
      <c r="B588">
        <v>308</v>
      </c>
      <c r="C588" t="s">
        <v>1489</v>
      </c>
      <c r="D588">
        <v>1661</v>
      </c>
      <c r="E588" t="s">
        <v>1</v>
      </c>
      <c r="F588" t="s">
        <v>24</v>
      </c>
      <c r="G588" t="s">
        <v>1394</v>
      </c>
      <c r="H588" t="str">
        <f>VLOOKUP($B588,Sheet2!$A$770:$Q$1007,3,FALSE)</f>
        <v>Healthy</v>
      </c>
      <c r="I588" t="str">
        <f>VLOOKUP($B588,Sheet2!$A$770:$Q$1007,4,FALSE)</f>
        <v>otu_1</v>
      </c>
      <c r="J588">
        <f>VLOOKUP($B588,Sheet2!$A$770:$Q$1007,13,FALSE)</f>
        <v>0</v>
      </c>
      <c r="K588">
        <f>VLOOKUP($B588,Sheet2!$A$770:$Q$1007,14,FALSE)</f>
        <v>3.573</v>
      </c>
      <c r="L588" t="str">
        <f>VLOOKUP($B588,Sheet2!$A$770:$Q$1007,15,FALSE)</f>
        <v>NA</v>
      </c>
      <c r="M588">
        <f>VLOOKUP($B588,Sheet2!$A$770:$Q$1007,16,FALSE)</f>
        <v>15.346</v>
      </c>
      <c r="N588">
        <f>VLOOKUP($B588,Sheet2!$A$770:$Q$1007,17,FALSE)</f>
        <v>3.0219999999999998</v>
      </c>
    </row>
    <row r="589" spans="1:14" x14ac:dyDescent="0.3">
      <c r="A589" s="1">
        <v>44518</v>
      </c>
      <c r="B589">
        <v>308</v>
      </c>
      <c r="C589" t="s">
        <v>1490</v>
      </c>
      <c r="D589">
        <v>1662</v>
      </c>
      <c r="E589" t="s">
        <v>1</v>
      </c>
      <c r="F589" t="s">
        <v>24</v>
      </c>
      <c r="G589" t="s">
        <v>1395</v>
      </c>
      <c r="H589" t="str">
        <f>VLOOKUP($B589,Sheet2!$A$770:$Q$1007,3,FALSE)</f>
        <v>Healthy</v>
      </c>
      <c r="I589" t="str">
        <f>VLOOKUP($B589,Sheet2!$A$770:$Q$1007,4,FALSE)</f>
        <v>otu_1</v>
      </c>
      <c r="J589">
        <f>VLOOKUP($B589,Sheet2!$A$770:$Q$1007,13,FALSE)</f>
        <v>0</v>
      </c>
      <c r="K589">
        <f>VLOOKUP($B589,Sheet2!$A$770:$Q$1007,14,FALSE)</f>
        <v>3.573</v>
      </c>
      <c r="L589" t="str">
        <f>VLOOKUP($B589,Sheet2!$A$770:$Q$1007,15,FALSE)</f>
        <v>NA</v>
      </c>
      <c r="M589">
        <f>VLOOKUP($B589,Sheet2!$A$770:$Q$1007,16,FALSE)</f>
        <v>15.346</v>
      </c>
      <c r="N589">
        <f>VLOOKUP($B589,Sheet2!$A$770:$Q$1007,17,FALSE)</f>
        <v>3.0219999999999998</v>
      </c>
    </row>
    <row r="590" spans="1:14" x14ac:dyDescent="0.3">
      <c r="A590" s="1">
        <v>44518</v>
      </c>
      <c r="B590">
        <v>713</v>
      </c>
      <c r="C590" t="s">
        <v>1479</v>
      </c>
      <c r="D590">
        <v>1663</v>
      </c>
      <c r="E590" t="s">
        <v>1</v>
      </c>
      <c r="F590" t="s">
        <v>24</v>
      </c>
      <c r="G590" t="s">
        <v>1396</v>
      </c>
      <c r="H590" t="str">
        <f>VLOOKUP($B590,Sheet2!$A$770:$Q$1007,3,FALSE)</f>
        <v>Healthy</v>
      </c>
      <c r="I590" t="str">
        <f>VLOOKUP($B590,Sheet2!$A$770:$Q$1007,4,FALSE)</f>
        <v>otu_1</v>
      </c>
      <c r="J590">
        <f>VLOOKUP($B590,Sheet2!$A$770:$Q$1007,13,FALSE)</f>
        <v>4</v>
      </c>
      <c r="K590">
        <f>VLOOKUP($B590,Sheet2!$A$770:$Q$1007,14,FALSE)</f>
        <v>5.6180000000000003</v>
      </c>
      <c r="L590">
        <f>VLOOKUP($B590,Sheet2!$A$770:$Q$1007,15,FALSE)</f>
        <v>10.199999999999999</v>
      </c>
      <c r="M590">
        <f>VLOOKUP($B590,Sheet2!$A$770:$Q$1007,16,FALSE)</f>
        <v>19.387</v>
      </c>
      <c r="N590">
        <f>VLOOKUP($B590,Sheet2!$A$770:$Q$1007,17,FALSE)</f>
        <v>14.039</v>
      </c>
    </row>
    <row r="591" spans="1:14" x14ac:dyDescent="0.3">
      <c r="A591" s="1">
        <v>44518</v>
      </c>
      <c r="B591">
        <v>713</v>
      </c>
      <c r="C591" t="s">
        <v>1486</v>
      </c>
      <c r="D591">
        <v>1664</v>
      </c>
      <c r="E591" t="s">
        <v>1</v>
      </c>
      <c r="F591" t="s">
        <v>24</v>
      </c>
      <c r="G591" t="s">
        <v>1397</v>
      </c>
      <c r="H591" t="str">
        <f>VLOOKUP($B591,Sheet2!$A$770:$Q$1007,3,FALSE)</f>
        <v>Healthy</v>
      </c>
      <c r="I591" t="str">
        <f>VLOOKUP($B591,Sheet2!$A$770:$Q$1007,4,FALSE)</f>
        <v>otu_1</v>
      </c>
      <c r="J591">
        <f>VLOOKUP($B591,Sheet2!$A$770:$Q$1007,13,FALSE)</f>
        <v>4</v>
      </c>
      <c r="K591">
        <f>VLOOKUP($B591,Sheet2!$A$770:$Q$1007,14,FALSE)</f>
        <v>5.6180000000000003</v>
      </c>
      <c r="L591">
        <f>VLOOKUP($B591,Sheet2!$A$770:$Q$1007,15,FALSE)</f>
        <v>10.199999999999999</v>
      </c>
      <c r="M591">
        <f>VLOOKUP($B591,Sheet2!$A$770:$Q$1007,16,FALSE)</f>
        <v>19.387</v>
      </c>
      <c r="N591">
        <f>VLOOKUP($B591,Sheet2!$A$770:$Q$1007,17,FALSE)</f>
        <v>14.039</v>
      </c>
    </row>
    <row r="592" spans="1:14" x14ac:dyDescent="0.3">
      <c r="A592" s="1">
        <v>44518</v>
      </c>
      <c r="B592">
        <v>713</v>
      </c>
      <c r="C592" t="s">
        <v>1487</v>
      </c>
      <c r="D592">
        <v>1665</v>
      </c>
      <c r="E592" t="s">
        <v>1</v>
      </c>
      <c r="F592" t="s">
        <v>24</v>
      </c>
      <c r="G592" t="s">
        <v>1398</v>
      </c>
      <c r="H592" t="str">
        <f>VLOOKUP($B592,Sheet2!$A$770:$Q$1007,3,FALSE)</f>
        <v>Healthy</v>
      </c>
      <c r="I592" t="str">
        <f>VLOOKUP($B592,Sheet2!$A$770:$Q$1007,4,FALSE)</f>
        <v>otu_1</v>
      </c>
      <c r="J592">
        <f>VLOOKUP($B592,Sheet2!$A$770:$Q$1007,13,FALSE)</f>
        <v>4</v>
      </c>
      <c r="K592">
        <f>VLOOKUP($B592,Sheet2!$A$770:$Q$1007,14,FALSE)</f>
        <v>5.6180000000000003</v>
      </c>
      <c r="L592">
        <f>VLOOKUP($B592,Sheet2!$A$770:$Q$1007,15,FALSE)</f>
        <v>10.199999999999999</v>
      </c>
      <c r="M592">
        <f>VLOOKUP($B592,Sheet2!$A$770:$Q$1007,16,FALSE)</f>
        <v>19.387</v>
      </c>
      <c r="N592">
        <f>VLOOKUP($B592,Sheet2!$A$770:$Q$1007,17,FALSE)</f>
        <v>14.039</v>
      </c>
    </row>
    <row r="593" spans="1:14" x14ac:dyDescent="0.3">
      <c r="A593" s="1">
        <v>44518</v>
      </c>
      <c r="B593">
        <v>713</v>
      </c>
      <c r="C593" t="s">
        <v>1488</v>
      </c>
      <c r="D593">
        <v>1666</v>
      </c>
      <c r="E593" t="s">
        <v>1</v>
      </c>
      <c r="F593" t="s">
        <v>24</v>
      </c>
      <c r="G593" t="s">
        <v>1399</v>
      </c>
      <c r="H593" t="str">
        <f>VLOOKUP($B593,Sheet2!$A$770:$Q$1007,3,FALSE)</f>
        <v>Healthy</v>
      </c>
      <c r="I593" t="str">
        <f>VLOOKUP($B593,Sheet2!$A$770:$Q$1007,4,FALSE)</f>
        <v>otu_1</v>
      </c>
      <c r="J593">
        <f>VLOOKUP($B593,Sheet2!$A$770:$Q$1007,13,FALSE)</f>
        <v>4</v>
      </c>
      <c r="K593">
        <f>VLOOKUP($B593,Sheet2!$A$770:$Q$1007,14,FALSE)</f>
        <v>5.6180000000000003</v>
      </c>
      <c r="L593">
        <f>VLOOKUP($B593,Sheet2!$A$770:$Q$1007,15,FALSE)</f>
        <v>10.199999999999999</v>
      </c>
      <c r="M593">
        <f>VLOOKUP($B593,Sheet2!$A$770:$Q$1007,16,FALSE)</f>
        <v>19.387</v>
      </c>
      <c r="N593">
        <f>VLOOKUP($B593,Sheet2!$A$770:$Q$1007,17,FALSE)</f>
        <v>14.039</v>
      </c>
    </row>
    <row r="594" spans="1:14" x14ac:dyDescent="0.3">
      <c r="A594" s="1">
        <v>44518</v>
      </c>
      <c r="B594">
        <v>713</v>
      </c>
      <c r="C594" t="s">
        <v>1489</v>
      </c>
      <c r="D594">
        <v>1667</v>
      </c>
      <c r="E594" t="s">
        <v>1</v>
      </c>
      <c r="F594" t="s">
        <v>24</v>
      </c>
      <c r="G594" t="s">
        <v>1400</v>
      </c>
      <c r="H594" t="str">
        <f>VLOOKUP($B594,Sheet2!$A$770:$Q$1007,3,FALSE)</f>
        <v>Healthy</v>
      </c>
      <c r="I594" t="str">
        <f>VLOOKUP($B594,Sheet2!$A$770:$Q$1007,4,FALSE)</f>
        <v>otu_1</v>
      </c>
      <c r="J594">
        <f>VLOOKUP($B594,Sheet2!$A$770:$Q$1007,13,FALSE)</f>
        <v>4</v>
      </c>
      <c r="K594">
        <f>VLOOKUP($B594,Sheet2!$A$770:$Q$1007,14,FALSE)</f>
        <v>5.6180000000000003</v>
      </c>
      <c r="L594">
        <f>VLOOKUP($B594,Sheet2!$A$770:$Q$1007,15,FALSE)</f>
        <v>10.199999999999999</v>
      </c>
      <c r="M594">
        <f>VLOOKUP($B594,Sheet2!$A$770:$Q$1007,16,FALSE)</f>
        <v>19.387</v>
      </c>
      <c r="N594">
        <f>VLOOKUP($B594,Sheet2!$A$770:$Q$1007,17,FALSE)</f>
        <v>14.039</v>
      </c>
    </row>
    <row r="595" spans="1:14" x14ac:dyDescent="0.3">
      <c r="A595" s="1">
        <v>44518</v>
      </c>
      <c r="B595">
        <v>713</v>
      </c>
      <c r="C595" t="s">
        <v>1490</v>
      </c>
      <c r="D595">
        <v>1668</v>
      </c>
      <c r="E595" t="s">
        <v>1</v>
      </c>
      <c r="F595" t="s">
        <v>24</v>
      </c>
      <c r="G595" t="s">
        <v>1401</v>
      </c>
      <c r="H595" t="str">
        <f>VLOOKUP($B595,Sheet2!$A$770:$Q$1007,3,FALSE)</f>
        <v>Healthy</v>
      </c>
      <c r="I595" t="str">
        <f>VLOOKUP($B595,Sheet2!$A$770:$Q$1007,4,FALSE)</f>
        <v>otu_1</v>
      </c>
      <c r="J595">
        <f>VLOOKUP($B595,Sheet2!$A$770:$Q$1007,13,FALSE)</f>
        <v>4</v>
      </c>
      <c r="K595">
        <f>VLOOKUP($B595,Sheet2!$A$770:$Q$1007,14,FALSE)</f>
        <v>5.6180000000000003</v>
      </c>
      <c r="L595">
        <f>VLOOKUP($B595,Sheet2!$A$770:$Q$1007,15,FALSE)</f>
        <v>10.199999999999999</v>
      </c>
      <c r="M595">
        <f>VLOOKUP($B595,Sheet2!$A$770:$Q$1007,16,FALSE)</f>
        <v>19.387</v>
      </c>
      <c r="N595">
        <f>VLOOKUP($B595,Sheet2!$A$770:$Q$1007,17,FALSE)</f>
        <v>14.039</v>
      </c>
    </row>
    <row r="596" spans="1:14" x14ac:dyDescent="0.3">
      <c r="A596" s="1">
        <v>44518</v>
      </c>
      <c r="B596">
        <v>316</v>
      </c>
      <c r="C596" t="s">
        <v>1479</v>
      </c>
      <c r="D596">
        <v>1669</v>
      </c>
      <c r="E596" t="s">
        <v>1</v>
      </c>
      <c r="F596" t="s">
        <v>25</v>
      </c>
      <c r="G596" t="s">
        <v>1402</v>
      </c>
      <c r="H596" t="str">
        <f>VLOOKUP($B596,Sheet2!$A$770:$Q$1007,3,FALSE)</f>
        <v>Healthy</v>
      </c>
      <c r="I596" t="str">
        <f>VLOOKUP($B596,Sheet2!$A$770:$Q$1007,4,FALSE)</f>
        <v>otu_1</v>
      </c>
      <c r="J596">
        <f>VLOOKUP($B596,Sheet2!$A$770:$Q$1007,13,FALSE)</f>
        <v>0</v>
      </c>
      <c r="K596">
        <f>VLOOKUP($B596,Sheet2!$A$770:$Q$1007,14,FALSE)</f>
        <v>3.59</v>
      </c>
      <c r="L596">
        <f>VLOOKUP($B596,Sheet2!$A$770:$Q$1007,15,FALSE)</f>
        <v>8.5589999999999993</v>
      </c>
      <c r="M596">
        <f>VLOOKUP($B596,Sheet2!$A$770:$Q$1007,16,FALSE)</f>
        <v>12.544</v>
      </c>
      <c r="N596">
        <f>VLOOKUP($B596,Sheet2!$A$770:$Q$1007,17,FALSE)</f>
        <v>5.6360000000000001</v>
      </c>
    </row>
    <row r="597" spans="1:14" x14ac:dyDescent="0.3">
      <c r="A597" s="1">
        <v>44518</v>
      </c>
      <c r="B597">
        <v>316</v>
      </c>
      <c r="C597" t="s">
        <v>1486</v>
      </c>
      <c r="D597">
        <v>1670</v>
      </c>
      <c r="E597" t="s">
        <v>1</v>
      </c>
      <c r="F597" t="s">
        <v>25</v>
      </c>
      <c r="G597" t="s">
        <v>1403</v>
      </c>
      <c r="H597" t="str">
        <f>VLOOKUP($B597,Sheet2!$A$770:$Q$1007,3,FALSE)</f>
        <v>Healthy</v>
      </c>
      <c r="I597" t="str">
        <f>VLOOKUP($B597,Sheet2!$A$770:$Q$1007,4,FALSE)</f>
        <v>otu_1</v>
      </c>
      <c r="J597">
        <f>VLOOKUP($B597,Sheet2!$A$770:$Q$1007,13,FALSE)</f>
        <v>0</v>
      </c>
      <c r="K597">
        <f>VLOOKUP($B597,Sheet2!$A$770:$Q$1007,14,FALSE)</f>
        <v>3.59</v>
      </c>
      <c r="L597">
        <f>VLOOKUP($B597,Sheet2!$A$770:$Q$1007,15,FALSE)</f>
        <v>8.5589999999999993</v>
      </c>
      <c r="M597">
        <f>VLOOKUP($B597,Sheet2!$A$770:$Q$1007,16,FALSE)</f>
        <v>12.544</v>
      </c>
      <c r="N597">
        <f>VLOOKUP($B597,Sheet2!$A$770:$Q$1007,17,FALSE)</f>
        <v>5.6360000000000001</v>
      </c>
    </row>
    <row r="598" spans="1:14" x14ac:dyDescent="0.3">
      <c r="A598" s="1">
        <v>44518</v>
      </c>
      <c r="B598">
        <v>316</v>
      </c>
      <c r="C598" t="s">
        <v>1487</v>
      </c>
      <c r="D598">
        <v>1671</v>
      </c>
      <c r="E598" t="s">
        <v>1</v>
      </c>
      <c r="F598" t="s">
        <v>25</v>
      </c>
      <c r="G598" t="s">
        <v>1404</v>
      </c>
      <c r="H598" t="str">
        <f>VLOOKUP($B598,Sheet2!$A$770:$Q$1007,3,FALSE)</f>
        <v>Healthy</v>
      </c>
      <c r="I598" t="str">
        <f>VLOOKUP($B598,Sheet2!$A$770:$Q$1007,4,FALSE)</f>
        <v>otu_1</v>
      </c>
      <c r="J598">
        <f>VLOOKUP($B598,Sheet2!$A$770:$Q$1007,13,FALSE)</f>
        <v>0</v>
      </c>
      <c r="K598">
        <f>VLOOKUP($B598,Sheet2!$A$770:$Q$1007,14,FALSE)</f>
        <v>3.59</v>
      </c>
      <c r="L598">
        <f>VLOOKUP($B598,Sheet2!$A$770:$Q$1007,15,FALSE)</f>
        <v>8.5589999999999993</v>
      </c>
      <c r="M598">
        <f>VLOOKUP($B598,Sheet2!$A$770:$Q$1007,16,FALSE)</f>
        <v>12.544</v>
      </c>
      <c r="N598">
        <f>VLOOKUP($B598,Sheet2!$A$770:$Q$1007,17,FALSE)</f>
        <v>5.6360000000000001</v>
      </c>
    </row>
    <row r="599" spans="1:14" x14ac:dyDescent="0.3">
      <c r="A599" s="1">
        <v>44518</v>
      </c>
      <c r="B599">
        <v>316</v>
      </c>
      <c r="C599" t="s">
        <v>1488</v>
      </c>
      <c r="D599">
        <v>1672</v>
      </c>
      <c r="E599" t="s">
        <v>1</v>
      </c>
      <c r="F599" t="s">
        <v>25</v>
      </c>
      <c r="G599" t="s">
        <v>1405</v>
      </c>
      <c r="H599" t="str">
        <f>VLOOKUP($B599,Sheet2!$A$770:$Q$1007,3,FALSE)</f>
        <v>Healthy</v>
      </c>
      <c r="I599" t="str">
        <f>VLOOKUP($B599,Sheet2!$A$770:$Q$1007,4,FALSE)</f>
        <v>otu_1</v>
      </c>
      <c r="J599">
        <f>VLOOKUP($B599,Sheet2!$A$770:$Q$1007,13,FALSE)</f>
        <v>0</v>
      </c>
      <c r="K599">
        <f>VLOOKUP($B599,Sheet2!$A$770:$Q$1007,14,FALSE)</f>
        <v>3.59</v>
      </c>
      <c r="L599">
        <f>VLOOKUP($B599,Sheet2!$A$770:$Q$1007,15,FALSE)</f>
        <v>8.5589999999999993</v>
      </c>
      <c r="M599">
        <f>VLOOKUP($B599,Sheet2!$A$770:$Q$1007,16,FALSE)</f>
        <v>12.544</v>
      </c>
      <c r="N599">
        <f>VLOOKUP($B599,Sheet2!$A$770:$Q$1007,17,FALSE)</f>
        <v>5.6360000000000001</v>
      </c>
    </row>
    <row r="600" spans="1:14" x14ac:dyDescent="0.3">
      <c r="A600" s="1">
        <v>44518</v>
      </c>
      <c r="B600">
        <v>316</v>
      </c>
      <c r="C600" t="s">
        <v>1489</v>
      </c>
      <c r="D600">
        <v>1673</v>
      </c>
      <c r="E600" t="s">
        <v>1</v>
      </c>
      <c r="F600" t="s">
        <v>25</v>
      </c>
      <c r="G600" t="s">
        <v>1406</v>
      </c>
      <c r="H600" t="str">
        <f>VLOOKUP($B600,Sheet2!$A$770:$Q$1007,3,FALSE)</f>
        <v>Healthy</v>
      </c>
      <c r="I600" t="str">
        <f>VLOOKUP($B600,Sheet2!$A$770:$Q$1007,4,FALSE)</f>
        <v>otu_1</v>
      </c>
      <c r="J600">
        <f>VLOOKUP($B600,Sheet2!$A$770:$Q$1007,13,FALSE)</f>
        <v>0</v>
      </c>
      <c r="K600">
        <f>VLOOKUP($B600,Sheet2!$A$770:$Q$1007,14,FALSE)</f>
        <v>3.59</v>
      </c>
      <c r="L600">
        <f>VLOOKUP($B600,Sheet2!$A$770:$Q$1007,15,FALSE)</f>
        <v>8.5589999999999993</v>
      </c>
      <c r="M600">
        <f>VLOOKUP($B600,Sheet2!$A$770:$Q$1007,16,FALSE)</f>
        <v>12.544</v>
      </c>
      <c r="N600">
        <f>VLOOKUP($B600,Sheet2!$A$770:$Q$1007,17,FALSE)</f>
        <v>5.6360000000000001</v>
      </c>
    </row>
    <row r="601" spans="1:14" x14ac:dyDescent="0.3">
      <c r="A601" s="1">
        <v>44518</v>
      </c>
      <c r="B601">
        <v>316</v>
      </c>
      <c r="C601" t="s">
        <v>1490</v>
      </c>
      <c r="D601">
        <v>1674</v>
      </c>
      <c r="E601" t="s">
        <v>1</v>
      </c>
      <c r="F601" t="s">
        <v>25</v>
      </c>
      <c r="G601" t="s">
        <v>1407</v>
      </c>
      <c r="H601" t="str">
        <f>VLOOKUP($B601,Sheet2!$A$770:$Q$1007,3,FALSE)</f>
        <v>Healthy</v>
      </c>
      <c r="I601" t="str">
        <f>VLOOKUP($B601,Sheet2!$A$770:$Q$1007,4,FALSE)</f>
        <v>otu_1</v>
      </c>
      <c r="J601">
        <f>VLOOKUP($B601,Sheet2!$A$770:$Q$1007,13,FALSE)</f>
        <v>0</v>
      </c>
      <c r="K601">
        <f>VLOOKUP($B601,Sheet2!$A$770:$Q$1007,14,FALSE)</f>
        <v>3.59</v>
      </c>
      <c r="L601">
        <f>VLOOKUP($B601,Sheet2!$A$770:$Q$1007,15,FALSE)</f>
        <v>8.5589999999999993</v>
      </c>
      <c r="M601">
        <f>VLOOKUP($B601,Sheet2!$A$770:$Q$1007,16,FALSE)</f>
        <v>12.544</v>
      </c>
      <c r="N601">
        <f>VLOOKUP($B601,Sheet2!$A$770:$Q$1007,17,FALSE)</f>
        <v>5.6360000000000001</v>
      </c>
    </row>
    <row r="602" spans="1:14" x14ac:dyDescent="0.3">
      <c r="A602" s="1">
        <v>44518</v>
      </c>
      <c r="B602">
        <v>317</v>
      </c>
      <c r="C602" t="s">
        <v>1479</v>
      </c>
      <c r="D602">
        <v>1675</v>
      </c>
      <c r="E602" t="s">
        <v>1</v>
      </c>
      <c r="F602" t="s">
        <v>25</v>
      </c>
      <c r="G602" t="s">
        <v>1408</v>
      </c>
      <c r="H602" t="str">
        <f>VLOOKUP($B602,Sheet2!$A$770:$Q$1007,3,FALSE)</f>
        <v>Healthy</v>
      </c>
      <c r="I602" t="str">
        <f>VLOOKUP($B602,Sheet2!$A$770:$Q$1007,4,FALSE)</f>
        <v>otu_1</v>
      </c>
      <c r="J602">
        <f>VLOOKUP($B602,Sheet2!$A$770:$Q$1007,13,FALSE)</f>
        <v>0</v>
      </c>
      <c r="K602">
        <f>VLOOKUP($B602,Sheet2!$A$770:$Q$1007,14,FALSE)</f>
        <v>6.5039999999999996</v>
      </c>
      <c r="L602">
        <f>VLOOKUP($B602,Sheet2!$A$770:$Q$1007,15,FALSE)</f>
        <v>15.321999999999999</v>
      </c>
      <c r="M602">
        <f>VLOOKUP($B602,Sheet2!$A$770:$Q$1007,16,FALSE)</f>
        <v>15.698</v>
      </c>
      <c r="N602">
        <f>VLOOKUP($B602,Sheet2!$A$770:$Q$1007,17,FALSE)</f>
        <v>13.068</v>
      </c>
    </row>
    <row r="603" spans="1:14" x14ac:dyDescent="0.3">
      <c r="A603" s="1">
        <v>44518</v>
      </c>
      <c r="B603">
        <v>317</v>
      </c>
      <c r="C603" t="s">
        <v>1486</v>
      </c>
      <c r="D603">
        <v>1676</v>
      </c>
      <c r="E603" t="s">
        <v>1</v>
      </c>
      <c r="F603" t="s">
        <v>25</v>
      </c>
      <c r="G603" t="s">
        <v>1409</v>
      </c>
      <c r="H603" t="str">
        <f>VLOOKUP($B603,Sheet2!$A$770:$Q$1007,3,FALSE)</f>
        <v>Healthy</v>
      </c>
      <c r="I603" t="str">
        <f>VLOOKUP($B603,Sheet2!$A$770:$Q$1007,4,FALSE)</f>
        <v>otu_1</v>
      </c>
      <c r="J603">
        <f>VLOOKUP($B603,Sheet2!$A$770:$Q$1007,13,FALSE)</f>
        <v>0</v>
      </c>
      <c r="K603">
        <f>VLOOKUP($B603,Sheet2!$A$770:$Q$1007,14,FALSE)</f>
        <v>6.5039999999999996</v>
      </c>
      <c r="L603">
        <f>VLOOKUP($B603,Sheet2!$A$770:$Q$1007,15,FALSE)</f>
        <v>15.321999999999999</v>
      </c>
      <c r="M603">
        <f>VLOOKUP($B603,Sheet2!$A$770:$Q$1007,16,FALSE)</f>
        <v>15.698</v>
      </c>
      <c r="N603">
        <f>VLOOKUP($B603,Sheet2!$A$770:$Q$1007,17,FALSE)</f>
        <v>13.068</v>
      </c>
    </row>
    <row r="604" spans="1:14" x14ac:dyDescent="0.3">
      <c r="A604" s="1">
        <v>44518</v>
      </c>
      <c r="B604">
        <v>317</v>
      </c>
      <c r="C604" t="s">
        <v>1487</v>
      </c>
      <c r="D604">
        <v>1677</v>
      </c>
      <c r="E604" t="s">
        <v>1</v>
      </c>
      <c r="F604" t="s">
        <v>25</v>
      </c>
      <c r="G604" t="s">
        <v>1410</v>
      </c>
      <c r="H604" t="str">
        <f>VLOOKUP($B604,Sheet2!$A$770:$Q$1007,3,FALSE)</f>
        <v>Healthy</v>
      </c>
      <c r="I604" t="str">
        <f>VLOOKUP($B604,Sheet2!$A$770:$Q$1007,4,FALSE)</f>
        <v>otu_1</v>
      </c>
      <c r="J604">
        <f>VLOOKUP($B604,Sheet2!$A$770:$Q$1007,13,FALSE)</f>
        <v>0</v>
      </c>
      <c r="K604">
        <f>VLOOKUP($B604,Sheet2!$A$770:$Q$1007,14,FALSE)</f>
        <v>6.5039999999999996</v>
      </c>
      <c r="L604">
        <f>VLOOKUP($B604,Sheet2!$A$770:$Q$1007,15,FALSE)</f>
        <v>15.321999999999999</v>
      </c>
      <c r="M604">
        <f>VLOOKUP($B604,Sheet2!$A$770:$Q$1007,16,FALSE)</f>
        <v>15.698</v>
      </c>
      <c r="N604">
        <f>VLOOKUP($B604,Sheet2!$A$770:$Q$1007,17,FALSE)</f>
        <v>13.068</v>
      </c>
    </row>
    <row r="605" spans="1:14" x14ac:dyDescent="0.3">
      <c r="A605" s="1">
        <v>44518</v>
      </c>
      <c r="B605">
        <v>317</v>
      </c>
      <c r="C605" t="s">
        <v>1488</v>
      </c>
      <c r="D605">
        <v>1678</v>
      </c>
      <c r="E605" t="s">
        <v>1</v>
      </c>
      <c r="F605" t="s">
        <v>25</v>
      </c>
      <c r="G605" t="s">
        <v>1411</v>
      </c>
      <c r="H605" t="str">
        <f>VLOOKUP($B605,Sheet2!$A$770:$Q$1007,3,FALSE)</f>
        <v>Healthy</v>
      </c>
      <c r="I605" t="str">
        <f>VLOOKUP($B605,Sheet2!$A$770:$Q$1007,4,FALSE)</f>
        <v>otu_1</v>
      </c>
      <c r="J605">
        <f>VLOOKUP($B605,Sheet2!$A$770:$Q$1007,13,FALSE)</f>
        <v>0</v>
      </c>
      <c r="K605">
        <f>VLOOKUP($B605,Sheet2!$A$770:$Q$1007,14,FALSE)</f>
        <v>6.5039999999999996</v>
      </c>
      <c r="L605">
        <f>VLOOKUP($B605,Sheet2!$A$770:$Q$1007,15,FALSE)</f>
        <v>15.321999999999999</v>
      </c>
      <c r="M605">
        <f>VLOOKUP($B605,Sheet2!$A$770:$Q$1007,16,FALSE)</f>
        <v>15.698</v>
      </c>
      <c r="N605">
        <f>VLOOKUP($B605,Sheet2!$A$770:$Q$1007,17,FALSE)</f>
        <v>13.068</v>
      </c>
    </row>
    <row r="606" spans="1:14" x14ac:dyDescent="0.3">
      <c r="A606" s="1">
        <v>44518</v>
      </c>
      <c r="B606">
        <v>317</v>
      </c>
      <c r="C606" t="s">
        <v>1489</v>
      </c>
      <c r="D606">
        <v>1679</v>
      </c>
      <c r="E606" t="s">
        <v>1</v>
      </c>
      <c r="F606" t="s">
        <v>25</v>
      </c>
      <c r="G606" t="s">
        <v>1412</v>
      </c>
      <c r="H606" t="str">
        <f>VLOOKUP($B606,Sheet2!$A$770:$Q$1007,3,FALSE)</f>
        <v>Healthy</v>
      </c>
      <c r="I606" t="str">
        <f>VLOOKUP($B606,Sheet2!$A$770:$Q$1007,4,FALSE)</f>
        <v>otu_1</v>
      </c>
      <c r="J606">
        <f>VLOOKUP($B606,Sheet2!$A$770:$Q$1007,13,FALSE)</f>
        <v>0</v>
      </c>
      <c r="K606">
        <f>VLOOKUP($B606,Sheet2!$A$770:$Q$1007,14,FALSE)</f>
        <v>6.5039999999999996</v>
      </c>
      <c r="L606">
        <f>VLOOKUP($B606,Sheet2!$A$770:$Q$1007,15,FALSE)</f>
        <v>15.321999999999999</v>
      </c>
      <c r="M606">
        <f>VLOOKUP($B606,Sheet2!$A$770:$Q$1007,16,FALSE)</f>
        <v>15.698</v>
      </c>
      <c r="N606">
        <f>VLOOKUP($B606,Sheet2!$A$770:$Q$1007,17,FALSE)</f>
        <v>13.068</v>
      </c>
    </row>
    <row r="607" spans="1:14" x14ac:dyDescent="0.3">
      <c r="A607" s="1">
        <v>44518</v>
      </c>
      <c r="B607">
        <v>317</v>
      </c>
      <c r="C607" t="s">
        <v>1490</v>
      </c>
      <c r="D607">
        <v>1680</v>
      </c>
      <c r="E607" t="s">
        <v>1</v>
      </c>
      <c r="F607" t="s">
        <v>25</v>
      </c>
      <c r="G607" t="s">
        <v>1413</v>
      </c>
      <c r="H607" t="str">
        <f>VLOOKUP($B607,Sheet2!$A$770:$Q$1007,3,FALSE)</f>
        <v>Healthy</v>
      </c>
      <c r="I607" t="str">
        <f>VLOOKUP($B607,Sheet2!$A$770:$Q$1007,4,FALSE)</f>
        <v>otu_1</v>
      </c>
      <c r="J607">
        <f>VLOOKUP($B607,Sheet2!$A$770:$Q$1007,13,FALSE)</f>
        <v>0</v>
      </c>
      <c r="K607">
        <f>VLOOKUP($B607,Sheet2!$A$770:$Q$1007,14,FALSE)</f>
        <v>6.5039999999999996</v>
      </c>
      <c r="L607">
        <f>VLOOKUP($B607,Sheet2!$A$770:$Q$1007,15,FALSE)</f>
        <v>15.321999999999999</v>
      </c>
      <c r="M607">
        <f>VLOOKUP($B607,Sheet2!$A$770:$Q$1007,16,FALSE)</f>
        <v>15.698</v>
      </c>
      <c r="N607">
        <f>VLOOKUP($B607,Sheet2!$A$770:$Q$1007,17,FALSE)</f>
        <v>13.068</v>
      </c>
    </row>
    <row r="608" spans="1:14" x14ac:dyDescent="0.3">
      <c r="A608" s="1">
        <v>44518</v>
      </c>
      <c r="B608">
        <v>674</v>
      </c>
      <c r="C608" t="s">
        <v>1479</v>
      </c>
      <c r="D608">
        <v>1681</v>
      </c>
      <c r="E608" t="s">
        <v>1</v>
      </c>
      <c r="F608" t="s">
        <v>25</v>
      </c>
      <c r="G608" t="s">
        <v>1414</v>
      </c>
      <c r="H608" t="str">
        <f>VLOOKUP($B608,Sheet2!$A$770:$Q$1007,3,FALSE)</f>
        <v>Healthy</v>
      </c>
      <c r="I608" t="str">
        <f>VLOOKUP($B608,Sheet2!$A$770:$Q$1007,4,FALSE)</f>
        <v>otu_1</v>
      </c>
      <c r="J608">
        <f>VLOOKUP($B608,Sheet2!$A$770:$Q$1007,13,FALSE)</f>
        <v>2</v>
      </c>
      <c r="K608">
        <f>VLOOKUP($B608,Sheet2!$A$770:$Q$1007,14,FALSE)</f>
        <v>5.4560000000000004</v>
      </c>
      <c r="L608">
        <f>VLOOKUP($B608,Sheet2!$A$770:$Q$1007,15,FALSE)</f>
        <v>13.169</v>
      </c>
      <c r="M608">
        <f>VLOOKUP($B608,Sheet2!$A$770:$Q$1007,16,FALSE)</f>
        <v>22.55</v>
      </c>
      <c r="N608">
        <f>VLOOKUP($B608,Sheet2!$A$770:$Q$1007,17,FALSE)</f>
        <v>15.305999999999999</v>
      </c>
    </row>
    <row r="609" spans="1:14" x14ac:dyDescent="0.3">
      <c r="A609" s="1">
        <v>44518</v>
      </c>
      <c r="B609">
        <v>674</v>
      </c>
      <c r="C609" t="s">
        <v>1486</v>
      </c>
      <c r="D609">
        <v>1682</v>
      </c>
      <c r="E609" t="s">
        <v>1</v>
      </c>
      <c r="F609" t="s">
        <v>25</v>
      </c>
      <c r="G609" t="s">
        <v>1415</v>
      </c>
      <c r="H609" t="str">
        <f>VLOOKUP($B609,Sheet2!$A$770:$Q$1007,3,FALSE)</f>
        <v>Healthy</v>
      </c>
      <c r="I609" t="str">
        <f>VLOOKUP($B609,Sheet2!$A$770:$Q$1007,4,FALSE)</f>
        <v>otu_1</v>
      </c>
      <c r="J609">
        <f>VLOOKUP($B609,Sheet2!$A$770:$Q$1007,13,FALSE)</f>
        <v>2</v>
      </c>
      <c r="K609">
        <f>VLOOKUP($B609,Sheet2!$A$770:$Q$1007,14,FALSE)</f>
        <v>5.4560000000000004</v>
      </c>
      <c r="L609">
        <f>VLOOKUP($B609,Sheet2!$A$770:$Q$1007,15,FALSE)</f>
        <v>13.169</v>
      </c>
      <c r="M609">
        <f>VLOOKUP($B609,Sheet2!$A$770:$Q$1007,16,FALSE)</f>
        <v>22.55</v>
      </c>
      <c r="N609">
        <f>VLOOKUP($B609,Sheet2!$A$770:$Q$1007,17,FALSE)</f>
        <v>15.305999999999999</v>
      </c>
    </row>
    <row r="610" spans="1:14" x14ac:dyDescent="0.3">
      <c r="A610" s="1">
        <v>44518</v>
      </c>
      <c r="B610">
        <v>674</v>
      </c>
      <c r="C610" t="s">
        <v>1487</v>
      </c>
      <c r="D610">
        <v>1683</v>
      </c>
      <c r="E610" t="s">
        <v>1</v>
      </c>
      <c r="F610" t="s">
        <v>25</v>
      </c>
      <c r="G610" t="s">
        <v>1416</v>
      </c>
      <c r="H610" t="str">
        <f>VLOOKUP($B610,Sheet2!$A$770:$Q$1007,3,FALSE)</f>
        <v>Healthy</v>
      </c>
      <c r="I610" t="str">
        <f>VLOOKUP($B610,Sheet2!$A$770:$Q$1007,4,FALSE)</f>
        <v>otu_1</v>
      </c>
      <c r="J610">
        <f>VLOOKUP($B610,Sheet2!$A$770:$Q$1007,13,FALSE)</f>
        <v>2</v>
      </c>
      <c r="K610">
        <f>VLOOKUP($B610,Sheet2!$A$770:$Q$1007,14,FALSE)</f>
        <v>5.4560000000000004</v>
      </c>
      <c r="L610">
        <f>VLOOKUP($B610,Sheet2!$A$770:$Q$1007,15,FALSE)</f>
        <v>13.169</v>
      </c>
      <c r="M610">
        <f>VLOOKUP($B610,Sheet2!$A$770:$Q$1007,16,FALSE)</f>
        <v>22.55</v>
      </c>
      <c r="N610">
        <f>VLOOKUP($B610,Sheet2!$A$770:$Q$1007,17,FALSE)</f>
        <v>15.305999999999999</v>
      </c>
    </row>
    <row r="611" spans="1:14" x14ac:dyDescent="0.3">
      <c r="A611" s="1">
        <v>44518</v>
      </c>
      <c r="B611">
        <v>674</v>
      </c>
      <c r="C611" t="s">
        <v>1488</v>
      </c>
      <c r="D611">
        <v>1684</v>
      </c>
      <c r="E611" t="s">
        <v>1</v>
      </c>
      <c r="F611" t="s">
        <v>25</v>
      </c>
      <c r="G611" t="s">
        <v>1417</v>
      </c>
      <c r="H611" t="str">
        <f>VLOOKUP($B611,Sheet2!$A$770:$Q$1007,3,FALSE)</f>
        <v>Healthy</v>
      </c>
      <c r="I611" t="str">
        <f>VLOOKUP($B611,Sheet2!$A$770:$Q$1007,4,FALSE)</f>
        <v>otu_1</v>
      </c>
      <c r="J611">
        <f>VLOOKUP($B611,Sheet2!$A$770:$Q$1007,13,FALSE)</f>
        <v>2</v>
      </c>
      <c r="K611">
        <f>VLOOKUP($B611,Sheet2!$A$770:$Q$1007,14,FALSE)</f>
        <v>5.4560000000000004</v>
      </c>
      <c r="L611">
        <f>VLOOKUP($B611,Sheet2!$A$770:$Q$1007,15,FALSE)</f>
        <v>13.169</v>
      </c>
      <c r="M611">
        <f>VLOOKUP($B611,Sheet2!$A$770:$Q$1007,16,FALSE)</f>
        <v>22.55</v>
      </c>
      <c r="N611">
        <f>VLOOKUP($B611,Sheet2!$A$770:$Q$1007,17,FALSE)</f>
        <v>15.305999999999999</v>
      </c>
    </row>
    <row r="612" spans="1:14" x14ac:dyDescent="0.3">
      <c r="A612" s="1">
        <v>44518</v>
      </c>
      <c r="B612">
        <v>674</v>
      </c>
      <c r="C612" t="s">
        <v>1489</v>
      </c>
      <c r="D612">
        <v>1685</v>
      </c>
      <c r="E612" t="s">
        <v>1</v>
      </c>
      <c r="F612" t="s">
        <v>25</v>
      </c>
      <c r="G612" t="s">
        <v>1418</v>
      </c>
      <c r="H612" t="str">
        <f>VLOOKUP($B612,Sheet2!$A$770:$Q$1007,3,FALSE)</f>
        <v>Healthy</v>
      </c>
      <c r="I612" t="str">
        <f>VLOOKUP($B612,Sheet2!$A$770:$Q$1007,4,FALSE)</f>
        <v>otu_1</v>
      </c>
      <c r="J612">
        <f>VLOOKUP($B612,Sheet2!$A$770:$Q$1007,13,FALSE)</f>
        <v>2</v>
      </c>
      <c r="K612">
        <f>VLOOKUP($B612,Sheet2!$A$770:$Q$1007,14,FALSE)</f>
        <v>5.4560000000000004</v>
      </c>
      <c r="L612">
        <f>VLOOKUP($B612,Sheet2!$A$770:$Q$1007,15,FALSE)</f>
        <v>13.169</v>
      </c>
      <c r="M612">
        <f>VLOOKUP($B612,Sheet2!$A$770:$Q$1007,16,FALSE)</f>
        <v>22.55</v>
      </c>
      <c r="N612">
        <f>VLOOKUP($B612,Sheet2!$A$770:$Q$1007,17,FALSE)</f>
        <v>15.305999999999999</v>
      </c>
    </row>
    <row r="613" spans="1:14" x14ac:dyDescent="0.3">
      <c r="A613" s="1">
        <v>44518</v>
      </c>
      <c r="B613">
        <v>674</v>
      </c>
      <c r="C613" t="s">
        <v>1490</v>
      </c>
      <c r="D613">
        <v>1686</v>
      </c>
      <c r="E613" t="s">
        <v>1</v>
      </c>
      <c r="F613" t="s">
        <v>25</v>
      </c>
      <c r="G613" t="s">
        <v>1419</v>
      </c>
      <c r="H613" t="str">
        <f>VLOOKUP($B613,Sheet2!$A$770:$Q$1007,3,FALSE)</f>
        <v>Healthy</v>
      </c>
      <c r="I613" t="str">
        <f>VLOOKUP($B613,Sheet2!$A$770:$Q$1007,4,FALSE)</f>
        <v>otu_1</v>
      </c>
      <c r="J613">
        <f>VLOOKUP($B613,Sheet2!$A$770:$Q$1007,13,FALSE)</f>
        <v>2</v>
      </c>
      <c r="K613">
        <f>VLOOKUP($B613,Sheet2!$A$770:$Q$1007,14,FALSE)</f>
        <v>5.4560000000000004</v>
      </c>
      <c r="L613">
        <f>VLOOKUP($B613,Sheet2!$A$770:$Q$1007,15,FALSE)</f>
        <v>13.169</v>
      </c>
      <c r="M613">
        <f>VLOOKUP($B613,Sheet2!$A$770:$Q$1007,16,FALSE)</f>
        <v>22.55</v>
      </c>
      <c r="N613">
        <f>VLOOKUP($B613,Sheet2!$A$770:$Q$1007,17,FALSE)</f>
        <v>15.305999999999999</v>
      </c>
    </row>
    <row r="614" spans="1:14" x14ac:dyDescent="0.3">
      <c r="A614" s="1">
        <v>44518</v>
      </c>
      <c r="B614">
        <v>677</v>
      </c>
      <c r="C614" t="s">
        <v>1479</v>
      </c>
      <c r="D614">
        <v>1687</v>
      </c>
      <c r="E614" t="s">
        <v>1</v>
      </c>
      <c r="F614" t="s">
        <v>25</v>
      </c>
      <c r="G614" t="s">
        <v>1420</v>
      </c>
      <c r="H614" t="str">
        <f>VLOOKUP($B614,Sheet2!$A$770:$Q$1007,3,FALSE)</f>
        <v>Healthy</v>
      </c>
      <c r="I614" t="str">
        <f>VLOOKUP($B614,Sheet2!$A$770:$Q$1007,4,FALSE)</f>
        <v>otu_1</v>
      </c>
      <c r="J614">
        <f>VLOOKUP($B614,Sheet2!$A$770:$Q$1007,13,FALSE)</f>
        <v>2</v>
      </c>
      <c r="K614">
        <f>VLOOKUP($B614,Sheet2!$A$770:$Q$1007,14,FALSE)</f>
        <v>2.5659999999999998</v>
      </c>
      <c r="L614">
        <f>VLOOKUP($B614,Sheet2!$A$770:$Q$1007,15,FALSE)</f>
        <v>14.768000000000001</v>
      </c>
      <c r="M614">
        <f>VLOOKUP($B614,Sheet2!$A$770:$Q$1007,16,FALSE)</f>
        <v>12.163</v>
      </c>
      <c r="N614">
        <f>VLOOKUP($B614,Sheet2!$A$770:$Q$1007,17,FALSE)</f>
        <v>13.129</v>
      </c>
    </row>
    <row r="615" spans="1:14" x14ac:dyDescent="0.3">
      <c r="A615" s="1">
        <v>44518</v>
      </c>
      <c r="B615">
        <v>677</v>
      </c>
      <c r="C615" t="s">
        <v>1486</v>
      </c>
      <c r="D615">
        <v>1688</v>
      </c>
      <c r="E615" t="s">
        <v>1</v>
      </c>
      <c r="F615" t="s">
        <v>25</v>
      </c>
      <c r="G615" t="s">
        <v>1421</v>
      </c>
      <c r="H615" t="str">
        <f>VLOOKUP($B615,Sheet2!$A$770:$Q$1007,3,FALSE)</f>
        <v>Healthy</v>
      </c>
      <c r="I615" t="str">
        <f>VLOOKUP($B615,Sheet2!$A$770:$Q$1007,4,FALSE)</f>
        <v>otu_1</v>
      </c>
      <c r="J615">
        <f>VLOOKUP($B615,Sheet2!$A$770:$Q$1007,13,FALSE)</f>
        <v>2</v>
      </c>
      <c r="K615">
        <f>VLOOKUP($B615,Sheet2!$A$770:$Q$1007,14,FALSE)</f>
        <v>2.5659999999999998</v>
      </c>
      <c r="L615">
        <f>VLOOKUP($B615,Sheet2!$A$770:$Q$1007,15,FALSE)</f>
        <v>14.768000000000001</v>
      </c>
      <c r="M615">
        <f>VLOOKUP($B615,Sheet2!$A$770:$Q$1007,16,FALSE)</f>
        <v>12.163</v>
      </c>
      <c r="N615">
        <f>VLOOKUP($B615,Sheet2!$A$770:$Q$1007,17,FALSE)</f>
        <v>13.129</v>
      </c>
    </row>
    <row r="616" spans="1:14" x14ac:dyDescent="0.3">
      <c r="A616" s="1">
        <v>44518</v>
      </c>
      <c r="B616">
        <v>677</v>
      </c>
      <c r="C616" t="s">
        <v>1487</v>
      </c>
      <c r="D616">
        <v>1689</v>
      </c>
      <c r="E616" t="s">
        <v>1</v>
      </c>
      <c r="F616" t="s">
        <v>25</v>
      </c>
      <c r="G616" t="s">
        <v>1422</v>
      </c>
      <c r="H616" t="str">
        <f>VLOOKUP($B616,Sheet2!$A$770:$Q$1007,3,FALSE)</f>
        <v>Healthy</v>
      </c>
      <c r="I616" t="str">
        <f>VLOOKUP($B616,Sheet2!$A$770:$Q$1007,4,FALSE)</f>
        <v>otu_1</v>
      </c>
      <c r="J616">
        <f>VLOOKUP($B616,Sheet2!$A$770:$Q$1007,13,FALSE)</f>
        <v>2</v>
      </c>
      <c r="K616">
        <f>VLOOKUP($B616,Sheet2!$A$770:$Q$1007,14,FALSE)</f>
        <v>2.5659999999999998</v>
      </c>
      <c r="L616">
        <f>VLOOKUP($B616,Sheet2!$A$770:$Q$1007,15,FALSE)</f>
        <v>14.768000000000001</v>
      </c>
      <c r="M616">
        <f>VLOOKUP($B616,Sheet2!$A$770:$Q$1007,16,FALSE)</f>
        <v>12.163</v>
      </c>
      <c r="N616">
        <f>VLOOKUP($B616,Sheet2!$A$770:$Q$1007,17,FALSE)</f>
        <v>13.129</v>
      </c>
    </row>
    <row r="617" spans="1:14" x14ac:dyDescent="0.3">
      <c r="A617" s="1">
        <v>44518</v>
      </c>
      <c r="B617">
        <v>677</v>
      </c>
      <c r="C617" t="s">
        <v>1488</v>
      </c>
      <c r="D617">
        <v>1690</v>
      </c>
      <c r="E617" t="s">
        <v>1</v>
      </c>
      <c r="F617" t="s">
        <v>25</v>
      </c>
      <c r="G617" t="s">
        <v>1423</v>
      </c>
      <c r="H617" t="str">
        <f>VLOOKUP($B617,Sheet2!$A$770:$Q$1007,3,FALSE)</f>
        <v>Healthy</v>
      </c>
      <c r="I617" t="str">
        <f>VLOOKUP($B617,Sheet2!$A$770:$Q$1007,4,FALSE)</f>
        <v>otu_1</v>
      </c>
      <c r="J617">
        <f>VLOOKUP($B617,Sheet2!$A$770:$Q$1007,13,FALSE)</f>
        <v>2</v>
      </c>
      <c r="K617">
        <f>VLOOKUP($B617,Sheet2!$A$770:$Q$1007,14,FALSE)</f>
        <v>2.5659999999999998</v>
      </c>
      <c r="L617">
        <f>VLOOKUP($B617,Sheet2!$A$770:$Q$1007,15,FALSE)</f>
        <v>14.768000000000001</v>
      </c>
      <c r="M617">
        <f>VLOOKUP($B617,Sheet2!$A$770:$Q$1007,16,FALSE)</f>
        <v>12.163</v>
      </c>
      <c r="N617">
        <f>VLOOKUP($B617,Sheet2!$A$770:$Q$1007,17,FALSE)</f>
        <v>13.129</v>
      </c>
    </row>
    <row r="618" spans="1:14" x14ac:dyDescent="0.3">
      <c r="A618" s="1">
        <v>44518</v>
      </c>
      <c r="B618">
        <v>677</v>
      </c>
      <c r="C618" t="s">
        <v>1489</v>
      </c>
      <c r="D618">
        <v>1691</v>
      </c>
      <c r="E618" t="s">
        <v>1</v>
      </c>
      <c r="F618" t="s">
        <v>25</v>
      </c>
      <c r="G618" t="s">
        <v>1424</v>
      </c>
      <c r="H618" t="str">
        <f>VLOOKUP($B618,Sheet2!$A$770:$Q$1007,3,FALSE)</f>
        <v>Healthy</v>
      </c>
      <c r="I618" t="str">
        <f>VLOOKUP($B618,Sheet2!$A$770:$Q$1007,4,FALSE)</f>
        <v>otu_1</v>
      </c>
      <c r="J618">
        <f>VLOOKUP($B618,Sheet2!$A$770:$Q$1007,13,FALSE)</f>
        <v>2</v>
      </c>
      <c r="K618">
        <f>VLOOKUP($B618,Sheet2!$A$770:$Q$1007,14,FALSE)</f>
        <v>2.5659999999999998</v>
      </c>
      <c r="L618">
        <f>VLOOKUP($B618,Sheet2!$A$770:$Q$1007,15,FALSE)</f>
        <v>14.768000000000001</v>
      </c>
      <c r="M618">
        <f>VLOOKUP($B618,Sheet2!$A$770:$Q$1007,16,FALSE)</f>
        <v>12.163</v>
      </c>
      <c r="N618">
        <f>VLOOKUP($B618,Sheet2!$A$770:$Q$1007,17,FALSE)</f>
        <v>13.129</v>
      </c>
    </row>
    <row r="619" spans="1:14" x14ac:dyDescent="0.3">
      <c r="A619" s="1">
        <v>44518</v>
      </c>
      <c r="B619">
        <v>677</v>
      </c>
      <c r="C619" t="s">
        <v>1490</v>
      </c>
      <c r="D619">
        <v>1692</v>
      </c>
      <c r="E619" t="s">
        <v>1</v>
      </c>
      <c r="F619" t="s">
        <v>25</v>
      </c>
      <c r="G619" t="s">
        <v>1425</v>
      </c>
      <c r="H619" t="str">
        <f>VLOOKUP($B619,Sheet2!$A$770:$Q$1007,3,FALSE)</f>
        <v>Healthy</v>
      </c>
      <c r="I619" t="str">
        <f>VLOOKUP($B619,Sheet2!$A$770:$Q$1007,4,FALSE)</f>
        <v>otu_1</v>
      </c>
      <c r="J619">
        <f>VLOOKUP($B619,Sheet2!$A$770:$Q$1007,13,FALSE)</f>
        <v>2</v>
      </c>
      <c r="K619">
        <f>VLOOKUP($B619,Sheet2!$A$770:$Q$1007,14,FALSE)</f>
        <v>2.5659999999999998</v>
      </c>
      <c r="L619">
        <f>VLOOKUP($B619,Sheet2!$A$770:$Q$1007,15,FALSE)</f>
        <v>14.768000000000001</v>
      </c>
      <c r="M619">
        <f>VLOOKUP($B619,Sheet2!$A$770:$Q$1007,16,FALSE)</f>
        <v>12.163</v>
      </c>
      <c r="N619">
        <f>VLOOKUP($B619,Sheet2!$A$770:$Q$1007,17,FALSE)</f>
        <v>13.129</v>
      </c>
    </row>
    <row r="620" spans="1:14" x14ac:dyDescent="0.3">
      <c r="A620" s="1">
        <v>44522</v>
      </c>
      <c r="B620">
        <v>617</v>
      </c>
      <c r="C620" t="s">
        <v>1479</v>
      </c>
      <c r="D620">
        <v>1693</v>
      </c>
      <c r="E620" t="s">
        <v>0</v>
      </c>
      <c r="F620" t="s">
        <v>25</v>
      </c>
      <c r="G620" t="s">
        <v>1426</v>
      </c>
      <c r="H620" t="str">
        <f>VLOOKUP($B620,Sheet2!$A$770:$Q$1007,3,FALSE)</f>
        <v>Healthy</v>
      </c>
      <c r="I620" t="str">
        <f>VLOOKUP($B620,Sheet2!$A$770:$Q$1007,4,FALSE)</f>
        <v>otu_1</v>
      </c>
      <c r="J620">
        <f>VLOOKUP($B620,Sheet2!$A$770:$Q$1007,13,FALSE)</f>
        <v>1</v>
      </c>
      <c r="K620">
        <f>VLOOKUP($B620,Sheet2!$A$770:$Q$1007,14,FALSE)</f>
        <v>4.8940000000000001</v>
      </c>
      <c r="L620" t="str">
        <f>VLOOKUP($B620,Sheet2!$A$770:$Q$1007,15,FALSE)</f>
        <v>NA</v>
      </c>
      <c r="M620">
        <f>VLOOKUP($B620,Sheet2!$A$770:$Q$1007,16,FALSE)</f>
        <v>17.574999999999999</v>
      </c>
      <c r="N620">
        <f>VLOOKUP($B620,Sheet2!$A$770:$Q$1007,17,FALSE)</f>
        <v>10.231999999999999</v>
      </c>
    </row>
    <row r="621" spans="1:14" x14ac:dyDescent="0.3">
      <c r="A621" s="1">
        <v>44522</v>
      </c>
      <c r="B621">
        <v>617</v>
      </c>
      <c r="C621" t="s">
        <v>1486</v>
      </c>
      <c r="D621">
        <v>1694</v>
      </c>
      <c r="E621" t="s">
        <v>0</v>
      </c>
      <c r="F621" t="s">
        <v>26</v>
      </c>
      <c r="G621" t="s">
        <v>1427</v>
      </c>
      <c r="H621" t="str">
        <f>VLOOKUP($B621,Sheet2!$A$770:$Q$1007,3,FALSE)</f>
        <v>Healthy</v>
      </c>
      <c r="I621" t="str">
        <f>VLOOKUP($B621,Sheet2!$A$770:$Q$1007,4,FALSE)</f>
        <v>otu_1</v>
      </c>
      <c r="J621">
        <f>VLOOKUP($B621,Sheet2!$A$770:$Q$1007,13,FALSE)</f>
        <v>1</v>
      </c>
      <c r="K621">
        <f>VLOOKUP($B621,Sheet2!$A$770:$Q$1007,14,FALSE)</f>
        <v>4.8940000000000001</v>
      </c>
      <c r="L621" t="str">
        <f>VLOOKUP($B621,Sheet2!$A$770:$Q$1007,15,FALSE)</f>
        <v>NA</v>
      </c>
      <c r="M621">
        <f>VLOOKUP($B621,Sheet2!$A$770:$Q$1007,16,FALSE)</f>
        <v>17.574999999999999</v>
      </c>
      <c r="N621">
        <f>VLOOKUP($B621,Sheet2!$A$770:$Q$1007,17,FALSE)</f>
        <v>10.231999999999999</v>
      </c>
    </row>
    <row r="622" spans="1:14" x14ac:dyDescent="0.3">
      <c r="A622" s="1">
        <v>44522</v>
      </c>
      <c r="B622">
        <v>617</v>
      </c>
      <c r="C622" t="s">
        <v>1487</v>
      </c>
      <c r="D622">
        <v>1695</v>
      </c>
      <c r="E622" t="s">
        <v>0</v>
      </c>
      <c r="F622" t="s">
        <v>26</v>
      </c>
      <c r="G622" t="s">
        <v>1428</v>
      </c>
      <c r="H622" t="str">
        <f>VLOOKUP($B622,Sheet2!$A$770:$Q$1007,3,FALSE)</f>
        <v>Healthy</v>
      </c>
      <c r="I622" t="str">
        <f>VLOOKUP($B622,Sheet2!$A$770:$Q$1007,4,FALSE)</f>
        <v>otu_1</v>
      </c>
      <c r="J622">
        <f>VLOOKUP($B622,Sheet2!$A$770:$Q$1007,13,FALSE)</f>
        <v>1</v>
      </c>
      <c r="K622">
        <f>VLOOKUP($B622,Sheet2!$A$770:$Q$1007,14,FALSE)</f>
        <v>4.8940000000000001</v>
      </c>
      <c r="L622" t="str">
        <f>VLOOKUP($B622,Sheet2!$A$770:$Q$1007,15,FALSE)</f>
        <v>NA</v>
      </c>
      <c r="M622">
        <f>VLOOKUP($B622,Sheet2!$A$770:$Q$1007,16,FALSE)</f>
        <v>17.574999999999999</v>
      </c>
      <c r="N622">
        <f>VLOOKUP($B622,Sheet2!$A$770:$Q$1007,17,FALSE)</f>
        <v>10.231999999999999</v>
      </c>
    </row>
    <row r="623" spans="1:14" x14ac:dyDescent="0.3">
      <c r="A623" s="1">
        <v>44522</v>
      </c>
      <c r="B623">
        <v>617</v>
      </c>
      <c r="C623" t="s">
        <v>1488</v>
      </c>
      <c r="D623">
        <v>1696</v>
      </c>
      <c r="E623" t="s">
        <v>0</v>
      </c>
      <c r="F623" t="s">
        <v>26</v>
      </c>
      <c r="G623" t="s">
        <v>1429</v>
      </c>
      <c r="H623" t="str">
        <f>VLOOKUP($B623,Sheet2!$A$770:$Q$1007,3,FALSE)</f>
        <v>Healthy</v>
      </c>
      <c r="I623" t="str">
        <f>VLOOKUP($B623,Sheet2!$A$770:$Q$1007,4,FALSE)</f>
        <v>otu_1</v>
      </c>
      <c r="J623">
        <f>VLOOKUP($B623,Sheet2!$A$770:$Q$1007,13,FALSE)</f>
        <v>1</v>
      </c>
      <c r="K623">
        <f>VLOOKUP($B623,Sheet2!$A$770:$Q$1007,14,FALSE)</f>
        <v>4.8940000000000001</v>
      </c>
      <c r="L623" t="str">
        <f>VLOOKUP($B623,Sheet2!$A$770:$Q$1007,15,FALSE)</f>
        <v>NA</v>
      </c>
      <c r="M623">
        <f>VLOOKUP($B623,Sheet2!$A$770:$Q$1007,16,FALSE)</f>
        <v>17.574999999999999</v>
      </c>
      <c r="N623">
        <f>VLOOKUP($B623,Sheet2!$A$770:$Q$1007,17,FALSE)</f>
        <v>10.231999999999999</v>
      </c>
    </row>
    <row r="624" spans="1:14" x14ac:dyDescent="0.3">
      <c r="A624" s="1">
        <v>44522</v>
      </c>
      <c r="B624">
        <v>617</v>
      </c>
      <c r="C624" t="s">
        <v>1489</v>
      </c>
      <c r="D624">
        <v>1697</v>
      </c>
      <c r="E624" t="s">
        <v>0</v>
      </c>
      <c r="F624" t="s">
        <v>26</v>
      </c>
      <c r="G624" t="s">
        <v>1430</v>
      </c>
      <c r="H624" t="str">
        <f>VLOOKUP($B624,Sheet2!$A$770:$Q$1007,3,FALSE)</f>
        <v>Healthy</v>
      </c>
      <c r="I624" t="str">
        <f>VLOOKUP($B624,Sheet2!$A$770:$Q$1007,4,FALSE)</f>
        <v>otu_1</v>
      </c>
      <c r="J624">
        <f>VLOOKUP($B624,Sheet2!$A$770:$Q$1007,13,FALSE)</f>
        <v>1</v>
      </c>
      <c r="K624">
        <f>VLOOKUP($B624,Sheet2!$A$770:$Q$1007,14,FALSE)</f>
        <v>4.8940000000000001</v>
      </c>
      <c r="L624" t="str">
        <f>VLOOKUP($B624,Sheet2!$A$770:$Q$1007,15,FALSE)</f>
        <v>NA</v>
      </c>
      <c r="M624">
        <f>VLOOKUP($B624,Sheet2!$A$770:$Q$1007,16,FALSE)</f>
        <v>17.574999999999999</v>
      </c>
      <c r="N624">
        <f>VLOOKUP($B624,Sheet2!$A$770:$Q$1007,17,FALSE)</f>
        <v>10.231999999999999</v>
      </c>
    </row>
    <row r="625" spans="1:14" x14ac:dyDescent="0.3">
      <c r="A625" s="1">
        <v>44522</v>
      </c>
      <c r="B625">
        <v>617</v>
      </c>
      <c r="C625" t="s">
        <v>1490</v>
      </c>
      <c r="D625">
        <v>1698</v>
      </c>
      <c r="E625" t="s">
        <v>0</v>
      </c>
      <c r="F625" t="s">
        <v>26</v>
      </c>
      <c r="G625" t="s">
        <v>1431</v>
      </c>
      <c r="H625" t="str">
        <f>VLOOKUP($B625,Sheet2!$A$770:$Q$1007,3,FALSE)</f>
        <v>Healthy</v>
      </c>
      <c r="I625" t="str">
        <f>VLOOKUP($B625,Sheet2!$A$770:$Q$1007,4,FALSE)</f>
        <v>otu_1</v>
      </c>
      <c r="J625">
        <f>VLOOKUP($B625,Sheet2!$A$770:$Q$1007,13,FALSE)</f>
        <v>1</v>
      </c>
      <c r="K625">
        <f>VLOOKUP($B625,Sheet2!$A$770:$Q$1007,14,FALSE)</f>
        <v>4.8940000000000001</v>
      </c>
      <c r="L625" t="str">
        <f>VLOOKUP($B625,Sheet2!$A$770:$Q$1007,15,FALSE)</f>
        <v>NA</v>
      </c>
      <c r="M625">
        <f>VLOOKUP($B625,Sheet2!$A$770:$Q$1007,16,FALSE)</f>
        <v>17.574999999999999</v>
      </c>
      <c r="N625">
        <f>VLOOKUP($B625,Sheet2!$A$770:$Q$1007,17,FALSE)</f>
        <v>10.231999999999999</v>
      </c>
    </row>
    <row r="626" spans="1:14" x14ac:dyDescent="0.3">
      <c r="A626" s="1">
        <v>44522</v>
      </c>
      <c r="B626">
        <v>722</v>
      </c>
      <c r="C626" t="s">
        <v>1479</v>
      </c>
      <c r="D626">
        <v>1699</v>
      </c>
      <c r="E626" t="s">
        <v>0</v>
      </c>
      <c r="F626" t="s">
        <v>26</v>
      </c>
      <c r="G626" t="s">
        <v>1432</v>
      </c>
      <c r="H626" t="str">
        <f>VLOOKUP($B626,Sheet2!$A$770:$Q$1007,3,FALSE)</f>
        <v>Healthy</v>
      </c>
      <c r="I626" t="str">
        <f>VLOOKUP($B626,Sheet2!$A$770:$Q$1007,4,FALSE)</f>
        <v>otu_1</v>
      </c>
      <c r="J626">
        <f>VLOOKUP($B626,Sheet2!$A$770:$Q$1007,13,FALSE)</f>
        <v>4</v>
      </c>
      <c r="K626">
        <f>VLOOKUP($B626,Sheet2!$A$770:$Q$1007,14,FALSE)</f>
        <v>2.8719999999999999</v>
      </c>
      <c r="L626">
        <f>VLOOKUP($B626,Sheet2!$A$770:$Q$1007,15,FALSE)</f>
        <v>15.138999999999999</v>
      </c>
      <c r="M626">
        <f>VLOOKUP($B626,Sheet2!$A$770:$Q$1007,16,FALSE)</f>
        <v>23.242999999999999</v>
      </c>
      <c r="N626">
        <f>VLOOKUP($B626,Sheet2!$A$770:$Q$1007,17,FALSE)</f>
        <v>20.574000000000002</v>
      </c>
    </row>
    <row r="627" spans="1:14" x14ac:dyDescent="0.3">
      <c r="A627" s="1">
        <v>44522</v>
      </c>
      <c r="B627">
        <v>722</v>
      </c>
      <c r="C627" t="s">
        <v>1486</v>
      </c>
      <c r="D627">
        <v>1700</v>
      </c>
      <c r="E627" t="s">
        <v>0</v>
      </c>
      <c r="F627" t="s">
        <v>26</v>
      </c>
      <c r="G627" t="s">
        <v>1433</v>
      </c>
      <c r="H627" t="str">
        <f>VLOOKUP($B627,Sheet2!$A$770:$Q$1007,3,FALSE)</f>
        <v>Healthy</v>
      </c>
      <c r="I627" t="str">
        <f>VLOOKUP($B627,Sheet2!$A$770:$Q$1007,4,FALSE)</f>
        <v>otu_1</v>
      </c>
      <c r="J627">
        <f>VLOOKUP($B627,Sheet2!$A$770:$Q$1007,13,FALSE)</f>
        <v>4</v>
      </c>
      <c r="K627">
        <f>VLOOKUP($B627,Sheet2!$A$770:$Q$1007,14,FALSE)</f>
        <v>2.8719999999999999</v>
      </c>
      <c r="L627">
        <f>VLOOKUP($B627,Sheet2!$A$770:$Q$1007,15,FALSE)</f>
        <v>15.138999999999999</v>
      </c>
      <c r="M627">
        <f>VLOOKUP($B627,Sheet2!$A$770:$Q$1007,16,FALSE)</f>
        <v>23.242999999999999</v>
      </c>
      <c r="N627">
        <f>VLOOKUP($B627,Sheet2!$A$770:$Q$1007,17,FALSE)</f>
        <v>20.574000000000002</v>
      </c>
    </row>
    <row r="628" spans="1:14" x14ac:dyDescent="0.3">
      <c r="A628" s="1">
        <v>44522</v>
      </c>
      <c r="B628">
        <v>722</v>
      </c>
      <c r="C628" t="s">
        <v>1487</v>
      </c>
      <c r="D628">
        <v>1701</v>
      </c>
      <c r="E628" t="s">
        <v>0</v>
      </c>
      <c r="F628" t="s">
        <v>26</v>
      </c>
      <c r="G628" t="s">
        <v>1434</v>
      </c>
      <c r="H628" t="str">
        <f>VLOOKUP($B628,Sheet2!$A$770:$Q$1007,3,FALSE)</f>
        <v>Healthy</v>
      </c>
      <c r="I628" t="str">
        <f>VLOOKUP($B628,Sheet2!$A$770:$Q$1007,4,FALSE)</f>
        <v>otu_1</v>
      </c>
      <c r="J628">
        <f>VLOOKUP($B628,Sheet2!$A$770:$Q$1007,13,FALSE)</f>
        <v>4</v>
      </c>
      <c r="K628">
        <f>VLOOKUP($B628,Sheet2!$A$770:$Q$1007,14,FALSE)</f>
        <v>2.8719999999999999</v>
      </c>
      <c r="L628">
        <f>VLOOKUP($B628,Sheet2!$A$770:$Q$1007,15,FALSE)</f>
        <v>15.138999999999999</v>
      </c>
      <c r="M628">
        <f>VLOOKUP($B628,Sheet2!$A$770:$Q$1007,16,FALSE)</f>
        <v>23.242999999999999</v>
      </c>
      <c r="N628">
        <f>VLOOKUP($B628,Sheet2!$A$770:$Q$1007,17,FALSE)</f>
        <v>20.574000000000002</v>
      </c>
    </row>
    <row r="629" spans="1:14" x14ac:dyDescent="0.3">
      <c r="A629" s="1">
        <v>44522</v>
      </c>
      <c r="B629">
        <v>722</v>
      </c>
      <c r="C629" t="s">
        <v>1488</v>
      </c>
      <c r="D629">
        <v>1702</v>
      </c>
      <c r="E629" t="s">
        <v>0</v>
      </c>
      <c r="F629" t="s">
        <v>26</v>
      </c>
      <c r="G629" t="s">
        <v>1435</v>
      </c>
      <c r="H629" t="str">
        <f>VLOOKUP($B629,Sheet2!$A$770:$Q$1007,3,FALSE)</f>
        <v>Healthy</v>
      </c>
      <c r="I629" t="str">
        <f>VLOOKUP($B629,Sheet2!$A$770:$Q$1007,4,FALSE)</f>
        <v>otu_1</v>
      </c>
      <c r="J629">
        <f>VLOOKUP($B629,Sheet2!$A$770:$Q$1007,13,FALSE)</f>
        <v>4</v>
      </c>
      <c r="K629">
        <f>VLOOKUP($B629,Sheet2!$A$770:$Q$1007,14,FALSE)</f>
        <v>2.8719999999999999</v>
      </c>
      <c r="L629">
        <f>VLOOKUP($B629,Sheet2!$A$770:$Q$1007,15,FALSE)</f>
        <v>15.138999999999999</v>
      </c>
      <c r="M629">
        <f>VLOOKUP($B629,Sheet2!$A$770:$Q$1007,16,FALSE)</f>
        <v>23.242999999999999</v>
      </c>
      <c r="N629">
        <f>VLOOKUP($B629,Sheet2!$A$770:$Q$1007,17,FALSE)</f>
        <v>20.574000000000002</v>
      </c>
    </row>
    <row r="630" spans="1:14" x14ac:dyDescent="0.3">
      <c r="A630" s="1">
        <v>44522</v>
      </c>
      <c r="B630">
        <v>722</v>
      </c>
      <c r="C630" t="s">
        <v>1489</v>
      </c>
      <c r="D630">
        <v>1703</v>
      </c>
      <c r="E630" t="s">
        <v>0</v>
      </c>
      <c r="F630" t="s">
        <v>26</v>
      </c>
      <c r="G630" t="s">
        <v>1436</v>
      </c>
      <c r="H630" t="str">
        <f>VLOOKUP($B630,Sheet2!$A$770:$Q$1007,3,FALSE)</f>
        <v>Healthy</v>
      </c>
      <c r="I630" t="str">
        <f>VLOOKUP($B630,Sheet2!$A$770:$Q$1007,4,FALSE)</f>
        <v>otu_1</v>
      </c>
      <c r="J630">
        <f>VLOOKUP($B630,Sheet2!$A$770:$Q$1007,13,FALSE)</f>
        <v>4</v>
      </c>
      <c r="K630">
        <f>VLOOKUP($B630,Sheet2!$A$770:$Q$1007,14,FALSE)</f>
        <v>2.8719999999999999</v>
      </c>
      <c r="L630">
        <f>VLOOKUP($B630,Sheet2!$A$770:$Q$1007,15,FALSE)</f>
        <v>15.138999999999999</v>
      </c>
      <c r="M630">
        <f>VLOOKUP($B630,Sheet2!$A$770:$Q$1007,16,FALSE)</f>
        <v>23.242999999999999</v>
      </c>
      <c r="N630">
        <f>VLOOKUP($B630,Sheet2!$A$770:$Q$1007,17,FALSE)</f>
        <v>20.574000000000002</v>
      </c>
    </row>
    <row r="631" spans="1:14" x14ac:dyDescent="0.3">
      <c r="A631" s="1">
        <v>44522</v>
      </c>
      <c r="B631">
        <v>722</v>
      </c>
      <c r="C631" t="s">
        <v>1490</v>
      </c>
      <c r="D631">
        <v>1704</v>
      </c>
      <c r="E631" t="s">
        <v>0</v>
      </c>
      <c r="F631" t="s">
        <v>26</v>
      </c>
      <c r="G631" t="s">
        <v>1437</v>
      </c>
      <c r="H631" t="str">
        <f>VLOOKUP($B631,Sheet2!$A$770:$Q$1007,3,FALSE)</f>
        <v>Healthy</v>
      </c>
      <c r="I631" t="str">
        <f>VLOOKUP($B631,Sheet2!$A$770:$Q$1007,4,FALSE)</f>
        <v>otu_1</v>
      </c>
      <c r="J631">
        <f>VLOOKUP($B631,Sheet2!$A$770:$Q$1007,13,FALSE)</f>
        <v>4</v>
      </c>
      <c r="K631">
        <f>VLOOKUP($B631,Sheet2!$A$770:$Q$1007,14,FALSE)</f>
        <v>2.8719999999999999</v>
      </c>
      <c r="L631">
        <f>VLOOKUP($B631,Sheet2!$A$770:$Q$1007,15,FALSE)</f>
        <v>15.138999999999999</v>
      </c>
      <c r="M631">
        <f>VLOOKUP($B631,Sheet2!$A$770:$Q$1007,16,FALSE)</f>
        <v>23.242999999999999</v>
      </c>
      <c r="N631">
        <f>VLOOKUP($B631,Sheet2!$A$770:$Q$1007,17,FALSE)</f>
        <v>20.574000000000002</v>
      </c>
    </row>
    <row r="632" spans="1:14" x14ac:dyDescent="0.3">
      <c r="A632" s="1">
        <v>44522</v>
      </c>
      <c r="B632">
        <v>614</v>
      </c>
      <c r="C632" t="s">
        <v>1479</v>
      </c>
      <c r="D632">
        <v>1705</v>
      </c>
      <c r="E632" t="s">
        <v>0</v>
      </c>
      <c r="F632" t="s">
        <v>26</v>
      </c>
      <c r="G632" t="s">
        <v>1438</v>
      </c>
      <c r="H632" t="str">
        <f>VLOOKUP($B632,Sheet2!$A$770:$Q$1007,3,FALSE)</f>
        <v>Healthy</v>
      </c>
      <c r="I632" t="str">
        <f>VLOOKUP($B632,Sheet2!$A$770:$Q$1007,4,FALSE)</f>
        <v>otu_1</v>
      </c>
      <c r="J632">
        <f>VLOOKUP($B632,Sheet2!$A$770:$Q$1007,13,FALSE)</f>
        <v>2</v>
      </c>
      <c r="K632">
        <f>VLOOKUP($B632,Sheet2!$A$770:$Q$1007,14,FALSE)</f>
        <v>3.38</v>
      </c>
      <c r="L632">
        <f>VLOOKUP($B632,Sheet2!$A$770:$Q$1007,15,FALSE)</f>
        <v>12.513999999999999</v>
      </c>
      <c r="M632">
        <f>VLOOKUP($B632,Sheet2!$A$770:$Q$1007,16,FALSE)</f>
        <v>15.464</v>
      </c>
      <c r="N632">
        <f>VLOOKUP($B632,Sheet2!$A$770:$Q$1007,17,FALSE)</f>
        <v>14.318</v>
      </c>
    </row>
    <row r="633" spans="1:14" x14ac:dyDescent="0.3">
      <c r="A633" s="1">
        <v>44522</v>
      </c>
      <c r="B633">
        <v>614</v>
      </c>
      <c r="C633" t="s">
        <v>1486</v>
      </c>
      <c r="D633">
        <v>1706</v>
      </c>
      <c r="E633" t="s">
        <v>0</v>
      </c>
      <c r="F633" t="s">
        <v>26</v>
      </c>
      <c r="G633" t="s">
        <v>1439</v>
      </c>
      <c r="H633" t="str">
        <f>VLOOKUP($B633,Sheet2!$A$770:$Q$1007,3,FALSE)</f>
        <v>Healthy</v>
      </c>
      <c r="I633" t="str">
        <f>VLOOKUP($B633,Sheet2!$A$770:$Q$1007,4,FALSE)</f>
        <v>otu_1</v>
      </c>
      <c r="J633">
        <f>VLOOKUP($B633,Sheet2!$A$770:$Q$1007,13,FALSE)</f>
        <v>2</v>
      </c>
      <c r="K633">
        <f>VLOOKUP($B633,Sheet2!$A$770:$Q$1007,14,FALSE)</f>
        <v>3.38</v>
      </c>
      <c r="L633">
        <f>VLOOKUP($B633,Sheet2!$A$770:$Q$1007,15,FALSE)</f>
        <v>12.513999999999999</v>
      </c>
      <c r="M633">
        <f>VLOOKUP($B633,Sheet2!$A$770:$Q$1007,16,FALSE)</f>
        <v>15.464</v>
      </c>
      <c r="N633">
        <f>VLOOKUP($B633,Sheet2!$A$770:$Q$1007,17,FALSE)</f>
        <v>14.318</v>
      </c>
    </row>
    <row r="634" spans="1:14" x14ac:dyDescent="0.3">
      <c r="A634" s="1">
        <v>44522</v>
      </c>
      <c r="B634">
        <v>614</v>
      </c>
      <c r="C634" t="s">
        <v>1487</v>
      </c>
      <c r="D634">
        <v>1707</v>
      </c>
      <c r="E634" t="s">
        <v>0</v>
      </c>
      <c r="F634" t="s">
        <v>26</v>
      </c>
      <c r="G634" t="s">
        <v>1440</v>
      </c>
      <c r="H634" t="str">
        <f>VLOOKUP($B634,Sheet2!$A$770:$Q$1007,3,FALSE)</f>
        <v>Healthy</v>
      </c>
      <c r="I634" t="str">
        <f>VLOOKUP($B634,Sheet2!$A$770:$Q$1007,4,FALSE)</f>
        <v>otu_1</v>
      </c>
      <c r="J634">
        <f>VLOOKUP($B634,Sheet2!$A$770:$Q$1007,13,FALSE)</f>
        <v>2</v>
      </c>
      <c r="K634">
        <f>VLOOKUP($B634,Sheet2!$A$770:$Q$1007,14,FALSE)</f>
        <v>3.38</v>
      </c>
      <c r="L634">
        <f>VLOOKUP($B634,Sheet2!$A$770:$Q$1007,15,FALSE)</f>
        <v>12.513999999999999</v>
      </c>
      <c r="M634">
        <f>VLOOKUP($B634,Sheet2!$A$770:$Q$1007,16,FALSE)</f>
        <v>15.464</v>
      </c>
      <c r="N634">
        <f>VLOOKUP($B634,Sheet2!$A$770:$Q$1007,17,FALSE)</f>
        <v>14.318</v>
      </c>
    </row>
    <row r="635" spans="1:14" x14ac:dyDescent="0.3">
      <c r="A635" s="1">
        <v>44522</v>
      </c>
      <c r="B635">
        <v>614</v>
      </c>
      <c r="C635" t="s">
        <v>1488</v>
      </c>
      <c r="D635">
        <v>1708</v>
      </c>
      <c r="E635" t="s">
        <v>0</v>
      </c>
      <c r="F635" t="s">
        <v>26</v>
      </c>
      <c r="G635" t="s">
        <v>1441</v>
      </c>
      <c r="H635" t="str">
        <f>VLOOKUP($B635,Sheet2!$A$770:$Q$1007,3,FALSE)</f>
        <v>Healthy</v>
      </c>
      <c r="I635" t="str">
        <f>VLOOKUP($B635,Sheet2!$A$770:$Q$1007,4,FALSE)</f>
        <v>otu_1</v>
      </c>
      <c r="J635">
        <f>VLOOKUP($B635,Sheet2!$A$770:$Q$1007,13,FALSE)</f>
        <v>2</v>
      </c>
      <c r="K635">
        <f>VLOOKUP($B635,Sheet2!$A$770:$Q$1007,14,FALSE)</f>
        <v>3.38</v>
      </c>
      <c r="L635">
        <f>VLOOKUP($B635,Sheet2!$A$770:$Q$1007,15,FALSE)</f>
        <v>12.513999999999999</v>
      </c>
      <c r="M635">
        <f>VLOOKUP($B635,Sheet2!$A$770:$Q$1007,16,FALSE)</f>
        <v>15.464</v>
      </c>
      <c r="N635">
        <f>VLOOKUP($B635,Sheet2!$A$770:$Q$1007,17,FALSE)</f>
        <v>14.318</v>
      </c>
    </row>
    <row r="636" spans="1:14" x14ac:dyDescent="0.3">
      <c r="A636" s="1">
        <v>44522</v>
      </c>
      <c r="B636">
        <v>614</v>
      </c>
      <c r="C636" t="s">
        <v>1489</v>
      </c>
      <c r="D636">
        <v>1709</v>
      </c>
      <c r="E636" t="s">
        <v>0</v>
      </c>
      <c r="F636" t="s">
        <v>26</v>
      </c>
      <c r="G636" t="s">
        <v>1442</v>
      </c>
      <c r="H636" t="str">
        <f>VLOOKUP($B636,Sheet2!$A$770:$Q$1007,3,FALSE)</f>
        <v>Healthy</v>
      </c>
      <c r="I636" t="str">
        <f>VLOOKUP($B636,Sheet2!$A$770:$Q$1007,4,FALSE)</f>
        <v>otu_1</v>
      </c>
      <c r="J636">
        <f>VLOOKUP($B636,Sheet2!$A$770:$Q$1007,13,FALSE)</f>
        <v>2</v>
      </c>
      <c r="K636">
        <f>VLOOKUP($B636,Sheet2!$A$770:$Q$1007,14,FALSE)</f>
        <v>3.38</v>
      </c>
      <c r="L636">
        <f>VLOOKUP($B636,Sheet2!$A$770:$Q$1007,15,FALSE)</f>
        <v>12.513999999999999</v>
      </c>
      <c r="M636">
        <f>VLOOKUP($B636,Sheet2!$A$770:$Q$1007,16,FALSE)</f>
        <v>15.464</v>
      </c>
      <c r="N636">
        <f>VLOOKUP($B636,Sheet2!$A$770:$Q$1007,17,FALSE)</f>
        <v>14.318</v>
      </c>
    </row>
    <row r="637" spans="1:14" x14ac:dyDescent="0.3">
      <c r="A637" s="1">
        <v>44522</v>
      </c>
      <c r="B637">
        <v>614</v>
      </c>
      <c r="C637" t="s">
        <v>1490</v>
      </c>
      <c r="D637">
        <v>1710</v>
      </c>
      <c r="E637" t="s">
        <v>0</v>
      </c>
      <c r="F637" t="s">
        <v>26</v>
      </c>
      <c r="G637" t="s">
        <v>1443</v>
      </c>
      <c r="H637" t="str">
        <f>VLOOKUP($B637,Sheet2!$A$770:$Q$1007,3,FALSE)</f>
        <v>Healthy</v>
      </c>
      <c r="I637" t="str">
        <f>VLOOKUP($B637,Sheet2!$A$770:$Q$1007,4,FALSE)</f>
        <v>otu_1</v>
      </c>
      <c r="J637">
        <f>VLOOKUP($B637,Sheet2!$A$770:$Q$1007,13,FALSE)</f>
        <v>2</v>
      </c>
      <c r="K637">
        <f>VLOOKUP($B637,Sheet2!$A$770:$Q$1007,14,FALSE)</f>
        <v>3.38</v>
      </c>
      <c r="L637">
        <f>VLOOKUP($B637,Sheet2!$A$770:$Q$1007,15,FALSE)</f>
        <v>12.513999999999999</v>
      </c>
      <c r="M637">
        <f>VLOOKUP($B637,Sheet2!$A$770:$Q$1007,16,FALSE)</f>
        <v>15.464</v>
      </c>
      <c r="N637">
        <f>VLOOKUP($B637,Sheet2!$A$770:$Q$1007,17,FALSE)</f>
        <v>14.318</v>
      </c>
    </row>
    <row r="638" spans="1:14" x14ac:dyDescent="0.3">
      <c r="A638" s="1">
        <v>44522</v>
      </c>
      <c r="B638">
        <v>612</v>
      </c>
      <c r="C638" t="s">
        <v>1479</v>
      </c>
      <c r="D638">
        <v>1711</v>
      </c>
      <c r="E638" t="s">
        <v>0</v>
      </c>
      <c r="F638" t="s">
        <v>26</v>
      </c>
      <c r="G638" t="s">
        <v>1444</v>
      </c>
      <c r="H638" t="str">
        <f>VLOOKUP($B638,Sheet2!$A$770:$Q$1007,3,FALSE)</f>
        <v>Healthy</v>
      </c>
      <c r="I638" t="str">
        <f>VLOOKUP($B638,Sheet2!$A$770:$Q$1007,4,FALSE)</f>
        <v>otu_1</v>
      </c>
      <c r="J638">
        <f>VLOOKUP($B638,Sheet2!$A$770:$Q$1007,13,FALSE)</f>
        <v>4</v>
      </c>
      <c r="K638">
        <f>VLOOKUP($B638,Sheet2!$A$770:$Q$1007,14,FALSE)</f>
        <v>4.0519999999999996</v>
      </c>
      <c r="L638">
        <f>VLOOKUP($B638,Sheet2!$A$770:$Q$1007,15,FALSE)</f>
        <v>15.01</v>
      </c>
      <c r="M638">
        <f>VLOOKUP($B638,Sheet2!$A$770:$Q$1007,16,FALSE)</f>
        <v>17.451000000000001</v>
      </c>
      <c r="N638">
        <f>VLOOKUP($B638,Sheet2!$A$770:$Q$1007,17,FALSE)</f>
        <v>15.803000000000001</v>
      </c>
    </row>
    <row r="639" spans="1:14" x14ac:dyDescent="0.3">
      <c r="A639" s="1">
        <v>44522</v>
      </c>
      <c r="B639">
        <v>612</v>
      </c>
      <c r="C639" t="s">
        <v>1486</v>
      </c>
      <c r="D639">
        <v>1712</v>
      </c>
      <c r="E639" t="s">
        <v>0</v>
      </c>
      <c r="F639" t="s">
        <v>26</v>
      </c>
      <c r="G639" t="s">
        <v>1445</v>
      </c>
      <c r="H639" t="str">
        <f>VLOOKUP($B639,Sheet2!$A$770:$Q$1007,3,FALSE)</f>
        <v>Healthy</v>
      </c>
      <c r="I639" t="str">
        <f>VLOOKUP($B639,Sheet2!$A$770:$Q$1007,4,FALSE)</f>
        <v>otu_1</v>
      </c>
      <c r="J639">
        <f>VLOOKUP($B639,Sheet2!$A$770:$Q$1007,13,FALSE)</f>
        <v>4</v>
      </c>
      <c r="K639">
        <f>VLOOKUP($B639,Sheet2!$A$770:$Q$1007,14,FALSE)</f>
        <v>4.0519999999999996</v>
      </c>
      <c r="L639">
        <f>VLOOKUP($B639,Sheet2!$A$770:$Q$1007,15,FALSE)</f>
        <v>15.01</v>
      </c>
      <c r="M639">
        <f>VLOOKUP($B639,Sheet2!$A$770:$Q$1007,16,FALSE)</f>
        <v>17.451000000000001</v>
      </c>
      <c r="N639">
        <f>VLOOKUP($B639,Sheet2!$A$770:$Q$1007,17,FALSE)</f>
        <v>15.803000000000001</v>
      </c>
    </row>
    <row r="640" spans="1:14" x14ac:dyDescent="0.3">
      <c r="A640" s="1">
        <v>44522</v>
      </c>
      <c r="B640">
        <v>612</v>
      </c>
      <c r="C640" t="s">
        <v>1487</v>
      </c>
      <c r="D640">
        <v>1713</v>
      </c>
      <c r="E640" t="s">
        <v>0</v>
      </c>
      <c r="F640" t="s">
        <v>26</v>
      </c>
      <c r="G640" t="s">
        <v>1446</v>
      </c>
      <c r="H640" t="str">
        <f>VLOOKUP($B640,Sheet2!$A$770:$Q$1007,3,FALSE)</f>
        <v>Healthy</v>
      </c>
      <c r="I640" t="str">
        <f>VLOOKUP($B640,Sheet2!$A$770:$Q$1007,4,FALSE)</f>
        <v>otu_1</v>
      </c>
      <c r="J640">
        <f>VLOOKUP($B640,Sheet2!$A$770:$Q$1007,13,FALSE)</f>
        <v>4</v>
      </c>
      <c r="K640">
        <f>VLOOKUP($B640,Sheet2!$A$770:$Q$1007,14,FALSE)</f>
        <v>4.0519999999999996</v>
      </c>
      <c r="L640">
        <f>VLOOKUP($B640,Sheet2!$A$770:$Q$1007,15,FALSE)</f>
        <v>15.01</v>
      </c>
      <c r="M640">
        <f>VLOOKUP($B640,Sheet2!$A$770:$Q$1007,16,FALSE)</f>
        <v>17.451000000000001</v>
      </c>
      <c r="N640">
        <f>VLOOKUP($B640,Sheet2!$A$770:$Q$1007,17,FALSE)</f>
        <v>15.803000000000001</v>
      </c>
    </row>
    <row r="641" spans="1:14" x14ac:dyDescent="0.3">
      <c r="A641" s="1">
        <v>44522</v>
      </c>
      <c r="B641">
        <v>612</v>
      </c>
      <c r="C641" t="s">
        <v>1488</v>
      </c>
      <c r="D641">
        <v>1714</v>
      </c>
      <c r="E641" t="s">
        <v>0</v>
      </c>
      <c r="F641" t="s">
        <v>26</v>
      </c>
      <c r="G641" t="s">
        <v>1447</v>
      </c>
      <c r="H641" t="str">
        <f>VLOOKUP($B641,Sheet2!$A$770:$Q$1007,3,FALSE)</f>
        <v>Healthy</v>
      </c>
      <c r="I641" t="str">
        <f>VLOOKUP($B641,Sheet2!$A$770:$Q$1007,4,FALSE)</f>
        <v>otu_1</v>
      </c>
      <c r="J641">
        <f>VLOOKUP($B641,Sheet2!$A$770:$Q$1007,13,FALSE)</f>
        <v>4</v>
      </c>
      <c r="K641">
        <f>VLOOKUP($B641,Sheet2!$A$770:$Q$1007,14,FALSE)</f>
        <v>4.0519999999999996</v>
      </c>
      <c r="L641">
        <f>VLOOKUP($B641,Sheet2!$A$770:$Q$1007,15,FALSE)</f>
        <v>15.01</v>
      </c>
      <c r="M641">
        <f>VLOOKUP($B641,Sheet2!$A$770:$Q$1007,16,FALSE)</f>
        <v>17.451000000000001</v>
      </c>
      <c r="N641">
        <f>VLOOKUP($B641,Sheet2!$A$770:$Q$1007,17,FALSE)</f>
        <v>15.803000000000001</v>
      </c>
    </row>
    <row r="642" spans="1:14" x14ac:dyDescent="0.3">
      <c r="A642" s="1">
        <v>44522</v>
      </c>
      <c r="B642">
        <v>612</v>
      </c>
      <c r="C642" t="s">
        <v>1489</v>
      </c>
      <c r="D642">
        <v>1715</v>
      </c>
      <c r="E642" t="s">
        <v>0</v>
      </c>
      <c r="F642" t="s">
        <v>26</v>
      </c>
      <c r="G642" t="s">
        <v>1448</v>
      </c>
      <c r="H642" t="str">
        <f>VLOOKUP($B642,Sheet2!$A$770:$Q$1007,3,FALSE)</f>
        <v>Healthy</v>
      </c>
      <c r="I642" t="str">
        <f>VLOOKUP($B642,Sheet2!$A$770:$Q$1007,4,FALSE)</f>
        <v>otu_1</v>
      </c>
      <c r="J642">
        <f>VLOOKUP($B642,Sheet2!$A$770:$Q$1007,13,FALSE)</f>
        <v>4</v>
      </c>
      <c r="K642">
        <f>VLOOKUP($B642,Sheet2!$A$770:$Q$1007,14,FALSE)</f>
        <v>4.0519999999999996</v>
      </c>
      <c r="L642">
        <f>VLOOKUP($B642,Sheet2!$A$770:$Q$1007,15,FALSE)</f>
        <v>15.01</v>
      </c>
      <c r="M642">
        <f>VLOOKUP($B642,Sheet2!$A$770:$Q$1007,16,FALSE)</f>
        <v>17.451000000000001</v>
      </c>
      <c r="N642">
        <f>VLOOKUP($B642,Sheet2!$A$770:$Q$1007,17,FALSE)</f>
        <v>15.803000000000001</v>
      </c>
    </row>
    <row r="643" spans="1:14" x14ac:dyDescent="0.3">
      <c r="A643" s="1">
        <v>44522</v>
      </c>
      <c r="B643">
        <v>612</v>
      </c>
      <c r="C643" t="s">
        <v>1490</v>
      </c>
      <c r="D643">
        <v>1716</v>
      </c>
      <c r="E643" t="s">
        <v>0</v>
      </c>
      <c r="F643" t="s">
        <v>26</v>
      </c>
      <c r="G643" t="s">
        <v>1449</v>
      </c>
      <c r="H643" t="str">
        <f>VLOOKUP($B643,Sheet2!$A$770:$Q$1007,3,FALSE)</f>
        <v>Healthy</v>
      </c>
      <c r="I643" t="str">
        <f>VLOOKUP($B643,Sheet2!$A$770:$Q$1007,4,FALSE)</f>
        <v>otu_1</v>
      </c>
      <c r="J643">
        <f>VLOOKUP($B643,Sheet2!$A$770:$Q$1007,13,FALSE)</f>
        <v>4</v>
      </c>
      <c r="K643">
        <f>VLOOKUP($B643,Sheet2!$A$770:$Q$1007,14,FALSE)</f>
        <v>4.0519999999999996</v>
      </c>
      <c r="L643">
        <f>VLOOKUP($B643,Sheet2!$A$770:$Q$1007,15,FALSE)</f>
        <v>15.01</v>
      </c>
      <c r="M643">
        <f>VLOOKUP($B643,Sheet2!$A$770:$Q$1007,16,FALSE)</f>
        <v>17.451000000000001</v>
      </c>
      <c r="N643">
        <f>VLOOKUP($B643,Sheet2!$A$770:$Q$1007,17,FALSE)</f>
        <v>15.803000000000001</v>
      </c>
    </row>
    <row r="644" spans="1:14" x14ac:dyDescent="0.3">
      <c r="A644" s="1">
        <v>44522</v>
      </c>
      <c r="B644">
        <v>604</v>
      </c>
      <c r="C644" t="s">
        <v>1479</v>
      </c>
      <c r="D644">
        <v>1717</v>
      </c>
      <c r="E644" t="s">
        <v>1</v>
      </c>
      <c r="F644" t="s">
        <v>27</v>
      </c>
      <c r="G644" t="s">
        <v>1450</v>
      </c>
      <c r="H644" t="str">
        <f>VLOOKUP($B644,Sheet2!$A$770:$Q$1007,3,FALSE)</f>
        <v>Healthy</v>
      </c>
      <c r="I644" t="str">
        <f>VLOOKUP($B644,Sheet2!$A$770:$Q$1007,4,FALSE)</f>
        <v>otu_1</v>
      </c>
      <c r="J644">
        <f>VLOOKUP($B644,Sheet2!$A$770:$Q$1007,13,FALSE)</f>
        <v>2</v>
      </c>
      <c r="K644">
        <f>VLOOKUP($B644,Sheet2!$A$770:$Q$1007,14,FALSE)</f>
        <v>3.6309999999999998</v>
      </c>
      <c r="L644" t="str">
        <f>VLOOKUP($B644,Sheet2!$A$770:$Q$1007,15,FALSE)</f>
        <v>NA</v>
      </c>
      <c r="M644">
        <f>VLOOKUP($B644,Sheet2!$A$770:$Q$1007,16,FALSE)</f>
        <v>29.183</v>
      </c>
      <c r="N644">
        <f>VLOOKUP($B644,Sheet2!$A$770:$Q$1007,17,FALSE)</f>
        <v>13.496</v>
      </c>
    </row>
    <row r="645" spans="1:14" x14ac:dyDescent="0.3">
      <c r="A645" s="1">
        <v>44522</v>
      </c>
      <c r="B645">
        <v>604</v>
      </c>
      <c r="C645" t="s">
        <v>1486</v>
      </c>
      <c r="D645">
        <v>1718</v>
      </c>
      <c r="E645" t="s">
        <v>1</v>
      </c>
      <c r="F645" t="s">
        <v>27</v>
      </c>
      <c r="G645" t="s">
        <v>1451</v>
      </c>
      <c r="H645" t="str">
        <f>VLOOKUP($B645,Sheet2!$A$770:$Q$1007,3,FALSE)</f>
        <v>Healthy</v>
      </c>
      <c r="I645" t="str">
        <f>VLOOKUP($B645,Sheet2!$A$770:$Q$1007,4,FALSE)</f>
        <v>otu_1</v>
      </c>
      <c r="J645">
        <f>VLOOKUP($B645,Sheet2!$A$770:$Q$1007,13,FALSE)</f>
        <v>2</v>
      </c>
      <c r="K645">
        <f>VLOOKUP($B645,Sheet2!$A$770:$Q$1007,14,FALSE)</f>
        <v>3.6309999999999998</v>
      </c>
      <c r="L645" t="str">
        <f>VLOOKUP($B645,Sheet2!$A$770:$Q$1007,15,FALSE)</f>
        <v>NA</v>
      </c>
      <c r="M645">
        <f>VLOOKUP($B645,Sheet2!$A$770:$Q$1007,16,FALSE)</f>
        <v>29.183</v>
      </c>
      <c r="N645">
        <f>VLOOKUP($B645,Sheet2!$A$770:$Q$1007,17,FALSE)</f>
        <v>13.496</v>
      </c>
    </row>
    <row r="646" spans="1:14" x14ac:dyDescent="0.3">
      <c r="A646" s="1">
        <v>44522</v>
      </c>
      <c r="B646">
        <v>604</v>
      </c>
      <c r="C646" t="s">
        <v>1487</v>
      </c>
      <c r="D646">
        <v>1719</v>
      </c>
      <c r="E646" t="s">
        <v>1</v>
      </c>
      <c r="F646" t="s">
        <v>27</v>
      </c>
      <c r="G646" t="s">
        <v>1452</v>
      </c>
      <c r="H646" t="str">
        <f>VLOOKUP($B646,Sheet2!$A$770:$Q$1007,3,FALSE)</f>
        <v>Healthy</v>
      </c>
      <c r="I646" t="str">
        <f>VLOOKUP($B646,Sheet2!$A$770:$Q$1007,4,FALSE)</f>
        <v>otu_1</v>
      </c>
      <c r="J646">
        <f>VLOOKUP($B646,Sheet2!$A$770:$Q$1007,13,FALSE)</f>
        <v>2</v>
      </c>
      <c r="K646">
        <f>VLOOKUP($B646,Sheet2!$A$770:$Q$1007,14,FALSE)</f>
        <v>3.6309999999999998</v>
      </c>
      <c r="L646" t="str">
        <f>VLOOKUP($B646,Sheet2!$A$770:$Q$1007,15,FALSE)</f>
        <v>NA</v>
      </c>
      <c r="M646">
        <f>VLOOKUP($B646,Sheet2!$A$770:$Q$1007,16,FALSE)</f>
        <v>29.183</v>
      </c>
      <c r="N646">
        <f>VLOOKUP($B646,Sheet2!$A$770:$Q$1007,17,FALSE)</f>
        <v>13.496</v>
      </c>
    </row>
    <row r="647" spans="1:14" x14ac:dyDescent="0.3">
      <c r="A647" s="1">
        <v>44522</v>
      </c>
      <c r="B647">
        <v>604</v>
      </c>
      <c r="C647" t="s">
        <v>1488</v>
      </c>
      <c r="D647">
        <v>1720</v>
      </c>
      <c r="E647" t="s">
        <v>1</v>
      </c>
      <c r="F647" t="s">
        <v>27</v>
      </c>
      <c r="G647" t="s">
        <v>1453</v>
      </c>
      <c r="H647" t="str">
        <f>VLOOKUP($B647,Sheet2!$A$770:$Q$1007,3,FALSE)</f>
        <v>Healthy</v>
      </c>
      <c r="I647" t="str">
        <f>VLOOKUP($B647,Sheet2!$A$770:$Q$1007,4,FALSE)</f>
        <v>otu_1</v>
      </c>
      <c r="J647">
        <f>VLOOKUP($B647,Sheet2!$A$770:$Q$1007,13,FALSE)</f>
        <v>2</v>
      </c>
      <c r="K647">
        <f>VLOOKUP($B647,Sheet2!$A$770:$Q$1007,14,FALSE)</f>
        <v>3.6309999999999998</v>
      </c>
      <c r="L647" t="str">
        <f>VLOOKUP($B647,Sheet2!$A$770:$Q$1007,15,FALSE)</f>
        <v>NA</v>
      </c>
      <c r="M647">
        <f>VLOOKUP($B647,Sheet2!$A$770:$Q$1007,16,FALSE)</f>
        <v>29.183</v>
      </c>
      <c r="N647">
        <f>VLOOKUP($B647,Sheet2!$A$770:$Q$1007,17,FALSE)</f>
        <v>13.496</v>
      </c>
    </row>
    <row r="648" spans="1:14" x14ac:dyDescent="0.3">
      <c r="A648" s="1">
        <v>44522</v>
      </c>
      <c r="B648">
        <v>604</v>
      </c>
      <c r="C648" t="s">
        <v>1489</v>
      </c>
      <c r="D648">
        <v>1721</v>
      </c>
      <c r="E648" t="s">
        <v>1</v>
      </c>
      <c r="F648" t="s">
        <v>27</v>
      </c>
      <c r="G648" t="s">
        <v>1454</v>
      </c>
      <c r="H648" t="str">
        <f>VLOOKUP($B648,Sheet2!$A$770:$Q$1007,3,FALSE)</f>
        <v>Healthy</v>
      </c>
      <c r="I648" t="str">
        <f>VLOOKUP($B648,Sheet2!$A$770:$Q$1007,4,FALSE)</f>
        <v>otu_1</v>
      </c>
      <c r="J648">
        <f>VLOOKUP($B648,Sheet2!$A$770:$Q$1007,13,FALSE)</f>
        <v>2</v>
      </c>
      <c r="K648">
        <f>VLOOKUP($B648,Sheet2!$A$770:$Q$1007,14,FALSE)</f>
        <v>3.6309999999999998</v>
      </c>
      <c r="L648" t="str">
        <f>VLOOKUP($B648,Sheet2!$A$770:$Q$1007,15,FALSE)</f>
        <v>NA</v>
      </c>
      <c r="M648">
        <f>VLOOKUP($B648,Sheet2!$A$770:$Q$1007,16,FALSE)</f>
        <v>29.183</v>
      </c>
      <c r="N648">
        <f>VLOOKUP($B648,Sheet2!$A$770:$Q$1007,17,FALSE)</f>
        <v>13.496</v>
      </c>
    </row>
    <row r="649" spans="1:14" x14ac:dyDescent="0.3">
      <c r="A649" s="1">
        <v>44522</v>
      </c>
      <c r="B649">
        <v>604</v>
      </c>
      <c r="C649" t="s">
        <v>1490</v>
      </c>
      <c r="D649">
        <v>1722</v>
      </c>
      <c r="E649" t="s">
        <v>1</v>
      </c>
      <c r="F649" t="s">
        <v>27</v>
      </c>
      <c r="G649" t="s">
        <v>1455</v>
      </c>
      <c r="H649" t="str">
        <f>VLOOKUP($B649,Sheet2!$A$770:$Q$1007,3,FALSE)</f>
        <v>Healthy</v>
      </c>
      <c r="I649" t="str">
        <f>VLOOKUP($B649,Sheet2!$A$770:$Q$1007,4,FALSE)</f>
        <v>otu_1</v>
      </c>
      <c r="J649">
        <f>VLOOKUP($B649,Sheet2!$A$770:$Q$1007,13,FALSE)</f>
        <v>2</v>
      </c>
      <c r="K649">
        <f>VLOOKUP($B649,Sheet2!$A$770:$Q$1007,14,FALSE)</f>
        <v>3.6309999999999998</v>
      </c>
      <c r="L649" t="str">
        <f>VLOOKUP($B649,Sheet2!$A$770:$Q$1007,15,FALSE)</f>
        <v>NA</v>
      </c>
      <c r="M649">
        <f>VLOOKUP($B649,Sheet2!$A$770:$Q$1007,16,FALSE)</f>
        <v>29.183</v>
      </c>
      <c r="N649">
        <f>VLOOKUP($B649,Sheet2!$A$770:$Q$1007,17,FALSE)</f>
        <v>13.496</v>
      </c>
    </row>
    <row r="650" spans="1:14" x14ac:dyDescent="0.3">
      <c r="A650" s="1">
        <v>44522</v>
      </c>
      <c r="B650">
        <v>669</v>
      </c>
      <c r="C650" t="s">
        <v>1479</v>
      </c>
      <c r="D650">
        <v>1723</v>
      </c>
      <c r="E650" t="s">
        <v>1</v>
      </c>
      <c r="F650" t="s">
        <v>27</v>
      </c>
      <c r="G650" t="s">
        <v>1456</v>
      </c>
      <c r="H650" t="str">
        <f>VLOOKUP($B650,Sheet2!$A$770:$Q$1007,3,FALSE)</f>
        <v>Healthy</v>
      </c>
      <c r="I650" t="str">
        <f>VLOOKUP($B650,Sheet2!$A$770:$Q$1007,4,FALSE)</f>
        <v>otu_1</v>
      </c>
      <c r="J650">
        <f>VLOOKUP($B650,Sheet2!$A$770:$Q$1007,13,FALSE)</f>
        <v>1</v>
      </c>
      <c r="K650">
        <f>VLOOKUP($B650,Sheet2!$A$770:$Q$1007,14,FALSE)</f>
        <v>2.3879999999999999</v>
      </c>
      <c r="L650">
        <f>VLOOKUP($B650,Sheet2!$A$770:$Q$1007,15,FALSE)</f>
        <v>19.388999999999999</v>
      </c>
      <c r="M650">
        <f>VLOOKUP($B650,Sheet2!$A$770:$Q$1007,16,FALSE)</f>
        <v>27.338999999999999</v>
      </c>
      <c r="N650">
        <f>VLOOKUP($B650,Sheet2!$A$770:$Q$1007,17,FALSE)</f>
        <v>13.589</v>
      </c>
    </row>
    <row r="651" spans="1:14" x14ac:dyDescent="0.3">
      <c r="A651" s="1">
        <v>44522</v>
      </c>
      <c r="B651">
        <v>669</v>
      </c>
      <c r="C651" t="s">
        <v>1486</v>
      </c>
      <c r="D651">
        <v>1724</v>
      </c>
      <c r="E651" t="s">
        <v>1</v>
      </c>
      <c r="F651" t="s">
        <v>27</v>
      </c>
      <c r="G651" t="s">
        <v>1457</v>
      </c>
      <c r="H651" t="str">
        <f>VLOOKUP($B651,Sheet2!$A$770:$Q$1007,3,FALSE)</f>
        <v>Healthy</v>
      </c>
      <c r="I651" t="str">
        <f>VLOOKUP($B651,Sheet2!$A$770:$Q$1007,4,FALSE)</f>
        <v>otu_1</v>
      </c>
      <c r="J651">
        <f>VLOOKUP($B651,Sheet2!$A$770:$Q$1007,13,FALSE)</f>
        <v>1</v>
      </c>
      <c r="K651">
        <f>VLOOKUP($B651,Sheet2!$A$770:$Q$1007,14,FALSE)</f>
        <v>2.3879999999999999</v>
      </c>
      <c r="L651">
        <f>VLOOKUP($B651,Sheet2!$A$770:$Q$1007,15,FALSE)</f>
        <v>19.388999999999999</v>
      </c>
      <c r="M651">
        <f>VLOOKUP($B651,Sheet2!$A$770:$Q$1007,16,FALSE)</f>
        <v>27.338999999999999</v>
      </c>
      <c r="N651">
        <f>VLOOKUP($B651,Sheet2!$A$770:$Q$1007,17,FALSE)</f>
        <v>13.589</v>
      </c>
    </row>
    <row r="652" spans="1:14" x14ac:dyDescent="0.3">
      <c r="A652" s="1">
        <v>44522</v>
      </c>
      <c r="B652">
        <v>669</v>
      </c>
      <c r="C652" t="s">
        <v>1487</v>
      </c>
      <c r="D652">
        <v>1725</v>
      </c>
      <c r="E652" t="s">
        <v>1</v>
      </c>
      <c r="F652" t="s">
        <v>27</v>
      </c>
      <c r="G652" t="s">
        <v>1458</v>
      </c>
      <c r="H652" t="str">
        <f>VLOOKUP($B652,Sheet2!$A$770:$Q$1007,3,FALSE)</f>
        <v>Healthy</v>
      </c>
      <c r="I652" t="str">
        <f>VLOOKUP($B652,Sheet2!$A$770:$Q$1007,4,FALSE)</f>
        <v>otu_1</v>
      </c>
      <c r="J652">
        <f>VLOOKUP($B652,Sheet2!$A$770:$Q$1007,13,FALSE)</f>
        <v>1</v>
      </c>
      <c r="K652">
        <f>VLOOKUP($B652,Sheet2!$A$770:$Q$1007,14,FALSE)</f>
        <v>2.3879999999999999</v>
      </c>
      <c r="L652">
        <f>VLOOKUP($B652,Sheet2!$A$770:$Q$1007,15,FALSE)</f>
        <v>19.388999999999999</v>
      </c>
      <c r="M652">
        <f>VLOOKUP($B652,Sheet2!$A$770:$Q$1007,16,FALSE)</f>
        <v>27.338999999999999</v>
      </c>
      <c r="N652">
        <f>VLOOKUP($B652,Sheet2!$A$770:$Q$1007,17,FALSE)</f>
        <v>13.589</v>
      </c>
    </row>
    <row r="653" spans="1:14" x14ac:dyDescent="0.3">
      <c r="A653" s="1">
        <v>44522</v>
      </c>
      <c r="B653">
        <v>669</v>
      </c>
      <c r="C653" t="s">
        <v>1488</v>
      </c>
      <c r="D653">
        <v>1726</v>
      </c>
      <c r="E653" t="s">
        <v>1</v>
      </c>
      <c r="F653" t="s">
        <v>27</v>
      </c>
      <c r="G653" t="s">
        <v>1459</v>
      </c>
      <c r="H653" t="str">
        <f>VLOOKUP($B653,Sheet2!$A$770:$Q$1007,3,FALSE)</f>
        <v>Healthy</v>
      </c>
      <c r="I653" t="str">
        <f>VLOOKUP($B653,Sheet2!$A$770:$Q$1007,4,FALSE)</f>
        <v>otu_1</v>
      </c>
      <c r="J653">
        <f>VLOOKUP($B653,Sheet2!$A$770:$Q$1007,13,FALSE)</f>
        <v>1</v>
      </c>
      <c r="K653">
        <f>VLOOKUP($B653,Sheet2!$A$770:$Q$1007,14,FALSE)</f>
        <v>2.3879999999999999</v>
      </c>
      <c r="L653">
        <f>VLOOKUP($B653,Sheet2!$A$770:$Q$1007,15,FALSE)</f>
        <v>19.388999999999999</v>
      </c>
      <c r="M653">
        <f>VLOOKUP($B653,Sheet2!$A$770:$Q$1007,16,FALSE)</f>
        <v>27.338999999999999</v>
      </c>
      <c r="N653">
        <f>VLOOKUP($B653,Sheet2!$A$770:$Q$1007,17,FALSE)</f>
        <v>13.589</v>
      </c>
    </row>
    <row r="654" spans="1:14" x14ac:dyDescent="0.3">
      <c r="A654" s="1">
        <v>44522</v>
      </c>
      <c r="B654">
        <v>669</v>
      </c>
      <c r="C654" t="s">
        <v>1489</v>
      </c>
      <c r="D654">
        <v>1727</v>
      </c>
      <c r="E654" t="s">
        <v>1</v>
      </c>
      <c r="F654" t="s">
        <v>27</v>
      </c>
      <c r="G654" t="s">
        <v>954</v>
      </c>
      <c r="H654" t="str">
        <f>VLOOKUP($B654,Sheet2!$A$770:$Q$1007,3,FALSE)</f>
        <v>Healthy</v>
      </c>
      <c r="I654" t="str">
        <f>VLOOKUP($B654,Sheet2!$A$770:$Q$1007,4,FALSE)</f>
        <v>otu_1</v>
      </c>
      <c r="J654">
        <f>VLOOKUP($B654,Sheet2!$A$770:$Q$1007,13,FALSE)</f>
        <v>1</v>
      </c>
      <c r="K654">
        <f>VLOOKUP($B654,Sheet2!$A$770:$Q$1007,14,FALSE)</f>
        <v>2.3879999999999999</v>
      </c>
      <c r="L654">
        <f>VLOOKUP($B654,Sheet2!$A$770:$Q$1007,15,FALSE)</f>
        <v>19.388999999999999</v>
      </c>
      <c r="M654">
        <f>VLOOKUP($B654,Sheet2!$A$770:$Q$1007,16,FALSE)</f>
        <v>27.338999999999999</v>
      </c>
      <c r="N654">
        <f>VLOOKUP($B654,Sheet2!$A$770:$Q$1007,17,FALSE)</f>
        <v>13.589</v>
      </c>
    </row>
    <row r="655" spans="1:14" x14ac:dyDescent="0.3">
      <c r="A655" s="1">
        <v>44522</v>
      </c>
      <c r="B655">
        <v>669</v>
      </c>
      <c r="C655" t="s">
        <v>1490</v>
      </c>
      <c r="D655">
        <v>1728</v>
      </c>
      <c r="E655" t="s">
        <v>1</v>
      </c>
      <c r="F655" t="s">
        <v>27</v>
      </c>
      <c r="G655" t="s">
        <v>955</v>
      </c>
      <c r="H655" t="str">
        <f>VLOOKUP($B655,Sheet2!$A$770:$Q$1007,3,FALSE)</f>
        <v>Healthy</v>
      </c>
      <c r="I655" t="str">
        <f>VLOOKUP($B655,Sheet2!$A$770:$Q$1007,4,FALSE)</f>
        <v>otu_1</v>
      </c>
      <c r="J655">
        <f>VLOOKUP($B655,Sheet2!$A$770:$Q$1007,13,FALSE)</f>
        <v>1</v>
      </c>
      <c r="K655">
        <f>VLOOKUP($B655,Sheet2!$A$770:$Q$1007,14,FALSE)</f>
        <v>2.3879999999999999</v>
      </c>
      <c r="L655">
        <f>VLOOKUP($B655,Sheet2!$A$770:$Q$1007,15,FALSE)</f>
        <v>19.388999999999999</v>
      </c>
      <c r="M655">
        <f>VLOOKUP($B655,Sheet2!$A$770:$Q$1007,16,FALSE)</f>
        <v>27.338999999999999</v>
      </c>
      <c r="N655">
        <f>VLOOKUP($B655,Sheet2!$A$770:$Q$1007,17,FALSE)</f>
        <v>13.589</v>
      </c>
    </row>
    <row r="656" spans="1:14" x14ac:dyDescent="0.3">
      <c r="A656" s="1">
        <v>44522</v>
      </c>
      <c r="B656">
        <v>315</v>
      </c>
      <c r="C656" t="s">
        <v>1479</v>
      </c>
      <c r="D656">
        <v>1729</v>
      </c>
      <c r="E656" t="s">
        <v>1</v>
      </c>
      <c r="F656" t="s">
        <v>27</v>
      </c>
      <c r="G656" t="s">
        <v>956</v>
      </c>
      <c r="H656" t="str">
        <f>VLOOKUP($B656,Sheet2!$A$770:$Q$1007,3,FALSE)</f>
        <v>Healthy</v>
      </c>
      <c r="I656" t="str">
        <f>VLOOKUP($B656,Sheet2!$A$770:$Q$1007,4,FALSE)</f>
        <v>otu_1</v>
      </c>
      <c r="J656">
        <f>VLOOKUP($B656,Sheet2!$A$770:$Q$1007,13,FALSE)</f>
        <v>0</v>
      </c>
      <c r="K656">
        <f>VLOOKUP($B656,Sheet2!$A$770:$Q$1007,14,FALSE)</f>
        <v>5.5659999999999998</v>
      </c>
      <c r="L656">
        <f>VLOOKUP($B656,Sheet2!$A$770:$Q$1007,15,FALSE)</f>
        <v>12.76</v>
      </c>
      <c r="M656">
        <f>VLOOKUP($B656,Sheet2!$A$770:$Q$1007,16,FALSE)</f>
        <v>18.338000000000001</v>
      </c>
      <c r="N656" t="str">
        <f>VLOOKUP($B656,Sheet2!$A$770:$Q$1007,17,FALSE)</f>
        <v>NA</v>
      </c>
    </row>
    <row r="657" spans="1:14" x14ac:dyDescent="0.3">
      <c r="A657" s="1">
        <v>44522</v>
      </c>
      <c r="B657">
        <v>315</v>
      </c>
      <c r="C657" t="s">
        <v>1486</v>
      </c>
      <c r="D657">
        <v>1730</v>
      </c>
      <c r="E657" t="s">
        <v>1</v>
      </c>
      <c r="F657" t="s">
        <v>27</v>
      </c>
      <c r="G657" t="s">
        <v>957</v>
      </c>
      <c r="H657" t="str">
        <f>VLOOKUP($B657,Sheet2!$A$770:$Q$1007,3,FALSE)</f>
        <v>Healthy</v>
      </c>
      <c r="I657" t="str">
        <f>VLOOKUP($B657,Sheet2!$A$770:$Q$1007,4,FALSE)</f>
        <v>otu_1</v>
      </c>
      <c r="J657">
        <f>VLOOKUP($B657,Sheet2!$A$770:$Q$1007,13,FALSE)</f>
        <v>0</v>
      </c>
      <c r="K657">
        <f>VLOOKUP($B657,Sheet2!$A$770:$Q$1007,14,FALSE)</f>
        <v>5.5659999999999998</v>
      </c>
      <c r="L657">
        <f>VLOOKUP($B657,Sheet2!$A$770:$Q$1007,15,FALSE)</f>
        <v>12.76</v>
      </c>
      <c r="M657">
        <f>VLOOKUP($B657,Sheet2!$A$770:$Q$1007,16,FALSE)</f>
        <v>18.338000000000001</v>
      </c>
      <c r="N657" t="str">
        <f>VLOOKUP($B657,Sheet2!$A$770:$Q$1007,17,FALSE)</f>
        <v>NA</v>
      </c>
    </row>
    <row r="658" spans="1:14" x14ac:dyDescent="0.3">
      <c r="A658" s="1">
        <v>44522</v>
      </c>
      <c r="B658">
        <v>315</v>
      </c>
      <c r="C658" t="s">
        <v>1487</v>
      </c>
      <c r="D658">
        <v>1731</v>
      </c>
      <c r="E658" t="s">
        <v>1</v>
      </c>
      <c r="F658" t="s">
        <v>27</v>
      </c>
      <c r="G658" t="s">
        <v>958</v>
      </c>
      <c r="H658" t="str">
        <f>VLOOKUP($B658,Sheet2!$A$770:$Q$1007,3,FALSE)</f>
        <v>Healthy</v>
      </c>
      <c r="I658" t="str">
        <f>VLOOKUP($B658,Sheet2!$A$770:$Q$1007,4,FALSE)</f>
        <v>otu_1</v>
      </c>
      <c r="J658">
        <f>VLOOKUP($B658,Sheet2!$A$770:$Q$1007,13,FALSE)</f>
        <v>0</v>
      </c>
      <c r="K658">
        <f>VLOOKUP($B658,Sheet2!$A$770:$Q$1007,14,FALSE)</f>
        <v>5.5659999999999998</v>
      </c>
      <c r="L658">
        <f>VLOOKUP($B658,Sheet2!$A$770:$Q$1007,15,FALSE)</f>
        <v>12.76</v>
      </c>
      <c r="M658">
        <f>VLOOKUP($B658,Sheet2!$A$770:$Q$1007,16,FALSE)</f>
        <v>18.338000000000001</v>
      </c>
      <c r="N658" t="str">
        <f>VLOOKUP($B658,Sheet2!$A$770:$Q$1007,17,FALSE)</f>
        <v>NA</v>
      </c>
    </row>
    <row r="659" spans="1:14" x14ac:dyDescent="0.3">
      <c r="A659" s="1">
        <v>44522</v>
      </c>
      <c r="B659">
        <v>315</v>
      </c>
      <c r="C659" t="s">
        <v>1488</v>
      </c>
      <c r="D659">
        <v>1732</v>
      </c>
      <c r="E659" t="s">
        <v>1</v>
      </c>
      <c r="F659" t="s">
        <v>27</v>
      </c>
      <c r="G659" t="s">
        <v>959</v>
      </c>
      <c r="H659" t="str">
        <f>VLOOKUP($B659,Sheet2!$A$770:$Q$1007,3,FALSE)</f>
        <v>Healthy</v>
      </c>
      <c r="I659" t="str">
        <f>VLOOKUP($B659,Sheet2!$A$770:$Q$1007,4,FALSE)</f>
        <v>otu_1</v>
      </c>
      <c r="J659">
        <f>VLOOKUP($B659,Sheet2!$A$770:$Q$1007,13,FALSE)</f>
        <v>0</v>
      </c>
      <c r="K659">
        <f>VLOOKUP($B659,Sheet2!$A$770:$Q$1007,14,FALSE)</f>
        <v>5.5659999999999998</v>
      </c>
      <c r="L659">
        <f>VLOOKUP($B659,Sheet2!$A$770:$Q$1007,15,FALSE)</f>
        <v>12.76</v>
      </c>
      <c r="M659">
        <f>VLOOKUP($B659,Sheet2!$A$770:$Q$1007,16,FALSE)</f>
        <v>18.338000000000001</v>
      </c>
      <c r="N659" t="str">
        <f>VLOOKUP($B659,Sheet2!$A$770:$Q$1007,17,FALSE)</f>
        <v>NA</v>
      </c>
    </row>
    <row r="660" spans="1:14" x14ac:dyDescent="0.3">
      <c r="A660" s="1">
        <v>44522</v>
      </c>
      <c r="B660">
        <v>315</v>
      </c>
      <c r="C660" t="s">
        <v>1489</v>
      </c>
      <c r="D660">
        <v>1733</v>
      </c>
      <c r="E660" t="s">
        <v>1</v>
      </c>
      <c r="F660" t="s">
        <v>27</v>
      </c>
      <c r="G660" t="s">
        <v>960</v>
      </c>
      <c r="H660" t="str">
        <f>VLOOKUP($B660,Sheet2!$A$770:$Q$1007,3,FALSE)</f>
        <v>Healthy</v>
      </c>
      <c r="I660" t="str">
        <f>VLOOKUP($B660,Sheet2!$A$770:$Q$1007,4,FALSE)</f>
        <v>otu_1</v>
      </c>
      <c r="J660">
        <f>VLOOKUP($B660,Sheet2!$A$770:$Q$1007,13,FALSE)</f>
        <v>0</v>
      </c>
      <c r="K660">
        <f>VLOOKUP($B660,Sheet2!$A$770:$Q$1007,14,FALSE)</f>
        <v>5.5659999999999998</v>
      </c>
      <c r="L660">
        <f>VLOOKUP($B660,Sheet2!$A$770:$Q$1007,15,FALSE)</f>
        <v>12.76</v>
      </c>
      <c r="M660">
        <f>VLOOKUP($B660,Sheet2!$A$770:$Q$1007,16,FALSE)</f>
        <v>18.338000000000001</v>
      </c>
      <c r="N660" t="str">
        <f>VLOOKUP($B660,Sheet2!$A$770:$Q$1007,17,FALSE)</f>
        <v>NA</v>
      </c>
    </row>
    <row r="661" spans="1:14" x14ac:dyDescent="0.3">
      <c r="A661" s="1">
        <v>44522</v>
      </c>
      <c r="B661">
        <v>315</v>
      </c>
      <c r="C661" t="s">
        <v>1490</v>
      </c>
      <c r="D661">
        <v>1734</v>
      </c>
      <c r="E661" t="s">
        <v>1</v>
      </c>
      <c r="F661" t="s">
        <v>27</v>
      </c>
      <c r="G661" t="s">
        <v>961</v>
      </c>
      <c r="H661" t="str">
        <f>VLOOKUP($B661,Sheet2!$A$770:$Q$1007,3,FALSE)</f>
        <v>Healthy</v>
      </c>
      <c r="I661" t="str">
        <f>VLOOKUP($B661,Sheet2!$A$770:$Q$1007,4,FALSE)</f>
        <v>otu_1</v>
      </c>
      <c r="J661">
        <f>VLOOKUP($B661,Sheet2!$A$770:$Q$1007,13,FALSE)</f>
        <v>0</v>
      </c>
      <c r="K661">
        <f>VLOOKUP($B661,Sheet2!$A$770:$Q$1007,14,FALSE)</f>
        <v>5.5659999999999998</v>
      </c>
      <c r="L661">
        <f>VLOOKUP($B661,Sheet2!$A$770:$Q$1007,15,FALSE)</f>
        <v>12.76</v>
      </c>
      <c r="M661">
        <f>VLOOKUP($B661,Sheet2!$A$770:$Q$1007,16,FALSE)</f>
        <v>18.338000000000001</v>
      </c>
      <c r="N661" t="str">
        <f>VLOOKUP($B661,Sheet2!$A$770:$Q$1007,17,FALSE)</f>
        <v>NA</v>
      </c>
    </row>
    <row r="662" spans="1:14" x14ac:dyDescent="0.3">
      <c r="A662" s="1">
        <v>44522</v>
      </c>
      <c r="B662">
        <v>676</v>
      </c>
      <c r="C662" t="s">
        <v>1479</v>
      </c>
      <c r="D662">
        <v>1735</v>
      </c>
      <c r="E662" t="s">
        <v>1</v>
      </c>
      <c r="F662" t="s">
        <v>27</v>
      </c>
      <c r="G662" t="s">
        <v>962</v>
      </c>
      <c r="H662" t="str">
        <f>VLOOKUP($B662,Sheet2!$A$770:$Q$1007,3,FALSE)</f>
        <v>Healthy</v>
      </c>
      <c r="I662" t="str">
        <f>VLOOKUP($B662,Sheet2!$A$770:$Q$1007,4,FALSE)</f>
        <v>otu_1</v>
      </c>
      <c r="J662">
        <f>VLOOKUP($B662,Sheet2!$A$770:$Q$1007,13,FALSE)</f>
        <v>0</v>
      </c>
      <c r="K662">
        <f>VLOOKUP($B662,Sheet2!$A$770:$Q$1007,14,FALSE)</f>
        <v>4.3730000000000002</v>
      </c>
      <c r="L662">
        <f>VLOOKUP($B662,Sheet2!$A$770:$Q$1007,15,FALSE)</f>
        <v>11.006</v>
      </c>
      <c r="M662">
        <f>VLOOKUP($B662,Sheet2!$A$770:$Q$1007,16,FALSE)</f>
        <v>18.7</v>
      </c>
      <c r="N662">
        <f>VLOOKUP($B662,Sheet2!$A$770:$Q$1007,17,FALSE)</f>
        <v>16.123999999999999</v>
      </c>
    </row>
    <row r="663" spans="1:14" x14ac:dyDescent="0.3">
      <c r="A663" s="1">
        <v>44522</v>
      </c>
      <c r="B663">
        <v>676</v>
      </c>
      <c r="C663" t="s">
        <v>1486</v>
      </c>
      <c r="D663">
        <v>1736</v>
      </c>
      <c r="E663" t="s">
        <v>1</v>
      </c>
      <c r="F663" t="s">
        <v>27</v>
      </c>
      <c r="G663" t="s">
        <v>963</v>
      </c>
      <c r="H663" t="str">
        <f>VLOOKUP($B663,Sheet2!$A$770:$Q$1007,3,FALSE)</f>
        <v>Healthy</v>
      </c>
      <c r="I663" t="str">
        <f>VLOOKUP($B663,Sheet2!$A$770:$Q$1007,4,FALSE)</f>
        <v>otu_1</v>
      </c>
      <c r="J663">
        <f>VLOOKUP($B663,Sheet2!$A$770:$Q$1007,13,FALSE)</f>
        <v>0</v>
      </c>
      <c r="K663">
        <f>VLOOKUP($B663,Sheet2!$A$770:$Q$1007,14,FALSE)</f>
        <v>4.3730000000000002</v>
      </c>
      <c r="L663">
        <f>VLOOKUP($B663,Sheet2!$A$770:$Q$1007,15,FALSE)</f>
        <v>11.006</v>
      </c>
      <c r="M663">
        <f>VLOOKUP($B663,Sheet2!$A$770:$Q$1007,16,FALSE)</f>
        <v>18.7</v>
      </c>
      <c r="N663">
        <f>VLOOKUP($B663,Sheet2!$A$770:$Q$1007,17,FALSE)</f>
        <v>16.123999999999999</v>
      </c>
    </row>
    <row r="664" spans="1:14" x14ac:dyDescent="0.3">
      <c r="A664" s="1">
        <v>44522</v>
      </c>
      <c r="B664">
        <v>676</v>
      </c>
      <c r="C664" t="s">
        <v>1487</v>
      </c>
      <c r="D664">
        <v>1737</v>
      </c>
      <c r="E664" t="s">
        <v>1</v>
      </c>
      <c r="F664" t="s">
        <v>27</v>
      </c>
      <c r="G664" t="s">
        <v>964</v>
      </c>
      <c r="H664" t="str">
        <f>VLOOKUP($B664,Sheet2!$A$770:$Q$1007,3,FALSE)</f>
        <v>Healthy</v>
      </c>
      <c r="I664" t="str">
        <f>VLOOKUP($B664,Sheet2!$A$770:$Q$1007,4,FALSE)</f>
        <v>otu_1</v>
      </c>
      <c r="J664">
        <f>VLOOKUP($B664,Sheet2!$A$770:$Q$1007,13,FALSE)</f>
        <v>0</v>
      </c>
      <c r="K664">
        <f>VLOOKUP($B664,Sheet2!$A$770:$Q$1007,14,FALSE)</f>
        <v>4.3730000000000002</v>
      </c>
      <c r="L664">
        <f>VLOOKUP($B664,Sheet2!$A$770:$Q$1007,15,FALSE)</f>
        <v>11.006</v>
      </c>
      <c r="M664">
        <f>VLOOKUP($B664,Sheet2!$A$770:$Q$1007,16,FALSE)</f>
        <v>18.7</v>
      </c>
      <c r="N664">
        <f>VLOOKUP($B664,Sheet2!$A$770:$Q$1007,17,FALSE)</f>
        <v>16.123999999999999</v>
      </c>
    </row>
    <row r="665" spans="1:14" x14ac:dyDescent="0.3">
      <c r="A665" s="1">
        <v>44522</v>
      </c>
      <c r="B665">
        <v>676</v>
      </c>
      <c r="C665" t="s">
        <v>1488</v>
      </c>
      <c r="D665">
        <v>1738</v>
      </c>
      <c r="E665" t="s">
        <v>1</v>
      </c>
      <c r="F665" t="s">
        <v>27</v>
      </c>
      <c r="G665" t="s">
        <v>965</v>
      </c>
      <c r="H665" t="str">
        <f>VLOOKUP($B665,Sheet2!$A$770:$Q$1007,3,FALSE)</f>
        <v>Healthy</v>
      </c>
      <c r="I665" t="str">
        <f>VLOOKUP($B665,Sheet2!$A$770:$Q$1007,4,FALSE)</f>
        <v>otu_1</v>
      </c>
      <c r="J665">
        <f>VLOOKUP($B665,Sheet2!$A$770:$Q$1007,13,FALSE)</f>
        <v>0</v>
      </c>
      <c r="K665">
        <f>VLOOKUP($B665,Sheet2!$A$770:$Q$1007,14,FALSE)</f>
        <v>4.3730000000000002</v>
      </c>
      <c r="L665">
        <f>VLOOKUP($B665,Sheet2!$A$770:$Q$1007,15,FALSE)</f>
        <v>11.006</v>
      </c>
      <c r="M665">
        <f>VLOOKUP($B665,Sheet2!$A$770:$Q$1007,16,FALSE)</f>
        <v>18.7</v>
      </c>
      <c r="N665">
        <f>VLOOKUP($B665,Sheet2!$A$770:$Q$1007,17,FALSE)</f>
        <v>16.123999999999999</v>
      </c>
    </row>
    <row r="666" spans="1:14" x14ac:dyDescent="0.3">
      <c r="A666" s="1">
        <v>44522</v>
      </c>
      <c r="B666">
        <v>676</v>
      </c>
      <c r="C666" t="s">
        <v>1489</v>
      </c>
      <c r="D666">
        <v>1739</v>
      </c>
      <c r="E666" t="s">
        <v>1</v>
      </c>
      <c r="F666" t="s">
        <v>27</v>
      </c>
      <c r="G666" t="s">
        <v>966</v>
      </c>
      <c r="H666" t="str">
        <f>VLOOKUP($B666,Sheet2!$A$770:$Q$1007,3,FALSE)</f>
        <v>Healthy</v>
      </c>
      <c r="I666" t="str">
        <f>VLOOKUP($B666,Sheet2!$A$770:$Q$1007,4,FALSE)</f>
        <v>otu_1</v>
      </c>
      <c r="J666">
        <f>VLOOKUP($B666,Sheet2!$A$770:$Q$1007,13,FALSE)</f>
        <v>0</v>
      </c>
      <c r="K666">
        <f>VLOOKUP($B666,Sheet2!$A$770:$Q$1007,14,FALSE)</f>
        <v>4.3730000000000002</v>
      </c>
      <c r="L666">
        <f>VLOOKUP($B666,Sheet2!$A$770:$Q$1007,15,FALSE)</f>
        <v>11.006</v>
      </c>
      <c r="M666">
        <f>VLOOKUP($B666,Sheet2!$A$770:$Q$1007,16,FALSE)</f>
        <v>18.7</v>
      </c>
      <c r="N666">
        <f>VLOOKUP($B666,Sheet2!$A$770:$Q$1007,17,FALSE)</f>
        <v>16.123999999999999</v>
      </c>
    </row>
    <row r="667" spans="1:14" x14ac:dyDescent="0.3">
      <c r="A667" s="1">
        <v>44522</v>
      </c>
      <c r="B667">
        <v>676</v>
      </c>
      <c r="C667" t="s">
        <v>1490</v>
      </c>
      <c r="D667">
        <v>1740</v>
      </c>
      <c r="E667" t="s">
        <v>1</v>
      </c>
      <c r="F667" t="s">
        <v>27</v>
      </c>
      <c r="G667" t="s">
        <v>967</v>
      </c>
      <c r="H667" t="str">
        <f>VLOOKUP($B667,Sheet2!$A$770:$Q$1007,3,FALSE)</f>
        <v>Healthy</v>
      </c>
      <c r="I667" t="str">
        <f>VLOOKUP($B667,Sheet2!$A$770:$Q$1007,4,FALSE)</f>
        <v>otu_1</v>
      </c>
      <c r="J667">
        <f>VLOOKUP($B667,Sheet2!$A$770:$Q$1007,13,FALSE)</f>
        <v>0</v>
      </c>
      <c r="K667">
        <f>VLOOKUP($B667,Sheet2!$A$770:$Q$1007,14,FALSE)</f>
        <v>4.3730000000000002</v>
      </c>
      <c r="L667">
        <f>VLOOKUP($B667,Sheet2!$A$770:$Q$1007,15,FALSE)</f>
        <v>11.006</v>
      </c>
      <c r="M667">
        <f>VLOOKUP($B667,Sheet2!$A$770:$Q$1007,16,FALSE)</f>
        <v>18.7</v>
      </c>
      <c r="N667">
        <f>VLOOKUP($B667,Sheet2!$A$770:$Q$1007,17,FALSE)</f>
        <v>16.123999999999999</v>
      </c>
    </row>
    <row r="668" spans="1:14" x14ac:dyDescent="0.3">
      <c r="A668" s="1">
        <v>44628</v>
      </c>
      <c r="B668">
        <v>689</v>
      </c>
      <c r="C668" t="s">
        <v>1479</v>
      </c>
      <c r="D668">
        <v>1741</v>
      </c>
      <c r="E668" t="s">
        <v>1</v>
      </c>
      <c r="F668" t="s">
        <v>28</v>
      </c>
      <c r="G668" t="s">
        <v>968</v>
      </c>
      <c r="H668" t="str">
        <f>VLOOKUP($B668,Sheet2!$A$770:$Q$1007,3,FALSE)</f>
        <v>IBD</v>
      </c>
      <c r="I668" t="str">
        <f>VLOOKUP($B668,Sheet2!$A$770:$Q$1007,4,FALSE)</f>
        <v>otu_2</v>
      </c>
      <c r="J668">
        <f>VLOOKUP($B668,Sheet2!$A$770:$Q$1007,13,FALSE)</f>
        <v>7</v>
      </c>
      <c r="K668">
        <f>VLOOKUP($B668,Sheet2!$A$770:$Q$1007,14,FALSE)</f>
        <v>4.8159999999999998</v>
      </c>
      <c r="L668">
        <f>VLOOKUP($B668,Sheet2!$A$770:$Q$1007,15,FALSE)</f>
        <v>6.5149999999999997</v>
      </c>
      <c r="M668">
        <f>VLOOKUP($B668,Sheet2!$A$770:$Q$1007,16,FALSE)</f>
        <v>10.036</v>
      </c>
      <c r="N668">
        <f>VLOOKUP($B668,Sheet2!$A$770:$Q$1007,17,FALSE)</f>
        <v>10.348000000000001</v>
      </c>
    </row>
    <row r="669" spans="1:14" x14ac:dyDescent="0.3">
      <c r="A669" s="1">
        <v>44628</v>
      </c>
      <c r="B669">
        <v>689</v>
      </c>
      <c r="C669" t="s">
        <v>1486</v>
      </c>
      <c r="D669">
        <v>1742</v>
      </c>
      <c r="E669" t="s">
        <v>1</v>
      </c>
      <c r="F669" t="s">
        <v>28</v>
      </c>
      <c r="G669" t="s">
        <v>969</v>
      </c>
      <c r="H669" t="str">
        <f>VLOOKUP($B669,Sheet2!$A$770:$Q$1007,3,FALSE)</f>
        <v>IBD</v>
      </c>
      <c r="I669" t="str">
        <f>VLOOKUP($B669,Sheet2!$A$770:$Q$1007,4,FALSE)</f>
        <v>otu_2</v>
      </c>
      <c r="J669">
        <f>VLOOKUP($B669,Sheet2!$A$770:$Q$1007,13,FALSE)</f>
        <v>7</v>
      </c>
      <c r="K669">
        <f>VLOOKUP($B669,Sheet2!$A$770:$Q$1007,14,FALSE)</f>
        <v>4.8159999999999998</v>
      </c>
      <c r="L669">
        <f>VLOOKUP($B669,Sheet2!$A$770:$Q$1007,15,FALSE)</f>
        <v>6.5149999999999997</v>
      </c>
      <c r="M669">
        <f>VLOOKUP($B669,Sheet2!$A$770:$Q$1007,16,FALSE)</f>
        <v>10.036</v>
      </c>
      <c r="N669">
        <f>VLOOKUP($B669,Sheet2!$A$770:$Q$1007,17,FALSE)</f>
        <v>10.348000000000001</v>
      </c>
    </row>
    <row r="670" spans="1:14" x14ac:dyDescent="0.3">
      <c r="A670" s="1">
        <v>44628</v>
      </c>
      <c r="B670">
        <v>689</v>
      </c>
      <c r="C670" t="s">
        <v>1487</v>
      </c>
      <c r="D670">
        <v>1743</v>
      </c>
      <c r="E670" t="s">
        <v>1</v>
      </c>
      <c r="F670" t="s">
        <v>28</v>
      </c>
      <c r="G670" t="s">
        <v>970</v>
      </c>
      <c r="H670" t="str">
        <f>VLOOKUP($B670,Sheet2!$A$770:$Q$1007,3,FALSE)</f>
        <v>IBD</v>
      </c>
      <c r="I670" t="str">
        <f>VLOOKUP($B670,Sheet2!$A$770:$Q$1007,4,FALSE)</f>
        <v>otu_2</v>
      </c>
      <c r="J670">
        <f>VLOOKUP($B670,Sheet2!$A$770:$Q$1007,13,FALSE)</f>
        <v>7</v>
      </c>
      <c r="K670">
        <f>VLOOKUP($B670,Sheet2!$A$770:$Q$1007,14,FALSE)</f>
        <v>4.8159999999999998</v>
      </c>
      <c r="L670">
        <f>VLOOKUP($B670,Sheet2!$A$770:$Q$1007,15,FALSE)</f>
        <v>6.5149999999999997</v>
      </c>
      <c r="M670">
        <f>VLOOKUP($B670,Sheet2!$A$770:$Q$1007,16,FALSE)</f>
        <v>10.036</v>
      </c>
      <c r="N670">
        <f>VLOOKUP($B670,Sheet2!$A$770:$Q$1007,17,FALSE)</f>
        <v>10.348000000000001</v>
      </c>
    </row>
    <row r="671" spans="1:14" x14ac:dyDescent="0.3">
      <c r="A671" s="1">
        <v>44628</v>
      </c>
      <c r="B671">
        <v>689</v>
      </c>
      <c r="C671" t="s">
        <v>1488</v>
      </c>
      <c r="D671">
        <v>1744</v>
      </c>
      <c r="E671" t="s">
        <v>1</v>
      </c>
      <c r="F671" t="s">
        <v>28</v>
      </c>
      <c r="G671" t="s">
        <v>971</v>
      </c>
      <c r="H671" t="str">
        <f>VLOOKUP($B671,Sheet2!$A$770:$Q$1007,3,FALSE)</f>
        <v>IBD</v>
      </c>
      <c r="I671" t="str">
        <f>VLOOKUP($B671,Sheet2!$A$770:$Q$1007,4,FALSE)</f>
        <v>otu_2</v>
      </c>
      <c r="J671">
        <f>VLOOKUP($B671,Sheet2!$A$770:$Q$1007,13,FALSE)</f>
        <v>7</v>
      </c>
      <c r="K671">
        <f>VLOOKUP($B671,Sheet2!$A$770:$Q$1007,14,FALSE)</f>
        <v>4.8159999999999998</v>
      </c>
      <c r="L671">
        <f>VLOOKUP($B671,Sheet2!$A$770:$Q$1007,15,FALSE)</f>
        <v>6.5149999999999997</v>
      </c>
      <c r="M671">
        <f>VLOOKUP($B671,Sheet2!$A$770:$Q$1007,16,FALSE)</f>
        <v>10.036</v>
      </c>
      <c r="N671">
        <f>VLOOKUP($B671,Sheet2!$A$770:$Q$1007,17,FALSE)</f>
        <v>10.348000000000001</v>
      </c>
    </row>
    <row r="672" spans="1:14" x14ac:dyDescent="0.3">
      <c r="A672" s="1">
        <v>44628</v>
      </c>
      <c r="B672">
        <v>689</v>
      </c>
      <c r="C672" t="s">
        <v>1489</v>
      </c>
      <c r="D672">
        <v>1745</v>
      </c>
      <c r="E672" t="s">
        <v>1</v>
      </c>
      <c r="F672" t="s">
        <v>28</v>
      </c>
      <c r="G672" t="s">
        <v>972</v>
      </c>
      <c r="H672" t="str">
        <f>VLOOKUP($B672,Sheet2!$A$770:$Q$1007,3,FALSE)</f>
        <v>IBD</v>
      </c>
      <c r="I672" t="str">
        <f>VLOOKUP($B672,Sheet2!$A$770:$Q$1007,4,FALSE)</f>
        <v>otu_2</v>
      </c>
      <c r="J672">
        <f>VLOOKUP($B672,Sheet2!$A$770:$Q$1007,13,FALSE)</f>
        <v>7</v>
      </c>
      <c r="K672">
        <f>VLOOKUP($B672,Sheet2!$A$770:$Q$1007,14,FALSE)</f>
        <v>4.8159999999999998</v>
      </c>
      <c r="L672">
        <f>VLOOKUP($B672,Sheet2!$A$770:$Q$1007,15,FALSE)</f>
        <v>6.5149999999999997</v>
      </c>
      <c r="M672">
        <f>VLOOKUP($B672,Sheet2!$A$770:$Q$1007,16,FALSE)</f>
        <v>10.036</v>
      </c>
      <c r="N672">
        <f>VLOOKUP($B672,Sheet2!$A$770:$Q$1007,17,FALSE)</f>
        <v>10.348000000000001</v>
      </c>
    </row>
    <row r="673" spans="1:14" x14ac:dyDescent="0.3">
      <c r="A673" s="1">
        <v>44628</v>
      </c>
      <c r="B673">
        <v>689</v>
      </c>
      <c r="C673" t="s">
        <v>1490</v>
      </c>
      <c r="D673">
        <v>1746</v>
      </c>
      <c r="E673" t="s">
        <v>1</v>
      </c>
      <c r="F673" t="s">
        <v>28</v>
      </c>
      <c r="G673" t="s">
        <v>973</v>
      </c>
      <c r="H673" t="str">
        <f>VLOOKUP($B673,Sheet2!$A$770:$Q$1007,3,FALSE)</f>
        <v>IBD</v>
      </c>
      <c r="I673" t="str">
        <f>VLOOKUP($B673,Sheet2!$A$770:$Q$1007,4,FALSE)</f>
        <v>otu_2</v>
      </c>
      <c r="J673">
        <f>VLOOKUP($B673,Sheet2!$A$770:$Q$1007,13,FALSE)</f>
        <v>7</v>
      </c>
      <c r="K673">
        <f>VLOOKUP($B673,Sheet2!$A$770:$Q$1007,14,FALSE)</f>
        <v>4.8159999999999998</v>
      </c>
      <c r="L673">
        <f>VLOOKUP($B673,Sheet2!$A$770:$Q$1007,15,FALSE)</f>
        <v>6.5149999999999997</v>
      </c>
      <c r="M673">
        <f>VLOOKUP($B673,Sheet2!$A$770:$Q$1007,16,FALSE)</f>
        <v>10.036</v>
      </c>
      <c r="N673">
        <f>VLOOKUP($B673,Sheet2!$A$770:$Q$1007,17,FALSE)</f>
        <v>10.348000000000001</v>
      </c>
    </row>
    <row r="674" spans="1:14" x14ac:dyDescent="0.3">
      <c r="A674" s="1">
        <v>44628</v>
      </c>
      <c r="B674">
        <v>816</v>
      </c>
      <c r="C674" t="s">
        <v>1479</v>
      </c>
      <c r="D674">
        <v>1747</v>
      </c>
      <c r="E674" t="s">
        <v>1</v>
      </c>
      <c r="F674" t="s">
        <v>28</v>
      </c>
      <c r="G674" t="s">
        <v>974</v>
      </c>
      <c r="H674" t="str">
        <f>VLOOKUP($B674,Sheet2!$A$770:$Q$1007,3,FALSE)</f>
        <v>IBD</v>
      </c>
      <c r="I674" t="str">
        <f>VLOOKUP($B674,Sheet2!$A$770:$Q$1007,4,FALSE)</f>
        <v>otu_2</v>
      </c>
      <c r="J674">
        <f>VLOOKUP($B674,Sheet2!$A$770:$Q$1007,13,FALSE)</f>
        <v>0</v>
      </c>
      <c r="K674">
        <f>VLOOKUP($B674,Sheet2!$A$770:$Q$1007,14,FALSE)</f>
        <v>2.2810000000000001</v>
      </c>
      <c r="L674">
        <f>VLOOKUP($B674,Sheet2!$A$770:$Q$1007,15,FALSE)</f>
        <v>8.1769999999999996</v>
      </c>
      <c r="M674">
        <f>VLOOKUP($B674,Sheet2!$A$770:$Q$1007,16,FALSE)</f>
        <v>9.9849999999999994</v>
      </c>
      <c r="N674">
        <f>VLOOKUP($B674,Sheet2!$A$770:$Q$1007,17,FALSE)</f>
        <v>9.9169999999999998</v>
      </c>
    </row>
    <row r="675" spans="1:14" x14ac:dyDescent="0.3">
      <c r="A675" s="1">
        <v>44628</v>
      </c>
      <c r="B675">
        <v>816</v>
      </c>
      <c r="C675" t="s">
        <v>1486</v>
      </c>
      <c r="D675">
        <v>1748</v>
      </c>
      <c r="E675" t="s">
        <v>1</v>
      </c>
      <c r="F675" t="s">
        <v>28</v>
      </c>
      <c r="G675" t="s">
        <v>975</v>
      </c>
      <c r="H675" t="str">
        <f>VLOOKUP($B675,Sheet2!$A$770:$Q$1007,3,FALSE)</f>
        <v>IBD</v>
      </c>
      <c r="I675" t="str">
        <f>VLOOKUP($B675,Sheet2!$A$770:$Q$1007,4,FALSE)</f>
        <v>otu_2</v>
      </c>
      <c r="J675">
        <f>VLOOKUP($B675,Sheet2!$A$770:$Q$1007,13,FALSE)</f>
        <v>0</v>
      </c>
      <c r="K675">
        <f>VLOOKUP($B675,Sheet2!$A$770:$Q$1007,14,FALSE)</f>
        <v>2.2810000000000001</v>
      </c>
      <c r="L675">
        <f>VLOOKUP($B675,Sheet2!$A$770:$Q$1007,15,FALSE)</f>
        <v>8.1769999999999996</v>
      </c>
      <c r="M675">
        <f>VLOOKUP($B675,Sheet2!$A$770:$Q$1007,16,FALSE)</f>
        <v>9.9849999999999994</v>
      </c>
      <c r="N675">
        <f>VLOOKUP($B675,Sheet2!$A$770:$Q$1007,17,FALSE)</f>
        <v>9.9169999999999998</v>
      </c>
    </row>
    <row r="676" spans="1:14" x14ac:dyDescent="0.3">
      <c r="A676" s="1">
        <v>44628</v>
      </c>
      <c r="B676">
        <v>816</v>
      </c>
      <c r="C676" t="s">
        <v>1487</v>
      </c>
      <c r="D676">
        <v>1749</v>
      </c>
      <c r="E676" t="s">
        <v>1</v>
      </c>
      <c r="F676" t="s">
        <v>28</v>
      </c>
      <c r="G676" t="s">
        <v>976</v>
      </c>
      <c r="H676" t="str">
        <f>VLOOKUP($B676,Sheet2!$A$770:$Q$1007,3,FALSE)</f>
        <v>IBD</v>
      </c>
      <c r="I676" t="str">
        <f>VLOOKUP($B676,Sheet2!$A$770:$Q$1007,4,FALSE)</f>
        <v>otu_2</v>
      </c>
      <c r="J676">
        <f>VLOOKUP($B676,Sheet2!$A$770:$Q$1007,13,FALSE)</f>
        <v>0</v>
      </c>
      <c r="K676">
        <f>VLOOKUP($B676,Sheet2!$A$770:$Q$1007,14,FALSE)</f>
        <v>2.2810000000000001</v>
      </c>
      <c r="L676">
        <f>VLOOKUP($B676,Sheet2!$A$770:$Q$1007,15,FALSE)</f>
        <v>8.1769999999999996</v>
      </c>
      <c r="M676">
        <f>VLOOKUP($B676,Sheet2!$A$770:$Q$1007,16,FALSE)</f>
        <v>9.9849999999999994</v>
      </c>
      <c r="N676">
        <f>VLOOKUP($B676,Sheet2!$A$770:$Q$1007,17,FALSE)</f>
        <v>9.9169999999999998</v>
      </c>
    </row>
    <row r="677" spans="1:14" x14ac:dyDescent="0.3">
      <c r="A677" s="1">
        <v>44628</v>
      </c>
      <c r="B677">
        <v>816</v>
      </c>
      <c r="C677" t="s">
        <v>1488</v>
      </c>
      <c r="D677">
        <v>1750</v>
      </c>
      <c r="E677" t="s">
        <v>1</v>
      </c>
      <c r="F677" t="s">
        <v>28</v>
      </c>
      <c r="G677" t="s">
        <v>977</v>
      </c>
      <c r="H677" t="str">
        <f>VLOOKUP($B677,Sheet2!$A$770:$Q$1007,3,FALSE)</f>
        <v>IBD</v>
      </c>
      <c r="I677" t="str">
        <f>VLOOKUP($B677,Sheet2!$A$770:$Q$1007,4,FALSE)</f>
        <v>otu_2</v>
      </c>
      <c r="J677">
        <f>VLOOKUP($B677,Sheet2!$A$770:$Q$1007,13,FALSE)</f>
        <v>0</v>
      </c>
      <c r="K677">
        <f>VLOOKUP($B677,Sheet2!$A$770:$Q$1007,14,FALSE)</f>
        <v>2.2810000000000001</v>
      </c>
      <c r="L677">
        <f>VLOOKUP($B677,Sheet2!$A$770:$Q$1007,15,FALSE)</f>
        <v>8.1769999999999996</v>
      </c>
      <c r="M677">
        <f>VLOOKUP($B677,Sheet2!$A$770:$Q$1007,16,FALSE)</f>
        <v>9.9849999999999994</v>
      </c>
      <c r="N677">
        <f>VLOOKUP($B677,Sheet2!$A$770:$Q$1007,17,FALSE)</f>
        <v>9.9169999999999998</v>
      </c>
    </row>
    <row r="678" spans="1:14" x14ac:dyDescent="0.3">
      <c r="A678" s="1">
        <v>44628</v>
      </c>
      <c r="B678">
        <v>816</v>
      </c>
      <c r="C678" t="s">
        <v>1489</v>
      </c>
      <c r="D678">
        <v>1751</v>
      </c>
      <c r="E678" t="s">
        <v>1</v>
      </c>
      <c r="F678" t="s">
        <v>28</v>
      </c>
      <c r="G678" t="s">
        <v>978</v>
      </c>
      <c r="H678" t="str">
        <f>VLOOKUP($B678,Sheet2!$A$770:$Q$1007,3,FALSE)</f>
        <v>IBD</v>
      </c>
      <c r="I678" t="str">
        <f>VLOOKUP($B678,Sheet2!$A$770:$Q$1007,4,FALSE)</f>
        <v>otu_2</v>
      </c>
      <c r="J678">
        <f>VLOOKUP($B678,Sheet2!$A$770:$Q$1007,13,FALSE)</f>
        <v>0</v>
      </c>
      <c r="K678">
        <f>VLOOKUP($B678,Sheet2!$A$770:$Q$1007,14,FALSE)</f>
        <v>2.2810000000000001</v>
      </c>
      <c r="L678">
        <f>VLOOKUP($B678,Sheet2!$A$770:$Q$1007,15,FALSE)</f>
        <v>8.1769999999999996</v>
      </c>
      <c r="M678">
        <f>VLOOKUP($B678,Sheet2!$A$770:$Q$1007,16,FALSE)</f>
        <v>9.9849999999999994</v>
      </c>
      <c r="N678">
        <f>VLOOKUP($B678,Sheet2!$A$770:$Q$1007,17,FALSE)</f>
        <v>9.9169999999999998</v>
      </c>
    </row>
    <row r="679" spans="1:14" x14ac:dyDescent="0.3">
      <c r="A679" s="1">
        <v>44628</v>
      </c>
      <c r="B679">
        <v>816</v>
      </c>
      <c r="C679" t="s">
        <v>1490</v>
      </c>
      <c r="D679">
        <v>1752</v>
      </c>
      <c r="E679" t="s">
        <v>1</v>
      </c>
      <c r="F679" t="s">
        <v>28</v>
      </c>
      <c r="G679" t="s">
        <v>979</v>
      </c>
      <c r="H679" t="str">
        <f>VLOOKUP($B679,Sheet2!$A$770:$Q$1007,3,FALSE)</f>
        <v>IBD</v>
      </c>
      <c r="I679" t="str">
        <f>VLOOKUP($B679,Sheet2!$A$770:$Q$1007,4,FALSE)</f>
        <v>otu_2</v>
      </c>
      <c r="J679">
        <f>VLOOKUP($B679,Sheet2!$A$770:$Q$1007,13,FALSE)</f>
        <v>0</v>
      </c>
      <c r="K679">
        <f>VLOOKUP($B679,Sheet2!$A$770:$Q$1007,14,FALSE)</f>
        <v>2.2810000000000001</v>
      </c>
      <c r="L679">
        <f>VLOOKUP($B679,Sheet2!$A$770:$Q$1007,15,FALSE)</f>
        <v>8.1769999999999996</v>
      </c>
      <c r="M679">
        <f>VLOOKUP($B679,Sheet2!$A$770:$Q$1007,16,FALSE)</f>
        <v>9.9849999999999994</v>
      </c>
      <c r="N679">
        <f>VLOOKUP($B679,Sheet2!$A$770:$Q$1007,17,FALSE)</f>
        <v>9.9169999999999998</v>
      </c>
    </row>
    <row r="680" spans="1:14" x14ac:dyDescent="0.3">
      <c r="A680" s="1">
        <v>44628</v>
      </c>
      <c r="B680">
        <v>826</v>
      </c>
      <c r="C680" t="s">
        <v>1479</v>
      </c>
      <c r="D680">
        <v>1753</v>
      </c>
      <c r="E680" t="s">
        <v>1</v>
      </c>
      <c r="F680" t="s">
        <v>28</v>
      </c>
      <c r="G680" t="s">
        <v>980</v>
      </c>
      <c r="H680" t="str">
        <f>VLOOKUP($B680,Sheet2!$A$770:$Q$1007,3,FALSE)</f>
        <v>IBD</v>
      </c>
      <c r="I680" t="str">
        <f>VLOOKUP($B680,Sheet2!$A$770:$Q$1007,4,FALSE)</f>
        <v>otu_2</v>
      </c>
      <c r="J680">
        <f>VLOOKUP($B680,Sheet2!$A$770:$Q$1007,13,FALSE)</f>
        <v>4</v>
      </c>
      <c r="K680">
        <f>VLOOKUP($B680,Sheet2!$A$770:$Q$1007,14,FALSE)</f>
        <v>4.9889999999999999</v>
      </c>
      <c r="L680">
        <f>VLOOKUP($B680,Sheet2!$A$770:$Q$1007,15,FALSE)</f>
        <v>9.1890000000000001</v>
      </c>
      <c r="M680">
        <f>VLOOKUP($B680,Sheet2!$A$770:$Q$1007,16,FALSE)</f>
        <v>22.035</v>
      </c>
      <c r="N680">
        <f>VLOOKUP($B680,Sheet2!$A$770:$Q$1007,17,FALSE)</f>
        <v>8.8040000000000003</v>
      </c>
    </row>
    <row r="681" spans="1:14" x14ac:dyDescent="0.3">
      <c r="A681" s="1">
        <v>44628</v>
      </c>
      <c r="B681">
        <v>826</v>
      </c>
      <c r="C681" t="s">
        <v>1486</v>
      </c>
      <c r="D681">
        <v>1754</v>
      </c>
      <c r="E681" t="s">
        <v>1</v>
      </c>
      <c r="F681" t="s">
        <v>28</v>
      </c>
      <c r="G681" t="s">
        <v>981</v>
      </c>
      <c r="H681" t="str">
        <f>VLOOKUP($B681,Sheet2!$A$770:$Q$1007,3,FALSE)</f>
        <v>IBD</v>
      </c>
      <c r="I681" t="str">
        <f>VLOOKUP($B681,Sheet2!$A$770:$Q$1007,4,FALSE)</f>
        <v>otu_2</v>
      </c>
      <c r="J681">
        <f>VLOOKUP($B681,Sheet2!$A$770:$Q$1007,13,FALSE)</f>
        <v>4</v>
      </c>
      <c r="K681">
        <f>VLOOKUP($B681,Sheet2!$A$770:$Q$1007,14,FALSE)</f>
        <v>4.9889999999999999</v>
      </c>
      <c r="L681">
        <f>VLOOKUP($B681,Sheet2!$A$770:$Q$1007,15,FALSE)</f>
        <v>9.1890000000000001</v>
      </c>
      <c r="M681">
        <f>VLOOKUP($B681,Sheet2!$A$770:$Q$1007,16,FALSE)</f>
        <v>22.035</v>
      </c>
      <c r="N681">
        <f>VLOOKUP($B681,Sheet2!$A$770:$Q$1007,17,FALSE)</f>
        <v>8.8040000000000003</v>
      </c>
    </row>
    <row r="682" spans="1:14" x14ac:dyDescent="0.3">
      <c r="A682" s="1">
        <v>44628</v>
      </c>
      <c r="B682">
        <v>826</v>
      </c>
      <c r="C682" t="s">
        <v>1487</v>
      </c>
      <c r="D682">
        <v>1755</v>
      </c>
      <c r="E682" t="s">
        <v>1</v>
      </c>
      <c r="F682" t="s">
        <v>28</v>
      </c>
      <c r="G682" t="s">
        <v>982</v>
      </c>
      <c r="H682" t="str">
        <f>VLOOKUP($B682,Sheet2!$A$770:$Q$1007,3,FALSE)</f>
        <v>IBD</v>
      </c>
      <c r="I682" t="str">
        <f>VLOOKUP($B682,Sheet2!$A$770:$Q$1007,4,FALSE)</f>
        <v>otu_2</v>
      </c>
      <c r="J682">
        <f>VLOOKUP($B682,Sheet2!$A$770:$Q$1007,13,FALSE)</f>
        <v>4</v>
      </c>
      <c r="K682">
        <f>VLOOKUP($B682,Sheet2!$A$770:$Q$1007,14,FALSE)</f>
        <v>4.9889999999999999</v>
      </c>
      <c r="L682">
        <f>VLOOKUP($B682,Sheet2!$A$770:$Q$1007,15,FALSE)</f>
        <v>9.1890000000000001</v>
      </c>
      <c r="M682">
        <f>VLOOKUP($B682,Sheet2!$A$770:$Q$1007,16,FALSE)</f>
        <v>22.035</v>
      </c>
      <c r="N682">
        <f>VLOOKUP($B682,Sheet2!$A$770:$Q$1007,17,FALSE)</f>
        <v>8.8040000000000003</v>
      </c>
    </row>
    <row r="683" spans="1:14" x14ac:dyDescent="0.3">
      <c r="A683" s="1">
        <v>44628</v>
      </c>
      <c r="B683">
        <v>826</v>
      </c>
      <c r="C683" t="s">
        <v>1488</v>
      </c>
      <c r="D683">
        <v>1756</v>
      </c>
      <c r="E683" t="s">
        <v>1</v>
      </c>
      <c r="F683" t="s">
        <v>28</v>
      </c>
      <c r="G683" t="s">
        <v>983</v>
      </c>
      <c r="H683" t="str">
        <f>VLOOKUP($B683,Sheet2!$A$770:$Q$1007,3,FALSE)</f>
        <v>IBD</v>
      </c>
      <c r="I683" t="str">
        <f>VLOOKUP($B683,Sheet2!$A$770:$Q$1007,4,FALSE)</f>
        <v>otu_2</v>
      </c>
      <c r="J683">
        <f>VLOOKUP($B683,Sheet2!$A$770:$Q$1007,13,FALSE)</f>
        <v>4</v>
      </c>
      <c r="K683">
        <f>VLOOKUP($B683,Sheet2!$A$770:$Q$1007,14,FALSE)</f>
        <v>4.9889999999999999</v>
      </c>
      <c r="L683">
        <f>VLOOKUP($B683,Sheet2!$A$770:$Q$1007,15,FALSE)</f>
        <v>9.1890000000000001</v>
      </c>
      <c r="M683">
        <f>VLOOKUP($B683,Sheet2!$A$770:$Q$1007,16,FALSE)</f>
        <v>22.035</v>
      </c>
      <c r="N683">
        <f>VLOOKUP($B683,Sheet2!$A$770:$Q$1007,17,FALSE)</f>
        <v>8.8040000000000003</v>
      </c>
    </row>
    <row r="684" spans="1:14" x14ac:dyDescent="0.3">
      <c r="A684" s="1">
        <v>44628</v>
      </c>
      <c r="B684">
        <v>826</v>
      </c>
      <c r="C684" t="s">
        <v>1489</v>
      </c>
      <c r="D684">
        <v>1757</v>
      </c>
      <c r="E684" t="s">
        <v>1</v>
      </c>
      <c r="F684" t="s">
        <v>28</v>
      </c>
      <c r="G684" t="s">
        <v>984</v>
      </c>
      <c r="H684" t="str">
        <f>VLOOKUP($B684,Sheet2!$A$770:$Q$1007,3,FALSE)</f>
        <v>IBD</v>
      </c>
      <c r="I684" t="str">
        <f>VLOOKUP($B684,Sheet2!$A$770:$Q$1007,4,FALSE)</f>
        <v>otu_2</v>
      </c>
      <c r="J684">
        <f>VLOOKUP($B684,Sheet2!$A$770:$Q$1007,13,FALSE)</f>
        <v>4</v>
      </c>
      <c r="K684">
        <f>VLOOKUP($B684,Sheet2!$A$770:$Q$1007,14,FALSE)</f>
        <v>4.9889999999999999</v>
      </c>
      <c r="L684">
        <f>VLOOKUP($B684,Sheet2!$A$770:$Q$1007,15,FALSE)</f>
        <v>9.1890000000000001</v>
      </c>
      <c r="M684">
        <f>VLOOKUP($B684,Sheet2!$A$770:$Q$1007,16,FALSE)</f>
        <v>22.035</v>
      </c>
      <c r="N684">
        <f>VLOOKUP($B684,Sheet2!$A$770:$Q$1007,17,FALSE)</f>
        <v>8.8040000000000003</v>
      </c>
    </row>
    <row r="685" spans="1:14" x14ac:dyDescent="0.3">
      <c r="A685" s="1">
        <v>44628</v>
      </c>
      <c r="B685">
        <v>826</v>
      </c>
      <c r="C685" t="s">
        <v>1490</v>
      </c>
      <c r="D685">
        <v>1758</v>
      </c>
      <c r="E685" t="s">
        <v>1</v>
      </c>
      <c r="F685" t="s">
        <v>28</v>
      </c>
      <c r="G685" t="s">
        <v>985</v>
      </c>
      <c r="H685" t="str">
        <f>VLOOKUP($B685,Sheet2!$A$770:$Q$1007,3,FALSE)</f>
        <v>IBD</v>
      </c>
      <c r="I685" t="str">
        <f>VLOOKUP($B685,Sheet2!$A$770:$Q$1007,4,FALSE)</f>
        <v>otu_2</v>
      </c>
      <c r="J685">
        <f>VLOOKUP($B685,Sheet2!$A$770:$Q$1007,13,FALSE)</f>
        <v>4</v>
      </c>
      <c r="K685">
        <f>VLOOKUP($B685,Sheet2!$A$770:$Q$1007,14,FALSE)</f>
        <v>4.9889999999999999</v>
      </c>
      <c r="L685">
        <f>VLOOKUP($B685,Sheet2!$A$770:$Q$1007,15,FALSE)</f>
        <v>9.1890000000000001</v>
      </c>
      <c r="M685">
        <f>VLOOKUP($B685,Sheet2!$A$770:$Q$1007,16,FALSE)</f>
        <v>22.035</v>
      </c>
      <c r="N685">
        <f>VLOOKUP($B685,Sheet2!$A$770:$Q$1007,17,FALSE)</f>
        <v>8.8040000000000003</v>
      </c>
    </row>
    <row r="686" spans="1:14" x14ac:dyDescent="0.3">
      <c r="A686" s="1">
        <v>44628</v>
      </c>
      <c r="B686">
        <v>843</v>
      </c>
      <c r="C686" t="s">
        <v>1479</v>
      </c>
      <c r="D686">
        <v>1759</v>
      </c>
      <c r="E686" t="s">
        <v>1</v>
      </c>
      <c r="F686" t="s">
        <v>28</v>
      </c>
      <c r="G686" t="s">
        <v>986</v>
      </c>
      <c r="H686" t="str">
        <f>VLOOKUP($B686,Sheet2!$A$770:$Q$1007,3,FALSE)</f>
        <v>IBD</v>
      </c>
      <c r="I686" t="str">
        <f>VLOOKUP($B686,Sheet2!$A$770:$Q$1007,4,FALSE)</f>
        <v>otu_2</v>
      </c>
      <c r="J686">
        <f>VLOOKUP($B686,Sheet2!$A$770:$Q$1007,13,FALSE)</f>
        <v>3</v>
      </c>
      <c r="K686">
        <f>VLOOKUP($B686,Sheet2!$A$770:$Q$1007,14,FALSE)</f>
        <v>1.6379999999999999</v>
      </c>
      <c r="L686">
        <f>VLOOKUP($B686,Sheet2!$A$770:$Q$1007,15,FALSE)</f>
        <v>8.7520000000000007</v>
      </c>
      <c r="M686">
        <f>VLOOKUP($B686,Sheet2!$A$770:$Q$1007,16,FALSE)</f>
        <v>9.1920000000000002</v>
      </c>
      <c r="N686">
        <f>VLOOKUP($B686,Sheet2!$A$770:$Q$1007,17,FALSE)</f>
        <v>10.949</v>
      </c>
    </row>
    <row r="687" spans="1:14" x14ac:dyDescent="0.3">
      <c r="A687" s="1">
        <v>44628</v>
      </c>
      <c r="B687">
        <v>843</v>
      </c>
      <c r="C687" t="s">
        <v>1486</v>
      </c>
      <c r="D687">
        <v>1760</v>
      </c>
      <c r="E687" t="s">
        <v>1</v>
      </c>
      <c r="F687" t="s">
        <v>28</v>
      </c>
      <c r="G687" t="s">
        <v>987</v>
      </c>
      <c r="H687" t="str">
        <f>VLOOKUP($B687,Sheet2!$A$770:$Q$1007,3,FALSE)</f>
        <v>IBD</v>
      </c>
      <c r="I687" t="str">
        <f>VLOOKUP($B687,Sheet2!$A$770:$Q$1007,4,FALSE)</f>
        <v>otu_2</v>
      </c>
      <c r="J687">
        <f>VLOOKUP($B687,Sheet2!$A$770:$Q$1007,13,FALSE)</f>
        <v>3</v>
      </c>
      <c r="K687">
        <f>VLOOKUP($B687,Sheet2!$A$770:$Q$1007,14,FALSE)</f>
        <v>1.6379999999999999</v>
      </c>
      <c r="L687">
        <f>VLOOKUP($B687,Sheet2!$A$770:$Q$1007,15,FALSE)</f>
        <v>8.7520000000000007</v>
      </c>
      <c r="M687">
        <f>VLOOKUP($B687,Sheet2!$A$770:$Q$1007,16,FALSE)</f>
        <v>9.1920000000000002</v>
      </c>
      <c r="N687">
        <f>VLOOKUP($B687,Sheet2!$A$770:$Q$1007,17,FALSE)</f>
        <v>10.949</v>
      </c>
    </row>
    <row r="688" spans="1:14" x14ac:dyDescent="0.3">
      <c r="A688" s="1">
        <v>44628</v>
      </c>
      <c r="B688">
        <v>843</v>
      </c>
      <c r="C688" t="s">
        <v>1487</v>
      </c>
      <c r="D688">
        <v>1761</v>
      </c>
      <c r="E688" t="s">
        <v>1</v>
      </c>
      <c r="F688" t="s">
        <v>28</v>
      </c>
      <c r="G688" t="s">
        <v>988</v>
      </c>
      <c r="H688" t="str">
        <f>VLOOKUP($B688,Sheet2!$A$770:$Q$1007,3,FALSE)</f>
        <v>IBD</v>
      </c>
      <c r="I688" t="str">
        <f>VLOOKUP($B688,Sheet2!$A$770:$Q$1007,4,FALSE)</f>
        <v>otu_2</v>
      </c>
      <c r="J688">
        <f>VLOOKUP($B688,Sheet2!$A$770:$Q$1007,13,FALSE)</f>
        <v>3</v>
      </c>
      <c r="K688">
        <f>VLOOKUP($B688,Sheet2!$A$770:$Q$1007,14,FALSE)</f>
        <v>1.6379999999999999</v>
      </c>
      <c r="L688">
        <f>VLOOKUP($B688,Sheet2!$A$770:$Q$1007,15,FALSE)</f>
        <v>8.7520000000000007</v>
      </c>
      <c r="M688">
        <f>VLOOKUP($B688,Sheet2!$A$770:$Q$1007,16,FALSE)</f>
        <v>9.1920000000000002</v>
      </c>
      <c r="N688">
        <f>VLOOKUP($B688,Sheet2!$A$770:$Q$1007,17,FALSE)</f>
        <v>10.949</v>
      </c>
    </row>
    <row r="689" spans="1:14" x14ac:dyDescent="0.3">
      <c r="A689" s="1">
        <v>44628</v>
      </c>
      <c r="B689">
        <v>843</v>
      </c>
      <c r="C689" t="s">
        <v>1488</v>
      </c>
      <c r="D689">
        <v>1762</v>
      </c>
      <c r="E689" t="s">
        <v>1</v>
      </c>
      <c r="F689" t="s">
        <v>28</v>
      </c>
      <c r="G689" t="s">
        <v>989</v>
      </c>
      <c r="H689" t="str">
        <f>VLOOKUP($B689,Sheet2!$A$770:$Q$1007,3,FALSE)</f>
        <v>IBD</v>
      </c>
      <c r="I689" t="str">
        <f>VLOOKUP($B689,Sheet2!$A$770:$Q$1007,4,FALSE)</f>
        <v>otu_2</v>
      </c>
      <c r="J689">
        <f>VLOOKUP($B689,Sheet2!$A$770:$Q$1007,13,FALSE)</f>
        <v>3</v>
      </c>
      <c r="K689">
        <f>VLOOKUP($B689,Sheet2!$A$770:$Q$1007,14,FALSE)</f>
        <v>1.6379999999999999</v>
      </c>
      <c r="L689">
        <f>VLOOKUP($B689,Sheet2!$A$770:$Q$1007,15,FALSE)</f>
        <v>8.7520000000000007</v>
      </c>
      <c r="M689">
        <f>VLOOKUP($B689,Sheet2!$A$770:$Q$1007,16,FALSE)</f>
        <v>9.1920000000000002</v>
      </c>
      <c r="N689">
        <f>VLOOKUP($B689,Sheet2!$A$770:$Q$1007,17,FALSE)</f>
        <v>10.949</v>
      </c>
    </row>
    <row r="690" spans="1:14" x14ac:dyDescent="0.3">
      <c r="A690" s="1">
        <v>44628</v>
      </c>
      <c r="B690">
        <v>843</v>
      </c>
      <c r="C690" t="s">
        <v>1489</v>
      </c>
      <c r="D690">
        <v>1763</v>
      </c>
      <c r="E690" t="s">
        <v>1</v>
      </c>
      <c r="F690" t="s">
        <v>28</v>
      </c>
      <c r="G690" t="s">
        <v>990</v>
      </c>
      <c r="H690" t="str">
        <f>VLOOKUP($B690,Sheet2!$A$770:$Q$1007,3,FALSE)</f>
        <v>IBD</v>
      </c>
      <c r="I690" t="str">
        <f>VLOOKUP($B690,Sheet2!$A$770:$Q$1007,4,FALSE)</f>
        <v>otu_2</v>
      </c>
      <c r="J690">
        <f>VLOOKUP($B690,Sheet2!$A$770:$Q$1007,13,FALSE)</f>
        <v>3</v>
      </c>
      <c r="K690">
        <f>VLOOKUP($B690,Sheet2!$A$770:$Q$1007,14,FALSE)</f>
        <v>1.6379999999999999</v>
      </c>
      <c r="L690">
        <f>VLOOKUP($B690,Sheet2!$A$770:$Q$1007,15,FALSE)</f>
        <v>8.7520000000000007</v>
      </c>
      <c r="M690">
        <f>VLOOKUP($B690,Sheet2!$A$770:$Q$1007,16,FALSE)</f>
        <v>9.1920000000000002</v>
      </c>
      <c r="N690">
        <f>VLOOKUP($B690,Sheet2!$A$770:$Q$1007,17,FALSE)</f>
        <v>10.949</v>
      </c>
    </row>
    <row r="691" spans="1:14" x14ac:dyDescent="0.3">
      <c r="A691" s="1">
        <v>44628</v>
      </c>
      <c r="B691">
        <v>843</v>
      </c>
      <c r="C691" t="s">
        <v>1490</v>
      </c>
      <c r="D691">
        <v>1764</v>
      </c>
      <c r="E691" t="s">
        <v>1</v>
      </c>
      <c r="F691" t="s">
        <v>28</v>
      </c>
      <c r="G691" t="s">
        <v>991</v>
      </c>
      <c r="H691" t="str">
        <f>VLOOKUP($B691,Sheet2!$A$770:$Q$1007,3,FALSE)</f>
        <v>IBD</v>
      </c>
      <c r="I691" t="str">
        <f>VLOOKUP($B691,Sheet2!$A$770:$Q$1007,4,FALSE)</f>
        <v>otu_2</v>
      </c>
      <c r="J691">
        <f>VLOOKUP($B691,Sheet2!$A$770:$Q$1007,13,FALSE)</f>
        <v>3</v>
      </c>
      <c r="K691">
        <f>VLOOKUP($B691,Sheet2!$A$770:$Q$1007,14,FALSE)</f>
        <v>1.6379999999999999</v>
      </c>
      <c r="L691">
        <f>VLOOKUP($B691,Sheet2!$A$770:$Q$1007,15,FALSE)</f>
        <v>8.7520000000000007</v>
      </c>
      <c r="M691">
        <f>VLOOKUP($B691,Sheet2!$A$770:$Q$1007,16,FALSE)</f>
        <v>9.1920000000000002</v>
      </c>
      <c r="N691">
        <f>VLOOKUP($B691,Sheet2!$A$770:$Q$1007,17,FALSE)</f>
        <v>10.949</v>
      </c>
    </row>
    <row r="692" spans="1:14" x14ac:dyDescent="0.3">
      <c r="A692" s="1">
        <v>44628</v>
      </c>
      <c r="B692">
        <v>601</v>
      </c>
      <c r="C692" t="s">
        <v>1479</v>
      </c>
      <c r="D692">
        <v>1765</v>
      </c>
      <c r="E692" t="s">
        <v>0</v>
      </c>
      <c r="F692" t="s">
        <v>29</v>
      </c>
      <c r="G692" t="s">
        <v>992</v>
      </c>
      <c r="H692" t="str">
        <f>VLOOKUP($B692,Sheet2!$A$770:$Q$1007,3,FALSE)</f>
        <v>IBD</v>
      </c>
      <c r="I692" t="str">
        <f>VLOOKUP($B692,Sheet2!$A$770:$Q$1007,4,FALSE)</f>
        <v>otu_2</v>
      </c>
      <c r="J692">
        <f>VLOOKUP($B692,Sheet2!$A$770:$Q$1007,13,FALSE)</f>
        <v>2</v>
      </c>
      <c r="K692">
        <f>VLOOKUP($B692,Sheet2!$A$770:$Q$1007,14,FALSE)</f>
        <v>4.133</v>
      </c>
      <c r="L692">
        <f>VLOOKUP($B692,Sheet2!$A$770:$Q$1007,15,FALSE)</f>
        <v>10.89</v>
      </c>
      <c r="M692">
        <f>VLOOKUP($B692,Sheet2!$A$770:$Q$1007,16,FALSE)</f>
        <v>21.302</v>
      </c>
      <c r="N692" t="str">
        <f>VLOOKUP($B692,Sheet2!$A$770:$Q$1007,17,FALSE)</f>
        <v>NA</v>
      </c>
    </row>
    <row r="693" spans="1:14" x14ac:dyDescent="0.3">
      <c r="A693" s="1">
        <v>44628</v>
      </c>
      <c r="B693">
        <v>601</v>
      </c>
      <c r="C693" t="s">
        <v>1486</v>
      </c>
      <c r="D693">
        <v>1766</v>
      </c>
      <c r="E693" t="s">
        <v>0</v>
      </c>
      <c r="F693" t="s">
        <v>29</v>
      </c>
      <c r="G693" t="s">
        <v>993</v>
      </c>
      <c r="H693" t="str">
        <f>VLOOKUP($B693,Sheet2!$A$770:$Q$1007,3,FALSE)</f>
        <v>IBD</v>
      </c>
      <c r="I693" t="str">
        <f>VLOOKUP($B693,Sheet2!$A$770:$Q$1007,4,FALSE)</f>
        <v>otu_2</v>
      </c>
      <c r="J693">
        <f>VLOOKUP($B693,Sheet2!$A$770:$Q$1007,13,FALSE)</f>
        <v>2</v>
      </c>
      <c r="K693">
        <f>VLOOKUP($B693,Sheet2!$A$770:$Q$1007,14,FALSE)</f>
        <v>4.133</v>
      </c>
      <c r="L693">
        <f>VLOOKUP($B693,Sheet2!$A$770:$Q$1007,15,FALSE)</f>
        <v>10.89</v>
      </c>
      <c r="M693">
        <f>VLOOKUP($B693,Sheet2!$A$770:$Q$1007,16,FALSE)</f>
        <v>21.302</v>
      </c>
      <c r="N693" t="str">
        <f>VLOOKUP($B693,Sheet2!$A$770:$Q$1007,17,FALSE)</f>
        <v>NA</v>
      </c>
    </row>
    <row r="694" spans="1:14" x14ac:dyDescent="0.3">
      <c r="A694" s="1">
        <v>44628</v>
      </c>
      <c r="B694">
        <v>601</v>
      </c>
      <c r="C694" t="s">
        <v>1487</v>
      </c>
      <c r="D694">
        <v>1767</v>
      </c>
      <c r="E694" t="s">
        <v>0</v>
      </c>
      <c r="F694" t="s">
        <v>29</v>
      </c>
      <c r="G694" t="s">
        <v>994</v>
      </c>
      <c r="H694" t="str">
        <f>VLOOKUP($B694,Sheet2!$A$770:$Q$1007,3,FALSE)</f>
        <v>IBD</v>
      </c>
      <c r="I694" t="str">
        <f>VLOOKUP($B694,Sheet2!$A$770:$Q$1007,4,FALSE)</f>
        <v>otu_2</v>
      </c>
      <c r="J694">
        <f>VLOOKUP($B694,Sheet2!$A$770:$Q$1007,13,FALSE)</f>
        <v>2</v>
      </c>
      <c r="K694">
        <f>VLOOKUP($B694,Sheet2!$A$770:$Q$1007,14,FALSE)</f>
        <v>4.133</v>
      </c>
      <c r="L694">
        <f>VLOOKUP($B694,Sheet2!$A$770:$Q$1007,15,FALSE)</f>
        <v>10.89</v>
      </c>
      <c r="M694">
        <f>VLOOKUP($B694,Sheet2!$A$770:$Q$1007,16,FALSE)</f>
        <v>21.302</v>
      </c>
      <c r="N694" t="str">
        <f>VLOOKUP($B694,Sheet2!$A$770:$Q$1007,17,FALSE)</f>
        <v>NA</v>
      </c>
    </row>
    <row r="695" spans="1:14" x14ac:dyDescent="0.3">
      <c r="A695" s="1">
        <v>44628</v>
      </c>
      <c r="B695">
        <v>601</v>
      </c>
      <c r="C695" t="s">
        <v>1488</v>
      </c>
      <c r="D695">
        <v>1768</v>
      </c>
      <c r="E695" t="s">
        <v>0</v>
      </c>
      <c r="F695" t="s">
        <v>29</v>
      </c>
      <c r="G695" t="s">
        <v>995</v>
      </c>
      <c r="H695" t="str">
        <f>VLOOKUP($B695,Sheet2!$A$770:$Q$1007,3,FALSE)</f>
        <v>IBD</v>
      </c>
      <c r="I695" t="str">
        <f>VLOOKUP($B695,Sheet2!$A$770:$Q$1007,4,FALSE)</f>
        <v>otu_2</v>
      </c>
      <c r="J695">
        <f>VLOOKUP($B695,Sheet2!$A$770:$Q$1007,13,FALSE)</f>
        <v>2</v>
      </c>
      <c r="K695">
        <f>VLOOKUP($B695,Sheet2!$A$770:$Q$1007,14,FALSE)</f>
        <v>4.133</v>
      </c>
      <c r="L695">
        <f>VLOOKUP($B695,Sheet2!$A$770:$Q$1007,15,FALSE)</f>
        <v>10.89</v>
      </c>
      <c r="M695">
        <f>VLOOKUP($B695,Sheet2!$A$770:$Q$1007,16,FALSE)</f>
        <v>21.302</v>
      </c>
      <c r="N695" t="str">
        <f>VLOOKUP($B695,Sheet2!$A$770:$Q$1007,17,FALSE)</f>
        <v>NA</v>
      </c>
    </row>
    <row r="696" spans="1:14" x14ac:dyDescent="0.3">
      <c r="A696" s="1">
        <v>44628</v>
      </c>
      <c r="B696">
        <v>601</v>
      </c>
      <c r="C696" t="s">
        <v>1489</v>
      </c>
      <c r="D696">
        <v>1769</v>
      </c>
      <c r="E696" t="s">
        <v>0</v>
      </c>
      <c r="F696" t="s">
        <v>29</v>
      </c>
      <c r="G696" t="s">
        <v>996</v>
      </c>
      <c r="H696" t="str">
        <f>VLOOKUP($B696,Sheet2!$A$770:$Q$1007,3,FALSE)</f>
        <v>IBD</v>
      </c>
      <c r="I696" t="str">
        <f>VLOOKUP($B696,Sheet2!$A$770:$Q$1007,4,FALSE)</f>
        <v>otu_2</v>
      </c>
      <c r="J696">
        <f>VLOOKUP($B696,Sheet2!$A$770:$Q$1007,13,FALSE)</f>
        <v>2</v>
      </c>
      <c r="K696">
        <f>VLOOKUP($B696,Sheet2!$A$770:$Q$1007,14,FALSE)</f>
        <v>4.133</v>
      </c>
      <c r="L696">
        <f>VLOOKUP($B696,Sheet2!$A$770:$Q$1007,15,FALSE)</f>
        <v>10.89</v>
      </c>
      <c r="M696">
        <f>VLOOKUP($B696,Sheet2!$A$770:$Q$1007,16,FALSE)</f>
        <v>21.302</v>
      </c>
      <c r="N696" t="str">
        <f>VLOOKUP($B696,Sheet2!$A$770:$Q$1007,17,FALSE)</f>
        <v>NA</v>
      </c>
    </row>
    <row r="697" spans="1:14" x14ac:dyDescent="0.3">
      <c r="A697" s="1">
        <v>44628</v>
      </c>
      <c r="B697">
        <v>601</v>
      </c>
      <c r="C697" t="s">
        <v>1490</v>
      </c>
      <c r="D697">
        <v>1770</v>
      </c>
      <c r="E697" t="s">
        <v>0</v>
      </c>
      <c r="F697" t="s">
        <v>29</v>
      </c>
      <c r="G697" t="s">
        <v>997</v>
      </c>
      <c r="H697" t="str">
        <f>VLOOKUP($B697,Sheet2!$A$770:$Q$1007,3,FALSE)</f>
        <v>IBD</v>
      </c>
      <c r="I697" t="str">
        <f>VLOOKUP($B697,Sheet2!$A$770:$Q$1007,4,FALSE)</f>
        <v>otu_2</v>
      </c>
      <c r="J697">
        <f>VLOOKUP($B697,Sheet2!$A$770:$Q$1007,13,FALSE)</f>
        <v>2</v>
      </c>
      <c r="K697">
        <f>VLOOKUP($B697,Sheet2!$A$770:$Q$1007,14,FALSE)</f>
        <v>4.133</v>
      </c>
      <c r="L697">
        <f>VLOOKUP($B697,Sheet2!$A$770:$Q$1007,15,FALSE)</f>
        <v>10.89</v>
      </c>
      <c r="M697">
        <f>VLOOKUP($B697,Sheet2!$A$770:$Q$1007,16,FALSE)</f>
        <v>21.302</v>
      </c>
      <c r="N697" t="str">
        <f>VLOOKUP($B697,Sheet2!$A$770:$Q$1007,17,FALSE)</f>
        <v>NA</v>
      </c>
    </row>
    <row r="698" spans="1:14" x14ac:dyDescent="0.3">
      <c r="A698" s="1">
        <v>44628</v>
      </c>
      <c r="B698">
        <v>855</v>
      </c>
      <c r="C698" t="s">
        <v>1479</v>
      </c>
      <c r="D698">
        <v>1771</v>
      </c>
      <c r="E698" t="s">
        <v>0</v>
      </c>
      <c r="F698" t="s">
        <v>29</v>
      </c>
      <c r="G698" t="s">
        <v>998</v>
      </c>
      <c r="H698" t="str">
        <f>VLOOKUP($B698,Sheet2!$A$770:$Q$1007,3,FALSE)</f>
        <v>IBD</v>
      </c>
      <c r="I698" t="str">
        <f>VLOOKUP($B698,Sheet2!$A$770:$Q$1007,4,FALSE)</f>
        <v>otu_2</v>
      </c>
      <c r="J698">
        <f>VLOOKUP($B698,Sheet2!$A$770:$Q$1007,13,FALSE)</f>
        <v>6</v>
      </c>
      <c r="K698">
        <f>VLOOKUP($B698,Sheet2!$A$770:$Q$1007,14,FALSE)</f>
        <v>7.0140000000000002</v>
      </c>
      <c r="L698">
        <f>VLOOKUP($B698,Sheet2!$A$770:$Q$1007,15,FALSE)</f>
        <v>17.411000000000001</v>
      </c>
      <c r="M698">
        <f>VLOOKUP($B698,Sheet2!$A$770:$Q$1007,16,FALSE)</f>
        <v>15.52</v>
      </c>
      <c r="N698">
        <f>VLOOKUP($B698,Sheet2!$A$770:$Q$1007,17,FALSE)</f>
        <v>15.045</v>
      </c>
    </row>
    <row r="699" spans="1:14" x14ac:dyDescent="0.3">
      <c r="A699" s="1">
        <v>44628</v>
      </c>
      <c r="B699">
        <v>855</v>
      </c>
      <c r="C699" t="s">
        <v>1486</v>
      </c>
      <c r="D699">
        <v>1772</v>
      </c>
      <c r="E699" t="s">
        <v>0</v>
      </c>
      <c r="F699" t="s">
        <v>29</v>
      </c>
      <c r="G699" t="s">
        <v>999</v>
      </c>
      <c r="H699" t="str">
        <f>VLOOKUP($B699,Sheet2!$A$770:$Q$1007,3,FALSE)</f>
        <v>IBD</v>
      </c>
      <c r="I699" t="str">
        <f>VLOOKUP($B699,Sheet2!$A$770:$Q$1007,4,FALSE)</f>
        <v>otu_2</v>
      </c>
      <c r="J699">
        <f>VLOOKUP($B699,Sheet2!$A$770:$Q$1007,13,FALSE)</f>
        <v>6</v>
      </c>
      <c r="K699">
        <f>VLOOKUP($B699,Sheet2!$A$770:$Q$1007,14,FALSE)</f>
        <v>7.0140000000000002</v>
      </c>
      <c r="L699">
        <f>VLOOKUP($B699,Sheet2!$A$770:$Q$1007,15,FALSE)</f>
        <v>17.411000000000001</v>
      </c>
      <c r="M699">
        <f>VLOOKUP($B699,Sheet2!$A$770:$Q$1007,16,FALSE)</f>
        <v>15.52</v>
      </c>
      <c r="N699">
        <f>VLOOKUP($B699,Sheet2!$A$770:$Q$1007,17,FALSE)</f>
        <v>15.045</v>
      </c>
    </row>
    <row r="700" spans="1:14" x14ac:dyDescent="0.3">
      <c r="A700" s="1">
        <v>44628</v>
      </c>
      <c r="B700">
        <v>855</v>
      </c>
      <c r="C700" t="s">
        <v>1487</v>
      </c>
      <c r="D700">
        <v>1773</v>
      </c>
      <c r="E700" t="s">
        <v>0</v>
      </c>
      <c r="F700" t="s">
        <v>29</v>
      </c>
      <c r="G700" t="s">
        <v>1000</v>
      </c>
      <c r="H700" t="str">
        <f>VLOOKUP($B700,Sheet2!$A$770:$Q$1007,3,FALSE)</f>
        <v>IBD</v>
      </c>
      <c r="I700" t="str">
        <f>VLOOKUP($B700,Sheet2!$A$770:$Q$1007,4,FALSE)</f>
        <v>otu_2</v>
      </c>
      <c r="J700">
        <f>VLOOKUP($B700,Sheet2!$A$770:$Q$1007,13,FALSE)</f>
        <v>6</v>
      </c>
      <c r="K700">
        <f>VLOOKUP($B700,Sheet2!$A$770:$Q$1007,14,FALSE)</f>
        <v>7.0140000000000002</v>
      </c>
      <c r="L700">
        <f>VLOOKUP($B700,Sheet2!$A$770:$Q$1007,15,FALSE)</f>
        <v>17.411000000000001</v>
      </c>
      <c r="M700">
        <f>VLOOKUP($B700,Sheet2!$A$770:$Q$1007,16,FALSE)</f>
        <v>15.52</v>
      </c>
      <c r="N700">
        <f>VLOOKUP($B700,Sheet2!$A$770:$Q$1007,17,FALSE)</f>
        <v>15.045</v>
      </c>
    </row>
    <row r="701" spans="1:14" x14ac:dyDescent="0.3">
      <c r="A701" s="1">
        <v>44628</v>
      </c>
      <c r="B701">
        <v>855</v>
      </c>
      <c r="C701" t="s">
        <v>1488</v>
      </c>
      <c r="D701">
        <v>1774</v>
      </c>
      <c r="E701" t="s">
        <v>0</v>
      </c>
      <c r="F701" t="s">
        <v>29</v>
      </c>
      <c r="G701" t="s">
        <v>1001</v>
      </c>
      <c r="H701" t="str">
        <f>VLOOKUP($B701,Sheet2!$A$770:$Q$1007,3,FALSE)</f>
        <v>IBD</v>
      </c>
      <c r="I701" t="str">
        <f>VLOOKUP($B701,Sheet2!$A$770:$Q$1007,4,FALSE)</f>
        <v>otu_2</v>
      </c>
      <c r="J701">
        <f>VLOOKUP($B701,Sheet2!$A$770:$Q$1007,13,FALSE)</f>
        <v>6</v>
      </c>
      <c r="K701">
        <f>VLOOKUP($B701,Sheet2!$A$770:$Q$1007,14,FALSE)</f>
        <v>7.0140000000000002</v>
      </c>
      <c r="L701">
        <f>VLOOKUP($B701,Sheet2!$A$770:$Q$1007,15,FALSE)</f>
        <v>17.411000000000001</v>
      </c>
      <c r="M701">
        <f>VLOOKUP($B701,Sheet2!$A$770:$Q$1007,16,FALSE)</f>
        <v>15.52</v>
      </c>
      <c r="N701">
        <f>VLOOKUP($B701,Sheet2!$A$770:$Q$1007,17,FALSE)</f>
        <v>15.045</v>
      </c>
    </row>
    <row r="702" spans="1:14" x14ac:dyDescent="0.3">
      <c r="A702" s="1">
        <v>44628</v>
      </c>
      <c r="B702">
        <v>855</v>
      </c>
      <c r="C702" t="s">
        <v>1489</v>
      </c>
      <c r="D702">
        <v>1775</v>
      </c>
      <c r="E702" t="s">
        <v>0</v>
      </c>
      <c r="F702" t="s">
        <v>29</v>
      </c>
      <c r="G702" t="s">
        <v>1002</v>
      </c>
      <c r="H702" t="str">
        <f>VLOOKUP($B702,Sheet2!$A$770:$Q$1007,3,FALSE)</f>
        <v>IBD</v>
      </c>
      <c r="I702" t="str">
        <f>VLOOKUP($B702,Sheet2!$A$770:$Q$1007,4,FALSE)</f>
        <v>otu_2</v>
      </c>
      <c r="J702">
        <f>VLOOKUP($B702,Sheet2!$A$770:$Q$1007,13,FALSE)</f>
        <v>6</v>
      </c>
      <c r="K702">
        <f>VLOOKUP($B702,Sheet2!$A$770:$Q$1007,14,FALSE)</f>
        <v>7.0140000000000002</v>
      </c>
      <c r="L702">
        <f>VLOOKUP($B702,Sheet2!$A$770:$Q$1007,15,FALSE)</f>
        <v>17.411000000000001</v>
      </c>
      <c r="M702">
        <f>VLOOKUP($B702,Sheet2!$A$770:$Q$1007,16,FALSE)</f>
        <v>15.52</v>
      </c>
      <c r="N702">
        <f>VLOOKUP($B702,Sheet2!$A$770:$Q$1007,17,FALSE)</f>
        <v>15.045</v>
      </c>
    </row>
    <row r="703" spans="1:14" x14ac:dyDescent="0.3">
      <c r="A703" s="1">
        <v>44628</v>
      </c>
      <c r="B703">
        <v>855</v>
      </c>
      <c r="C703" t="s">
        <v>1490</v>
      </c>
      <c r="D703">
        <v>1776</v>
      </c>
      <c r="E703" t="s">
        <v>0</v>
      </c>
      <c r="F703" t="s">
        <v>29</v>
      </c>
      <c r="G703" t="s">
        <v>1003</v>
      </c>
      <c r="H703" t="str">
        <f>VLOOKUP($B703,Sheet2!$A$770:$Q$1007,3,FALSE)</f>
        <v>IBD</v>
      </c>
      <c r="I703" t="str">
        <f>VLOOKUP($B703,Sheet2!$A$770:$Q$1007,4,FALSE)</f>
        <v>otu_2</v>
      </c>
      <c r="J703">
        <f>VLOOKUP($B703,Sheet2!$A$770:$Q$1007,13,FALSE)</f>
        <v>6</v>
      </c>
      <c r="K703">
        <f>VLOOKUP($B703,Sheet2!$A$770:$Q$1007,14,FALSE)</f>
        <v>7.0140000000000002</v>
      </c>
      <c r="L703">
        <f>VLOOKUP($B703,Sheet2!$A$770:$Q$1007,15,FALSE)</f>
        <v>17.411000000000001</v>
      </c>
      <c r="M703">
        <f>VLOOKUP($B703,Sheet2!$A$770:$Q$1007,16,FALSE)</f>
        <v>15.52</v>
      </c>
      <c r="N703">
        <f>VLOOKUP($B703,Sheet2!$A$770:$Q$1007,17,FALSE)</f>
        <v>15.045</v>
      </c>
    </row>
    <row r="704" spans="1:14" x14ac:dyDescent="0.3">
      <c r="A704" s="1">
        <v>44628</v>
      </c>
      <c r="B704">
        <v>834</v>
      </c>
      <c r="C704" t="s">
        <v>1479</v>
      </c>
      <c r="D704">
        <v>1777</v>
      </c>
      <c r="E704" t="s">
        <v>0</v>
      </c>
      <c r="F704" t="s">
        <v>29</v>
      </c>
      <c r="G704" t="s">
        <v>1004</v>
      </c>
      <c r="H704" t="str">
        <f>VLOOKUP($B704,Sheet2!$A$770:$Q$1007,3,FALSE)</f>
        <v>IBD</v>
      </c>
      <c r="I704" t="str">
        <f>VLOOKUP($B704,Sheet2!$A$770:$Q$1007,4,FALSE)</f>
        <v>otu_2</v>
      </c>
      <c r="J704">
        <f>VLOOKUP($B704,Sheet2!$A$770:$Q$1007,13,FALSE)</f>
        <v>1</v>
      </c>
      <c r="K704">
        <f>VLOOKUP($B704,Sheet2!$A$770:$Q$1007,14,FALSE)</f>
        <v>2.8119999999999998</v>
      </c>
      <c r="L704">
        <f>VLOOKUP($B704,Sheet2!$A$770:$Q$1007,15,FALSE)</f>
        <v>11.101000000000001</v>
      </c>
      <c r="M704">
        <f>VLOOKUP($B704,Sheet2!$A$770:$Q$1007,16,FALSE)</f>
        <v>18.751999999999999</v>
      </c>
      <c r="N704">
        <f>VLOOKUP($B704,Sheet2!$A$770:$Q$1007,17,FALSE)</f>
        <v>10.603</v>
      </c>
    </row>
    <row r="705" spans="1:14" x14ac:dyDescent="0.3">
      <c r="A705" s="1">
        <v>44628</v>
      </c>
      <c r="B705">
        <v>834</v>
      </c>
      <c r="C705" t="s">
        <v>1486</v>
      </c>
      <c r="D705">
        <v>1778</v>
      </c>
      <c r="E705" t="s">
        <v>0</v>
      </c>
      <c r="F705" t="s">
        <v>29</v>
      </c>
      <c r="G705" t="s">
        <v>1005</v>
      </c>
      <c r="H705" t="str">
        <f>VLOOKUP($B705,Sheet2!$A$770:$Q$1007,3,FALSE)</f>
        <v>IBD</v>
      </c>
      <c r="I705" t="str">
        <f>VLOOKUP($B705,Sheet2!$A$770:$Q$1007,4,FALSE)</f>
        <v>otu_2</v>
      </c>
      <c r="J705">
        <f>VLOOKUP($B705,Sheet2!$A$770:$Q$1007,13,FALSE)</f>
        <v>1</v>
      </c>
      <c r="K705">
        <f>VLOOKUP($B705,Sheet2!$A$770:$Q$1007,14,FALSE)</f>
        <v>2.8119999999999998</v>
      </c>
      <c r="L705">
        <f>VLOOKUP($B705,Sheet2!$A$770:$Q$1007,15,FALSE)</f>
        <v>11.101000000000001</v>
      </c>
      <c r="M705">
        <f>VLOOKUP($B705,Sheet2!$A$770:$Q$1007,16,FALSE)</f>
        <v>18.751999999999999</v>
      </c>
      <c r="N705">
        <f>VLOOKUP($B705,Sheet2!$A$770:$Q$1007,17,FALSE)</f>
        <v>10.603</v>
      </c>
    </row>
    <row r="706" spans="1:14" x14ac:dyDescent="0.3">
      <c r="A706" s="1">
        <v>44628</v>
      </c>
      <c r="B706">
        <v>834</v>
      </c>
      <c r="C706" t="s">
        <v>1487</v>
      </c>
      <c r="D706">
        <v>1779</v>
      </c>
      <c r="E706" t="s">
        <v>0</v>
      </c>
      <c r="F706" t="s">
        <v>29</v>
      </c>
      <c r="G706" t="s">
        <v>1006</v>
      </c>
      <c r="H706" t="str">
        <f>VLOOKUP($B706,Sheet2!$A$770:$Q$1007,3,FALSE)</f>
        <v>IBD</v>
      </c>
      <c r="I706" t="str">
        <f>VLOOKUP($B706,Sheet2!$A$770:$Q$1007,4,FALSE)</f>
        <v>otu_2</v>
      </c>
      <c r="J706">
        <f>VLOOKUP($B706,Sheet2!$A$770:$Q$1007,13,FALSE)</f>
        <v>1</v>
      </c>
      <c r="K706">
        <f>VLOOKUP($B706,Sheet2!$A$770:$Q$1007,14,FALSE)</f>
        <v>2.8119999999999998</v>
      </c>
      <c r="L706">
        <f>VLOOKUP($B706,Sheet2!$A$770:$Q$1007,15,FALSE)</f>
        <v>11.101000000000001</v>
      </c>
      <c r="M706">
        <f>VLOOKUP($B706,Sheet2!$A$770:$Q$1007,16,FALSE)</f>
        <v>18.751999999999999</v>
      </c>
      <c r="N706">
        <f>VLOOKUP($B706,Sheet2!$A$770:$Q$1007,17,FALSE)</f>
        <v>10.603</v>
      </c>
    </row>
    <row r="707" spans="1:14" x14ac:dyDescent="0.3">
      <c r="A707" s="1">
        <v>44628</v>
      </c>
      <c r="B707">
        <v>834</v>
      </c>
      <c r="C707" t="s">
        <v>1488</v>
      </c>
      <c r="D707">
        <v>1780</v>
      </c>
      <c r="E707" t="s">
        <v>0</v>
      </c>
      <c r="F707" t="s">
        <v>29</v>
      </c>
      <c r="G707" t="s">
        <v>1007</v>
      </c>
      <c r="H707" t="str">
        <f>VLOOKUP($B707,Sheet2!$A$770:$Q$1007,3,FALSE)</f>
        <v>IBD</v>
      </c>
      <c r="I707" t="str">
        <f>VLOOKUP($B707,Sheet2!$A$770:$Q$1007,4,FALSE)</f>
        <v>otu_2</v>
      </c>
      <c r="J707">
        <f>VLOOKUP($B707,Sheet2!$A$770:$Q$1007,13,FALSE)</f>
        <v>1</v>
      </c>
      <c r="K707">
        <f>VLOOKUP($B707,Sheet2!$A$770:$Q$1007,14,FALSE)</f>
        <v>2.8119999999999998</v>
      </c>
      <c r="L707">
        <f>VLOOKUP($B707,Sheet2!$A$770:$Q$1007,15,FALSE)</f>
        <v>11.101000000000001</v>
      </c>
      <c r="M707">
        <f>VLOOKUP($B707,Sheet2!$A$770:$Q$1007,16,FALSE)</f>
        <v>18.751999999999999</v>
      </c>
      <c r="N707">
        <f>VLOOKUP($B707,Sheet2!$A$770:$Q$1007,17,FALSE)</f>
        <v>10.603</v>
      </c>
    </row>
    <row r="708" spans="1:14" x14ac:dyDescent="0.3">
      <c r="A708" s="1">
        <v>44628</v>
      </c>
      <c r="B708">
        <v>834</v>
      </c>
      <c r="C708" t="s">
        <v>1489</v>
      </c>
      <c r="D708">
        <v>1781</v>
      </c>
      <c r="E708" t="s">
        <v>0</v>
      </c>
      <c r="F708" t="s">
        <v>29</v>
      </c>
      <c r="G708" t="s">
        <v>1008</v>
      </c>
      <c r="H708" t="str">
        <f>VLOOKUP($B708,Sheet2!$A$770:$Q$1007,3,FALSE)</f>
        <v>IBD</v>
      </c>
      <c r="I708" t="str">
        <f>VLOOKUP($B708,Sheet2!$A$770:$Q$1007,4,FALSE)</f>
        <v>otu_2</v>
      </c>
      <c r="J708">
        <f>VLOOKUP($B708,Sheet2!$A$770:$Q$1007,13,FALSE)</f>
        <v>1</v>
      </c>
      <c r="K708">
        <f>VLOOKUP($B708,Sheet2!$A$770:$Q$1007,14,FALSE)</f>
        <v>2.8119999999999998</v>
      </c>
      <c r="L708">
        <f>VLOOKUP($B708,Sheet2!$A$770:$Q$1007,15,FALSE)</f>
        <v>11.101000000000001</v>
      </c>
      <c r="M708">
        <f>VLOOKUP($B708,Sheet2!$A$770:$Q$1007,16,FALSE)</f>
        <v>18.751999999999999</v>
      </c>
      <c r="N708">
        <f>VLOOKUP($B708,Sheet2!$A$770:$Q$1007,17,FALSE)</f>
        <v>10.603</v>
      </c>
    </row>
    <row r="709" spans="1:14" x14ac:dyDescent="0.3">
      <c r="A709" s="1">
        <v>44628</v>
      </c>
      <c r="B709">
        <v>834</v>
      </c>
      <c r="C709" t="s">
        <v>1490</v>
      </c>
      <c r="D709">
        <v>1782</v>
      </c>
      <c r="E709" t="s">
        <v>0</v>
      </c>
      <c r="F709" t="s">
        <v>29</v>
      </c>
      <c r="G709" t="s">
        <v>1009</v>
      </c>
      <c r="H709" t="str">
        <f>VLOOKUP($B709,Sheet2!$A$770:$Q$1007,3,FALSE)</f>
        <v>IBD</v>
      </c>
      <c r="I709" t="str">
        <f>VLOOKUP($B709,Sheet2!$A$770:$Q$1007,4,FALSE)</f>
        <v>otu_2</v>
      </c>
      <c r="J709">
        <f>VLOOKUP($B709,Sheet2!$A$770:$Q$1007,13,FALSE)</f>
        <v>1</v>
      </c>
      <c r="K709">
        <f>VLOOKUP($B709,Sheet2!$A$770:$Q$1007,14,FALSE)</f>
        <v>2.8119999999999998</v>
      </c>
      <c r="L709">
        <f>VLOOKUP($B709,Sheet2!$A$770:$Q$1007,15,FALSE)</f>
        <v>11.101000000000001</v>
      </c>
      <c r="M709">
        <f>VLOOKUP($B709,Sheet2!$A$770:$Q$1007,16,FALSE)</f>
        <v>18.751999999999999</v>
      </c>
      <c r="N709">
        <f>VLOOKUP($B709,Sheet2!$A$770:$Q$1007,17,FALSE)</f>
        <v>10.603</v>
      </c>
    </row>
    <row r="710" spans="1:14" x14ac:dyDescent="0.3">
      <c r="A710" s="1">
        <v>44628</v>
      </c>
      <c r="B710">
        <v>835</v>
      </c>
      <c r="C710" t="s">
        <v>1479</v>
      </c>
      <c r="D710">
        <v>1783</v>
      </c>
      <c r="E710" t="s">
        <v>0</v>
      </c>
      <c r="F710" t="s">
        <v>29</v>
      </c>
      <c r="G710" t="s">
        <v>1010</v>
      </c>
      <c r="H710" t="str">
        <f>VLOOKUP($B710,Sheet2!$A$770:$Q$1007,3,FALSE)</f>
        <v>IBD</v>
      </c>
      <c r="I710" t="str">
        <f>VLOOKUP($B710,Sheet2!$A$770:$Q$1007,4,FALSE)</f>
        <v>otu_2</v>
      </c>
      <c r="J710">
        <f>VLOOKUP($B710,Sheet2!$A$770:$Q$1007,13,FALSE)</f>
        <v>3</v>
      </c>
      <c r="K710">
        <f>VLOOKUP($B710,Sheet2!$A$770:$Q$1007,14,FALSE)</f>
        <v>2.4540000000000002</v>
      </c>
      <c r="L710">
        <f>VLOOKUP($B710,Sheet2!$A$770:$Q$1007,15,FALSE)</f>
        <v>10.632</v>
      </c>
      <c r="M710" t="str">
        <f>VLOOKUP($B710,Sheet2!$A$770:$Q$1007,16,FALSE)</f>
        <v>NA</v>
      </c>
      <c r="N710" t="str">
        <f>VLOOKUP($B710,Sheet2!$A$770:$Q$1007,17,FALSE)</f>
        <v>NA</v>
      </c>
    </row>
    <row r="711" spans="1:14" x14ac:dyDescent="0.3">
      <c r="A711" s="1">
        <v>44628</v>
      </c>
      <c r="B711">
        <v>835</v>
      </c>
      <c r="C711" t="s">
        <v>1486</v>
      </c>
      <c r="D711">
        <v>1784</v>
      </c>
      <c r="E711" t="s">
        <v>0</v>
      </c>
      <c r="F711" t="s">
        <v>29</v>
      </c>
      <c r="G711" t="s">
        <v>1011</v>
      </c>
      <c r="H711" t="str">
        <f>VLOOKUP($B711,Sheet2!$A$770:$Q$1007,3,FALSE)</f>
        <v>IBD</v>
      </c>
      <c r="I711" t="str">
        <f>VLOOKUP($B711,Sheet2!$A$770:$Q$1007,4,FALSE)</f>
        <v>otu_2</v>
      </c>
      <c r="J711">
        <f>VLOOKUP($B711,Sheet2!$A$770:$Q$1007,13,FALSE)</f>
        <v>3</v>
      </c>
      <c r="K711">
        <f>VLOOKUP($B711,Sheet2!$A$770:$Q$1007,14,FALSE)</f>
        <v>2.4540000000000002</v>
      </c>
      <c r="L711">
        <f>VLOOKUP($B711,Sheet2!$A$770:$Q$1007,15,FALSE)</f>
        <v>10.632</v>
      </c>
      <c r="M711" t="str">
        <f>VLOOKUP($B711,Sheet2!$A$770:$Q$1007,16,FALSE)</f>
        <v>NA</v>
      </c>
      <c r="N711" t="str">
        <f>VLOOKUP($B711,Sheet2!$A$770:$Q$1007,17,FALSE)</f>
        <v>NA</v>
      </c>
    </row>
    <row r="712" spans="1:14" x14ac:dyDescent="0.3">
      <c r="A712" s="1">
        <v>44628</v>
      </c>
      <c r="B712">
        <v>835</v>
      </c>
      <c r="C712" t="s">
        <v>1487</v>
      </c>
      <c r="D712">
        <v>1785</v>
      </c>
      <c r="E712" t="s">
        <v>0</v>
      </c>
      <c r="F712" t="s">
        <v>29</v>
      </c>
      <c r="G712" t="s">
        <v>1012</v>
      </c>
      <c r="H712" t="str">
        <f>VLOOKUP($B712,Sheet2!$A$770:$Q$1007,3,FALSE)</f>
        <v>IBD</v>
      </c>
      <c r="I712" t="str">
        <f>VLOOKUP($B712,Sheet2!$A$770:$Q$1007,4,FALSE)</f>
        <v>otu_2</v>
      </c>
      <c r="J712">
        <f>VLOOKUP($B712,Sheet2!$A$770:$Q$1007,13,FALSE)</f>
        <v>3</v>
      </c>
      <c r="K712">
        <f>VLOOKUP($B712,Sheet2!$A$770:$Q$1007,14,FALSE)</f>
        <v>2.4540000000000002</v>
      </c>
      <c r="L712">
        <f>VLOOKUP($B712,Sheet2!$A$770:$Q$1007,15,FALSE)</f>
        <v>10.632</v>
      </c>
      <c r="M712" t="str">
        <f>VLOOKUP($B712,Sheet2!$A$770:$Q$1007,16,FALSE)</f>
        <v>NA</v>
      </c>
      <c r="N712" t="str">
        <f>VLOOKUP($B712,Sheet2!$A$770:$Q$1007,17,FALSE)</f>
        <v>NA</v>
      </c>
    </row>
    <row r="713" spans="1:14" x14ac:dyDescent="0.3">
      <c r="A713" s="1">
        <v>44628</v>
      </c>
      <c r="B713">
        <v>835</v>
      </c>
      <c r="C713" t="s">
        <v>1488</v>
      </c>
      <c r="D713">
        <v>1786</v>
      </c>
      <c r="E713" t="s">
        <v>0</v>
      </c>
      <c r="F713" t="s">
        <v>29</v>
      </c>
      <c r="G713" t="s">
        <v>1013</v>
      </c>
      <c r="H713" t="str">
        <f>VLOOKUP($B713,Sheet2!$A$770:$Q$1007,3,FALSE)</f>
        <v>IBD</v>
      </c>
      <c r="I713" t="str">
        <f>VLOOKUP($B713,Sheet2!$A$770:$Q$1007,4,FALSE)</f>
        <v>otu_2</v>
      </c>
      <c r="J713">
        <f>VLOOKUP($B713,Sheet2!$A$770:$Q$1007,13,FALSE)</f>
        <v>3</v>
      </c>
      <c r="K713">
        <f>VLOOKUP($B713,Sheet2!$A$770:$Q$1007,14,FALSE)</f>
        <v>2.4540000000000002</v>
      </c>
      <c r="L713">
        <f>VLOOKUP($B713,Sheet2!$A$770:$Q$1007,15,FALSE)</f>
        <v>10.632</v>
      </c>
      <c r="M713" t="str">
        <f>VLOOKUP($B713,Sheet2!$A$770:$Q$1007,16,FALSE)</f>
        <v>NA</v>
      </c>
      <c r="N713" t="str">
        <f>VLOOKUP($B713,Sheet2!$A$770:$Q$1007,17,FALSE)</f>
        <v>NA</v>
      </c>
    </row>
    <row r="714" spans="1:14" x14ac:dyDescent="0.3">
      <c r="A714" s="1">
        <v>44628</v>
      </c>
      <c r="B714">
        <v>835</v>
      </c>
      <c r="C714" t="s">
        <v>1489</v>
      </c>
      <c r="D714" t="s">
        <v>1094</v>
      </c>
      <c r="E714" t="s">
        <v>0</v>
      </c>
      <c r="F714" t="s">
        <v>29</v>
      </c>
      <c r="G714" t="s">
        <v>1014</v>
      </c>
      <c r="H714" t="str">
        <f>VLOOKUP($B714,Sheet2!$A$770:$Q$1007,3,FALSE)</f>
        <v>IBD</v>
      </c>
      <c r="I714" t="str">
        <f>VLOOKUP($B714,Sheet2!$A$770:$Q$1007,4,FALSE)</f>
        <v>otu_2</v>
      </c>
      <c r="J714">
        <f>VLOOKUP($B714,Sheet2!$A$770:$Q$1007,13,FALSE)</f>
        <v>3</v>
      </c>
      <c r="K714">
        <f>VLOOKUP($B714,Sheet2!$A$770:$Q$1007,14,FALSE)</f>
        <v>2.4540000000000002</v>
      </c>
      <c r="L714">
        <f>VLOOKUP($B714,Sheet2!$A$770:$Q$1007,15,FALSE)</f>
        <v>10.632</v>
      </c>
      <c r="M714" t="str">
        <f>VLOOKUP($B714,Sheet2!$A$770:$Q$1007,16,FALSE)</f>
        <v>NA</v>
      </c>
      <c r="N714" t="str">
        <f>VLOOKUP($B714,Sheet2!$A$770:$Q$1007,17,FALSE)</f>
        <v>NA</v>
      </c>
    </row>
    <row r="715" spans="1:14" x14ac:dyDescent="0.3">
      <c r="A715" s="1">
        <v>44628</v>
      </c>
      <c r="B715">
        <v>835</v>
      </c>
      <c r="C715" t="s">
        <v>1490</v>
      </c>
      <c r="D715" t="s">
        <v>1095</v>
      </c>
      <c r="E715" t="s">
        <v>0</v>
      </c>
      <c r="F715" t="s">
        <v>29</v>
      </c>
      <c r="G715" t="s">
        <v>1015</v>
      </c>
      <c r="H715" t="str">
        <f>VLOOKUP($B715,Sheet2!$A$770:$Q$1007,3,FALSE)</f>
        <v>IBD</v>
      </c>
      <c r="I715" t="str">
        <f>VLOOKUP($B715,Sheet2!$A$770:$Q$1007,4,FALSE)</f>
        <v>otu_2</v>
      </c>
      <c r="J715">
        <f>VLOOKUP($B715,Sheet2!$A$770:$Q$1007,13,FALSE)</f>
        <v>3</v>
      </c>
      <c r="K715">
        <f>VLOOKUP($B715,Sheet2!$A$770:$Q$1007,14,FALSE)</f>
        <v>2.4540000000000002</v>
      </c>
      <c r="L715">
        <f>VLOOKUP($B715,Sheet2!$A$770:$Q$1007,15,FALSE)</f>
        <v>10.632</v>
      </c>
      <c r="M715" t="str">
        <f>VLOOKUP($B715,Sheet2!$A$770:$Q$1007,16,FALSE)</f>
        <v>NA</v>
      </c>
      <c r="N715" t="str">
        <f>VLOOKUP($B715,Sheet2!$A$770:$Q$1007,17,FALSE)</f>
        <v>NA</v>
      </c>
    </row>
    <row r="716" spans="1:14" x14ac:dyDescent="0.3">
      <c r="A716" s="1">
        <v>43973</v>
      </c>
      <c r="B716">
        <v>433</v>
      </c>
      <c r="C716" t="s">
        <v>1479</v>
      </c>
      <c r="D716">
        <v>1001</v>
      </c>
      <c r="E716" t="s">
        <v>0</v>
      </c>
      <c r="F716" t="s">
        <v>2</v>
      </c>
      <c r="G716" t="s">
        <v>1097</v>
      </c>
      <c r="H716" t="str">
        <f>VLOOKUP($B716,Sheet2!$A$770:$Q$1007,3,FALSE)</f>
        <v>IBD</v>
      </c>
      <c r="I716" t="str">
        <f>VLOOKUP($B716,Sheet2!$A$770:$Q$1007,4,FALSE)</f>
        <v>otu_1</v>
      </c>
      <c r="J716">
        <f>VLOOKUP($B716,Sheet2!$A$770:$Q$1007,13,FALSE)</f>
        <v>3</v>
      </c>
      <c r="K716">
        <f>VLOOKUP($B716,Sheet2!$A$770:$Q$1007,14,FALSE)</f>
        <v>3.0310000000000001</v>
      </c>
      <c r="L716">
        <f>VLOOKUP($B716,Sheet2!$A$770:$Q$1007,15,FALSE)</f>
        <v>7.6429999999999998</v>
      </c>
      <c r="M716">
        <f>VLOOKUP($B716,Sheet2!$A$770:$Q$1007,16,FALSE)</f>
        <v>10.162000000000001</v>
      </c>
      <c r="N716">
        <f>VLOOKUP($B716,Sheet2!$A$770:$Q$1007,17,FALSE)</f>
        <v>12.31</v>
      </c>
    </row>
    <row r="717" spans="1:14" x14ac:dyDescent="0.3">
      <c r="A717" s="1">
        <v>43973</v>
      </c>
      <c r="B717">
        <v>433</v>
      </c>
      <c r="C717" t="s">
        <v>1486</v>
      </c>
      <c r="D717">
        <v>1002</v>
      </c>
      <c r="E717" t="s">
        <v>0</v>
      </c>
      <c r="F717" t="s">
        <v>2</v>
      </c>
      <c r="G717" t="s">
        <v>1099</v>
      </c>
      <c r="H717" t="str">
        <f>VLOOKUP($B717,Sheet2!$A$770:$Q$1007,3,FALSE)</f>
        <v>IBD</v>
      </c>
      <c r="I717" t="str">
        <f>VLOOKUP($B717,Sheet2!$A$770:$Q$1007,4,FALSE)</f>
        <v>otu_1</v>
      </c>
      <c r="J717">
        <f>VLOOKUP($B717,Sheet2!$A$770:$Q$1007,13,FALSE)</f>
        <v>3</v>
      </c>
      <c r="K717">
        <f>VLOOKUP($B717,Sheet2!$A$770:$Q$1007,14,FALSE)</f>
        <v>3.0310000000000001</v>
      </c>
      <c r="L717">
        <f>VLOOKUP($B717,Sheet2!$A$770:$Q$1007,15,FALSE)</f>
        <v>7.6429999999999998</v>
      </c>
      <c r="M717">
        <f>VLOOKUP($B717,Sheet2!$A$770:$Q$1007,16,FALSE)</f>
        <v>10.162000000000001</v>
      </c>
      <c r="N717">
        <f>VLOOKUP($B717,Sheet2!$A$770:$Q$1007,17,FALSE)</f>
        <v>12.31</v>
      </c>
    </row>
    <row r="718" spans="1:14" x14ac:dyDescent="0.3">
      <c r="A718" s="1">
        <v>43973</v>
      </c>
      <c r="B718">
        <v>433</v>
      </c>
      <c r="C718" t="s">
        <v>1487</v>
      </c>
      <c r="D718">
        <v>1003</v>
      </c>
      <c r="E718" t="s">
        <v>0</v>
      </c>
      <c r="F718" t="s">
        <v>2</v>
      </c>
      <c r="G718" t="s">
        <v>1101</v>
      </c>
      <c r="H718" t="str">
        <f>VLOOKUP($B718,Sheet2!$A$770:$Q$1007,3,FALSE)</f>
        <v>IBD</v>
      </c>
      <c r="I718" t="str">
        <f>VLOOKUP($B718,Sheet2!$A$770:$Q$1007,4,FALSE)</f>
        <v>otu_1</v>
      </c>
      <c r="J718">
        <f>VLOOKUP($B718,Sheet2!$A$770:$Q$1007,13,FALSE)</f>
        <v>3</v>
      </c>
      <c r="K718">
        <f>VLOOKUP($B718,Sheet2!$A$770:$Q$1007,14,FALSE)</f>
        <v>3.0310000000000001</v>
      </c>
      <c r="L718">
        <f>VLOOKUP($B718,Sheet2!$A$770:$Q$1007,15,FALSE)</f>
        <v>7.6429999999999998</v>
      </c>
      <c r="M718">
        <f>VLOOKUP($B718,Sheet2!$A$770:$Q$1007,16,FALSE)</f>
        <v>10.162000000000001</v>
      </c>
      <c r="N718">
        <f>VLOOKUP($B718,Sheet2!$A$770:$Q$1007,17,FALSE)</f>
        <v>12.31</v>
      </c>
    </row>
    <row r="719" spans="1:14" x14ac:dyDescent="0.3">
      <c r="A719" s="1">
        <v>43973</v>
      </c>
      <c r="B719">
        <v>433</v>
      </c>
      <c r="C719" t="s">
        <v>1488</v>
      </c>
      <c r="D719">
        <v>1004</v>
      </c>
      <c r="E719" t="s">
        <v>0</v>
      </c>
      <c r="F719" t="s">
        <v>2</v>
      </c>
      <c r="G719" t="s">
        <v>1103</v>
      </c>
      <c r="H719" t="str">
        <f>VLOOKUP($B719,Sheet2!$A$770:$Q$1007,3,FALSE)</f>
        <v>IBD</v>
      </c>
      <c r="I719" t="str">
        <f>VLOOKUP($B719,Sheet2!$A$770:$Q$1007,4,FALSE)</f>
        <v>otu_1</v>
      </c>
      <c r="J719">
        <f>VLOOKUP($B719,Sheet2!$A$770:$Q$1007,13,FALSE)</f>
        <v>3</v>
      </c>
      <c r="K719">
        <f>VLOOKUP($B719,Sheet2!$A$770:$Q$1007,14,FALSE)</f>
        <v>3.0310000000000001</v>
      </c>
      <c r="L719">
        <f>VLOOKUP($B719,Sheet2!$A$770:$Q$1007,15,FALSE)</f>
        <v>7.6429999999999998</v>
      </c>
      <c r="M719">
        <f>VLOOKUP($B719,Sheet2!$A$770:$Q$1007,16,FALSE)</f>
        <v>10.162000000000001</v>
      </c>
      <c r="N719">
        <f>VLOOKUP($B719,Sheet2!$A$770:$Q$1007,17,FALSE)</f>
        <v>12.31</v>
      </c>
    </row>
    <row r="720" spans="1:14" x14ac:dyDescent="0.3">
      <c r="A720" s="1">
        <v>43973</v>
      </c>
      <c r="B720">
        <v>433</v>
      </c>
      <c r="C720" t="s">
        <v>1489</v>
      </c>
      <c r="D720">
        <v>1005</v>
      </c>
      <c r="E720" t="s">
        <v>0</v>
      </c>
      <c r="F720" t="s">
        <v>2</v>
      </c>
      <c r="G720" t="s">
        <v>1105</v>
      </c>
      <c r="H720" t="str">
        <f>VLOOKUP($B720,Sheet2!$A$770:$Q$1007,3,FALSE)</f>
        <v>IBD</v>
      </c>
      <c r="I720" t="str">
        <f>VLOOKUP($B720,Sheet2!$A$770:$Q$1007,4,FALSE)</f>
        <v>otu_1</v>
      </c>
      <c r="J720">
        <f>VLOOKUP($B720,Sheet2!$A$770:$Q$1007,13,FALSE)</f>
        <v>3</v>
      </c>
      <c r="K720">
        <f>VLOOKUP($B720,Sheet2!$A$770:$Q$1007,14,FALSE)</f>
        <v>3.0310000000000001</v>
      </c>
      <c r="L720">
        <f>VLOOKUP($B720,Sheet2!$A$770:$Q$1007,15,FALSE)</f>
        <v>7.6429999999999998</v>
      </c>
      <c r="M720">
        <f>VLOOKUP($B720,Sheet2!$A$770:$Q$1007,16,FALSE)</f>
        <v>10.162000000000001</v>
      </c>
      <c r="N720">
        <f>VLOOKUP($B720,Sheet2!$A$770:$Q$1007,17,FALSE)</f>
        <v>12.31</v>
      </c>
    </row>
    <row r="721" spans="1:14" x14ac:dyDescent="0.3">
      <c r="A721" s="1">
        <v>43973</v>
      </c>
      <c r="B721">
        <v>433</v>
      </c>
      <c r="C721" t="s">
        <v>1490</v>
      </c>
      <c r="D721">
        <v>1006</v>
      </c>
      <c r="E721" t="s">
        <v>0</v>
      </c>
      <c r="F721" t="s">
        <v>2</v>
      </c>
      <c r="G721" t="s">
        <v>1107</v>
      </c>
      <c r="H721" t="str">
        <f>VLOOKUP($B721,Sheet2!$A$770:$Q$1007,3,FALSE)</f>
        <v>IBD</v>
      </c>
      <c r="I721" t="str">
        <f>VLOOKUP($B721,Sheet2!$A$770:$Q$1007,4,FALSE)</f>
        <v>otu_1</v>
      </c>
      <c r="J721">
        <f>VLOOKUP($B721,Sheet2!$A$770:$Q$1007,13,FALSE)</f>
        <v>3</v>
      </c>
      <c r="K721">
        <f>VLOOKUP($B721,Sheet2!$A$770:$Q$1007,14,FALSE)</f>
        <v>3.0310000000000001</v>
      </c>
      <c r="L721">
        <f>VLOOKUP($B721,Sheet2!$A$770:$Q$1007,15,FALSE)</f>
        <v>7.6429999999999998</v>
      </c>
      <c r="M721">
        <f>VLOOKUP($B721,Sheet2!$A$770:$Q$1007,16,FALSE)</f>
        <v>10.162000000000001</v>
      </c>
      <c r="N721">
        <f>VLOOKUP($B721,Sheet2!$A$770:$Q$1007,17,FALSE)</f>
        <v>12.31</v>
      </c>
    </row>
    <row r="722" spans="1:14" x14ac:dyDescent="0.3">
      <c r="A722" s="1">
        <v>43973</v>
      </c>
      <c r="B722">
        <v>434</v>
      </c>
      <c r="C722" t="s">
        <v>1479</v>
      </c>
      <c r="D722">
        <v>1007</v>
      </c>
      <c r="E722" t="s">
        <v>0</v>
      </c>
      <c r="F722" t="s">
        <v>2</v>
      </c>
      <c r="G722" t="s">
        <v>1109</v>
      </c>
      <c r="H722" t="str">
        <f>VLOOKUP($B722,Sheet2!$A$770:$Q$1007,3,FALSE)</f>
        <v>IBD</v>
      </c>
      <c r="I722" t="str">
        <f>VLOOKUP($B722,Sheet2!$A$770:$Q$1007,4,FALSE)</f>
        <v>otu_1</v>
      </c>
      <c r="J722">
        <f>VLOOKUP($B722,Sheet2!$A$770:$Q$1007,13,FALSE)</f>
        <v>2</v>
      </c>
      <c r="K722">
        <f>VLOOKUP($B722,Sheet2!$A$770:$Q$1007,14,FALSE)</f>
        <v>5.8959999999999999</v>
      </c>
      <c r="L722">
        <f>VLOOKUP($B722,Sheet2!$A$770:$Q$1007,15,FALSE)</f>
        <v>7.7850000000000001</v>
      </c>
      <c r="M722">
        <f>VLOOKUP($B722,Sheet2!$A$770:$Q$1007,16,FALSE)</f>
        <v>19.827999999999999</v>
      </c>
      <c r="N722">
        <f>VLOOKUP($B722,Sheet2!$A$770:$Q$1007,17,FALSE)</f>
        <v>14.973000000000001</v>
      </c>
    </row>
    <row r="723" spans="1:14" x14ac:dyDescent="0.3">
      <c r="A723" s="1">
        <v>43973</v>
      </c>
      <c r="B723">
        <v>434</v>
      </c>
      <c r="C723" t="s">
        <v>1486</v>
      </c>
      <c r="D723">
        <v>1008</v>
      </c>
      <c r="E723" t="s">
        <v>0</v>
      </c>
      <c r="F723" t="s">
        <v>2</v>
      </c>
      <c r="G723" t="s">
        <v>1111</v>
      </c>
      <c r="H723" t="str">
        <f>VLOOKUP($B723,Sheet2!$A$770:$Q$1007,3,FALSE)</f>
        <v>IBD</v>
      </c>
      <c r="I723" t="str">
        <f>VLOOKUP($B723,Sheet2!$A$770:$Q$1007,4,FALSE)</f>
        <v>otu_1</v>
      </c>
      <c r="J723">
        <f>VLOOKUP($B723,Sheet2!$A$770:$Q$1007,13,FALSE)</f>
        <v>2</v>
      </c>
      <c r="K723">
        <f>VLOOKUP($B723,Sheet2!$A$770:$Q$1007,14,FALSE)</f>
        <v>5.8959999999999999</v>
      </c>
      <c r="L723">
        <f>VLOOKUP($B723,Sheet2!$A$770:$Q$1007,15,FALSE)</f>
        <v>7.7850000000000001</v>
      </c>
      <c r="M723">
        <f>VLOOKUP($B723,Sheet2!$A$770:$Q$1007,16,FALSE)</f>
        <v>19.827999999999999</v>
      </c>
      <c r="N723">
        <f>VLOOKUP($B723,Sheet2!$A$770:$Q$1007,17,FALSE)</f>
        <v>14.973000000000001</v>
      </c>
    </row>
    <row r="724" spans="1:14" x14ac:dyDescent="0.3">
      <c r="A724" s="1">
        <v>43973</v>
      </c>
      <c r="B724">
        <v>434</v>
      </c>
      <c r="C724" t="s">
        <v>1487</v>
      </c>
      <c r="D724">
        <v>1009</v>
      </c>
      <c r="E724" t="s">
        <v>0</v>
      </c>
      <c r="F724" t="s">
        <v>2</v>
      </c>
      <c r="G724" t="s">
        <v>1113</v>
      </c>
      <c r="H724" t="str">
        <f>VLOOKUP($B724,Sheet2!$A$770:$Q$1007,3,FALSE)</f>
        <v>IBD</v>
      </c>
      <c r="I724" t="str">
        <f>VLOOKUP($B724,Sheet2!$A$770:$Q$1007,4,FALSE)</f>
        <v>otu_1</v>
      </c>
      <c r="J724">
        <f>VLOOKUP($B724,Sheet2!$A$770:$Q$1007,13,FALSE)</f>
        <v>2</v>
      </c>
      <c r="K724">
        <f>VLOOKUP($B724,Sheet2!$A$770:$Q$1007,14,FALSE)</f>
        <v>5.8959999999999999</v>
      </c>
      <c r="L724">
        <f>VLOOKUP($B724,Sheet2!$A$770:$Q$1007,15,FALSE)</f>
        <v>7.7850000000000001</v>
      </c>
      <c r="M724">
        <f>VLOOKUP($B724,Sheet2!$A$770:$Q$1007,16,FALSE)</f>
        <v>19.827999999999999</v>
      </c>
      <c r="N724">
        <f>VLOOKUP($B724,Sheet2!$A$770:$Q$1007,17,FALSE)</f>
        <v>14.973000000000001</v>
      </c>
    </row>
    <row r="725" spans="1:14" x14ac:dyDescent="0.3">
      <c r="A725" s="1">
        <v>43973</v>
      </c>
      <c r="B725">
        <v>434</v>
      </c>
      <c r="C725" t="s">
        <v>1488</v>
      </c>
      <c r="D725">
        <v>1010</v>
      </c>
      <c r="E725" t="s">
        <v>0</v>
      </c>
      <c r="F725" t="s">
        <v>2</v>
      </c>
      <c r="G725" t="s">
        <v>1115</v>
      </c>
      <c r="H725" t="str">
        <f>VLOOKUP($B725,Sheet2!$A$770:$Q$1007,3,FALSE)</f>
        <v>IBD</v>
      </c>
      <c r="I725" t="str">
        <f>VLOOKUP($B725,Sheet2!$A$770:$Q$1007,4,FALSE)</f>
        <v>otu_1</v>
      </c>
      <c r="J725">
        <f>VLOOKUP($B725,Sheet2!$A$770:$Q$1007,13,FALSE)</f>
        <v>2</v>
      </c>
      <c r="K725">
        <f>VLOOKUP($B725,Sheet2!$A$770:$Q$1007,14,FALSE)</f>
        <v>5.8959999999999999</v>
      </c>
      <c r="L725">
        <f>VLOOKUP($B725,Sheet2!$A$770:$Q$1007,15,FALSE)</f>
        <v>7.7850000000000001</v>
      </c>
      <c r="M725">
        <f>VLOOKUP($B725,Sheet2!$A$770:$Q$1007,16,FALSE)</f>
        <v>19.827999999999999</v>
      </c>
      <c r="N725">
        <f>VLOOKUP($B725,Sheet2!$A$770:$Q$1007,17,FALSE)</f>
        <v>14.973000000000001</v>
      </c>
    </row>
    <row r="726" spans="1:14" x14ac:dyDescent="0.3">
      <c r="A726" s="1">
        <v>43973</v>
      </c>
      <c r="B726">
        <v>434</v>
      </c>
      <c r="C726" t="s">
        <v>1489</v>
      </c>
      <c r="D726">
        <v>1011</v>
      </c>
      <c r="E726" t="s">
        <v>0</v>
      </c>
      <c r="F726" t="s">
        <v>2</v>
      </c>
      <c r="G726" t="s">
        <v>1117</v>
      </c>
      <c r="H726" t="str">
        <f>VLOOKUP($B726,Sheet2!$A$770:$Q$1007,3,FALSE)</f>
        <v>IBD</v>
      </c>
      <c r="I726" t="str">
        <f>VLOOKUP($B726,Sheet2!$A$770:$Q$1007,4,FALSE)</f>
        <v>otu_1</v>
      </c>
      <c r="J726">
        <f>VLOOKUP($B726,Sheet2!$A$770:$Q$1007,13,FALSE)</f>
        <v>2</v>
      </c>
      <c r="K726">
        <f>VLOOKUP($B726,Sheet2!$A$770:$Q$1007,14,FALSE)</f>
        <v>5.8959999999999999</v>
      </c>
      <c r="L726">
        <f>VLOOKUP($B726,Sheet2!$A$770:$Q$1007,15,FALSE)</f>
        <v>7.7850000000000001</v>
      </c>
      <c r="M726">
        <f>VLOOKUP($B726,Sheet2!$A$770:$Q$1007,16,FALSE)</f>
        <v>19.827999999999999</v>
      </c>
      <c r="N726">
        <f>VLOOKUP($B726,Sheet2!$A$770:$Q$1007,17,FALSE)</f>
        <v>14.973000000000001</v>
      </c>
    </row>
    <row r="727" spans="1:14" x14ac:dyDescent="0.3">
      <c r="A727" s="1">
        <v>43973</v>
      </c>
      <c r="B727">
        <v>434</v>
      </c>
      <c r="C727" t="s">
        <v>1490</v>
      </c>
      <c r="D727">
        <v>1012</v>
      </c>
      <c r="E727" t="s">
        <v>0</v>
      </c>
      <c r="F727" t="s">
        <v>2</v>
      </c>
      <c r="G727" t="s">
        <v>1119</v>
      </c>
      <c r="H727" t="str">
        <f>VLOOKUP($B727,Sheet2!$A$770:$Q$1007,3,FALSE)</f>
        <v>IBD</v>
      </c>
      <c r="I727" t="str">
        <f>VLOOKUP($B727,Sheet2!$A$770:$Q$1007,4,FALSE)</f>
        <v>otu_1</v>
      </c>
      <c r="J727">
        <f>VLOOKUP($B727,Sheet2!$A$770:$Q$1007,13,FALSE)</f>
        <v>2</v>
      </c>
      <c r="K727">
        <f>VLOOKUP($B727,Sheet2!$A$770:$Q$1007,14,FALSE)</f>
        <v>5.8959999999999999</v>
      </c>
      <c r="L727">
        <f>VLOOKUP($B727,Sheet2!$A$770:$Q$1007,15,FALSE)</f>
        <v>7.7850000000000001</v>
      </c>
      <c r="M727">
        <f>VLOOKUP($B727,Sheet2!$A$770:$Q$1007,16,FALSE)</f>
        <v>19.827999999999999</v>
      </c>
      <c r="N727">
        <f>VLOOKUP($B727,Sheet2!$A$770:$Q$1007,17,FALSE)</f>
        <v>14.973000000000001</v>
      </c>
    </row>
    <row r="728" spans="1:14" x14ac:dyDescent="0.3">
      <c r="A728" s="1">
        <v>43973</v>
      </c>
      <c r="B728">
        <v>445</v>
      </c>
      <c r="C728" t="s">
        <v>1479</v>
      </c>
      <c r="D728">
        <v>1013</v>
      </c>
      <c r="E728" t="s">
        <v>0</v>
      </c>
      <c r="F728" t="s">
        <v>2</v>
      </c>
      <c r="G728" t="s">
        <v>1121</v>
      </c>
      <c r="H728" t="str">
        <f>VLOOKUP($B728,Sheet2!$A$770:$Q$1007,3,FALSE)</f>
        <v>IBD</v>
      </c>
      <c r="I728" t="str">
        <f>VLOOKUP($B728,Sheet2!$A$770:$Q$1007,4,FALSE)</f>
        <v>otu_1</v>
      </c>
      <c r="J728">
        <f>VLOOKUP($B728,Sheet2!$A$770:$Q$1007,13,FALSE)</f>
        <v>4</v>
      </c>
      <c r="K728">
        <f>VLOOKUP($B728,Sheet2!$A$770:$Q$1007,14,FALSE)</f>
        <v>4.5599999999999996</v>
      </c>
      <c r="L728">
        <f>VLOOKUP($B728,Sheet2!$A$770:$Q$1007,15,FALSE)</f>
        <v>10.86</v>
      </c>
      <c r="M728">
        <f>VLOOKUP($B728,Sheet2!$A$770:$Q$1007,16,FALSE)</f>
        <v>11.047000000000001</v>
      </c>
      <c r="N728">
        <f>VLOOKUP($B728,Sheet2!$A$770:$Q$1007,17,FALSE)</f>
        <v>13.081</v>
      </c>
    </row>
    <row r="729" spans="1:14" x14ac:dyDescent="0.3">
      <c r="A729" s="1">
        <v>43973</v>
      </c>
      <c r="B729">
        <v>445</v>
      </c>
      <c r="C729" t="s">
        <v>1486</v>
      </c>
      <c r="D729">
        <v>1014</v>
      </c>
      <c r="E729" t="s">
        <v>0</v>
      </c>
      <c r="F729" t="s">
        <v>2</v>
      </c>
      <c r="G729" t="s">
        <v>1123</v>
      </c>
      <c r="H729" t="str">
        <f>VLOOKUP($B729,Sheet2!$A$770:$Q$1007,3,FALSE)</f>
        <v>IBD</v>
      </c>
      <c r="I729" t="str">
        <f>VLOOKUP($B729,Sheet2!$A$770:$Q$1007,4,FALSE)</f>
        <v>otu_1</v>
      </c>
      <c r="J729">
        <f>VLOOKUP($B729,Sheet2!$A$770:$Q$1007,13,FALSE)</f>
        <v>4</v>
      </c>
      <c r="K729">
        <f>VLOOKUP($B729,Sheet2!$A$770:$Q$1007,14,FALSE)</f>
        <v>4.5599999999999996</v>
      </c>
      <c r="L729">
        <f>VLOOKUP($B729,Sheet2!$A$770:$Q$1007,15,FALSE)</f>
        <v>10.86</v>
      </c>
      <c r="M729">
        <f>VLOOKUP($B729,Sheet2!$A$770:$Q$1007,16,FALSE)</f>
        <v>11.047000000000001</v>
      </c>
      <c r="N729">
        <f>VLOOKUP($B729,Sheet2!$A$770:$Q$1007,17,FALSE)</f>
        <v>13.081</v>
      </c>
    </row>
    <row r="730" spans="1:14" x14ac:dyDescent="0.3">
      <c r="A730" s="1">
        <v>43973</v>
      </c>
      <c r="B730">
        <v>445</v>
      </c>
      <c r="C730" t="s">
        <v>1487</v>
      </c>
      <c r="D730">
        <v>1015</v>
      </c>
      <c r="E730" t="s">
        <v>0</v>
      </c>
      <c r="F730" t="s">
        <v>2</v>
      </c>
      <c r="G730" t="s">
        <v>1125</v>
      </c>
      <c r="H730" t="str">
        <f>VLOOKUP($B730,Sheet2!$A$770:$Q$1007,3,FALSE)</f>
        <v>IBD</v>
      </c>
      <c r="I730" t="str">
        <f>VLOOKUP($B730,Sheet2!$A$770:$Q$1007,4,FALSE)</f>
        <v>otu_1</v>
      </c>
      <c r="J730">
        <f>VLOOKUP($B730,Sheet2!$A$770:$Q$1007,13,FALSE)</f>
        <v>4</v>
      </c>
      <c r="K730">
        <f>VLOOKUP($B730,Sheet2!$A$770:$Q$1007,14,FALSE)</f>
        <v>4.5599999999999996</v>
      </c>
      <c r="L730">
        <f>VLOOKUP($B730,Sheet2!$A$770:$Q$1007,15,FALSE)</f>
        <v>10.86</v>
      </c>
      <c r="M730">
        <f>VLOOKUP($B730,Sheet2!$A$770:$Q$1007,16,FALSE)</f>
        <v>11.047000000000001</v>
      </c>
      <c r="N730">
        <f>VLOOKUP($B730,Sheet2!$A$770:$Q$1007,17,FALSE)</f>
        <v>13.081</v>
      </c>
    </row>
    <row r="731" spans="1:14" x14ac:dyDescent="0.3">
      <c r="A731" s="1">
        <v>43973</v>
      </c>
      <c r="B731">
        <v>445</v>
      </c>
      <c r="C731" t="s">
        <v>1488</v>
      </c>
      <c r="D731">
        <v>1016</v>
      </c>
      <c r="E731" t="s">
        <v>0</v>
      </c>
      <c r="F731" t="s">
        <v>2</v>
      </c>
      <c r="G731" t="s">
        <v>1127</v>
      </c>
      <c r="H731" t="str">
        <f>VLOOKUP($B731,Sheet2!$A$770:$Q$1007,3,FALSE)</f>
        <v>IBD</v>
      </c>
      <c r="I731" t="str">
        <f>VLOOKUP($B731,Sheet2!$A$770:$Q$1007,4,FALSE)</f>
        <v>otu_1</v>
      </c>
      <c r="J731">
        <f>VLOOKUP($B731,Sheet2!$A$770:$Q$1007,13,FALSE)</f>
        <v>4</v>
      </c>
      <c r="K731">
        <f>VLOOKUP($B731,Sheet2!$A$770:$Q$1007,14,FALSE)</f>
        <v>4.5599999999999996</v>
      </c>
      <c r="L731">
        <f>VLOOKUP($B731,Sheet2!$A$770:$Q$1007,15,FALSE)</f>
        <v>10.86</v>
      </c>
      <c r="M731">
        <f>VLOOKUP($B731,Sheet2!$A$770:$Q$1007,16,FALSE)</f>
        <v>11.047000000000001</v>
      </c>
      <c r="N731">
        <f>VLOOKUP($B731,Sheet2!$A$770:$Q$1007,17,FALSE)</f>
        <v>13.081</v>
      </c>
    </row>
    <row r="732" spans="1:14" x14ac:dyDescent="0.3">
      <c r="A732" s="1">
        <v>43973</v>
      </c>
      <c r="B732">
        <v>445</v>
      </c>
      <c r="C732" t="s">
        <v>1489</v>
      </c>
      <c r="D732">
        <v>1017</v>
      </c>
      <c r="E732" t="s">
        <v>0</v>
      </c>
      <c r="F732" t="s">
        <v>2</v>
      </c>
      <c r="G732" t="s">
        <v>1129</v>
      </c>
      <c r="H732" t="str">
        <f>VLOOKUP($B732,Sheet2!$A$770:$Q$1007,3,FALSE)</f>
        <v>IBD</v>
      </c>
      <c r="I732" t="str">
        <f>VLOOKUP($B732,Sheet2!$A$770:$Q$1007,4,FALSE)</f>
        <v>otu_1</v>
      </c>
      <c r="J732">
        <f>VLOOKUP($B732,Sheet2!$A$770:$Q$1007,13,FALSE)</f>
        <v>4</v>
      </c>
      <c r="K732">
        <f>VLOOKUP($B732,Sheet2!$A$770:$Q$1007,14,FALSE)</f>
        <v>4.5599999999999996</v>
      </c>
      <c r="L732">
        <f>VLOOKUP($B732,Sheet2!$A$770:$Q$1007,15,FALSE)</f>
        <v>10.86</v>
      </c>
      <c r="M732">
        <f>VLOOKUP($B732,Sheet2!$A$770:$Q$1007,16,FALSE)</f>
        <v>11.047000000000001</v>
      </c>
      <c r="N732">
        <f>VLOOKUP($B732,Sheet2!$A$770:$Q$1007,17,FALSE)</f>
        <v>13.081</v>
      </c>
    </row>
    <row r="733" spans="1:14" x14ac:dyDescent="0.3">
      <c r="A733" s="1">
        <v>43973</v>
      </c>
      <c r="B733">
        <v>445</v>
      </c>
      <c r="C733" t="s">
        <v>1490</v>
      </c>
      <c r="D733">
        <v>1018</v>
      </c>
      <c r="E733" t="s">
        <v>0</v>
      </c>
      <c r="F733" t="s">
        <v>2</v>
      </c>
      <c r="G733" t="s">
        <v>1131</v>
      </c>
      <c r="H733" t="str">
        <f>VLOOKUP($B733,Sheet2!$A$770:$Q$1007,3,FALSE)</f>
        <v>IBD</v>
      </c>
      <c r="I733" t="str">
        <f>VLOOKUP($B733,Sheet2!$A$770:$Q$1007,4,FALSE)</f>
        <v>otu_1</v>
      </c>
      <c r="J733">
        <f>VLOOKUP($B733,Sheet2!$A$770:$Q$1007,13,FALSE)</f>
        <v>4</v>
      </c>
      <c r="K733">
        <f>VLOOKUP($B733,Sheet2!$A$770:$Q$1007,14,FALSE)</f>
        <v>4.5599999999999996</v>
      </c>
      <c r="L733">
        <f>VLOOKUP($B733,Sheet2!$A$770:$Q$1007,15,FALSE)</f>
        <v>10.86</v>
      </c>
      <c r="M733">
        <f>VLOOKUP($B733,Sheet2!$A$770:$Q$1007,16,FALSE)</f>
        <v>11.047000000000001</v>
      </c>
      <c r="N733">
        <f>VLOOKUP($B733,Sheet2!$A$770:$Q$1007,17,FALSE)</f>
        <v>13.081</v>
      </c>
    </row>
    <row r="734" spans="1:14" x14ac:dyDescent="0.3">
      <c r="A734" s="1">
        <v>43973</v>
      </c>
      <c r="B734">
        <v>446</v>
      </c>
      <c r="C734" t="s">
        <v>1479</v>
      </c>
      <c r="D734">
        <v>1019</v>
      </c>
      <c r="E734" t="s">
        <v>0</v>
      </c>
      <c r="F734" t="s">
        <v>2</v>
      </c>
      <c r="G734" t="s">
        <v>1133</v>
      </c>
      <c r="H734" t="str">
        <f>VLOOKUP($B734,Sheet2!$A$770:$Q$1007,3,FALSE)</f>
        <v>IBD</v>
      </c>
      <c r="I734" t="str">
        <f>VLOOKUP($B734,Sheet2!$A$770:$Q$1007,4,FALSE)</f>
        <v>otu_1</v>
      </c>
      <c r="J734">
        <f>VLOOKUP($B734,Sheet2!$A$770:$Q$1007,13,FALSE)</f>
        <v>1</v>
      </c>
      <c r="K734">
        <f>VLOOKUP($B734,Sheet2!$A$770:$Q$1007,14,FALSE)</f>
        <v>4.7809999999999997</v>
      </c>
      <c r="L734">
        <f>VLOOKUP($B734,Sheet2!$A$770:$Q$1007,15,FALSE)</f>
        <v>6.4640000000000004</v>
      </c>
      <c r="M734">
        <f>VLOOKUP($B734,Sheet2!$A$770:$Q$1007,16,FALSE)</f>
        <v>14.958</v>
      </c>
      <c r="N734">
        <f>VLOOKUP($B734,Sheet2!$A$770:$Q$1007,17,FALSE)</f>
        <v>14.516</v>
      </c>
    </row>
    <row r="735" spans="1:14" x14ac:dyDescent="0.3">
      <c r="A735" s="1">
        <v>43973</v>
      </c>
      <c r="B735">
        <v>446</v>
      </c>
      <c r="C735" t="s">
        <v>1486</v>
      </c>
      <c r="D735">
        <v>1020</v>
      </c>
      <c r="E735" t="s">
        <v>0</v>
      </c>
      <c r="F735" t="s">
        <v>2</v>
      </c>
      <c r="G735" t="s">
        <v>1135</v>
      </c>
      <c r="H735" t="str">
        <f>VLOOKUP($B735,Sheet2!$A$770:$Q$1007,3,FALSE)</f>
        <v>IBD</v>
      </c>
      <c r="I735" t="str">
        <f>VLOOKUP($B735,Sheet2!$A$770:$Q$1007,4,FALSE)</f>
        <v>otu_1</v>
      </c>
      <c r="J735">
        <f>VLOOKUP($B735,Sheet2!$A$770:$Q$1007,13,FALSE)</f>
        <v>1</v>
      </c>
      <c r="K735">
        <f>VLOOKUP($B735,Sheet2!$A$770:$Q$1007,14,FALSE)</f>
        <v>4.7809999999999997</v>
      </c>
      <c r="L735">
        <f>VLOOKUP($B735,Sheet2!$A$770:$Q$1007,15,FALSE)</f>
        <v>6.4640000000000004</v>
      </c>
      <c r="M735">
        <f>VLOOKUP($B735,Sheet2!$A$770:$Q$1007,16,FALSE)</f>
        <v>14.958</v>
      </c>
      <c r="N735">
        <f>VLOOKUP($B735,Sheet2!$A$770:$Q$1007,17,FALSE)</f>
        <v>14.516</v>
      </c>
    </row>
    <row r="736" spans="1:14" x14ac:dyDescent="0.3">
      <c r="A736" s="1">
        <v>43973</v>
      </c>
      <c r="B736">
        <v>446</v>
      </c>
      <c r="C736" t="s">
        <v>1487</v>
      </c>
      <c r="D736">
        <v>1021</v>
      </c>
      <c r="E736" t="s">
        <v>0</v>
      </c>
      <c r="F736" t="s">
        <v>2</v>
      </c>
      <c r="G736" t="s">
        <v>1137</v>
      </c>
      <c r="H736" t="str">
        <f>VLOOKUP($B736,Sheet2!$A$770:$Q$1007,3,FALSE)</f>
        <v>IBD</v>
      </c>
      <c r="I736" t="str">
        <f>VLOOKUP($B736,Sheet2!$A$770:$Q$1007,4,FALSE)</f>
        <v>otu_1</v>
      </c>
      <c r="J736">
        <f>VLOOKUP($B736,Sheet2!$A$770:$Q$1007,13,FALSE)</f>
        <v>1</v>
      </c>
      <c r="K736">
        <f>VLOOKUP($B736,Sheet2!$A$770:$Q$1007,14,FALSE)</f>
        <v>4.7809999999999997</v>
      </c>
      <c r="L736">
        <f>VLOOKUP($B736,Sheet2!$A$770:$Q$1007,15,FALSE)</f>
        <v>6.4640000000000004</v>
      </c>
      <c r="M736">
        <f>VLOOKUP($B736,Sheet2!$A$770:$Q$1007,16,FALSE)</f>
        <v>14.958</v>
      </c>
      <c r="N736">
        <f>VLOOKUP($B736,Sheet2!$A$770:$Q$1007,17,FALSE)</f>
        <v>14.516</v>
      </c>
    </row>
    <row r="737" spans="1:14" x14ac:dyDescent="0.3">
      <c r="A737" s="1">
        <v>43973</v>
      </c>
      <c r="B737">
        <v>446</v>
      </c>
      <c r="C737" t="s">
        <v>1488</v>
      </c>
      <c r="D737">
        <v>1022</v>
      </c>
      <c r="E737" t="s">
        <v>0</v>
      </c>
      <c r="F737" t="s">
        <v>2</v>
      </c>
      <c r="G737" t="s">
        <v>1139</v>
      </c>
      <c r="H737" t="str">
        <f>VLOOKUP($B737,Sheet2!$A$770:$Q$1007,3,FALSE)</f>
        <v>IBD</v>
      </c>
      <c r="I737" t="str">
        <f>VLOOKUP($B737,Sheet2!$A$770:$Q$1007,4,FALSE)</f>
        <v>otu_1</v>
      </c>
      <c r="J737">
        <f>VLOOKUP($B737,Sheet2!$A$770:$Q$1007,13,FALSE)</f>
        <v>1</v>
      </c>
      <c r="K737">
        <f>VLOOKUP($B737,Sheet2!$A$770:$Q$1007,14,FALSE)</f>
        <v>4.7809999999999997</v>
      </c>
      <c r="L737">
        <f>VLOOKUP($B737,Sheet2!$A$770:$Q$1007,15,FALSE)</f>
        <v>6.4640000000000004</v>
      </c>
      <c r="M737">
        <f>VLOOKUP($B737,Sheet2!$A$770:$Q$1007,16,FALSE)</f>
        <v>14.958</v>
      </c>
      <c r="N737">
        <f>VLOOKUP($B737,Sheet2!$A$770:$Q$1007,17,FALSE)</f>
        <v>14.516</v>
      </c>
    </row>
    <row r="738" spans="1:14" x14ac:dyDescent="0.3">
      <c r="A738" s="1">
        <v>43973</v>
      </c>
      <c r="B738">
        <v>446</v>
      </c>
      <c r="C738" t="s">
        <v>1489</v>
      </c>
      <c r="D738">
        <v>1023</v>
      </c>
      <c r="E738" t="s">
        <v>0</v>
      </c>
      <c r="F738" t="s">
        <v>2</v>
      </c>
      <c r="G738" t="s">
        <v>1141</v>
      </c>
      <c r="H738" t="str">
        <f>VLOOKUP($B738,Sheet2!$A$770:$Q$1007,3,FALSE)</f>
        <v>IBD</v>
      </c>
      <c r="I738" t="str">
        <f>VLOOKUP($B738,Sheet2!$A$770:$Q$1007,4,FALSE)</f>
        <v>otu_1</v>
      </c>
      <c r="J738">
        <f>VLOOKUP($B738,Sheet2!$A$770:$Q$1007,13,FALSE)</f>
        <v>1</v>
      </c>
      <c r="K738">
        <f>VLOOKUP($B738,Sheet2!$A$770:$Q$1007,14,FALSE)</f>
        <v>4.7809999999999997</v>
      </c>
      <c r="L738">
        <f>VLOOKUP($B738,Sheet2!$A$770:$Q$1007,15,FALSE)</f>
        <v>6.4640000000000004</v>
      </c>
      <c r="M738">
        <f>VLOOKUP($B738,Sheet2!$A$770:$Q$1007,16,FALSE)</f>
        <v>14.958</v>
      </c>
      <c r="N738">
        <f>VLOOKUP($B738,Sheet2!$A$770:$Q$1007,17,FALSE)</f>
        <v>14.516</v>
      </c>
    </row>
    <row r="739" spans="1:14" x14ac:dyDescent="0.3">
      <c r="A739" s="1">
        <v>43973</v>
      </c>
      <c r="B739">
        <v>446</v>
      </c>
      <c r="C739" t="s">
        <v>1490</v>
      </c>
      <c r="D739">
        <v>1024</v>
      </c>
      <c r="E739" t="s">
        <v>0</v>
      </c>
      <c r="F739" t="s">
        <v>2</v>
      </c>
      <c r="G739" t="s">
        <v>1143</v>
      </c>
      <c r="H739" t="str">
        <f>VLOOKUP($B739,Sheet2!$A$770:$Q$1007,3,FALSE)</f>
        <v>IBD</v>
      </c>
      <c r="I739" t="str">
        <f>VLOOKUP($B739,Sheet2!$A$770:$Q$1007,4,FALSE)</f>
        <v>otu_1</v>
      </c>
      <c r="J739">
        <f>VLOOKUP($B739,Sheet2!$A$770:$Q$1007,13,FALSE)</f>
        <v>1</v>
      </c>
      <c r="K739">
        <f>VLOOKUP($B739,Sheet2!$A$770:$Q$1007,14,FALSE)</f>
        <v>4.7809999999999997</v>
      </c>
      <c r="L739">
        <f>VLOOKUP($B739,Sheet2!$A$770:$Q$1007,15,FALSE)</f>
        <v>6.4640000000000004</v>
      </c>
      <c r="M739">
        <f>VLOOKUP($B739,Sheet2!$A$770:$Q$1007,16,FALSE)</f>
        <v>14.958</v>
      </c>
      <c r="N739">
        <f>VLOOKUP($B739,Sheet2!$A$770:$Q$1007,17,FALSE)</f>
        <v>14.516</v>
      </c>
    </row>
    <row r="740" spans="1:14" x14ac:dyDescent="0.3">
      <c r="A740" s="1">
        <v>43973</v>
      </c>
      <c r="B740">
        <v>439</v>
      </c>
      <c r="C740" t="s">
        <v>1479</v>
      </c>
      <c r="D740">
        <v>1025</v>
      </c>
      <c r="E740" t="s">
        <v>0</v>
      </c>
      <c r="F740" t="s">
        <v>2</v>
      </c>
      <c r="G740" t="s">
        <v>1145</v>
      </c>
      <c r="H740" t="str">
        <f>VLOOKUP($B740,Sheet2!$A$770:$Q$1007,3,FALSE)</f>
        <v>IBD</v>
      </c>
      <c r="I740" t="str">
        <f>VLOOKUP($B740,Sheet2!$A$770:$Q$1007,4,FALSE)</f>
        <v>otu_1</v>
      </c>
      <c r="J740">
        <f>VLOOKUP($B740,Sheet2!$A$770:$Q$1007,13,FALSE)</f>
        <v>2</v>
      </c>
      <c r="K740">
        <f>VLOOKUP($B740,Sheet2!$A$770:$Q$1007,14,FALSE)</f>
        <v>4.1139999999999999</v>
      </c>
      <c r="L740">
        <f>VLOOKUP($B740,Sheet2!$A$770:$Q$1007,15,FALSE)</f>
        <v>6.6459999999999999</v>
      </c>
      <c r="M740">
        <f>VLOOKUP($B740,Sheet2!$A$770:$Q$1007,16,FALSE)</f>
        <v>13.493</v>
      </c>
      <c r="N740">
        <f>VLOOKUP($B740,Sheet2!$A$770:$Q$1007,17,FALSE)</f>
        <v>11.43</v>
      </c>
    </row>
    <row r="741" spans="1:14" x14ac:dyDescent="0.3">
      <c r="A741" s="1">
        <v>43973</v>
      </c>
      <c r="B741">
        <v>439</v>
      </c>
      <c r="C741" t="s">
        <v>1486</v>
      </c>
      <c r="D741">
        <v>1026</v>
      </c>
      <c r="E741" t="s">
        <v>0</v>
      </c>
      <c r="F741" t="s">
        <v>2</v>
      </c>
      <c r="G741" t="s">
        <v>1147</v>
      </c>
      <c r="H741" t="str">
        <f>VLOOKUP($B741,Sheet2!$A$770:$Q$1007,3,FALSE)</f>
        <v>IBD</v>
      </c>
      <c r="I741" t="str">
        <f>VLOOKUP($B741,Sheet2!$A$770:$Q$1007,4,FALSE)</f>
        <v>otu_1</v>
      </c>
      <c r="J741">
        <f>VLOOKUP($B741,Sheet2!$A$770:$Q$1007,13,FALSE)</f>
        <v>2</v>
      </c>
      <c r="K741">
        <f>VLOOKUP($B741,Sheet2!$A$770:$Q$1007,14,FALSE)</f>
        <v>4.1139999999999999</v>
      </c>
      <c r="L741">
        <f>VLOOKUP($B741,Sheet2!$A$770:$Q$1007,15,FALSE)</f>
        <v>6.6459999999999999</v>
      </c>
      <c r="M741">
        <f>VLOOKUP($B741,Sheet2!$A$770:$Q$1007,16,FALSE)</f>
        <v>13.493</v>
      </c>
      <c r="N741">
        <f>VLOOKUP($B741,Sheet2!$A$770:$Q$1007,17,FALSE)</f>
        <v>11.43</v>
      </c>
    </row>
    <row r="742" spans="1:14" x14ac:dyDescent="0.3">
      <c r="A742" s="1">
        <v>43973</v>
      </c>
      <c r="B742">
        <v>439</v>
      </c>
      <c r="C742" t="s">
        <v>1487</v>
      </c>
      <c r="D742">
        <v>1027</v>
      </c>
      <c r="E742" t="s">
        <v>0</v>
      </c>
      <c r="F742" t="s">
        <v>2</v>
      </c>
      <c r="G742" t="s">
        <v>1149</v>
      </c>
      <c r="H742" t="str">
        <f>VLOOKUP($B742,Sheet2!$A$770:$Q$1007,3,FALSE)</f>
        <v>IBD</v>
      </c>
      <c r="I742" t="str">
        <f>VLOOKUP($B742,Sheet2!$A$770:$Q$1007,4,FALSE)</f>
        <v>otu_1</v>
      </c>
      <c r="J742">
        <f>VLOOKUP($B742,Sheet2!$A$770:$Q$1007,13,FALSE)</f>
        <v>2</v>
      </c>
      <c r="K742">
        <f>VLOOKUP($B742,Sheet2!$A$770:$Q$1007,14,FALSE)</f>
        <v>4.1139999999999999</v>
      </c>
      <c r="L742">
        <f>VLOOKUP($B742,Sheet2!$A$770:$Q$1007,15,FALSE)</f>
        <v>6.6459999999999999</v>
      </c>
      <c r="M742">
        <f>VLOOKUP($B742,Sheet2!$A$770:$Q$1007,16,FALSE)</f>
        <v>13.493</v>
      </c>
      <c r="N742">
        <f>VLOOKUP($B742,Sheet2!$A$770:$Q$1007,17,FALSE)</f>
        <v>11.43</v>
      </c>
    </row>
    <row r="743" spans="1:14" x14ac:dyDescent="0.3">
      <c r="A743" s="1">
        <v>43973</v>
      </c>
      <c r="B743">
        <v>439</v>
      </c>
      <c r="C743" t="s">
        <v>1488</v>
      </c>
      <c r="D743">
        <v>1028</v>
      </c>
      <c r="E743" t="s">
        <v>0</v>
      </c>
      <c r="F743" t="s">
        <v>2</v>
      </c>
      <c r="G743" t="s">
        <v>1151</v>
      </c>
      <c r="H743" t="str">
        <f>VLOOKUP($B743,Sheet2!$A$770:$Q$1007,3,FALSE)</f>
        <v>IBD</v>
      </c>
      <c r="I743" t="str">
        <f>VLOOKUP($B743,Sheet2!$A$770:$Q$1007,4,FALSE)</f>
        <v>otu_1</v>
      </c>
      <c r="J743">
        <f>VLOOKUP($B743,Sheet2!$A$770:$Q$1007,13,FALSE)</f>
        <v>2</v>
      </c>
      <c r="K743">
        <f>VLOOKUP($B743,Sheet2!$A$770:$Q$1007,14,FALSE)</f>
        <v>4.1139999999999999</v>
      </c>
      <c r="L743">
        <f>VLOOKUP($B743,Sheet2!$A$770:$Q$1007,15,FALSE)</f>
        <v>6.6459999999999999</v>
      </c>
      <c r="M743">
        <f>VLOOKUP($B743,Sheet2!$A$770:$Q$1007,16,FALSE)</f>
        <v>13.493</v>
      </c>
      <c r="N743">
        <f>VLOOKUP($B743,Sheet2!$A$770:$Q$1007,17,FALSE)</f>
        <v>11.43</v>
      </c>
    </row>
    <row r="744" spans="1:14" x14ac:dyDescent="0.3">
      <c r="A744" s="1">
        <v>43973</v>
      </c>
      <c r="B744">
        <v>439</v>
      </c>
      <c r="C744" t="s">
        <v>1489</v>
      </c>
      <c r="D744">
        <v>1029</v>
      </c>
      <c r="E744" t="s">
        <v>0</v>
      </c>
      <c r="F744" t="s">
        <v>2</v>
      </c>
      <c r="G744" t="s">
        <v>1153</v>
      </c>
      <c r="H744" t="str">
        <f>VLOOKUP($B744,Sheet2!$A$770:$Q$1007,3,FALSE)</f>
        <v>IBD</v>
      </c>
      <c r="I744" t="str">
        <f>VLOOKUP($B744,Sheet2!$A$770:$Q$1007,4,FALSE)</f>
        <v>otu_1</v>
      </c>
      <c r="J744">
        <f>VLOOKUP($B744,Sheet2!$A$770:$Q$1007,13,FALSE)</f>
        <v>2</v>
      </c>
      <c r="K744">
        <f>VLOOKUP($B744,Sheet2!$A$770:$Q$1007,14,FALSE)</f>
        <v>4.1139999999999999</v>
      </c>
      <c r="L744">
        <f>VLOOKUP($B744,Sheet2!$A$770:$Q$1007,15,FALSE)</f>
        <v>6.6459999999999999</v>
      </c>
      <c r="M744">
        <f>VLOOKUP($B744,Sheet2!$A$770:$Q$1007,16,FALSE)</f>
        <v>13.493</v>
      </c>
      <c r="N744">
        <f>VLOOKUP($B744,Sheet2!$A$770:$Q$1007,17,FALSE)</f>
        <v>11.43</v>
      </c>
    </row>
    <row r="745" spans="1:14" x14ac:dyDescent="0.3">
      <c r="A745" s="1">
        <v>43973</v>
      </c>
      <c r="B745">
        <v>439</v>
      </c>
      <c r="C745" t="s">
        <v>1490</v>
      </c>
      <c r="D745">
        <v>1030</v>
      </c>
      <c r="E745" t="s">
        <v>0</v>
      </c>
      <c r="F745" t="s">
        <v>2</v>
      </c>
      <c r="G745" t="s">
        <v>1155</v>
      </c>
      <c r="H745" t="str">
        <f>VLOOKUP($B745,Sheet2!$A$770:$Q$1007,3,FALSE)</f>
        <v>IBD</v>
      </c>
      <c r="I745" t="str">
        <f>VLOOKUP($B745,Sheet2!$A$770:$Q$1007,4,FALSE)</f>
        <v>otu_1</v>
      </c>
      <c r="J745">
        <f>VLOOKUP($B745,Sheet2!$A$770:$Q$1007,13,FALSE)</f>
        <v>2</v>
      </c>
      <c r="K745">
        <f>VLOOKUP($B745,Sheet2!$A$770:$Q$1007,14,FALSE)</f>
        <v>4.1139999999999999</v>
      </c>
      <c r="L745">
        <f>VLOOKUP($B745,Sheet2!$A$770:$Q$1007,15,FALSE)</f>
        <v>6.6459999999999999</v>
      </c>
      <c r="M745">
        <f>VLOOKUP($B745,Sheet2!$A$770:$Q$1007,16,FALSE)</f>
        <v>13.493</v>
      </c>
      <c r="N745">
        <f>VLOOKUP($B745,Sheet2!$A$770:$Q$1007,17,FALSE)</f>
        <v>11.43</v>
      </c>
    </row>
    <row r="746" spans="1:14" x14ac:dyDescent="0.3">
      <c r="A746" s="1">
        <v>43976</v>
      </c>
      <c r="B746">
        <v>401</v>
      </c>
      <c r="C746" t="s">
        <v>1479</v>
      </c>
      <c r="D746">
        <v>1031</v>
      </c>
      <c r="E746" t="s">
        <v>1</v>
      </c>
      <c r="F746" t="s">
        <v>3</v>
      </c>
      <c r="G746" t="s">
        <v>1157</v>
      </c>
      <c r="H746" t="str">
        <f>VLOOKUP($B746,Sheet2!$A$770:$Q$1007,3,FALSE)</f>
        <v>IBD</v>
      </c>
      <c r="I746" t="str">
        <f>VLOOKUP($B746,Sheet2!$A$770:$Q$1007,4,FALSE)</f>
        <v>otu_1</v>
      </c>
      <c r="J746">
        <f>VLOOKUP($B746,Sheet2!$A$770:$Q$1007,13,FALSE)</f>
        <v>2</v>
      </c>
      <c r="K746">
        <f>VLOOKUP($B746,Sheet2!$A$770:$Q$1007,14,FALSE)</f>
        <v>4.9569999999999999</v>
      </c>
      <c r="L746">
        <f>VLOOKUP($B746,Sheet2!$A$770:$Q$1007,15,FALSE)</f>
        <v>2.6960000000000002</v>
      </c>
      <c r="M746">
        <f>VLOOKUP($B746,Sheet2!$A$770:$Q$1007,16,FALSE)</f>
        <v>14.936</v>
      </c>
      <c r="N746">
        <f>VLOOKUP($B746,Sheet2!$A$770:$Q$1007,17,FALSE)</f>
        <v>4.3099999999999996</v>
      </c>
    </row>
    <row r="747" spans="1:14" x14ac:dyDescent="0.3">
      <c r="A747" s="1">
        <v>43976</v>
      </c>
      <c r="B747">
        <v>401</v>
      </c>
      <c r="C747" t="s">
        <v>1486</v>
      </c>
      <c r="D747">
        <v>1032</v>
      </c>
      <c r="E747" t="s">
        <v>1</v>
      </c>
      <c r="F747" t="s">
        <v>3</v>
      </c>
      <c r="G747" t="s">
        <v>1159</v>
      </c>
      <c r="H747" t="str">
        <f>VLOOKUP($B747,Sheet2!$A$770:$Q$1007,3,FALSE)</f>
        <v>IBD</v>
      </c>
      <c r="I747" t="str">
        <f>VLOOKUP($B747,Sheet2!$A$770:$Q$1007,4,FALSE)</f>
        <v>otu_1</v>
      </c>
      <c r="J747">
        <f>VLOOKUP($B747,Sheet2!$A$770:$Q$1007,13,FALSE)</f>
        <v>2</v>
      </c>
      <c r="K747">
        <f>VLOOKUP($B747,Sheet2!$A$770:$Q$1007,14,FALSE)</f>
        <v>4.9569999999999999</v>
      </c>
      <c r="L747">
        <f>VLOOKUP($B747,Sheet2!$A$770:$Q$1007,15,FALSE)</f>
        <v>2.6960000000000002</v>
      </c>
      <c r="M747">
        <f>VLOOKUP($B747,Sheet2!$A$770:$Q$1007,16,FALSE)</f>
        <v>14.936</v>
      </c>
      <c r="N747">
        <f>VLOOKUP($B747,Sheet2!$A$770:$Q$1007,17,FALSE)</f>
        <v>4.3099999999999996</v>
      </c>
    </row>
    <row r="748" spans="1:14" x14ac:dyDescent="0.3">
      <c r="A748" s="1">
        <v>43976</v>
      </c>
      <c r="B748">
        <v>401</v>
      </c>
      <c r="C748" t="s">
        <v>1487</v>
      </c>
      <c r="D748">
        <v>1033</v>
      </c>
      <c r="E748" t="s">
        <v>1</v>
      </c>
      <c r="F748" t="s">
        <v>3</v>
      </c>
      <c r="G748" t="s">
        <v>1161</v>
      </c>
      <c r="H748" t="str">
        <f>VLOOKUP($B748,Sheet2!$A$770:$Q$1007,3,FALSE)</f>
        <v>IBD</v>
      </c>
      <c r="I748" t="str">
        <f>VLOOKUP($B748,Sheet2!$A$770:$Q$1007,4,FALSE)</f>
        <v>otu_1</v>
      </c>
      <c r="J748">
        <f>VLOOKUP($B748,Sheet2!$A$770:$Q$1007,13,FALSE)</f>
        <v>2</v>
      </c>
      <c r="K748">
        <f>VLOOKUP($B748,Sheet2!$A$770:$Q$1007,14,FALSE)</f>
        <v>4.9569999999999999</v>
      </c>
      <c r="L748">
        <f>VLOOKUP($B748,Sheet2!$A$770:$Q$1007,15,FALSE)</f>
        <v>2.6960000000000002</v>
      </c>
      <c r="M748">
        <f>VLOOKUP($B748,Sheet2!$A$770:$Q$1007,16,FALSE)</f>
        <v>14.936</v>
      </c>
      <c r="N748">
        <f>VLOOKUP($B748,Sheet2!$A$770:$Q$1007,17,FALSE)</f>
        <v>4.3099999999999996</v>
      </c>
    </row>
    <row r="749" spans="1:14" x14ac:dyDescent="0.3">
      <c r="A749" s="1">
        <v>43976</v>
      </c>
      <c r="B749">
        <v>401</v>
      </c>
      <c r="C749" t="s">
        <v>1488</v>
      </c>
      <c r="D749">
        <v>1034</v>
      </c>
      <c r="E749" t="s">
        <v>1</v>
      </c>
      <c r="F749" t="s">
        <v>3</v>
      </c>
      <c r="G749" t="s">
        <v>1163</v>
      </c>
      <c r="H749" t="str">
        <f>VLOOKUP($B749,Sheet2!$A$770:$Q$1007,3,FALSE)</f>
        <v>IBD</v>
      </c>
      <c r="I749" t="str">
        <f>VLOOKUP($B749,Sheet2!$A$770:$Q$1007,4,FALSE)</f>
        <v>otu_1</v>
      </c>
      <c r="J749">
        <f>VLOOKUP($B749,Sheet2!$A$770:$Q$1007,13,FALSE)</f>
        <v>2</v>
      </c>
      <c r="K749">
        <f>VLOOKUP($B749,Sheet2!$A$770:$Q$1007,14,FALSE)</f>
        <v>4.9569999999999999</v>
      </c>
      <c r="L749">
        <f>VLOOKUP($B749,Sheet2!$A$770:$Q$1007,15,FALSE)</f>
        <v>2.6960000000000002</v>
      </c>
      <c r="M749">
        <f>VLOOKUP($B749,Sheet2!$A$770:$Q$1007,16,FALSE)</f>
        <v>14.936</v>
      </c>
      <c r="N749">
        <f>VLOOKUP($B749,Sheet2!$A$770:$Q$1007,17,FALSE)</f>
        <v>4.3099999999999996</v>
      </c>
    </row>
    <row r="750" spans="1:14" x14ac:dyDescent="0.3">
      <c r="A750" s="1">
        <v>43976</v>
      </c>
      <c r="B750">
        <v>401</v>
      </c>
      <c r="C750" t="s">
        <v>1489</v>
      </c>
      <c r="D750">
        <v>1035</v>
      </c>
      <c r="E750" t="s">
        <v>1</v>
      </c>
      <c r="F750" t="s">
        <v>3</v>
      </c>
      <c r="G750" t="s">
        <v>1165</v>
      </c>
      <c r="H750" t="str">
        <f>VLOOKUP($B750,Sheet2!$A$770:$Q$1007,3,FALSE)</f>
        <v>IBD</v>
      </c>
      <c r="I750" t="str">
        <f>VLOOKUP($B750,Sheet2!$A$770:$Q$1007,4,FALSE)</f>
        <v>otu_1</v>
      </c>
      <c r="J750">
        <f>VLOOKUP($B750,Sheet2!$A$770:$Q$1007,13,FALSE)</f>
        <v>2</v>
      </c>
      <c r="K750">
        <f>VLOOKUP($B750,Sheet2!$A$770:$Q$1007,14,FALSE)</f>
        <v>4.9569999999999999</v>
      </c>
      <c r="L750">
        <f>VLOOKUP($B750,Sheet2!$A$770:$Q$1007,15,FALSE)</f>
        <v>2.6960000000000002</v>
      </c>
      <c r="M750">
        <f>VLOOKUP($B750,Sheet2!$A$770:$Q$1007,16,FALSE)</f>
        <v>14.936</v>
      </c>
      <c r="N750">
        <f>VLOOKUP($B750,Sheet2!$A$770:$Q$1007,17,FALSE)</f>
        <v>4.3099999999999996</v>
      </c>
    </row>
    <row r="751" spans="1:14" x14ac:dyDescent="0.3">
      <c r="A751" s="1">
        <v>43976</v>
      </c>
      <c r="B751">
        <v>401</v>
      </c>
      <c r="C751" t="s">
        <v>1490</v>
      </c>
      <c r="D751">
        <v>1036</v>
      </c>
      <c r="E751" t="s">
        <v>1</v>
      </c>
      <c r="F751" t="s">
        <v>3</v>
      </c>
      <c r="G751" t="s">
        <v>1167</v>
      </c>
      <c r="H751" t="str">
        <f>VLOOKUP($B751,Sheet2!$A$770:$Q$1007,3,FALSE)</f>
        <v>IBD</v>
      </c>
      <c r="I751" t="str">
        <f>VLOOKUP($B751,Sheet2!$A$770:$Q$1007,4,FALSE)</f>
        <v>otu_1</v>
      </c>
      <c r="J751">
        <f>VLOOKUP($B751,Sheet2!$A$770:$Q$1007,13,FALSE)</f>
        <v>2</v>
      </c>
      <c r="K751">
        <f>VLOOKUP($B751,Sheet2!$A$770:$Q$1007,14,FALSE)</f>
        <v>4.9569999999999999</v>
      </c>
      <c r="L751">
        <f>VLOOKUP($B751,Sheet2!$A$770:$Q$1007,15,FALSE)</f>
        <v>2.6960000000000002</v>
      </c>
      <c r="M751">
        <f>VLOOKUP($B751,Sheet2!$A$770:$Q$1007,16,FALSE)</f>
        <v>14.936</v>
      </c>
      <c r="N751">
        <f>VLOOKUP($B751,Sheet2!$A$770:$Q$1007,17,FALSE)</f>
        <v>4.3099999999999996</v>
      </c>
    </row>
    <row r="752" spans="1:14" x14ac:dyDescent="0.3">
      <c r="A752" s="1">
        <v>43976</v>
      </c>
      <c r="B752">
        <v>410</v>
      </c>
      <c r="C752" t="s">
        <v>1479</v>
      </c>
      <c r="D752">
        <v>1037</v>
      </c>
      <c r="E752" t="s">
        <v>1</v>
      </c>
      <c r="F752" t="s">
        <v>3</v>
      </c>
      <c r="G752" t="s">
        <v>1169</v>
      </c>
      <c r="H752" t="str">
        <f>VLOOKUP($B752,Sheet2!$A$770:$Q$1007,3,FALSE)</f>
        <v>IBD</v>
      </c>
      <c r="I752" t="str">
        <f>VLOOKUP($B752,Sheet2!$A$770:$Q$1007,4,FALSE)</f>
        <v>otu_1</v>
      </c>
      <c r="J752">
        <f>VLOOKUP($B752,Sheet2!$A$770:$Q$1007,13,FALSE)</f>
        <v>5</v>
      </c>
      <c r="K752">
        <f>VLOOKUP($B752,Sheet2!$A$770:$Q$1007,14,FALSE)</f>
        <v>4.7039999999999997</v>
      </c>
      <c r="L752">
        <f>VLOOKUP($B752,Sheet2!$A$770:$Q$1007,15,FALSE)</f>
        <v>5.1539999999999999</v>
      </c>
      <c r="M752">
        <f>VLOOKUP($B752,Sheet2!$A$770:$Q$1007,16,FALSE)</f>
        <v>6.4329999999999998</v>
      </c>
      <c r="N752">
        <f>VLOOKUP($B752,Sheet2!$A$770:$Q$1007,17,FALSE)</f>
        <v>4.718</v>
      </c>
    </row>
    <row r="753" spans="1:14" x14ac:dyDescent="0.3">
      <c r="A753" s="1">
        <v>43976</v>
      </c>
      <c r="B753">
        <v>410</v>
      </c>
      <c r="C753" t="s">
        <v>1486</v>
      </c>
      <c r="D753">
        <v>1038</v>
      </c>
      <c r="E753" t="s">
        <v>1</v>
      </c>
      <c r="F753" t="s">
        <v>3</v>
      </c>
      <c r="G753" t="s">
        <v>1171</v>
      </c>
      <c r="H753" t="str">
        <f>VLOOKUP($B753,Sheet2!$A$770:$Q$1007,3,FALSE)</f>
        <v>IBD</v>
      </c>
      <c r="I753" t="str">
        <f>VLOOKUP($B753,Sheet2!$A$770:$Q$1007,4,FALSE)</f>
        <v>otu_1</v>
      </c>
      <c r="J753">
        <f>VLOOKUP($B753,Sheet2!$A$770:$Q$1007,13,FALSE)</f>
        <v>5</v>
      </c>
      <c r="K753">
        <f>VLOOKUP($B753,Sheet2!$A$770:$Q$1007,14,FALSE)</f>
        <v>4.7039999999999997</v>
      </c>
      <c r="L753">
        <f>VLOOKUP($B753,Sheet2!$A$770:$Q$1007,15,FALSE)</f>
        <v>5.1539999999999999</v>
      </c>
      <c r="M753">
        <f>VLOOKUP($B753,Sheet2!$A$770:$Q$1007,16,FALSE)</f>
        <v>6.4329999999999998</v>
      </c>
      <c r="N753">
        <f>VLOOKUP($B753,Sheet2!$A$770:$Q$1007,17,FALSE)</f>
        <v>4.718</v>
      </c>
    </row>
    <row r="754" spans="1:14" x14ac:dyDescent="0.3">
      <c r="A754" s="1">
        <v>43976</v>
      </c>
      <c r="B754">
        <v>410</v>
      </c>
      <c r="C754" t="s">
        <v>1487</v>
      </c>
      <c r="D754">
        <v>1039</v>
      </c>
      <c r="E754" t="s">
        <v>1</v>
      </c>
      <c r="F754" t="s">
        <v>3</v>
      </c>
      <c r="G754" t="s">
        <v>1173</v>
      </c>
      <c r="H754" t="str">
        <f>VLOOKUP($B754,Sheet2!$A$770:$Q$1007,3,FALSE)</f>
        <v>IBD</v>
      </c>
      <c r="I754" t="str">
        <f>VLOOKUP($B754,Sheet2!$A$770:$Q$1007,4,FALSE)</f>
        <v>otu_1</v>
      </c>
      <c r="J754">
        <f>VLOOKUP($B754,Sheet2!$A$770:$Q$1007,13,FALSE)</f>
        <v>5</v>
      </c>
      <c r="K754">
        <f>VLOOKUP($B754,Sheet2!$A$770:$Q$1007,14,FALSE)</f>
        <v>4.7039999999999997</v>
      </c>
      <c r="L754">
        <f>VLOOKUP($B754,Sheet2!$A$770:$Q$1007,15,FALSE)</f>
        <v>5.1539999999999999</v>
      </c>
      <c r="M754">
        <f>VLOOKUP($B754,Sheet2!$A$770:$Q$1007,16,FALSE)</f>
        <v>6.4329999999999998</v>
      </c>
      <c r="N754">
        <f>VLOOKUP($B754,Sheet2!$A$770:$Q$1007,17,FALSE)</f>
        <v>4.718</v>
      </c>
    </row>
    <row r="755" spans="1:14" x14ac:dyDescent="0.3">
      <c r="A755" s="1">
        <v>43976</v>
      </c>
      <c r="B755">
        <v>410</v>
      </c>
      <c r="C755" t="s">
        <v>1488</v>
      </c>
      <c r="D755">
        <v>1040</v>
      </c>
      <c r="E755" t="s">
        <v>1</v>
      </c>
      <c r="F755" t="s">
        <v>3</v>
      </c>
      <c r="G755" t="s">
        <v>1175</v>
      </c>
      <c r="H755" t="str">
        <f>VLOOKUP($B755,Sheet2!$A$770:$Q$1007,3,FALSE)</f>
        <v>IBD</v>
      </c>
      <c r="I755" t="str">
        <f>VLOOKUP($B755,Sheet2!$A$770:$Q$1007,4,FALSE)</f>
        <v>otu_1</v>
      </c>
      <c r="J755">
        <f>VLOOKUP($B755,Sheet2!$A$770:$Q$1007,13,FALSE)</f>
        <v>5</v>
      </c>
      <c r="K755">
        <f>VLOOKUP($B755,Sheet2!$A$770:$Q$1007,14,FALSE)</f>
        <v>4.7039999999999997</v>
      </c>
      <c r="L755">
        <f>VLOOKUP($B755,Sheet2!$A$770:$Q$1007,15,FALSE)</f>
        <v>5.1539999999999999</v>
      </c>
      <c r="M755">
        <f>VLOOKUP($B755,Sheet2!$A$770:$Q$1007,16,FALSE)</f>
        <v>6.4329999999999998</v>
      </c>
      <c r="N755">
        <f>VLOOKUP($B755,Sheet2!$A$770:$Q$1007,17,FALSE)</f>
        <v>4.718</v>
      </c>
    </row>
    <row r="756" spans="1:14" x14ac:dyDescent="0.3">
      <c r="A756" s="1">
        <v>43976</v>
      </c>
      <c r="B756">
        <v>410</v>
      </c>
      <c r="C756" t="s">
        <v>1489</v>
      </c>
      <c r="D756">
        <v>1041</v>
      </c>
      <c r="E756" t="s">
        <v>1</v>
      </c>
      <c r="F756" t="s">
        <v>3</v>
      </c>
      <c r="G756" t="s">
        <v>1177</v>
      </c>
      <c r="H756" t="str">
        <f>VLOOKUP($B756,Sheet2!$A$770:$Q$1007,3,FALSE)</f>
        <v>IBD</v>
      </c>
      <c r="I756" t="str">
        <f>VLOOKUP($B756,Sheet2!$A$770:$Q$1007,4,FALSE)</f>
        <v>otu_1</v>
      </c>
      <c r="J756">
        <f>VLOOKUP($B756,Sheet2!$A$770:$Q$1007,13,FALSE)</f>
        <v>5</v>
      </c>
      <c r="K756">
        <f>VLOOKUP($B756,Sheet2!$A$770:$Q$1007,14,FALSE)</f>
        <v>4.7039999999999997</v>
      </c>
      <c r="L756">
        <f>VLOOKUP($B756,Sheet2!$A$770:$Q$1007,15,FALSE)</f>
        <v>5.1539999999999999</v>
      </c>
      <c r="M756">
        <f>VLOOKUP($B756,Sheet2!$A$770:$Q$1007,16,FALSE)</f>
        <v>6.4329999999999998</v>
      </c>
      <c r="N756">
        <f>VLOOKUP($B756,Sheet2!$A$770:$Q$1007,17,FALSE)</f>
        <v>4.718</v>
      </c>
    </row>
    <row r="757" spans="1:14" x14ac:dyDescent="0.3">
      <c r="A757" s="1">
        <v>43976</v>
      </c>
      <c r="B757">
        <v>410</v>
      </c>
      <c r="C757" t="s">
        <v>1490</v>
      </c>
      <c r="D757">
        <v>1042</v>
      </c>
      <c r="E757" t="s">
        <v>1</v>
      </c>
      <c r="F757" t="s">
        <v>3</v>
      </c>
      <c r="G757" t="s">
        <v>1179</v>
      </c>
      <c r="H757" t="str">
        <f>VLOOKUP($B757,Sheet2!$A$770:$Q$1007,3,FALSE)</f>
        <v>IBD</v>
      </c>
      <c r="I757" t="str">
        <f>VLOOKUP($B757,Sheet2!$A$770:$Q$1007,4,FALSE)</f>
        <v>otu_1</v>
      </c>
      <c r="J757">
        <f>VLOOKUP($B757,Sheet2!$A$770:$Q$1007,13,FALSE)</f>
        <v>5</v>
      </c>
      <c r="K757">
        <f>VLOOKUP($B757,Sheet2!$A$770:$Q$1007,14,FALSE)</f>
        <v>4.7039999999999997</v>
      </c>
      <c r="L757">
        <f>VLOOKUP($B757,Sheet2!$A$770:$Q$1007,15,FALSE)</f>
        <v>5.1539999999999999</v>
      </c>
      <c r="M757">
        <f>VLOOKUP($B757,Sheet2!$A$770:$Q$1007,16,FALSE)</f>
        <v>6.4329999999999998</v>
      </c>
      <c r="N757">
        <f>VLOOKUP($B757,Sheet2!$A$770:$Q$1007,17,FALSE)</f>
        <v>4.718</v>
      </c>
    </row>
    <row r="758" spans="1:14" x14ac:dyDescent="0.3">
      <c r="A758" s="1">
        <v>43976</v>
      </c>
      <c r="B758">
        <v>411</v>
      </c>
      <c r="C758" t="s">
        <v>1479</v>
      </c>
      <c r="D758">
        <v>1043</v>
      </c>
      <c r="E758" t="s">
        <v>1</v>
      </c>
      <c r="F758" t="s">
        <v>3</v>
      </c>
      <c r="G758" t="s">
        <v>1181</v>
      </c>
      <c r="H758" t="str">
        <f>VLOOKUP($B758,Sheet2!$A$770:$Q$1007,3,FALSE)</f>
        <v>IBD</v>
      </c>
      <c r="I758" t="str">
        <f>VLOOKUP($B758,Sheet2!$A$770:$Q$1007,4,FALSE)</f>
        <v>otu_1</v>
      </c>
      <c r="J758">
        <f>VLOOKUP($B758,Sheet2!$A$770:$Q$1007,13,FALSE)</f>
        <v>5</v>
      </c>
      <c r="K758">
        <f>VLOOKUP($B758,Sheet2!$A$770:$Q$1007,14,FALSE)</f>
        <v>3.55</v>
      </c>
      <c r="L758" t="str">
        <f>VLOOKUP($B758,Sheet2!$A$770:$Q$1007,15,FALSE)</f>
        <v>NA</v>
      </c>
      <c r="M758">
        <f>VLOOKUP($B758,Sheet2!$A$770:$Q$1007,16,FALSE)</f>
        <v>9.2219999999999995</v>
      </c>
      <c r="N758">
        <f>VLOOKUP($B758,Sheet2!$A$770:$Q$1007,17,FALSE)</f>
        <v>6.9290000000000003</v>
      </c>
    </row>
    <row r="759" spans="1:14" x14ac:dyDescent="0.3">
      <c r="A759" s="1">
        <v>43976</v>
      </c>
      <c r="B759">
        <v>411</v>
      </c>
      <c r="C759" t="s">
        <v>1486</v>
      </c>
      <c r="D759">
        <v>1044</v>
      </c>
      <c r="E759" t="s">
        <v>1</v>
      </c>
      <c r="F759" t="s">
        <v>3</v>
      </c>
      <c r="G759" t="s">
        <v>1183</v>
      </c>
      <c r="H759" t="str">
        <f>VLOOKUP($B759,Sheet2!$A$770:$Q$1007,3,FALSE)</f>
        <v>IBD</v>
      </c>
      <c r="I759" t="str">
        <f>VLOOKUP($B759,Sheet2!$A$770:$Q$1007,4,FALSE)</f>
        <v>otu_1</v>
      </c>
      <c r="J759">
        <f>VLOOKUP($B759,Sheet2!$A$770:$Q$1007,13,FALSE)</f>
        <v>5</v>
      </c>
      <c r="K759">
        <f>VLOOKUP($B759,Sheet2!$A$770:$Q$1007,14,FALSE)</f>
        <v>3.55</v>
      </c>
      <c r="L759" t="str">
        <f>VLOOKUP($B759,Sheet2!$A$770:$Q$1007,15,FALSE)</f>
        <v>NA</v>
      </c>
      <c r="M759">
        <f>VLOOKUP($B759,Sheet2!$A$770:$Q$1007,16,FALSE)</f>
        <v>9.2219999999999995</v>
      </c>
      <c r="N759">
        <f>VLOOKUP($B759,Sheet2!$A$770:$Q$1007,17,FALSE)</f>
        <v>6.9290000000000003</v>
      </c>
    </row>
    <row r="760" spans="1:14" x14ac:dyDescent="0.3">
      <c r="A760" s="1">
        <v>43976</v>
      </c>
      <c r="B760">
        <v>411</v>
      </c>
      <c r="C760" t="s">
        <v>1487</v>
      </c>
      <c r="D760">
        <v>1045</v>
      </c>
      <c r="E760" t="s">
        <v>1</v>
      </c>
      <c r="F760" t="s">
        <v>3</v>
      </c>
      <c r="G760" t="s">
        <v>1185</v>
      </c>
      <c r="H760" t="str">
        <f>VLOOKUP($B760,Sheet2!$A$770:$Q$1007,3,FALSE)</f>
        <v>IBD</v>
      </c>
      <c r="I760" t="str">
        <f>VLOOKUP($B760,Sheet2!$A$770:$Q$1007,4,FALSE)</f>
        <v>otu_1</v>
      </c>
      <c r="J760">
        <f>VLOOKUP($B760,Sheet2!$A$770:$Q$1007,13,FALSE)</f>
        <v>5</v>
      </c>
      <c r="K760">
        <f>VLOOKUP($B760,Sheet2!$A$770:$Q$1007,14,FALSE)</f>
        <v>3.55</v>
      </c>
      <c r="L760" t="str">
        <f>VLOOKUP($B760,Sheet2!$A$770:$Q$1007,15,FALSE)</f>
        <v>NA</v>
      </c>
      <c r="M760">
        <f>VLOOKUP($B760,Sheet2!$A$770:$Q$1007,16,FALSE)</f>
        <v>9.2219999999999995</v>
      </c>
      <c r="N760">
        <f>VLOOKUP($B760,Sheet2!$A$770:$Q$1007,17,FALSE)</f>
        <v>6.9290000000000003</v>
      </c>
    </row>
    <row r="761" spans="1:14" x14ac:dyDescent="0.3">
      <c r="A761" s="1">
        <v>43976</v>
      </c>
      <c r="B761">
        <v>411</v>
      </c>
      <c r="C761" t="s">
        <v>1488</v>
      </c>
      <c r="D761">
        <v>1046</v>
      </c>
      <c r="E761" t="s">
        <v>1</v>
      </c>
      <c r="F761" t="s">
        <v>3</v>
      </c>
      <c r="G761" t="s">
        <v>1187</v>
      </c>
      <c r="H761" t="str">
        <f>VLOOKUP($B761,Sheet2!$A$770:$Q$1007,3,FALSE)</f>
        <v>IBD</v>
      </c>
      <c r="I761" t="str">
        <f>VLOOKUP($B761,Sheet2!$A$770:$Q$1007,4,FALSE)</f>
        <v>otu_1</v>
      </c>
      <c r="J761">
        <f>VLOOKUP($B761,Sheet2!$A$770:$Q$1007,13,FALSE)</f>
        <v>5</v>
      </c>
      <c r="K761">
        <f>VLOOKUP($B761,Sheet2!$A$770:$Q$1007,14,FALSE)</f>
        <v>3.55</v>
      </c>
      <c r="L761" t="str">
        <f>VLOOKUP($B761,Sheet2!$A$770:$Q$1007,15,FALSE)</f>
        <v>NA</v>
      </c>
      <c r="M761">
        <f>VLOOKUP($B761,Sheet2!$A$770:$Q$1007,16,FALSE)</f>
        <v>9.2219999999999995</v>
      </c>
      <c r="N761">
        <f>VLOOKUP($B761,Sheet2!$A$770:$Q$1007,17,FALSE)</f>
        <v>6.9290000000000003</v>
      </c>
    </row>
    <row r="762" spans="1:14" x14ac:dyDescent="0.3">
      <c r="A762" s="1">
        <v>43976</v>
      </c>
      <c r="B762">
        <v>411</v>
      </c>
      <c r="C762" t="s">
        <v>1489</v>
      </c>
      <c r="D762">
        <v>1047</v>
      </c>
      <c r="E762" t="s">
        <v>1</v>
      </c>
      <c r="F762" t="s">
        <v>3</v>
      </c>
      <c r="G762" t="s">
        <v>1189</v>
      </c>
      <c r="H762" t="str">
        <f>VLOOKUP($B762,Sheet2!$A$770:$Q$1007,3,FALSE)</f>
        <v>IBD</v>
      </c>
      <c r="I762" t="str">
        <f>VLOOKUP($B762,Sheet2!$A$770:$Q$1007,4,FALSE)</f>
        <v>otu_1</v>
      </c>
      <c r="J762">
        <f>VLOOKUP($B762,Sheet2!$A$770:$Q$1007,13,FALSE)</f>
        <v>5</v>
      </c>
      <c r="K762">
        <f>VLOOKUP($B762,Sheet2!$A$770:$Q$1007,14,FALSE)</f>
        <v>3.55</v>
      </c>
      <c r="L762" t="str">
        <f>VLOOKUP($B762,Sheet2!$A$770:$Q$1007,15,FALSE)</f>
        <v>NA</v>
      </c>
      <c r="M762">
        <f>VLOOKUP($B762,Sheet2!$A$770:$Q$1007,16,FALSE)</f>
        <v>9.2219999999999995</v>
      </c>
      <c r="N762">
        <f>VLOOKUP($B762,Sheet2!$A$770:$Q$1007,17,FALSE)</f>
        <v>6.9290000000000003</v>
      </c>
    </row>
    <row r="763" spans="1:14" x14ac:dyDescent="0.3">
      <c r="A763" s="1">
        <v>43976</v>
      </c>
      <c r="B763">
        <v>411</v>
      </c>
      <c r="C763" t="s">
        <v>1490</v>
      </c>
      <c r="D763">
        <v>1048</v>
      </c>
      <c r="E763" t="s">
        <v>1</v>
      </c>
      <c r="F763" t="s">
        <v>3</v>
      </c>
      <c r="G763" t="s">
        <v>1191</v>
      </c>
      <c r="H763" t="str">
        <f>VLOOKUP($B763,Sheet2!$A$770:$Q$1007,3,FALSE)</f>
        <v>IBD</v>
      </c>
      <c r="I763" t="str">
        <f>VLOOKUP($B763,Sheet2!$A$770:$Q$1007,4,FALSE)</f>
        <v>otu_1</v>
      </c>
      <c r="J763">
        <f>VLOOKUP($B763,Sheet2!$A$770:$Q$1007,13,FALSE)</f>
        <v>5</v>
      </c>
      <c r="K763">
        <f>VLOOKUP($B763,Sheet2!$A$770:$Q$1007,14,FALSE)</f>
        <v>3.55</v>
      </c>
      <c r="L763" t="str">
        <f>VLOOKUP($B763,Sheet2!$A$770:$Q$1007,15,FALSE)</f>
        <v>NA</v>
      </c>
      <c r="M763">
        <f>VLOOKUP($B763,Sheet2!$A$770:$Q$1007,16,FALSE)</f>
        <v>9.2219999999999995</v>
      </c>
      <c r="N763">
        <f>VLOOKUP($B763,Sheet2!$A$770:$Q$1007,17,FALSE)</f>
        <v>6.9290000000000003</v>
      </c>
    </row>
    <row r="764" spans="1:14" x14ac:dyDescent="0.3">
      <c r="A764" s="1">
        <v>43976</v>
      </c>
      <c r="B764">
        <v>415</v>
      </c>
      <c r="C764" t="s">
        <v>1479</v>
      </c>
      <c r="D764">
        <v>1049</v>
      </c>
      <c r="E764" t="s">
        <v>1</v>
      </c>
      <c r="F764" t="s">
        <v>4</v>
      </c>
      <c r="G764" t="s">
        <v>1193</v>
      </c>
      <c r="H764" t="str">
        <f>VLOOKUP($B764,Sheet2!$A$770:$Q$1007,3,FALSE)</f>
        <v>IBD</v>
      </c>
      <c r="I764" t="str">
        <f>VLOOKUP($B764,Sheet2!$A$770:$Q$1007,4,FALSE)</f>
        <v>otu_1</v>
      </c>
      <c r="J764">
        <f>VLOOKUP($B764,Sheet2!$A$770:$Q$1007,13,FALSE)</f>
        <v>5</v>
      </c>
      <c r="K764">
        <f>VLOOKUP($B764,Sheet2!$A$770:$Q$1007,14,FALSE)</f>
        <v>4.9089999999999998</v>
      </c>
      <c r="L764">
        <f>VLOOKUP($B764,Sheet2!$A$770:$Q$1007,15,FALSE)</f>
        <v>6.73</v>
      </c>
      <c r="M764">
        <f>VLOOKUP($B764,Sheet2!$A$770:$Q$1007,16,FALSE)</f>
        <v>6.3570000000000002</v>
      </c>
      <c r="N764">
        <f>VLOOKUP($B764,Sheet2!$A$770:$Q$1007,17,FALSE)</f>
        <v>11.135999999999999</v>
      </c>
    </row>
    <row r="765" spans="1:14" x14ac:dyDescent="0.3">
      <c r="A765" s="1">
        <v>43976</v>
      </c>
      <c r="B765">
        <v>415</v>
      </c>
      <c r="C765" t="s">
        <v>1486</v>
      </c>
      <c r="D765">
        <v>1050</v>
      </c>
      <c r="E765" t="s">
        <v>1</v>
      </c>
      <c r="F765" t="s">
        <v>4</v>
      </c>
      <c r="G765" t="s">
        <v>1195</v>
      </c>
      <c r="H765" t="str">
        <f>VLOOKUP($B765,Sheet2!$A$770:$Q$1007,3,FALSE)</f>
        <v>IBD</v>
      </c>
      <c r="I765" t="str">
        <f>VLOOKUP($B765,Sheet2!$A$770:$Q$1007,4,FALSE)</f>
        <v>otu_1</v>
      </c>
      <c r="J765">
        <f>VLOOKUP($B765,Sheet2!$A$770:$Q$1007,13,FALSE)</f>
        <v>5</v>
      </c>
      <c r="K765">
        <f>VLOOKUP($B765,Sheet2!$A$770:$Q$1007,14,FALSE)</f>
        <v>4.9089999999999998</v>
      </c>
      <c r="L765">
        <f>VLOOKUP($B765,Sheet2!$A$770:$Q$1007,15,FALSE)</f>
        <v>6.73</v>
      </c>
      <c r="M765">
        <f>VLOOKUP($B765,Sheet2!$A$770:$Q$1007,16,FALSE)</f>
        <v>6.3570000000000002</v>
      </c>
      <c r="N765">
        <f>VLOOKUP($B765,Sheet2!$A$770:$Q$1007,17,FALSE)</f>
        <v>11.135999999999999</v>
      </c>
    </row>
    <row r="766" spans="1:14" x14ac:dyDescent="0.3">
      <c r="A766" s="1">
        <v>43976</v>
      </c>
      <c r="B766">
        <v>415</v>
      </c>
      <c r="C766" t="s">
        <v>1487</v>
      </c>
      <c r="D766">
        <v>1051</v>
      </c>
      <c r="E766" t="s">
        <v>1</v>
      </c>
      <c r="F766" t="s">
        <v>4</v>
      </c>
      <c r="G766" t="s">
        <v>1197</v>
      </c>
      <c r="H766" t="str">
        <f>VLOOKUP($B766,Sheet2!$A$770:$Q$1007,3,FALSE)</f>
        <v>IBD</v>
      </c>
      <c r="I766" t="str">
        <f>VLOOKUP($B766,Sheet2!$A$770:$Q$1007,4,FALSE)</f>
        <v>otu_1</v>
      </c>
      <c r="J766">
        <f>VLOOKUP($B766,Sheet2!$A$770:$Q$1007,13,FALSE)</f>
        <v>5</v>
      </c>
      <c r="K766">
        <f>VLOOKUP($B766,Sheet2!$A$770:$Q$1007,14,FALSE)</f>
        <v>4.9089999999999998</v>
      </c>
      <c r="L766">
        <f>VLOOKUP($B766,Sheet2!$A$770:$Q$1007,15,FALSE)</f>
        <v>6.73</v>
      </c>
      <c r="M766">
        <f>VLOOKUP($B766,Sheet2!$A$770:$Q$1007,16,FALSE)</f>
        <v>6.3570000000000002</v>
      </c>
      <c r="N766">
        <f>VLOOKUP($B766,Sheet2!$A$770:$Q$1007,17,FALSE)</f>
        <v>11.135999999999999</v>
      </c>
    </row>
    <row r="767" spans="1:14" x14ac:dyDescent="0.3">
      <c r="A767" s="1">
        <v>43976</v>
      </c>
      <c r="B767">
        <v>415</v>
      </c>
      <c r="C767" t="s">
        <v>1488</v>
      </c>
      <c r="D767">
        <v>1052</v>
      </c>
      <c r="E767" t="s">
        <v>1</v>
      </c>
      <c r="F767" t="s">
        <v>4</v>
      </c>
      <c r="G767" t="s">
        <v>1199</v>
      </c>
      <c r="H767" t="str">
        <f>VLOOKUP($B767,Sheet2!$A$770:$Q$1007,3,FALSE)</f>
        <v>IBD</v>
      </c>
      <c r="I767" t="str">
        <f>VLOOKUP($B767,Sheet2!$A$770:$Q$1007,4,FALSE)</f>
        <v>otu_1</v>
      </c>
      <c r="J767">
        <f>VLOOKUP($B767,Sheet2!$A$770:$Q$1007,13,FALSE)</f>
        <v>5</v>
      </c>
      <c r="K767">
        <f>VLOOKUP($B767,Sheet2!$A$770:$Q$1007,14,FALSE)</f>
        <v>4.9089999999999998</v>
      </c>
      <c r="L767">
        <f>VLOOKUP($B767,Sheet2!$A$770:$Q$1007,15,FALSE)</f>
        <v>6.73</v>
      </c>
      <c r="M767">
        <f>VLOOKUP($B767,Sheet2!$A$770:$Q$1007,16,FALSE)</f>
        <v>6.3570000000000002</v>
      </c>
      <c r="N767">
        <f>VLOOKUP($B767,Sheet2!$A$770:$Q$1007,17,FALSE)</f>
        <v>11.135999999999999</v>
      </c>
    </row>
    <row r="768" spans="1:14" x14ac:dyDescent="0.3">
      <c r="A768" s="1">
        <v>43976</v>
      </c>
      <c r="B768">
        <v>415</v>
      </c>
      <c r="C768" t="s">
        <v>1489</v>
      </c>
      <c r="D768">
        <v>1053</v>
      </c>
      <c r="E768" t="s">
        <v>1</v>
      </c>
      <c r="F768" t="s">
        <v>4</v>
      </c>
      <c r="G768" t="s">
        <v>1201</v>
      </c>
      <c r="H768" t="str">
        <f>VLOOKUP($B768,Sheet2!$A$770:$Q$1007,3,FALSE)</f>
        <v>IBD</v>
      </c>
      <c r="I768" t="str">
        <f>VLOOKUP($B768,Sheet2!$A$770:$Q$1007,4,FALSE)</f>
        <v>otu_1</v>
      </c>
      <c r="J768">
        <f>VLOOKUP($B768,Sheet2!$A$770:$Q$1007,13,FALSE)</f>
        <v>5</v>
      </c>
      <c r="K768">
        <f>VLOOKUP($B768,Sheet2!$A$770:$Q$1007,14,FALSE)</f>
        <v>4.9089999999999998</v>
      </c>
      <c r="L768">
        <f>VLOOKUP($B768,Sheet2!$A$770:$Q$1007,15,FALSE)</f>
        <v>6.73</v>
      </c>
      <c r="M768">
        <f>VLOOKUP($B768,Sheet2!$A$770:$Q$1007,16,FALSE)</f>
        <v>6.3570000000000002</v>
      </c>
      <c r="N768">
        <f>VLOOKUP($B768,Sheet2!$A$770:$Q$1007,17,FALSE)</f>
        <v>11.135999999999999</v>
      </c>
    </row>
    <row r="769" spans="1:14" x14ac:dyDescent="0.3">
      <c r="A769" s="1">
        <v>43976</v>
      </c>
      <c r="B769">
        <v>415</v>
      </c>
      <c r="C769" t="s">
        <v>1490</v>
      </c>
      <c r="D769">
        <v>1054</v>
      </c>
      <c r="E769" t="s">
        <v>1</v>
      </c>
      <c r="F769" t="s">
        <v>4</v>
      </c>
      <c r="G769" t="s">
        <v>1203</v>
      </c>
      <c r="H769" t="str">
        <f>VLOOKUP($B769,Sheet2!$A$770:$Q$1007,3,FALSE)</f>
        <v>IBD</v>
      </c>
      <c r="I769" t="str">
        <f>VLOOKUP($B769,Sheet2!$A$770:$Q$1007,4,FALSE)</f>
        <v>otu_1</v>
      </c>
      <c r="J769">
        <f>VLOOKUP($B769,Sheet2!$A$770:$Q$1007,13,FALSE)</f>
        <v>5</v>
      </c>
      <c r="K769">
        <f>VLOOKUP($B769,Sheet2!$A$770:$Q$1007,14,FALSE)</f>
        <v>4.9089999999999998</v>
      </c>
      <c r="L769">
        <f>VLOOKUP($B769,Sheet2!$A$770:$Q$1007,15,FALSE)</f>
        <v>6.73</v>
      </c>
      <c r="M769">
        <f>VLOOKUP($B769,Sheet2!$A$770:$Q$1007,16,FALSE)</f>
        <v>6.3570000000000002</v>
      </c>
      <c r="N769">
        <f>VLOOKUP($B769,Sheet2!$A$770:$Q$1007,17,FALSE)</f>
        <v>11.135999999999999</v>
      </c>
    </row>
    <row r="770" spans="1:14" x14ac:dyDescent="0.3">
      <c r="A770" s="1">
        <v>43976</v>
      </c>
      <c r="B770">
        <v>450</v>
      </c>
      <c r="C770" t="s">
        <v>1479</v>
      </c>
      <c r="D770">
        <v>1055</v>
      </c>
      <c r="E770" t="s">
        <v>1</v>
      </c>
      <c r="F770" t="s">
        <v>3</v>
      </c>
      <c r="G770" t="s">
        <v>1205</v>
      </c>
      <c r="H770" t="str">
        <f>VLOOKUP($B770,Sheet2!$A$770:$Q$1007,3,FALSE)</f>
        <v>IBD</v>
      </c>
      <c r="I770" t="str">
        <f>VLOOKUP($B770,Sheet2!$A$770:$Q$1007,4,FALSE)</f>
        <v>otu_1</v>
      </c>
      <c r="J770">
        <f>VLOOKUP($B770,Sheet2!$A$770:$Q$1007,13,FALSE)</f>
        <v>1</v>
      </c>
      <c r="K770">
        <f>VLOOKUP($B770,Sheet2!$A$770:$Q$1007,14,FALSE)</f>
        <v>2.9740000000000002</v>
      </c>
      <c r="L770">
        <f>VLOOKUP($B770,Sheet2!$A$770:$Q$1007,15,FALSE)</f>
        <v>4.5890000000000004</v>
      </c>
      <c r="M770">
        <f>VLOOKUP($B770,Sheet2!$A$770:$Q$1007,16,FALSE)</f>
        <v>18.405999999999999</v>
      </c>
      <c r="N770">
        <f>VLOOKUP($B770,Sheet2!$A$770:$Q$1007,17,FALSE)</f>
        <v>14.920999999999999</v>
      </c>
    </row>
    <row r="771" spans="1:14" x14ac:dyDescent="0.3">
      <c r="A771" s="1">
        <v>43976</v>
      </c>
      <c r="B771">
        <v>450</v>
      </c>
      <c r="C771" t="s">
        <v>1486</v>
      </c>
      <c r="D771">
        <v>1056</v>
      </c>
      <c r="E771" t="s">
        <v>1</v>
      </c>
      <c r="F771" t="s">
        <v>3</v>
      </c>
      <c r="G771" t="s">
        <v>1207</v>
      </c>
      <c r="H771" t="str">
        <f>VLOOKUP($B771,Sheet2!$A$770:$Q$1007,3,FALSE)</f>
        <v>IBD</v>
      </c>
      <c r="I771" t="str">
        <f>VLOOKUP($B771,Sheet2!$A$770:$Q$1007,4,FALSE)</f>
        <v>otu_1</v>
      </c>
      <c r="J771">
        <f>VLOOKUP($B771,Sheet2!$A$770:$Q$1007,13,FALSE)</f>
        <v>1</v>
      </c>
      <c r="K771">
        <f>VLOOKUP($B771,Sheet2!$A$770:$Q$1007,14,FALSE)</f>
        <v>2.9740000000000002</v>
      </c>
      <c r="L771">
        <f>VLOOKUP($B771,Sheet2!$A$770:$Q$1007,15,FALSE)</f>
        <v>4.5890000000000004</v>
      </c>
      <c r="M771">
        <f>VLOOKUP($B771,Sheet2!$A$770:$Q$1007,16,FALSE)</f>
        <v>18.405999999999999</v>
      </c>
      <c r="N771">
        <f>VLOOKUP($B771,Sheet2!$A$770:$Q$1007,17,FALSE)</f>
        <v>14.920999999999999</v>
      </c>
    </row>
    <row r="772" spans="1:14" x14ac:dyDescent="0.3">
      <c r="A772" s="1">
        <v>43976</v>
      </c>
      <c r="B772">
        <v>450</v>
      </c>
      <c r="C772" t="s">
        <v>1487</v>
      </c>
      <c r="D772">
        <v>1057</v>
      </c>
      <c r="E772" t="s">
        <v>1</v>
      </c>
      <c r="F772" t="s">
        <v>3</v>
      </c>
      <c r="G772" t="s">
        <v>1209</v>
      </c>
      <c r="H772" t="str">
        <f>VLOOKUP($B772,Sheet2!$A$770:$Q$1007,3,FALSE)</f>
        <v>IBD</v>
      </c>
      <c r="I772" t="str">
        <f>VLOOKUP($B772,Sheet2!$A$770:$Q$1007,4,FALSE)</f>
        <v>otu_1</v>
      </c>
      <c r="J772">
        <f>VLOOKUP($B772,Sheet2!$A$770:$Q$1007,13,FALSE)</f>
        <v>1</v>
      </c>
      <c r="K772">
        <f>VLOOKUP($B772,Sheet2!$A$770:$Q$1007,14,FALSE)</f>
        <v>2.9740000000000002</v>
      </c>
      <c r="L772">
        <f>VLOOKUP($B772,Sheet2!$A$770:$Q$1007,15,FALSE)</f>
        <v>4.5890000000000004</v>
      </c>
      <c r="M772">
        <f>VLOOKUP($B772,Sheet2!$A$770:$Q$1007,16,FALSE)</f>
        <v>18.405999999999999</v>
      </c>
      <c r="N772">
        <f>VLOOKUP($B772,Sheet2!$A$770:$Q$1007,17,FALSE)</f>
        <v>14.920999999999999</v>
      </c>
    </row>
    <row r="773" spans="1:14" x14ac:dyDescent="0.3">
      <c r="A773" s="1">
        <v>43976</v>
      </c>
      <c r="B773">
        <v>450</v>
      </c>
      <c r="C773" t="s">
        <v>1488</v>
      </c>
      <c r="D773">
        <v>1058</v>
      </c>
      <c r="E773" t="s">
        <v>1</v>
      </c>
      <c r="F773" t="s">
        <v>3</v>
      </c>
      <c r="G773" t="s">
        <v>1211</v>
      </c>
      <c r="H773" t="str">
        <f>VLOOKUP($B773,Sheet2!$A$770:$Q$1007,3,FALSE)</f>
        <v>IBD</v>
      </c>
      <c r="I773" t="str">
        <f>VLOOKUP($B773,Sheet2!$A$770:$Q$1007,4,FALSE)</f>
        <v>otu_1</v>
      </c>
      <c r="J773">
        <f>VLOOKUP($B773,Sheet2!$A$770:$Q$1007,13,FALSE)</f>
        <v>1</v>
      </c>
      <c r="K773">
        <f>VLOOKUP($B773,Sheet2!$A$770:$Q$1007,14,FALSE)</f>
        <v>2.9740000000000002</v>
      </c>
      <c r="L773">
        <f>VLOOKUP($B773,Sheet2!$A$770:$Q$1007,15,FALSE)</f>
        <v>4.5890000000000004</v>
      </c>
      <c r="M773">
        <f>VLOOKUP($B773,Sheet2!$A$770:$Q$1007,16,FALSE)</f>
        <v>18.405999999999999</v>
      </c>
      <c r="N773">
        <f>VLOOKUP($B773,Sheet2!$A$770:$Q$1007,17,FALSE)</f>
        <v>14.920999999999999</v>
      </c>
    </row>
    <row r="774" spans="1:14" x14ac:dyDescent="0.3">
      <c r="A774" s="1">
        <v>43976</v>
      </c>
      <c r="B774">
        <v>450</v>
      </c>
      <c r="C774" t="s">
        <v>1489</v>
      </c>
      <c r="D774">
        <v>1059</v>
      </c>
      <c r="E774" t="s">
        <v>1</v>
      </c>
      <c r="F774" t="s">
        <v>3</v>
      </c>
      <c r="G774" t="s">
        <v>1213</v>
      </c>
      <c r="H774" t="str">
        <f>VLOOKUP($B774,Sheet2!$A$770:$Q$1007,3,FALSE)</f>
        <v>IBD</v>
      </c>
      <c r="I774" t="str">
        <f>VLOOKUP($B774,Sheet2!$A$770:$Q$1007,4,FALSE)</f>
        <v>otu_1</v>
      </c>
      <c r="J774">
        <f>VLOOKUP($B774,Sheet2!$A$770:$Q$1007,13,FALSE)</f>
        <v>1</v>
      </c>
      <c r="K774">
        <f>VLOOKUP($B774,Sheet2!$A$770:$Q$1007,14,FALSE)</f>
        <v>2.9740000000000002</v>
      </c>
      <c r="L774">
        <f>VLOOKUP($B774,Sheet2!$A$770:$Q$1007,15,FALSE)</f>
        <v>4.5890000000000004</v>
      </c>
      <c r="M774">
        <f>VLOOKUP($B774,Sheet2!$A$770:$Q$1007,16,FALSE)</f>
        <v>18.405999999999999</v>
      </c>
      <c r="N774">
        <f>VLOOKUP($B774,Sheet2!$A$770:$Q$1007,17,FALSE)</f>
        <v>14.920999999999999</v>
      </c>
    </row>
    <row r="775" spans="1:14" x14ac:dyDescent="0.3">
      <c r="A775" s="1">
        <v>43976</v>
      </c>
      <c r="B775">
        <v>450</v>
      </c>
      <c r="C775" t="s">
        <v>1490</v>
      </c>
      <c r="D775">
        <v>1060</v>
      </c>
      <c r="E775" t="s">
        <v>1</v>
      </c>
      <c r="F775" t="s">
        <v>3</v>
      </c>
      <c r="G775" t="s">
        <v>1215</v>
      </c>
      <c r="H775" t="str">
        <f>VLOOKUP($B775,Sheet2!$A$770:$Q$1007,3,FALSE)</f>
        <v>IBD</v>
      </c>
      <c r="I775" t="str">
        <f>VLOOKUP($B775,Sheet2!$A$770:$Q$1007,4,FALSE)</f>
        <v>otu_1</v>
      </c>
      <c r="J775">
        <f>VLOOKUP($B775,Sheet2!$A$770:$Q$1007,13,FALSE)</f>
        <v>1</v>
      </c>
      <c r="K775">
        <f>VLOOKUP($B775,Sheet2!$A$770:$Q$1007,14,FALSE)</f>
        <v>2.9740000000000002</v>
      </c>
      <c r="L775">
        <f>VLOOKUP($B775,Sheet2!$A$770:$Q$1007,15,FALSE)</f>
        <v>4.5890000000000004</v>
      </c>
      <c r="M775">
        <f>VLOOKUP($B775,Sheet2!$A$770:$Q$1007,16,FALSE)</f>
        <v>18.405999999999999</v>
      </c>
      <c r="N775">
        <f>VLOOKUP($B775,Sheet2!$A$770:$Q$1007,17,FALSE)</f>
        <v>14.920999999999999</v>
      </c>
    </row>
    <row r="776" spans="1:14" x14ac:dyDescent="0.3">
      <c r="A776" s="1">
        <v>43976</v>
      </c>
      <c r="B776">
        <v>483</v>
      </c>
      <c r="C776" t="s">
        <v>1479</v>
      </c>
      <c r="D776">
        <v>1061</v>
      </c>
      <c r="E776" t="s">
        <v>1</v>
      </c>
      <c r="F776" t="s">
        <v>4</v>
      </c>
      <c r="G776" t="s">
        <v>1217</v>
      </c>
      <c r="H776" t="str">
        <f>VLOOKUP($B776,Sheet2!$A$770:$Q$1007,3,FALSE)</f>
        <v>IBD</v>
      </c>
      <c r="I776" t="str">
        <f>VLOOKUP($B776,Sheet2!$A$770:$Q$1007,4,FALSE)</f>
        <v>otu_1</v>
      </c>
      <c r="J776">
        <f>VLOOKUP($B776,Sheet2!$A$770:$Q$1007,13,FALSE)</f>
        <v>5</v>
      </c>
      <c r="K776">
        <f>VLOOKUP($B776,Sheet2!$A$770:$Q$1007,14,FALSE)</f>
        <v>2.1850000000000001</v>
      </c>
      <c r="L776">
        <f>VLOOKUP($B776,Sheet2!$A$770:$Q$1007,15,FALSE)</f>
        <v>12.539</v>
      </c>
      <c r="M776">
        <f>VLOOKUP($B776,Sheet2!$A$770:$Q$1007,16,FALSE)</f>
        <v>10.366</v>
      </c>
      <c r="N776">
        <f>VLOOKUP($B776,Sheet2!$A$770:$Q$1007,17,FALSE)</f>
        <v>11.666</v>
      </c>
    </row>
    <row r="777" spans="1:14" x14ac:dyDescent="0.3">
      <c r="A777" s="1">
        <v>43976</v>
      </c>
      <c r="B777">
        <v>483</v>
      </c>
      <c r="C777" t="s">
        <v>1486</v>
      </c>
      <c r="D777">
        <v>1062</v>
      </c>
      <c r="E777" t="s">
        <v>1</v>
      </c>
      <c r="F777" t="s">
        <v>4</v>
      </c>
      <c r="G777" t="s">
        <v>1219</v>
      </c>
      <c r="H777" t="str">
        <f>VLOOKUP($B777,Sheet2!$A$770:$Q$1007,3,FALSE)</f>
        <v>IBD</v>
      </c>
      <c r="I777" t="str">
        <f>VLOOKUP($B777,Sheet2!$A$770:$Q$1007,4,FALSE)</f>
        <v>otu_1</v>
      </c>
      <c r="J777">
        <f>VLOOKUP($B777,Sheet2!$A$770:$Q$1007,13,FALSE)</f>
        <v>5</v>
      </c>
      <c r="K777">
        <f>VLOOKUP($B777,Sheet2!$A$770:$Q$1007,14,FALSE)</f>
        <v>2.1850000000000001</v>
      </c>
      <c r="L777">
        <f>VLOOKUP($B777,Sheet2!$A$770:$Q$1007,15,FALSE)</f>
        <v>12.539</v>
      </c>
      <c r="M777">
        <f>VLOOKUP($B777,Sheet2!$A$770:$Q$1007,16,FALSE)</f>
        <v>10.366</v>
      </c>
      <c r="N777">
        <f>VLOOKUP($B777,Sheet2!$A$770:$Q$1007,17,FALSE)</f>
        <v>11.666</v>
      </c>
    </row>
    <row r="778" spans="1:14" x14ac:dyDescent="0.3">
      <c r="A778" s="1">
        <v>43976</v>
      </c>
      <c r="B778">
        <v>483</v>
      </c>
      <c r="C778" t="s">
        <v>1487</v>
      </c>
      <c r="D778">
        <v>1063</v>
      </c>
      <c r="E778" t="s">
        <v>1</v>
      </c>
      <c r="F778" t="s">
        <v>4</v>
      </c>
      <c r="G778" t="s">
        <v>1221</v>
      </c>
      <c r="H778" t="str">
        <f>VLOOKUP($B778,Sheet2!$A$770:$Q$1007,3,FALSE)</f>
        <v>IBD</v>
      </c>
      <c r="I778" t="str">
        <f>VLOOKUP($B778,Sheet2!$A$770:$Q$1007,4,FALSE)</f>
        <v>otu_1</v>
      </c>
      <c r="J778">
        <f>VLOOKUP($B778,Sheet2!$A$770:$Q$1007,13,FALSE)</f>
        <v>5</v>
      </c>
      <c r="K778">
        <f>VLOOKUP($B778,Sheet2!$A$770:$Q$1007,14,FALSE)</f>
        <v>2.1850000000000001</v>
      </c>
      <c r="L778">
        <f>VLOOKUP($B778,Sheet2!$A$770:$Q$1007,15,FALSE)</f>
        <v>12.539</v>
      </c>
      <c r="M778">
        <f>VLOOKUP($B778,Sheet2!$A$770:$Q$1007,16,FALSE)</f>
        <v>10.366</v>
      </c>
      <c r="N778">
        <f>VLOOKUP($B778,Sheet2!$A$770:$Q$1007,17,FALSE)</f>
        <v>11.666</v>
      </c>
    </row>
    <row r="779" spans="1:14" x14ac:dyDescent="0.3">
      <c r="A779" s="1">
        <v>43976</v>
      </c>
      <c r="B779">
        <v>483</v>
      </c>
      <c r="C779" t="s">
        <v>1488</v>
      </c>
      <c r="D779">
        <v>1064</v>
      </c>
      <c r="E779" t="s">
        <v>1</v>
      </c>
      <c r="F779" t="s">
        <v>4</v>
      </c>
      <c r="G779" t="s">
        <v>1223</v>
      </c>
      <c r="H779" t="str">
        <f>VLOOKUP($B779,Sheet2!$A$770:$Q$1007,3,FALSE)</f>
        <v>IBD</v>
      </c>
      <c r="I779" t="str">
        <f>VLOOKUP($B779,Sheet2!$A$770:$Q$1007,4,FALSE)</f>
        <v>otu_1</v>
      </c>
      <c r="J779">
        <f>VLOOKUP($B779,Sheet2!$A$770:$Q$1007,13,FALSE)</f>
        <v>5</v>
      </c>
      <c r="K779">
        <f>VLOOKUP($B779,Sheet2!$A$770:$Q$1007,14,FALSE)</f>
        <v>2.1850000000000001</v>
      </c>
      <c r="L779">
        <f>VLOOKUP($B779,Sheet2!$A$770:$Q$1007,15,FALSE)</f>
        <v>12.539</v>
      </c>
      <c r="M779">
        <f>VLOOKUP($B779,Sheet2!$A$770:$Q$1007,16,FALSE)</f>
        <v>10.366</v>
      </c>
      <c r="N779">
        <f>VLOOKUP($B779,Sheet2!$A$770:$Q$1007,17,FALSE)</f>
        <v>11.666</v>
      </c>
    </row>
    <row r="780" spans="1:14" x14ac:dyDescent="0.3">
      <c r="A780" s="1">
        <v>43976</v>
      </c>
      <c r="B780">
        <v>483</v>
      </c>
      <c r="C780" t="s">
        <v>1489</v>
      </c>
      <c r="D780">
        <v>1065</v>
      </c>
      <c r="E780" t="s">
        <v>1</v>
      </c>
      <c r="F780" t="s">
        <v>4</v>
      </c>
      <c r="G780" t="s">
        <v>1225</v>
      </c>
      <c r="H780" t="str">
        <f>VLOOKUP($B780,Sheet2!$A$770:$Q$1007,3,FALSE)</f>
        <v>IBD</v>
      </c>
      <c r="I780" t="str">
        <f>VLOOKUP($B780,Sheet2!$A$770:$Q$1007,4,FALSE)</f>
        <v>otu_1</v>
      </c>
      <c r="J780">
        <f>VLOOKUP($B780,Sheet2!$A$770:$Q$1007,13,FALSE)</f>
        <v>5</v>
      </c>
      <c r="K780">
        <f>VLOOKUP($B780,Sheet2!$A$770:$Q$1007,14,FALSE)</f>
        <v>2.1850000000000001</v>
      </c>
      <c r="L780">
        <f>VLOOKUP($B780,Sheet2!$A$770:$Q$1007,15,FALSE)</f>
        <v>12.539</v>
      </c>
      <c r="M780">
        <f>VLOOKUP($B780,Sheet2!$A$770:$Q$1007,16,FALSE)</f>
        <v>10.366</v>
      </c>
      <c r="N780">
        <f>VLOOKUP($B780,Sheet2!$A$770:$Q$1007,17,FALSE)</f>
        <v>11.666</v>
      </c>
    </row>
    <row r="781" spans="1:14" x14ac:dyDescent="0.3">
      <c r="A781" s="1">
        <v>43976</v>
      </c>
      <c r="B781">
        <v>483</v>
      </c>
      <c r="C781" t="s">
        <v>1490</v>
      </c>
      <c r="D781">
        <v>1066</v>
      </c>
      <c r="E781" t="s">
        <v>1</v>
      </c>
      <c r="F781" t="s">
        <v>4</v>
      </c>
      <c r="G781" t="s">
        <v>1227</v>
      </c>
      <c r="H781" t="str">
        <f>VLOOKUP($B781,Sheet2!$A$770:$Q$1007,3,FALSE)</f>
        <v>IBD</v>
      </c>
      <c r="I781" t="str">
        <f>VLOOKUP($B781,Sheet2!$A$770:$Q$1007,4,FALSE)</f>
        <v>otu_1</v>
      </c>
      <c r="J781">
        <f>VLOOKUP($B781,Sheet2!$A$770:$Q$1007,13,FALSE)</f>
        <v>5</v>
      </c>
      <c r="K781">
        <f>VLOOKUP($B781,Sheet2!$A$770:$Q$1007,14,FALSE)</f>
        <v>2.1850000000000001</v>
      </c>
      <c r="L781">
        <f>VLOOKUP($B781,Sheet2!$A$770:$Q$1007,15,FALSE)</f>
        <v>12.539</v>
      </c>
      <c r="M781">
        <f>VLOOKUP($B781,Sheet2!$A$770:$Q$1007,16,FALSE)</f>
        <v>10.366</v>
      </c>
      <c r="N781">
        <f>VLOOKUP($B781,Sheet2!$A$770:$Q$1007,17,FALSE)</f>
        <v>11.666</v>
      </c>
    </row>
    <row r="782" spans="1:14" x14ac:dyDescent="0.3">
      <c r="A782" s="1">
        <v>43976</v>
      </c>
      <c r="B782">
        <v>481</v>
      </c>
      <c r="C782" t="s">
        <v>1479</v>
      </c>
      <c r="D782">
        <v>1067</v>
      </c>
      <c r="E782" t="s">
        <v>1</v>
      </c>
      <c r="F782" t="s">
        <v>4</v>
      </c>
      <c r="G782" t="s">
        <v>1229</v>
      </c>
      <c r="H782" t="str">
        <f>VLOOKUP($B782,Sheet2!$A$770:$Q$1007,3,FALSE)</f>
        <v>IBD</v>
      </c>
      <c r="I782" t="str">
        <f>VLOOKUP($B782,Sheet2!$A$770:$Q$1007,4,FALSE)</f>
        <v>otu_1</v>
      </c>
      <c r="J782">
        <f>VLOOKUP($B782,Sheet2!$A$770:$Q$1007,13,FALSE)</f>
        <v>4</v>
      </c>
      <c r="K782">
        <f>VLOOKUP($B782,Sheet2!$A$770:$Q$1007,14,FALSE)</f>
        <v>2.3690000000000002</v>
      </c>
      <c r="L782">
        <f>VLOOKUP($B782,Sheet2!$A$770:$Q$1007,15,FALSE)</f>
        <v>15.348000000000001</v>
      </c>
      <c r="M782">
        <f>VLOOKUP($B782,Sheet2!$A$770:$Q$1007,16,FALSE)</f>
        <v>14.352</v>
      </c>
      <c r="N782">
        <f>VLOOKUP($B782,Sheet2!$A$770:$Q$1007,17,FALSE)</f>
        <v>12.831</v>
      </c>
    </row>
    <row r="783" spans="1:14" x14ac:dyDescent="0.3">
      <c r="A783" s="1">
        <v>43976</v>
      </c>
      <c r="B783">
        <v>481</v>
      </c>
      <c r="C783" t="s">
        <v>1486</v>
      </c>
      <c r="D783">
        <v>1068</v>
      </c>
      <c r="E783" t="s">
        <v>1</v>
      </c>
      <c r="F783" t="s">
        <v>4</v>
      </c>
      <c r="G783" t="s">
        <v>1231</v>
      </c>
      <c r="H783" t="str">
        <f>VLOOKUP($B783,Sheet2!$A$770:$Q$1007,3,FALSE)</f>
        <v>IBD</v>
      </c>
      <c r="I783" t="str">
        <f>VLOOKUP($B783,Sheet2!$A$770:$Q$1007,4,FALSE)</f>
        <v>otu_1</v>
      </c>
      <c r="J783">
        <f>VLOOKUP($B783,Sheet2!$A$770:$Q$1007,13,FALSE)</f>
        <v>4</v>
      </c>
      <c r="K783">
        <f>VLOOKUP($B783,Sheet2!$A$770:$Q$1007,14,FALSE)</f>
        <v>2.3690000000000002</v>
      </c>
      <c r="L783">
        <f>VLOOKUP($B783,Sheet2!$A$770:$Q$1007,15,FALSE)</f>
        <v>15.348000000000001</v>
      </c>
      <c r="M783">
        <f>VLOOKUP($B783,Sheet2!$A$770:$Q$1007,16,FALSE)</f>
        <v>14.352</v>
      </c>
      <c r="N783">
        <f>VLOOKUP($B783,Sheet2!$A$770:$Q$1007,17,FALSE)</f>
        <v>12.831</v>
      </c>
    </row>
    <row r="784" spans="1:14" x14ac:dyDescent="0.3">
      <c r="A784" s="1">
        <v>43976</v>
      </c>
      <c r="B784">
        <v>481</v>
      </c>
      <c r="C784" t="s">
        <v>1487</v>
      </c>
      <c r="D784">
        <v>1069</v>
      </c>
      <c r="E784" t="s">
        <v>1</v>
      </c>
      <c r="F784" t="s">
        <v>4</v>
      </c>
      <c r="G784" t="s">
        <v>1233</v>
      </c>
      <c r="H784" t="str">
        <f>VLOOKUP($B784,Sheet2!$A$770:$Q$1007,3,FALSE)</f>
        <v>IBD</v>
      </c>
      <c r="I784" t="str">
        <f>VLOOKUP($B784,Sheet2!$A$770:$Q$1007,4,FALSE)</f>
        <v>otu_1</v>
      </c>
      <c r="J784">
        <f>VLOOKUP($B784,Sheet2!$A$770:$Q$1007,13,FALSE)</f>
        <v>4</v>
      </c>
      <c r="K784">
        <f>VLOOKUP($B784,Sheet2!$A$770:$Q$1007,14,FALSE)</f>
        <v>2.3690000000000002</v>
      </c>
      <c r="L784">
        <f>VLOOKUP($B784,Sheet2!$A$770:$Q$1007,15,FALSE)</f>
        <v>15.348000000000001</v>
      </c>
      <c r="M784">
        <f>VLOOKUP($B784,Sheet2!$A$770:$Q$1007,16,FALSE)</f>
        <v>14.352</v>
      </c>
      <c r="N784">
        <f>VLOOKUP($B784,Sheet2!$A$770:$Q$1007,17,FALSE)</f>
        <v>12.831</v>
      </c>
    </row>
    <row r="785" spans="1:14" x14ac:dyDescent="0.3">
      <c r="A785" s="1">
        <v>43976</v>
      </c>
      <c r="B785">
        <v>481</v>
      </c>
      <c r="C785" t="s">
        <v>1488</v>
      </c>
      <c r="D785">
        <v>1070</v>
      </c>
      <c r="E785" t="s">
        <v>1</v>
      </c>
      <c r="F785" t="s">
        <v>4</v>
      </c>
      <c r="G785" t="s">
        <v>1235</v>
      </c>
      <c r="H785" t="str">
        <f>VLOOKUP($B785,Sheet2!$A$770:$Q$1007,3,FALSE)</f>
        <v>IBD</v>
      </c>
      <c r="I785" t="str">
        <f>VLOOKUP($B785,Sheet2!$A$770:$Q$1007,4,FALSE)</f>
        <v>otu_1</v>
      </c>
      <c r="J785">
        <f>VLOOKUP($B785,Sheet2!$A$770:$Q$1007,13,FALSE)</f>
        <v>4</v>
      </c>
      <c r="K785">
        <f>VLOOKUP($B785,Sheet2!$A$770:$Q$1007,14,FALSE)</f>
        <v>2.3690000000000002</v>
      </c>
      <c r="L785">
        <f>VLOOKUP($B785,Sheet2!$A$770:$Q$1007,15,FALSE)</f>
        <v>15.348000000000001</v>
      </c>
      <c r="M785">
        <f>VLOOKUP($B785,Sheet2!$A$770:$Q$1007,16,FALSE)</f>
        <v>14.352</v>
      </c>
      <c r="N785">
        <f>VLOOKUP($B785,Sheet2!$A$770:$Q$1007,17,FALSE)</f>
        <v>12.831</v>
      </c>
    </row>
    <row r="786" spans="1:14" x14ac:dyDescent="0.3">
      <c r="A786" s="1">
        <v>43976</v>
      </c>
      <c r="B786">
        <v>481</v>
      </c>
      <c r="C786" t="s">
        <v>1489</v>
      </c>
      <c r="D786">
        <v>1071</v>
      </c>
      <c r="E786" t="s">
        <v>1</v>
      </c>
      <c r="F786" t="s">
        <v>4</v>
      </c>
      <c r="G786" t="s">
        <v>1237</v>
      </c>
      <c r="H786" t="str">
        <f>VLOOKUP($B786,Sheet2!$A$770:$Q$1007,3,FALSE)</f>
        <v>IBD</v>
      </c>
      <c r="I786" t="str">
        <f>VLOOKUP($B786,Sheet2!$A$770:$Q$1007,4,FALSE)</f>
        <v>otu_1</v>
      </c>
      <c r="J786">
        <f>VLOOKUP($B786,Sheet2!$A$770:$Q$1007,13,FALSE)</f>
        <v>4</v>
      </c>
      <c r="K786">
        <f>VLOOKUP($B786,Sheet2!$A$770:$Q$1007,14,FALSE)</f>
        <v>2.3690000000000002</v>
      </c>
      <c r="L786">
        <f>VLOOKUP($B786,Sheet2!$A$770:$Q$1007,15,FALSE)</f>
        <v>15.348000000000001</v>
      </c>
      <c r="M786">
        <f>VLOOKUP($B786,Sheet2!$A$770:$Q$1007,16,FALSE)</f>
        <v>14.352</v>
      </c>
      <c r="N786">
        <f>VLOOKUP($B786,Sheet2!$A$770:$Q$1007,17,FALSE)</f>
        <v>12.831</v>
      </c>
    </row>
    <row r="787" spans="1:14" x14ac:dyDescent="0.3">
      <c r="A787" s="1">
        <v>43976</v>
      </c>
      <c r="B787">
        <v>481</v>
      </c>
      <c r="C787" t="s">
        <v>1490</v>
      </c>
      <c r="D787">
        <v>1072</v>
      </c>
      <c r="E787" t="s">
        <v>1</v>
      </c>
      <c r="F787" t="s">
        <v>4</v>
      </c>
      <c r="G787" t="s">
        <v>1239</v>
      </c>
      <c r="H787" t="str">
        <f>VLOOKUP($B787,Sheet2!$A$770:$Q$1007,3,FALSE)</f>
        <v>IBD</v>
      </c>
      <c r="I787" t="str">
        <f>VLOOKUP($B787,Sheet2!$A$770:$Q$1007,4,FALSE)</f>
        <v>otu_1</v>
      </c>
      <c r="J787">
        <f>VLOOKUP($B787,Sheet2!$A$770:$Q$1007,13,FALSE)</f>
        <v>4</v>
      </c>
      <c r="K787">
        <f>VLOOKUP($B787,Sheet2!$A$770:$Q$1007,14,FALSE)</f>
        <v>2.3690000000000002</v>
      </c>
      <c r="L787">
        <f>VLOOKUP($B787,Sheet2!$A$770:$Q$1007,15,FALSE)</f>
        <v>15.348000000000001</v>
      </c>
      <c r="M787">
        <f>VLOOKUP($B787,Sheet2!$A$770:$Q$1007,16,FALSE)</f>
        <v>14.352</v>
      </c>
      <c r="N787">
        <f>VLOOKUP($B787,Sheet2!$A$770:$Q$1007,17,FALSE)</f>
        <v>12.831</v>
      </c>
    </row>
    <row r="788" spans="1:14" x14ac:dyDescent="0.3">
      <c r="A788" s="1">
        <v>43976</v>
      </c>
      <c r="B788">
        <v>448</v>
      </c>
      <c r="C788" t="s">
        <v>1479</v>
      </c>
      <c r="D788">
        <v>1073</v>
      </c>
      <c r="E788" t="s">
        <v>1</v>
      </c>
      <c r="F788" t="s">
        <v>4</v>
      </c>
      <c r="G788" t="s">
        <v>1241</v>
      </c>
      <c r="H788" t="str">
        <f>VLOOKUP($B788,Sheet2!$A$770:$Q$1007,3,FALSE)</f>
        <v>IBD</v>
      </c>
      <c r="I788" t="str">
        <f>VLOOKUP($B788,Sheet2!$A$770:$Q$1007,4,FALSE)</f>
        <v>otu_1</v>
      </c>
      <c r="J788">
        <f>VLOOKUP($B788,Sheet2!$A$770:$Q$1007,13,FALSE)</f>
        <v>7</v>
      </c>
      <c r="K788">
        <f>VLOOKUP($B788,Sheet2!$A$770:$Q$1007,14,FALSE)</f>
        <v>2.5369999999999999</v>
      </c>
      <c r="L788">
        <f>VLOOKUP($B788,Sheet2!$A$770:$Q$1007,15,FALSE)</f>
        <v>6.282</v>
      </c>
      <c r="M788">
        <f>VLOOKUP($B788,Sheet2!$A$770:$Q$1007,16,FALSE)</f>
        <v>13.483000000000001</v>
      </c>
      <c r="N788">
        <f>VLOOKUP($B788,Sheet2!$A$770:$Q$1007,17,FALSE)</f>
        <v>13.007999999999999</v>
      </c>
    </row>
    <row r="789" spans="1:14" x14ac:dyDescent="0.3">
      <c r="A789" s="1">
        <v>43976</v>
      </c>
      <c r="B789">
        <v>448</v>
      </c>
      <c r="C789" t="s">
        <v>1486</v>
      </c>
      <c r="D789">
        <v>1074</v>
      </c>
      <c r="E789" t="s">
        <v>1</v>
      </c>
      <c r="F789" t="s">
        <v>4</v>
      </c>
      <c r="G789" t="s">
        <v>1243</v>
      </c>
      <c r="H789" t="str">
        <f>VLOOKUP($B789,Sheet2!$A$770:$Q$1007,3,FALSE)</f>
        <v>IBD</v>
      </c>
      <c r="I789" t="str">
        <f>VLOOKUP($B789,Sheet2!$A$770:$Q$1007,4,FALSE)</f>
        <v>otu_1</v>
      </c>
      <c r="J789">
        <f>VLOOKUP($B789,Sheet2!$A$770:$Q$1007,13,FALSE)</f>
        <v>7</v>
      </c>
      <c r="K789">
        <f>VLOOKUP($B789,Sheet2!$A$770:$Q$1007,14,FALSE)</f>
        <v>2.5369999999999999</v>
      </c>
      <c r="L789">
        <f>VLOOKUP($B789,Sheet2!$A$770:$Q$1007,15,FALSE)</f>
        <v>6.282</v>
      </c>
      <c r="M789">
        <f>VLOOKUP($B789,Sheet2!$A$770:$Q$1007,16,FALSE)</f>
        <v>13.483000000000001</v>
      </c>
      <c r="N789">
        <f>VLOOKUP($B789,Sheet2!$A$770:$Q$1007,17,FALSE)</f>
        <v>13.007999999999999</v>
      </c>
    </row>
    <row r="790" spans="1:14" x14ac:dyDescent="0.3">
      <c r="A790" s="1">
        <v>43976</v>
      </c>
      <c r="B790">
        <v>448</v>
      </c>
      <c r="C790" t="s">
        <v>1487</v>
      </c>
      <c r="D790">
        <v>1075</v>
      </c>
      <c r="E790" t="s">
        <v>1</v>
      </c>
      <c r="F790" t="s">
        <v>4</v>
      </c>
      <c r="G790" t="s">
        <v>1245</v>
      </c>
      <c r="H790" t="str">
        <f>VLOOKUP($B790,Sheet2!$A$770:$Q$1007,3,FALSE)</f>
        <v>IBD</v>
      </c>
      <c r="I790" t="str">
        <f>VLOOKUP($B790,Sheet2!$A$770:$Q$1007,4,FALSE)</f>
        <v>otu_1</v>
      </c>
      <c r="J790">
        <f>VLOOKUP($B790,Sheet2!$A$770:$Q$1007,13,FALSE)</f>
        <v>7</v>
      </c>
      <c r="K790">
        <f>VLOOKUP($B790,Sheet2!$A$770:$Q$1007,14,FALSE)</f>
        <v>2.5369999999999999</v>
      </c>
      <c r="L790">
        <f>VLOOKUP($B790,Sheet2!$A$770:$Q$1007,15,FALSE)</f>
        <v>6.282</v>
      </c>
      <c r="M790">
        <f>VLOOKUP($B790,Sheet2!$A$770:$Q$1007,16,FALSE)</f>
        <v>13.483000000000001</v>
      </c>
      <c r="N790">
        <f>VLOOKUP($B790,Sheet2!$A$770:$Q$1007,17,FALSE)</f>
        <v>13.007999999999999</v>
      </c>
    </row>
    <row r="791" spans="1:14" x14ac:dyDescent="0.3">
      <c r="A791" s="1">
        <v>43976</v>
      </c>
      <c r="B791">
        <v>448</v>
      </c>
      <c r="C791" t="s">
        <v>1488</v>
      </c>
      <c r="D791">
        <v>1076</v>
      </c>
      <c r="E791" t="s">
        <v>1</v>
      </c>
      <c r="F791" t="s">
        <v>4</v>
      </c>
      <c r="G791" t="s">
        <v>1247</v>
      </c>
      <c r="H791" t="str">
        <f>VLOOKUP($B791,Sheet2!$A$770:$Q$1007,3,FALSE)</f>
        <v>IBD</v>
      </c>
      <c r="I791" t="str">
        <f>VLOOKUP($B791,Sheet2!$A$770:$Q$1007,4,FALSE)</f>
        <v>otu_1</v>
      </c>
      <c r="J791">
        <f>VLOOKUP($B791,Sheet2!$A$770:$Q$1007,13,FALSE)</f>
        <v>7</v>
      </c>
      <c r="K791">
        <f>VLOOKUP($B791,Sheet2!$A$770:$Q$1007,14,FALSE)</f>
        <v>2.5369999999999999</v>
      </c>
      <c r="L791">
        <f>VLOOKUP($B791,Sheet2!$A$770:$Q$1007,15,FALSE)</f>
        <v>6.282</v>
      </c>
      <c r="M791">
        <f>VLOOKUP($B791,Sheet2!$A$770:$Q$1007,16,FALSE)</f>
        <v>13.483000000000001</v>
      </c>
      <c r="N791">
        <f>VLOOKUP($B791,Sheet2!$A$770:$Q$1007,17,FALSE)</f>
        <v>13.007999999999999</v>
      </c>
    </row>
    <row r="792" spans="1:14" x14ac:dyDescent="0.3">
      <c r="A792" s="1">
        <v>43976</v>
      </c>
      <c r="B792">
        <v>448</v>
      </c>
      <c r="C792" t="s">
        <v>1489</v>
      </c>
      <c r="D792">
        <v>1077</v>
      </c>
      <c r="E792" t="s">
        <v>1</v>
      </c>
      <c r="F792" t="s">
        <v>4</v>
      </c>
      <c r="G792" t="s">
        <v>1249</v>
      </c>
      <c r="H792" t="str">
        <f>VLOOKUP($B792,Sheet2!$A$770:$Q$1007,3,FALSE)</f>
        <v>IBD</v>
      </c>
      <c r="I792" t="str">
        <f>VLOOKUP($B792,Sheet2!$A$770:$Q$1007,4,FALSE)</f>
        <v>otu_1</v>
      </c>
      <c r="J792">
        <f>VLOOKUP($B792,Sheet2!$A$770:$Q$1007,13,FALSE)</f>
        <v>7</v>
      </c>
      <c r="K792">
        <f>VLOOKUP($B792,Sheet2!$A$770:$Q$1007,14,FALSE)</f>
        <v>2.5369999999999999</v>
      </c>
      <c r="L792">
        <f>VLOOKUP($B792,Sheet2!$A$770:$Q$1007,15,FALSE)</f>
        <v>6.282</v>
      </c>
      <c r="M792">
        <f>VLOOKUP($B792,Sheet2!$A$770:$Q$1007,16,FALSE)</f>
        <v>13.483000000000001</v>
      </c>
      <c r="N792">
        <f>VLOOKUP($B792,Sheet2!$A$770:$Q$1007,17,FALSE)</f>
        <v>13.007999999999999</v>
      </c>
    </row>
    <row r="793" spans="1:14" x14ac:dyDescent="0.3">
      <c r="A793" s="1">
        <v>43976</v>
      </c>
      <c r="B793">
        <v>448</v>
      </c>
      <c r="C793" t="s">
        <v>1490</v>
      </c>
      <c r="D793">
        <v>1078</v>
      </c>
      <c r="E793" t="s">
        <v>1</v>
      </c>
      <c r="F793" t="s">
        <v>4</v>
      </c>
      <c r="G793" t="s">
        <v>1251</v>
      </c>
      <c r="H793" t="str">
        <f>VLOOKUP($B793,Sheet2!$A$770:$Q$1007,3,FALSE)</f>
        <v>IBD</v>
      </c>
      <c r="I793" t="str">
        <f>VLOOKUP($B793,Sheet2!$A$770:$Q$1007,4,FALSE)</f>
        <v>otu_1</v>
      </c>
      <c r="J793">
        <f>VLOOKUP($B793,Sheet2!$A$770:$Q$1007,13,FALSE)</f>
        <v>7</v>
      </c>
      <c r="K793">
        <f>VLOOKUP($B793,Sheet2!$A$770:$Q$1007,14,FALSE)</f>
        <v>2.5369999999999999</v>
      </c>
      <c r="L793">
        <f>VLOOKUP($B793,Sheet2!$A$770:$Q$1007,15,FALSE)</f>
        <v>6.282</v>
      </c>
      <c r="M793">
        <f>VLOOKUP($B793,Sheet2!$A$770:$Q$1007,16,FALSE)</f>
        <v>13.483000000000001</v>
      </c>
      <c r="N793">
        <f>VLOOKUP($B793,Sheet2!$A$770:$Q$1007,17,FALSE)</f>
        <v>13.007999999999999</v>
      </c>
    </row>
    <row r="794" spans="1:14" x14ac:dyDescent="0.3">
      <c r="A794" s="1">
        <v>43976</v>
      </c>
      <c r="B794">
        <v>476</v>
      </c>
      <c r="C794" t="s">
        <v>1479</v>
      </c>
      <c r="D794">
        <v>1079</v>
      </c>
      <c r="E794" t="s">
        <v>1</v>
      </c>
      <c r="F794" t="s">
        <v>4</v>
      </c>
      <c r="G794" t="s">
        <v>1253</v>
      </c>
      <c r="H794" t="str">
        <f>VLOOKUP($B794,Sheet2!$A$770:$Q$1007,3,FALSE)</f>
        <v>IBD</v>
      </c>
      <c r="I794" t="str">
        <f>VLOOKUP($B794,Sheet2!$A$770:$Q$1007,4,FALSE)</f>
        <v>otu_1</v>
      </c>
      <c r="J794">
        <f>VLOOKUP($B794,Sheet2!$A$770:$Q$1007,13,FALSE)</f>
        <v>3</v>
      </c>
      <c r="K794" t="str">
        <f>VLOOKUP($B794,Sheet2!$A$770:$Q$1007,14,FALSE)</f>
        <v>NA</v>
      </c>
      <c r="L794">
        <f>VLOOKUP($B794,Sheet2!$A$770:$Q$1007,15,FALSE)</f>
        <v>6.59</v>
      </c>
      <c r="M794">
        <f>VLOOKUP($B794,Sheet2!$A$770:$Q$1007,16,FALSE)</f>
        <v>19.056000000000001</v>
      </c>
      <c r="N794">
        <f>VLOOKUP($B794,Sheet2!$A$770:$Q$1007,17,FALSE)</f>
        <v>12.154</v>
      </c>
    </row>
    <row r="795" spans="1:14" x14ac:dyDescent="0.3">
      <c r="A795" s="1">
        <v>43976</v>
      </c>
      <c r="B795">
        <v>476</v>
      </c>
      <c r="C795" t="s">
        <v>1486</v>
      </c>
      <c r="D795">
        <v>1080</v>
      </c>
      <c r="E795" t="s">
        <v>1</v>
      </c>
      <c r="F795" t="s">
        <v>4</v>
      </c>
      <c r="G795" t="s">
        <v>1255</v>
      </c>
      <c r="H795" t="str">
        <f>VLOOKUP($B795,Sheet2!$A$770:$Q$1007,3,FALSE)</f>
        <v>IBD</v>
      </c>
      <c r="I795" t="str">
        <f>VLOOKUP($B795,Sheet2!$A$770:$Q$1007,4,FALSE)</f>
        <v>otu_1</v>
      </c>
      <c r="J795">
        <f>VLOOKUP($B795,Sheet2!$A$770:$Q$1007,13,FALSE)</f>
        <v>3</v>
      </c>
      <c r="K795" t="str">
        <f>VLOOKUP($B795,Sheet2!$A$770:$Q$1007,14,FALSE)</f>
        <v>NA</v>
      </c>
      <c r="L795">
        <f>VLOOKUP($B795,Sheet2!$A$770:$Q$1007,15,FALSE)</f>
        <v>6.59</v>
      </c>
      <c r="M795">
        <f>VLOOKUP($B795,Sheet2!$A$770:$Q$1007,16,FALSE)</f>
        <v>19.056000000000001</v>
      </c>
      <c r="N795">
        <f>VLOOKUP($B795,Sheet2!$A$770:$Q$1007,17,FALSE)</f>
        <v>12.154</v>
      </c>
    </row>
    <row r="796" spans="1:14" x14ac:dyDescent="0.3">
      <c r="A796" s="1">
        <v>43976</v>
      </c>
      <c r="B796">
        <v>476</v>
      </c>
      <c r="C796" t="s">
        <v>1487</v>
      </c>
      <c r="D796">
        <v>1081</v>
      </c>
      <c r="E796" t="s">
        <v>1</v>
      </c>
      <c r="F796" t="s">
        <v>4</v>
      </c>
      <c r="G796" t="s">
        <v>1257</v>
      </c>
      <c r="H796" t="str">
        <f>VLOOKUP($B796,Sheet2!$A$770:$Q$1007,3,FALSE)</f>
        <v>IBD</v>
      </c>
      <c r="I796" t="str">
        <f>VLOOKUP($B796,Sheet2!$A$770:$Q$1007,4,FALSE)</f>
        <v>otu_1</v>
      </c>
      <c r="J796">
        <f>VLOOKUP($B796,Sheet2!$A$770:$Q$1007,13,FALSE)</f>
        <v>3</v>
      </c>
      <c r="K796" t="str">
        <f>VLOOKUP($B796,Sheet2!$A$770:$Q$1007,14,FALSE)</f>
        <v>NA</v>
      </c>
      <c r="L796">
        <f>VLOOKUP($B796,Sheet2!$A$770:$Q$1007,15,FALSE)</f>
        <v>6.59</v>
      </c>
      <c r="M796">
        <f>VLOOKUP($B796,Sheet2!$A$770:$Q$1007,16,FALSE)</f>
        <v>19.056000000000001</v>
      </c>
      <c r="N796">
        <f>VLOOKUP($B796,Sheet2!$A$770:$Q$1007,17,FALSE)</f>
        <v>12.154</v>
      </c>
    </row>
    <row r="797" spans="1:14" x14ac:dyDescent="0.3">
      <c r="A797" s="1">
        <v>43976</v>
      </c>
      <c r="B797">
        <v>476</v>
      </c>
      <c r="C797" t="s">
        <v>1488</v>
      </c>
      <c r="D797">
        <v>1082</v>
      </c>
      <c r="E797" t="s">
        <v>1</v>
      </c>
      <c r="F797" t="s">
        <v>4</v>
      </c>
      <c r="G797" t="s">
        <v>1259</v>
      </c>
      <c r="H797" t="str">
        <f>VLOOKUP($B797,Sheet2!$A$770:$Q$1007,3,FALSE)</f>
        <v>IBD</v>
      </c>
      <c r="I797" t="str">
        <f>VLOOKUP($B797,Sheet2!$A$770:$Q$1007,4,FALSE)</f>
        <v>otu_1</v>
      </c>
      <c r="J797">
        <f>VLOOKUP($B797,Sheet2!$A$770:$Q$1007,13,FALSE)</f>
        <v>3</v>
      </c>
      <c r="K797" t="str">
        <f>VLOOKUP($B797,Sheet2!$A$770:$Q$1007,14,FALSE)</f>
        <v>NA</v>
      </c>
      <c r="L797">
        <f>VLOOKUP($B797,Sheet2!$A$770:$Q$1007,15,FALSE)</f>
        <v>6.59</v>
      </c>
      <c r="M797">
        <f>VLOOKUP($B797,Sheet2!$A$770:$Q$1007,16,FALSE)</f>
        <v>19.056000000000001</v>
      </c>
      <c r="N797">
        <f>VLOOKUP($B797,Sheet2!$A$770:$Q$1007,17,FALSE)</f>
        <v>12.154</v>
      </c>
    </row>
    <row r="798" spans="1:14" x14ac:dyDescent="0.3">
      <c r="A798" s="1">
        <v>43976</v>
      </c>
      <c r="B798">
        <v>476</v>
      </c>
      <c r="C798" t="s">
        <v>1489</v>
      </c>
      <c r="D798">
        <v>1083</v>
      </c>
      <c r="E798" t="s">
        <v>1</v>
      </c>
      <c r="F798" t="s">
        <v>4</v>
      </c>
      <c r="G798" t="s">
        <v>1261</v>
      </c>
      <c r="H798" t="str">
        <f>VLOOKUP($B798,Sheet2!$A$770:$Q$1007,3,FALSE)</f>
        <v>IBD</v>
      </c>
      <c r="I798" t="str">
        <f>VLOOKUP($B798,Sheet2!$A$770:$Q$1007,4,FALSE)</f>
        <v>otu_1</v>
      </c>
      <c r="J798">
        <f>VLOOKUP($B798,Sheet2!$A$770:$Q$1007,13,FALSE)</f>
        <v>3</v>
      </c>
      <c r="K798" t="str">
        <f>VLOOKUP($B798,Sheet2!$A$770:$Q$1007,14,FALSE)</f>
        <v>NA</v>
      </c>
      <c r="L798">
        <f>VLOOKUP($B798,Sheet2!$A$770:$Q$1007,15,FALSE)</f>
        <v>6.59</v>
      </c>
      <c r="M798">
        <f>VLOOKUP($B798,Sheet2!$A$770:$Q$1007,16,FALSE)</f>
        <v>19.056000000000001</v>
      </c>
      <c r="N798">
        <f>VLOOKUP($B798,Sheet2!$A$770:$Q$1007,17,FALSE)</f>
        <v>12.154</v>
      </c>
    </row>
    <row r="799" spans="1:14" x14ac:dyDescent="0.3">
      <c r="A799" s="1">
        <v>43976</v>
      </c>
      <c r="B799">
        <v>476</v>
      </c>
      <c r="C799" t="s">
        <v>1490</v>
      </c>
      <c r="D799">
        <v>1084</v>
      </c>
      <c r="E799" t="s">
        <v>1</v>
      </c>
      <c r="F799" t="s">
        <v>4</v>
      </c>
      <c r="G799" t="s">
        <v>1263</v>
      </c>
      <c r="H799" t="str">
        <f>VLOOKUP($B799,Sheet2!$A$770:$Q$1007,3,FALSE)</f>
        <v>IBD</v>
      </c>
      <c r="I799" t="str">
        <f>VLOOKUP($B799,Sheet2!$A$770:$Q$1007,4,FALSE)</f>
        <v>otu_1</v>
      </c>
      <c r="J799">
        <f>VLOOKUP($B799,Sheet2!$A$770:$Q$1007,13,FALSE)</f>
        <v>3</v>
      </c>
      <c r="K799" t="str">
        <f>VLOOKUP($B799,Sheet2!$A$770:$Q$1007,14,FALSE)</f>
        <v>NA</v>
      </c>
      <c r="L799">
        <f>VLOOKUP($B799,Sheet2!$A$770:$Q$1007,15,FALSE)</f>
        <v>6.59</v>
      </c>
      <c r="M799">
        <f>VLOOKUP($B799,Sheet2!$A$770:$Q$1007,16,FALSE)</f>
        <v>19.056000000000001</v>
      </c>
      <c r="N799">
        <f>VLOOKUP($B799,Sheet2!$A$770:$Q$1007,17,FALSE)</f>
        <v>12.154</v>
      </c>
    </row>
    <row r="800" spans="1:14" x14ac:dyDescent="0.3">
      <c r="A800" s="1">
        <v>43976</v>
      </c>
      <c r="B800">
        <v>500</v>
      </c>
      <c r="C800" t="s">
        <v>1479</v>
      </c>
      <c r="D800">
        <v>1085</v>
      </c>
      <c r="E800" t="s">
        <v>1</v>
      </c>
      <c r="F800" t="s">
        <v>4</v>
      </c>
      <c r="G800" t="s">
        <v>1265</v>
      </c>
      <c r="H800" t="str">
        <f>VLOOKUP($B800,Sheet2!$A$770:$Q$1007,3,FALSE)</f>
        <v>IBD</v>
      </c>
      <c r="I800" t="str">
        <f>VLOOKUP($B800,Sheet2!$A$770:$Q$1007,4,FALSE)</f>
        <v>otu_1</v>
      </c>
      <c r="J800">
        <f>VLOOKUP($B800,Sheet2!$A$770:$Q$1007,13,FALSE)</f>
        <v>6</v>
      </c>
      <c r="K800">
        <f>VLOOKUP($B800,Sheet2!$A$770:$Q$1007,14,FALSE)</f>
        <v>1.9059999999999999</v>
      </c>
      <c r="L800">
        <f>VLOOKUP($B800,Sheet2!$A$770:$Q$1007,15,FALSE)</f>
        <v>9.907</v>
      </c>
      <c r="M800">
        <f>VLOOKUP($B800,Sheet2!$A$770:$Q$1007,16,FALSE)</f>
        <v>9.577</v>
      </c>
      <c r="N800">
        <f>VLOOKUP($B800,Sheet2!$A$770:$Q$1007,17,FALSE)</f>
        <v>11.77</v>
      </c>
    </row>
    <row r="801" spans="1:14" x14ac:dyDescent="0.3">
      <c r="A801" s="1">
        <v>43976</v>
      </c>
      <c r="B801">
        <v>500</v>
      </c>
      <c r="C801" t="s">
        <v>1486</v>
      </c>
      <c r="D801">
        <v>1086</v>
      </c>
      <c r="E801" t="s">
        <v>1</v>
      </c>
      <c r="F801" t="s">
        <v>4</v>
      </c>
      <c r="G801" t="s">
        <v>1267</v>
      </c>
      <c r="H801" t="str">
        <f>VLOOKUP($B801,Sheet2!$A$770:$Q$1007,3,FALSE)</f>
        <v>IBD</v>
      </c>
      <c r="I801" t="str">
        <f>VLOOKUP($B801,Sheet2!$A$770:$Q$1007,4,FALSE)</f>
        <v>otu_1</v>
      </c>
      <c r="J801">
        <f>VLOOKUP($B801,Sheet2!$A$770:$Q$1007,13,FALSE)</f>
        <v>6</v>
      </c>
      <c r="K801">
        <f>VLOOKUP($B801,Sheet2!$A$770:$Q$1007,14,FALSE)</f>
        <v>1.9059999999999999</v>
      </c>
      <c r="L801">
        <f>VLOOKUP($B801,Sheet2!$A$770:$Q$1007,15,FALSE)</f>
        <v>9.907</v>
      </c>
      <c r="M801">
        <f>VLOOKUP($B801,Sheet2!$A$770:$Q$1007,16,FALSE)</f>
        <v>9.577</v>
      </c>
      <c r="N801">
        <f>VLOOKUP($B801,Sheet2!$A$770:$Q$1007,17,FALSE)</f>
        <v>11.77</v>
      </c>
    </row>
    <row r="802" spans="1:14" x14ac:dyDescent="0.3">
      <c r="A802" s="1">
        <v>43976</v>
      </c>
      <c r="B802">
        <v>500</v>
      </c>
      <c r="C802" t="s">
        <v>1487</v>
      </c>
      <c r="D802">
        <v>1087</v>
      </c>
      <c r="E802" t="s">
        <v>1</v>
      </c>
      <c r="F802" t="s">
        <v>4</v>
      </c>
      <c r="G802" t="s">
        <v>1269</v>
      </c>
      <c r="H802" t="str">
        <f>VLOOKUP($B802,Sheet2!$A$770:$Q$1007,3,FALSE)</f>
        <v>IBD</v>
      </c>
      <c r="I802" t="str">
        <f>VLOOKUP($B802,Sheet2!$A$770:$Q$1007,4,FALSE)</f>
        <v>otu_1</v>
      </c>
      <c r="J802">
        <f>VLOOKUP($B802,Sheet2!$A$770:$Q$1007,13,FALSE)</f>
        <v>6</v>
      </c>
      <c r="K802">
        <f>VLOOKUP($B802,Sheet2!$A$770:$Q$1007,14,FALSE)</f>
        <v>1.9059999999999999</v>
      </c>
      <c r="L802">
        <f>VLOOKUP($B802,Sheet2!$A$770:$Q$1007,15,FALSE)</f>
        <v>9.907</v>
      </c>
      <c r="M802">
        <f>VLOOKUP($B802,Sheet2!$A$770:$Q$1007,16,FALSE)</f>
        <v>9.577</v>
      </c>
      <c r="N802">
        <f>VLOOKUP($B802,Sheet2!$A$770:$Q$1007,17,FALSE)</f>
        <v>11.77</v>
      </c>
    </row>
    <row r="803" spans="1:14" x14ac:dyDescent="0.3">
      <c r="A803" s="1">
        <v>43976</v>
      </c>
      <c r="B803">
        <v>500</v>
      </c>
      <c r="C803" t="s">
        <v>1488</v>
      </c>
      <c r="D803">
        <v>1088</v>
      </c>
      <c r="E803" t="s">
        <v>1</v>
      </c>
      <c r="F803" t="s">
        <v>4</v>
      </c>
      <c r="G803" t="s">
        <v>1271</v>
      </c>
      <c r="H803" t="str">
        <f>VLOOKUP($B803,Sheet2!$A$770:$Q$1007,3,FALSE)</f>
        <v>IBD</v>
      </c>
      <c r="I803" t="str">
        <f>VLOOKUP($B803,Sheet2!$A$770:$Q$1007,4,FALSE)</f>
        <v>otu_1</v>
      </c>
      <c r="J803">
        <f>VLOOKUP($B803,Sheet2!$A$770:$Q$1007,13,FALSE)</f>
        <v>6</v>
      </c>
      <c r="K803">
        <f>VLOOKUP($B803,Sheet2!$A$770:$Q$1007,14,FALSE)</f>
        <v>1.9059999999999999</v>
      </c>
      <c r="L803">
        <f>VLOOKUP($B803,Sheet2!$A$770:$Q$1007,15,FALSE)</f>
        <v>9.907</v>
      </c>
      <c r="M803">
        <f>VLOOKUP($B803,Sheet2!$A$770:$Q$1007,16,FALSE)</f>
        <v>9.577</v>
      </c>
      <c r="N803">
        <f>VLOOKUP($B803,Sheet2!$A$770:$Q$1007,17,FALSE)</f>
        <v>11.77</v>
      </c>
    </row>
    <row r="804" spans="1:14" x14ac:dyDescent="0.3">
      <c r="A804" s="1">
        <v>43976</v>
      </c>
      <c r="B804">
        <v>500</v>
      </c>
      <c r="C804" t="s">
        <v>1489</v>
      </c>
      <c r="D804">
        <v>1089</v>
      </c>
      <c r="E804" t="s">
        <v>1</v>
      </c>
      <c r="F804" t="s">
        <v>4</v>
      </c>
      <c r="G804" t="s">
        <v>1273</v>
      </c>
      <c r="H804" t="str">
        <f>VLOOKUP($B804,Sheet2!$A$770:$Q$1007,3,FALSE)</f>
        <v>IBD</v>
      </c>
      <c r="I804" t="str">
        <f>VLOOKUP($B804,Sheet2!$A$770:$Q$1007,4,FALSE)</f>
        <v>otu_1</v>
      </c>
      <c r="J804">
        <f>VLOOKUP($B804,Sheet2!$A$770:$Q$1007,13,FALSE)</f>
        <v>6</v>
      </c>
      <c r="K804">
        <f>VLOOKUP($B804,Sheet2!$A$770:$Q$1007,14,FALSE)</f>
        <v>1.9059999999999999</v>
      </c>
      <c r="L804">
        <f>VLOOKUP($B804,Sheet2!$A$770:$Q$1007,15,FALSE)</f>
        <v>9.907</v>
      </c>
      <c r="M804">
        <f>VLOOKUP($B804,Sheet2!$A$770:$Q$1007,16,FALSE)</f>
        <v>9.577</v>
      </c>
      <c r="N804">
        <f>VLOOKUP($B804,Sheet2!$A$770:$Q$1007,17,FALSE)</f>
        <v>11.77</v>
      </c>
    </row>
    <row r="805" spans="1:14" x14ac:dyDescent="0.3">
      <c r="A805" s="1">
        <v>43976</v>
      </c>
      <c r="B805">
        <v>500</v>
      </c>
      <c r="C805" t="s">
        <v>1490</v>
      </c>
      <c r="D805">
        <v>1090</v>
      </c>
      <c r="E805" t="s">
        <v>1</v>
      </c>
      <c r="F805" t="s">
        <v>4</v>
      </c>
      <c r="G805" t="s">
        <v>1275</v>
      </c>
      <c r="H805" t="str">
        <f>VLOOKUP($B805,Sheet2!$A$770:$Q$1007,3,FALSE)</f>
        <v>IBD</v>
      </c>
      <c r="I805" t="str">
        <f>VLOOKUP($B805,Sheet2!$A$770:$Q$1007,4,FALSE)</f>
        <v>otu_1</v>
      </c>
      <c r="J805">
        <f>VLOOKUP($B805,Sheet2!$A$770:$Q$1007,13,FALSE)</f>
        <v>6</v>
      </c>
      <c r="K805">
        <f>VLOOKUP($B805,Sheet2!$A$770:$Q$1007,14,FALSE)</f>
        <v>1.9059999999999999</v>
      </c>
      <c r="L805">
        <f>VLOOKUP($B805,Sheet2!$A$770:$Q$1007,15,FALSE)</f>
        <v>9.907</v>
      </c>
      <c r="M805">
        <f>VLOOKUP($B805,Sheet2!$A$770:$Q$1007,16,FALSE)</f>
        <v>9.577</v>
      </c>
      <c r="N805">
        <f>VLOOKUP($B805,Sheet2!$A$770:$Q$1007,17,FALSE)</f>
        <v>11.77</v>
      </c>
    </row>
    <row r="806" spans="1:14" x14ac:dyDescent="0.3">
      <c r="A806" s="1">
        <v>44118</v>
      </c>
      <c r="B806">
        <v>470</v>
      </c>
      <c r="C806" t="s">
        <v>1479</v>
      </c>
      <c r="D806">
        <v>1091</v>
      </c>
      <c r="E806" t="s">
        <v>0</v>
      </c>
      <c r="F806" t="s">
        <v>5</v>
      </c>
      <c r="G806" t="s">
        <v>30</v>
      </c>
      <c r="H806" t="str">
        <f>VLOOKUP($B806,Sheet2!$A$770:$Q$1007,3,FALSE)</f>
        <v>IBD</v>
      </c>
      <c r="I806" t="str">
        <f>VLOOKUP($B806,Sheet2!$A$770:$Q$1007,4,FALSE)</f>
        <v>otu_2</v>
      </c>
      <c r="J806">
        <f>VLOOKUP($B806,Sheet2!$A$770:$Q$1007,13,FALSE)</f>
        <v>3</v>
      </c>
      <c r="K806">
        <f>VLOOKUP($B806,Sheet2!$A$770:$Q$1007,14,FALSE)</f>
        <v>4.7809999999999997</v>
      </c>
      <c r="L806">
        <f>VLOOKUP($B806,Sheet2!$A$770:$Q$1007,15,FALSE)</f>
        <v>13.913</v>
      </c>
      <c r="M806">
        <f>VLOOKUP($B806,Sheet2!$A$770:$Q$1007,16,FALSE)</f>
        <v>11.744999999999999</v>
      </c>
      <c r="N806">
        <f>VLOOKUP($B806,Sheet2!$A$770:$Q$1007,17,FALSE)</f>
        <v>12.943</v>
      </c>
    </row>
    <row r="807" spans="1:14" x14ac:dyDescent="0.3">
      <c r="A807" s="1">
        <v>44118</v>
      </c>
      <c r="B807">
        <v>470</v>
      </c>
      <c r="C807" t="s">
        <v>1486</v>
      </c>
      <c r="D807">
        <v>1092</v>
      </c>
      <c r="E807" t="s">
        <v>0</v>
      </c>
      <c r="F807" t="s">
        <v>5</v>
      </c>
      <c r="G807" t="s">
        <v>31</v>
      </c>
      <c r="H807" t="str">
        <f>VLOOKUP($B807,Sheet2!$A$770:$Q$1007,3,FALSE)</f>
        <v>IBD</v>
      </c>
      <c r="I807" t="str">
        <f>VLOOKUP($B807,Sheet2!$A$770:$Q$1007,4,FALSE)</f>
        <v>otu_2</v>
      </c>
      <c r="J807">
        <f>VLOOKUP($B807,Sheet2!$A$770:$Q$1007,13,FALSE)</f>
        <v>3</v>
      </c>
      <c r="K807">
        <f>VLOOKUP($B807,Sheet2!$A$770:$Q$1007,14,FALSE)</f>
        <v>4.7809999999999997</v>
      </c>
      <c r="L807">
        <f>VLOOKUP($B807,Sheet2!$A$770:$Q$1007,15,FALSE)</f>
        <v>13.913</v>
      </c>
      <c r="M807">
        <f>VLOOKUP($B807,Sheet2!$A$770:$Q$1007,16,FALSE)</f>
        <v>11.744999999999999</v>
      </c>
      <c r="N807">
        <f>VLOOKUP($B807,Sheet2!$A$770:$Q$1007,17,FALSE)</f>
        <v>12.943</v>
      </c>
    </row>
    <row r="808" spans="1:14" x14ac:dyDescent="0.3">
      <c r="A808" s="1">
        <v>44118</v>
      </c>
      <c r="B808">
        <v>470</v>
      </c>
      <c r="C808" t="s">
        <v>1487</v>
      </c>
      <c r="D808">
        <v>1093</v>
      </c>
      <c r="E808" t="s">
        <v>0</v>
      </c>
      <c r="F808" t="s">
        <v>5</v>
      </c>
      <c r="G808" t="s">
        <v>32</v>
      </c>
      <c r="H808" t="str">
        <f>VLOOKUP($B808,Sheet2!$A$770:$Q$1007,3,FALSE)</f>
        <v>IBD</v>
      </c>
      <c r="I808" t="str">
        <f>VLOOKUP($B808,Sheet2!$A$770:$Q$1007,4,FALSE)</f>
        <v>otu_2</v>
      </c>
      <c r="J808">
        <f>VLOOKUP($B808,Sheet2!$A$770:$Q$1007,13,FALSE)</f>
        <v>3</v>
      </c>
      <c r="K808">
        <f>VLOOKUP($B808,Sheet2!$A$770:$Q$1007,14,FALSE)</f>
        <v>4.7809999999999997</v>
      </c>
      <c r="L808">
        <f>VLOOKUP($B808,Sheet2!$A$770:$Q$1007,15,FALSE)</f>
        <v>13.913</v>
      </c>
      <c r="M808">
        <f>VLOOKUP($B808,Sheet2!$A$770:$Q$1007,16,FALSE)</f>
        <v>11.744999999999999</v>
      </c>
      <c r="N808">
        <f>VLOOKUP($B808,Sheet2!$A$770:$Q$1007,17,FALSE)</f>
        <v>12.943</v>
      </c>
    </row>
    <row r="809" spans="1:14" x14ac:dyDescent="0.3">
      <c r="A809" s="1">
        <v>44118</v>
      </c>
      <c r="B809">
        <v>470</v>
      </c>
      <c r="C809" t="s">
        <v>1488</v>
      </c>
      <c r="D809">
        <v>1094</v>
      </c>
      <c r="E809" t="s">
        <v>0</v>
      </c>
      <c r="F809" t="s">
        <v>5</v>
      </c>
      <c r="G809" t="s">
        <v>33</v>
      </c>
      <c r="H809" t="str">
        <f>VLOOKUP($B809,Sheet2!$A$770:$Q$1007,3,FALSE)</f>
        <v>IBD</v>
      </c>
      <c r="I809" t="str">
        <f>VLOOKUP($B809,Sheet2!$A$770:$Q$1007,4,FALSE)</f>
        <v>otu_2</v>
      </c>
      <c r="J809">
        <f>VLOOKUP($B809,Sheet2!$A$770:$Q$1007,13,FALSE)</f>
        <v>3</v>
      </c>
      <c r="K809">
        <f>VLOOKUP($B809,Sheet2!$A$770:$Q$1007,14,FALSE)</f>
        <v>4.7809999999999997</v>
      </c>
      <c r="L809">
        <f>VLOOKUP($B809,Sheet2!$A$770:$Q$1007,15,FALSE)</f>
        <v>13.913</v>
      </c>
      <c r="M809">
        <f>VLOOKUP($B809,Sheet2!$A$770:$Q$1007,16,FALSE)</f>
        <v>11.744999999999999</v>
      </c>
      <c r="N809">
        <f>VLOOKUP($B809,Sheet2!$A$770:$Q$1007,17,FALSE)</f>
        <v>12.943</v>
      </c>
    </row>
    <row r="810" spans="1:14" x14ac:dyDescent="0.3">
      <c r="A810" s="1">
        <v>44118</v>
      </c>
      <c r="B810">
        <v>470</v>
      </c>
      <c r="C810" t="s">
        <v>1489</v>
      </c>
      <c r="D810">
        <v>1095</v>
      </c>
      <c r="E810" t="s">
        <v>0</v>
      </c>
      <c r="F810" t="s">
        <v>5</v>
      </c>
      <c r="G810" t="s">
        <v>34</v>
      </c>
      <c r="H810" t="str">
        <f>VLOOKUP($B810,Sheet2!$A$770:$Q$1007,3,FALSE)</f>
        <v>IBD</v>
      </c>
      <c r="I810" t="str">
        <f>VLOOKUP($B810,Sheet2!$A$770:$Q$1007,4,FALSE)</f>
        <v>otu_2</v>
      </c>
      <c r="J810">
        <f>VLOOKUP($B810,Sheet2!$A$770:$Q$1007,13,FALSE)</f>
        <v>3</v>
      </c>
      <c r="K810">
        <f>VLOOKUP($B810,Sheet2!$A$770:$Q$1007,14,FALSE)</f>
        <v>4.7809999999999997</v>
      </c>
      <c r="L810">
        <f>VLOOKUP($B810,Sheet2!$A$770:$Q$1007,15,FALSE)</f>
        <v>13.913</v>
      </c>
      <c r="M810">
        <f>VLOOKUP($B810,Sheet2!$A$770:$Q$1007,16,FALSE)</f>
        <v>11.744999999999999</v>
      </c>
      <c r="N810">
        <f>VLOOKUP($B810,Sheet2!$A$770:$Q$1007,17,FALSE)</f>
        <v>12.943</v>
      </c>
    </row>
    <row r="811" spans="1:14" x14ac:dyDescent="0.3">
      <c r="A811" s="1">
        <v>44118</v>
      </c>
      <c r="B811">
        <v>470</v>
      </c>
      <c r="C811" t="s">
        <v>1490</v>
      </c>
      <c r="D811">
        <v>1096</v>
      </c>
      <c r="E811" t="s">
        <v>0</v>
      </c>
      <c r="F811" t="s">
        <v>5</v>
      </c>
      <c r="G811" t="s">
        <v>35</v>
      </c>
      <c r="H811" t="str">
        <f>VLOOKUP($B811,Sheet2!$A$770:$Q$1007,3,FALSE)</f>
        <v>IBD</v>
      </c>
      <c r="I811" t="str">
        <f>VLOOKUP($B811,Sheet2!$A$770:$Q$1007,4,FALSE)</f>
        <v>otu_2</v>
      </c>
      <c r="J811">
        <f>VLOOKUP($B811,Sheet2!$A$770:$Q$1007,13,FALSE)</f>
        <v>3</v>
      </c>
      <c r="K811">
        <f>VLOOKUP($B811,Sheet2!$A$770:$Q$1007,14,FALSE)</f>
        <v>4.7809999999999997</v>
      </c>
      <c r="L811">
        <f>VLOOKUP($B811,Sheet2!$A$770:$Q$1007,15,FALSE)</f>
        <v>13.913</v>
      </c>
      <c r="M811">
        <f>VLOOKUP($B811,Sheet2!$A$770:$Q$1007,16,FALSE)</f>
        <v>11.744999999999999</v>
      </c>
      <c r="N811">
        <f>VLOOKUP($B811,Sheet2!$A$770:$Q$1007,17,FALSE)</f>
        <v>12.943</v>
      </c>
    </row>
    <row r="812" spans="1:14" x14ac:dyDescent="0.3">
      <c r="A812" s="1">
        <v>44118</v>
      </c>
      <c r="B812">
        <v>423</v>
      </c>
      <c r="C812" t="s">
        <v>1479</v>
      </c>
      <c r="D812">
        <v>1097</v>
      </c>
      <c r="E812" t="s">
        <v>0</v>
      </c>
      <c r="F812" t="s">
        <v>5</v>
      </c>
      <c r="G812" t="s">
        <v>36</v>
      </c>
      <c r="H812" t="str">
        <f>VLOOKUP($B812,Sheet2!$A$770:$Q$1007,3,FALSE)</f>
        <v>IBD</v>
      </c>
      <c r="I812" t="str">
        <f>VLOOKUP($B812,Sheet2!$A$770:$Q$1007,4,FALSE)</f>
        <v>otu_2</v>
      </c>
      <c r="J812">
        <f>VLOOKUP($B812,Sheet2!$A$770:$Q$1007,13,FALSE)</f>
        <v>6</v>
      </c>
      <c r="K812">
        <f>VLOOKUP($B812,Sheet2!$A$770:$Q$1007,14,FALSE)</f>
        <v>3.351</v>
      </c>
      <c r="L812">
        <f>VLOOKUP($B812,Sheet2!$A$770:$Q$1007,15,FALSE)</f>
        <v>18.939</v>
      </c>
      <c r="M812">
        <f>VLOOKUP($B812,Sheet2!$A$770:$Q$1007,16,FALSE)</f>
        <v>14.039</v>
      </c>
      <c r="N812">
        <f>VLOOKUP($B812,Sheet2!$A$770:$Q$1007,17,FALSE)</f>
        <v>14.87</v>
      </c>
    </row>
    <row r="813" spans="1:14" x14ac:dyDescent="0.3">
      <c r="A813" s="1">
        <v>44118</v>
      </c>
      <c r="B813">
        <v>423</v>
      </c>
      <c r="C813" t="s">
        <v>1486</v>
      </c>
      <c r="D813">
        <v>1098</v>
      </c>
      <c r="E813" t="s">
        <v>0</v>
      </c>
      <c r="F813" t="s">
        <v>5</v>
      </c>
      <c r="G813" t="s">
        <v>37</v>
      </c>
      <c r="H813" t="str">
        <f>VLOOKUP($B813,Sheet2!$A$770:$Q$1007,3,FALSE)</f>
        <v>IBD</v>
      </c>
      <c r="I813" t="str">
        <f>VLOOKUP($B813,Sheet2!$A$770:$Q$1007,4,FALSE)</f>
        <v>otu_2</v>
      </c>
      <c r="J813">
        <f>VLOOKUP($B813,Sheet2!$A$770:$Q$1007,13,FALSE)</f>
        <v>6</v>
      </c>
      <c r="K813">
        <f>VLOOKUP($B813,Sheet2!$A$770:$Q$1007,14,FALSE)</f>
        <v>3.351</v>
      </c>
      <c r="L813">
        <f>VLOOKUP($B813,Sheet2!$A$770:$Q$1007,15,FALSE)</f>
        <v>18.939</v>
      </c>
      <c r="M813">
        <f>VLOOKUP($B813,Sheet2!$A$770:$Q$1007,16,FALSE)</f>
        <v>14.039</v>
      </c>
      <c r="N813">
        <f>VLOOKUP($B813,Sheet2!$A$770:$Q$1007,17,FALSE)</f>
        <v>14.87</v>
      </c>
    </row>
    <row r="814" spans="1:14" x14ac:dyDescent="0.3">
      <c r="A814" s="1">
        <v>44118</v>
      </c>
      <c r="B814">
        <v>423</v>
      </c>
      <c r="C814" t="s">
        <v>1487</v>
      </c>
      <c r="D814">
        <v>1099</v>
      </c>
      <c r="E814" t="s">
        <v>0</v>
      </c>
      <c r="F814" t="s">
        <v>5</v>
      </c>
      <c r="G814" t="s">
        <v>38</v>
      </c>
      <c r="H814" t="str">
        <f>VLOOKUP($B814,Sheet2!$A$770:$Q$1007,3,FALSE)</f>
        <v>IBD</v>
      </c>
      <c r="I814" t="str">
        <f>VLOOKUP($B814,Sheet2!$A$770:$Q$1007,4,FALSE)</f>
        <v>otu_2</v>
      </c>
      <c r="J814">
        <f>VLOOKUP($B814,Sheet2!$A$770:$Q$1007,13,FALSE)</f>
        <v>6</v>
      </c>
      <c r="K814">
        <f>VLOOKUP($B814,Sheet2!$A$770:$Q$1007,14,FALSE)</f>
        <v>3.351</v>
      </c>
      <c r="L814">
        <f>VLOOKUP($B814,Sheet2!$A$770:$Q$1007,15,FALSE)</f>
        <v>18.939</v>
      </c>
      <c r="M814">
        <f>VLOOKUP($B814,Sheet2!$A$770:$Q$1007,16,FALSE)</f>
        <v>14.039</v>
      </c>
      <c r="N814">
        <f>VLOOKUP($B814,Sheet2!$A$770:$Q$1007,17,FALSE)</f>
        <v>14.87</v>
      </c>
    </row>
    <row r="815" spans="1:14" x14ac:dyDescent="0.3">
      <c r="A815" s="1">
        <v>44118</v>
      </c>
      <c r="B815">
        <v>423</v>
      </c>
      <c r="C815" t="s">
        <v>1488</v>
      </c>
      <c r="D815">
        <v>1100</v>
      </c>
      <c r="E815" t="s">
        <v>0</v>
      </c>
      <c r="F815" t="s">
        <v>5</v>
      </c>
      <c r="G815" t="s">
        <v>39</v>
      </c>
      <c r="H815" t="str">
        <f>VLOOKUP($B815,Sheet2!$A$770:$Q$1007,3,FALSE)</f>
        <v>IBD</v>
      </c>
      <c r="I815" t="str">
        <f>VLOOKUP($B815,Sheet2!$A$770:$Q$1007,4,FALSE)</f>
        <v>otu_2</v>
      </c>
      <c r="J815">
        <f>VLOOKUP($B815,Sheet2!$A$770:$Q$1007,13,FALSE)</f>
        <v>6</v>
      </c>
      <c r="K815">
        <f>VLOOKUP($B815,Sheet2!$A$770:$Q$1007,14,FALSE)</f>
        <v>3.351</v>
      </c>
      <c r="L815">
        <f>VLOOKUP($B815,Sheet2!$A$770:$Q$1007,15,FALSE)</f>
        <v>18.939</v>
      </c>
      <c r="M815">
        <f>VLOOKUP($B815,Sheet2!$A$770:$Q$1007,16,FALSE)</f>
        <v>14.039</v>
      </c>
      <c r="N815">
        <f>VLOOKUP($B815,Sheet2!$A$770:$Q$1007,17,FALSE)</f>
        <v>14.87</v>
      </c>
    </row>
    <row r="816" spans="1:14" x14ac:dyDescent="0.3">
      <c r="A816" s="1">
        <v>44118</v>
      </c>
      <c r="B816">
        <v>423</v>
      </c>
      <c r="C816" t="s">
        <v>1489</v>
      </c>
      <c r="D816">
        <v>1101</v>
      </c>
      <c r="E816" t="s">
        <v>0</v>
      </c>
      <c r="F816" t="s">
        <v>5</v>
      </c>
      <c r="G816" t="s">
        <v>40</v>
      </c>
      <c r="H816" t="str">
        <f>VLOOKUP($B816,Sheet2!$A$770:$Q$1007,3,FALSE)</f>
        <v>IBD</v>
      </c>
      <c r="I816" t="str">
        <f>VLOOKUP($B816,Sheet2!$A$770:$Q$1007,4,FALSE)</f>
        <v>otu_2</v>
      </c>
      <c r="J816">
        <f>VLOOKUP($B816,Sheet2!$A$770:$Q$1007,13,FALSE)</f>
        <v>6</v>
      </c>
      <c r="K816">
        <f>VLOOKUP($B816,Sheet2!$A$770:$Q$1007,14,FALSE)</f>
        <v>3.351</v>
      </c>
      <c r="L816">
        <f>VLOOKUP($B816,Sheet2!$A$770:$Q$1007,15,FALSE)</f>
        <v>18.939</v>
      </c>
      <c r="M816">
        <f>VLOOKUP($B816,Sheet2!$A$770:$Q$1007,16,FALSE)</f>
        <v>14.039</v>
      </c>
      <c r="N816">
        <f>VLOOKUP($B816,Sheet2!$A$770:$Q$1007,17,FALSE)</f>
        <v>14.87</v>
      </c>
    </row>
    <row r="817" spans="1:14" x14ac:dyDescent="0.3">
      <c r="A817" s="1">
        <v>44118</v>
      </c>
      <c r="B817">
        <v>423</v>
      </c>
      <c r="C817" t="s">
        <v>1490</v>
      </c>
      <c r="D817">
        <v>1102</v>
      </c>
      <c r="E817" t="s">
        <v>0</v>
      </c>
      <c r="F817" t="s">
        <v>5</v>
      </c>
      <c r="G817" t="s">
        <v>41</v>
      </c>
      <c r="H817" t="str">
        <f>VLOOKUP($B817,Sheet2!$A$770:$Q$1007,3,FALSE)</f>
        <v>IBD</v>
      </c>
      <c r="I817" t="str">
        <f>VLOOKUP($B817,Sheet2!$A$770:$Q$1007,4,FALSE)</f>
        <v>otu_2</v>
      </c>
      <c r="J817">
        <f>VLOOKUP($B817,Sheet2!$A$770:$Q$1007,13,FALSE)</f>
        <v>6</v>
      </c>
      <c r="K817">
        <f>VLOOKUP($B817,Sheet2!$A$770:$Q$1007,14,FALSE)</f>
        <v>3.351</v>
      </c>
      <c r="L817">
        <f>VLOOKUP($B817,Sheet2!$A$770:$Q$1007,15,FALSE)</f>
        <v>18.939</v>
      </c>
      <c r="M817">
        <f>VLOOKUP($B817,Sheet2!$A$770:$Q$1007,16,FALSE)</f>
        <v>14.039</v>
      </c>
      <c r="N817">
        <f>VLOOKUP($B817,Sheet2!$A$770:$Q$1007,17,FALSE)</f>
        <v>14.87</v>
      </c>
    </row>
    <row r="818" spans="1:14" x14ac:dyDescent="0.3">
      <c r="A818" s="1">
        <v>44118</v>
      </c>
      <c r="B818">
        <v>430</v>
      </c>
      <c r="C818" t="s">
        <v>1479</v>
      </c>
      <c r="D818">
        <v>1103</v>
      </c>
      <c r="E818" t="s">
        <v>0</v>
      </c>
      <c r="F818" t="s">
        <v>5</v>
      </c>
      <c r="G818" t="s">
        <v>42</v>
      </c>
      <c r="H818" t="str">
        <f>VLOOKUP($B818,Sheet2!$A$770:$Q$1007,3,FALSE)</f>
        <v>IBD</v>
      </c>
      <c r="I818" t="str">
        <f>VLOOKUP($B818,Sheet2!$A$770:$Q$1007,4,FALSE)</f>
        <v>otu_2</v>
      </c>
      <c r="J818" t="str">
        <f>VLOOKUP($B818,Sheet2!$A$770:$Q$1007,13,FALSE)</f>
        <v>NA</v>
      </c>
      <c r="K818">
        <f>VLOOKUP($B818,Sheet2!$A$770:$Q$1007,14,FALSE)</f>
        <v>5.3460000000000001</v>
      </c>
      <c r="L818">
        <f>VLOOKUP($B818,Sheet2!$A$770:$Q$1007,15,FALSE)</f>
        <v>20.43</v>
      </c>
      <c r="M818">
        <f>VLOOKUP($B818,Sheet2!$A$770:$Q$1007,16,FALSE)</f>
        <v>16.690000000000001</v>
      </c>
      <c r="N818" t="str">
        <f>VLOOKUP($B818,Sheet2!$A$770:$Q$1007,17,FALSE)</f>
        <v>NA</v>
      </c>
    </row>
    <row r="819" spans="1:14" x14ac:dyDescent="0.3">
      <c r="A819" s="1">
        <v>44118</v>
      </c>
      <c r="B819">
        <v>430</v>
      </c>
      <c r="C819" t="s">
        <v>1486</v>
      </c>
      <c r="D819">
        <v>1104</v>
      </c>
      <c r="E819" t="s">
        <v>0</v>
      </c>
      <c r="F819" t="s">
        <v>5</v>
      </c>
      <c r="G819" t="s">
        <v>43</v>
      </c>
      <c r="H819" t="str">
        <f>VLOOKUP($B819,Sheet2!$A$770:$Q$1007,3,FALSE)</f>
        <v>IBD</v>
      </c>
      <c r="I819" t="str">
        <f>VLOOKUP($B819,Sheet2!$A$770:$Q$1007,4,FALSE)</f>
        <v>otu_2</v>
      </c>
      <c r="J819" t="str">
        <f>VLOOKUP($B819,Sheet2!$A$770:$Q$1007,13,FALSE)</f>
        <v>NA</v>
      </c>
      <c r="K819">
        <f>VLOOKUP($B819,Sheet2!$A$770:$Q$1007,14,FALSE)</f>
        <v>5.3460000000000001</v>
      </c>
      <c r="L819">
        <f>VLOOKUP($B819,Sheet2!$A$770:$Q$1007,15,FALSE)</f>
        <v>20.43</v>
      </c>
      <c r="M819">
        <f>VLOOKUP($B819,Sheet2!$A$770:$Q$1007,16,FALSE)</f>
        <v>16.690000000000001</v>
      </c>
      <c r="N819" t="str">
        <f>VLOOKUP($B819,Sheet2!$A$770:$Q$1007,17,FALSE)</f>
        <v>NA</v>
      </c>
    </row>
    <row r="820" spans="1:14" x14ac:dyDescent="0.3">
      <c r="A820" s="1">
        <v>44118</v>
      </c>
      <c r="B820">
        <v>430</v>
      </c>
      <c r="C820" t="s">
        <v>1487</v>
      </c>
      <c r="D820">
        <v>1105</v>
      </c>
      <c r="E820" t="s">
        <v>0</v>
      </c>
      <c r="F820" t="s">
        <v>5</v>
      </c>
      <c r="G820" t="s">
        <v>44</v>
      </c>
      <c r="H820" t="str">
        <f>VLOOKUP($B820,Sheet2!$A$770:$Q$1007,3,FALSE)</f>
        <v>IBD</v>
      </c>
      <c r="I820" t="str">
        <f>VLOOKUP($B820,Sheet2!$A$770:$Q$1007,4,FALSE)</f>
        <v>otu_2</v>
      </c>
      <c r="J820" t="str">
        <f>VLOOKUP($B820,Sheet2!$A$770:$Q$1007,13,FALSE)</f>
        <v>NA</v>
      </c>
      <c r="K820">
        <f>VLOOKUP($B820,Sheet2!$A$770:$Q$1007,14,FALSE)</f>
        <v>5.3460000000000001</v>
      </c>
      <c r="L820">
        <f>VLOOKUP($B820,Sheet2!$A$770:$Q$1007,15,FALSE)</f>
        <v>20.43</v>
      </c>
      <c r="M820">
        <f>VLOOKUP($B820,Sheet2!$A$770:$Q$1007,16,FALSE)</f>
        <v>16.690000000000001</v>
      </c>
      <c r="N820" t="str">
        <f>VLOOKUP($B820,Sheet2!$A$770:$Q$1007,17,FALSE)</f>
        <v>NA</v>
      </c>
    </row>
    <row r="821" spans="1:14" x14ac:dyDescent="0.3">
      <c r="A821" s="1">
        <v>44118</v>
      </c>
      <c r="B821">
        <v>430</v>
      </c>
      <c r="C821" t="s">
        <v>1488</v>
      </c>
      <c r="D821">
        <v>1106</v>
      </c>
      <c r="E821" t="s">
        <v>0</v>
      </c>
      <c r="F821" t="s">
        <v>5</v>
      </c>
      <c r="G821" t="s">
        <v>45</v>
      </c>
      <c r="H821" t="str">
        <f>VLOOKUP($B821,Sheet2!$A$770:$Q$1007,3,FALSE)</f>
        <v>IBD</v>
      </c>
      <c r="I821" t="str">
        <f>VLOOKUP($B821,Sheet2!$A$770:$Q$1007,4,FALSE)</f>
        <v>otu_2</v>
      </c>
      <c r="J821" t="str">
        <f>VLOOKUP($B821,Sheet2!$A$770:$Q$1007,13,FALSE)</f>
        <v>NA</v>
      </c>
      <c r="K821">
        <f>VLOOKUP($B821,Sheet2!$A$770:$Q$1007,14,FALSE)</f>
        <v>5.3460000000000001</v>
      </c>
      <c r="L821">
        <f>VLOOKUP($B821,Sheet2!$A$770:$Q$1007,15,FALSE)</f>
        <v>20.43</v>
      </c>
      <c r="M821">
        <f>VLOOKUP($B821,Sheet2!$A$770:$Q$1007,16,FALSE)</f>
        <v>16.690000000000001</v>
      </c>
      <c r="N821" t="str">
        <f>VLOOKUP($B821,Sheet2!$A$770:$Q$1007,17,FALSE)</f>
        <v>NA</v>
      </c>
    </row>
    <row r="822" spans="1:14" x14ac:dyDescent="0.3">
      <c r="A822" s="1">
        <v>44118</v>
      </c>
      <c r="B822">
        <v>430</v>
      </c>
      <c r="C822" t="s">
        <v>1489</v>
      </c>
      <c r="D822">
        <v>1107</v>
      </c>
      <c r="E822" t="s">
        <v>0</v>
      </c>
      <c r="F822" t="s">
        <v>5</v>
      </c>
      <c r="G822" t="s">
        <v>46</v>
      </c>
      <c r="H822" t="str">
        <f>VLOOKUP($B822,Sheet2!$A$770:$Q$1007,3,FALSE)</f>
        <v>IBD</v>
      </c>
      <c r="I822" t="str">
        <f>VLOOKUP($B822,Sheet2!$A$770:$Q$1007,4,FALSE)</f>
        <v>otu_2</v>
      </c>
      <c r="J822" t="str">
        <f>VLOOKUP($B822,Sheet2!$A$770:$Q$1007,13,FALSE)</f>
        <v>NA</v>
      </c>
      <c r="K822">
        <f>VLOOKUP($B822,Sheet2!$A$770:$Q$1007,14,FALSE)</f>
        <v>5.3460000000000001</v>
      </c>
      <c r="L822">
        <f>VLOOKUP($B822,Sheet2!$A$770:$Q$1007,15,FALSE)</f>
        <v>20.43</v>
      </c>
      <c r="M822">
        <f>VLOOKUP($B822,Sheet2!$A$770:$Q$1007,16,FALSE)</f>
        <v>16.690000000000001</v>
      </c>
      <c r="N822" t="str">
        <f>VLOOKUP($B822,Sheet2!$A$770:$Q$1007,17,FALSE)</f>
        <v>NA</v>
      </c>
    </row>
    <row r="823" spans="1:14" x14ac:dyDescent="0.3">
      <c r="A823" s="1">
        <v>44118</v>
      </c>
      <c r="B823">
        <v>430</v>
      </c>
      <c r="C823" t="s">
        <v>1490</v>
      </c>
      <c r="D823">
        <v>1108</v>
      </c>
      <c r="E823" t="s">
        <v>0</v>
      </c>
      <c r="F823" t="s">
        <v>5</v>
      </c>
      <c r="G823" t="s">
        <v>47</v>
      </c>
      <c r="H823" t="str">
        <f>VLOOKUP($B823,Sheet2!$A$770:$Q$1007,3,FALSE)</f>
        <v>IBD</v>
      </c>
      <c r="I823" t="str">
        <f>VLOOKUP($B823,Sheet2!$A$770:$Q$1007,4,FALSE)</f>
        <v>otu_2</v>
      </c>
      <c r="J823" t="str">
        <f>VLOOKUP($B823,Sheet2!$A$770:$Q$1007,13,FALSE)</f>
        <v>NA</v>
      </c>
      <c r="K823">
        <f>VLOOKUP($B823,Sheet2!$A$770:$Q$1007,14,FALSE)</f>
        <v>5.3460000000000001</v>
      </c>
      <c r="L823">
        <f>VLOOKUP($B823,Sheet2!$A$770:$Q$1007,15,FALSE)</f>
        <v>20.43</v>
      </c>
      <c r="M823">
        <f>VLOOKUP($B823,Sheet2!$A$770:$Q$1007,16,FALSE)</f>
        <v>16.690000000000001</v>
      </c>
      <c r="N823" t="str">
        <f>VLOOKUP($B823,Sheet2!$A$770:$Q$1007,17,FALSE)</f>
        <v>NA</v>
      </c>
    </row>
    <row r="824" spans="1:14" x14ac:dyDescent="0.3">
      <c r="A824" s="1">
        <v>44118</v>
      </c>
      <c r="B824">
        <v>431</v>
      </c>
      <c r="C824" t="s">
        <v>1479</v>
      </c>
      <c r="D824">
        <v>1109</v>
      </c>
      <c r="E824" t="s">
        <v>0</v>
      </c>
      <c r="F824" t="s">
        <v>5</v>
      </c>
      <c r="G824" t="s">
        <v>48</v>
      </c>
      <c r="H824" t="str">
        <f>VLOOKUP($B824,Sheet2!$A$770:$Q$1007,3,FALSE)</f>
        <v>IBD</v>
      </c>
      <c r="I824" t="str">
        <f>VLOOKUP($B824,Sheet2!$A$770:$Q$1007,4,FALSE)</f>
        <v>otu_2</v>
      </c>
      <c r="J824">
        <f>VLOOKUP($B824,Sheet2!$A$770:$Q$1007,13,FALSE)</f>
        <v>4</v>
      </c>
      <c r="K824">
        <f>VLOOKUP($B824,Sheet2!$A$770:$Q$1007,14,FALSE)</f>
        <v>6.1120000000000001</v>
      </c>
      <c r="L824">
        <f>VLOOKUP($B824,Sheet2!$A$770:$Q$1007,15,FALSE)</f>
        <v>28.260999999999999</v>
      </c>
      <c r="M824">
        <f>VLOOKUP($B824,Sheet2!$A$770:$Q$1007,16,FALSE)</f>
        <v>16.561</v>
      </c>
      <c r="N824">
        <f>VLOOKUP($B824,Sheet2!$A$770:$Q$1007,17,FALSE)</f>
        <v>18.475999999999999</v>
      </c>
    </row>
    <row r="825" spans="1:14" x14ac:dyDescent="0.3">
      <c r="A825" s="1">
        <v>44118</v>
      </c>
      <c r="B825">
        <v>431</v>
      </c>
      <c r="C825" t="s">
        <v>1486</v>
      </c>
      <c r="D825">
        <v>1110</v>
      </c>
      <c r="E825" t="s">
        <v>0</v>
      </c>
      <c r="F825" t="s">
        <v>5</v>
      </c>
      <c r="G825" t="s">
        <v>49</v>
      </c>
      <c r="H825" t="str">
        <f>VLOOKUP($B825,Sheet2!$A$770:$Q$1007,3,FALSE)</f>
        <v>IBD</v>
      </c>
      <c r="I825" t="str">
        <f>VLOOKUP($B825,Sheet2!$A$770:$Q$1007,4,FALSE)</f>
        <v>otu_2</v>
      </c>
      <c r="J825">
        <f>VLOOKUP($B825,Sheet2!$A$770:$Q$1007,13,FALSE)</f>
        <v>4</v>
      </c>
      <c r="K825">
        <f>VLOOKUP($B825,Sheet2!$A$770:$Q$1007,14,FALSE)</f>
        <v>6.1120000000000001</v>
      </c>
      <c r="L825">
        <f>VLOOKUP($B825,Sheet2!$A$770:$Q$1007,15,FALSE)</f>
        <v>28.260999999999999</v>
      </c>
      <c r="M825">
        <f>VLOOKUP($B825,Sheet2!$A$770:$Q$1007,16,FALSE)</f>
        <v>16.561</v>
      </c>
      <c r="N825">
        <f>VLOOKUP($B825,Sheet2!$A$770:$Q$1007,17,FALSE)</f>
        <v>18.475999999999999</v>
      </c>
    </row>
    <row r="826" spans="1:14" x14ac:dyDescent="0.3">
      <c r="A826" s="1">
        <v>44118</v>
      </c>
      <c r="B826">
        <v>431</v>
      </c>
      <c r="C826" t="s">
        <v>1487</v>
      </c>
      <c r="D826">
        <v>1111</v>
      </c>
      <c r="E826" t="s">
        <v>0</v>
      </c>
      <c r="F826" t="s">
        <v>5</v>
      </c>
      <c r="G826" t="s">
        <v>50</v>
      </c>
      <c r="H826" t="str">
        <f>VLOOKUP($B826,Sheet2!$A$770:$Q$1007,3,FALSE)</f>
        <v>IBD</v>
      </c>
      <c r="I826" t="str">
        <f>VLOOKUP($B826,Sheet2!$A$770:$Q$1007,4,FALSE)</f>
        <v>otu_2</v>
      </c>
      <c r="J826">
        <f>VLOOKUP($B826,Sheet2!$A$770:$Q$1007,13,FALSE)</f>
        <v>4</v>
      </c>
      <c r="K826">
        <f>VLOOKUP($B826,Sheet2!$A$770:$Q$1007,14,FALSE)</f>
        <v>6.1120000000000001</v>
      </c>
      <c r="L826">
        <f>VLOOKUP($B826,Sheet2!$A$770:$Q$1007,15,FALSE)</f>
        <v>28.260999999999999</v>
      </c>
      <c r="M826">
        <f>VLOOKUP($B826,Sheet2!$A$770:$Q$1007,16,FALSE)</f>
        <v>16.561</v>
      </c>
      <c r="N826">
        <f>VLOOKUP($B826,Sheet2!$A$770:$Q$1007,17,FALSE)</f>
        <v>18.475999999999999</v>
      </c>
    </row>
    <row r="827" spans="1:14" x14ac:dyDescent="0.3">
      <c r="A827" s="1">
        <v>44118</v>
      </c>
      <c r="B827">
        <v>431</v>
      </c>
      <c r="C827" t="s">
        <v>1488</v>
      </c>
      <c r="D827">
        <v>1112</v>
      </c>
      <c r="E827" t="s">
        <v>0</v>
      </c>
      <c r="F827" t="s">
        <v>5</v>
      </c>
      <c r="G827" t="s">
        <v>51</v>
      </c>
      <c r="H827" t="str">
        <f>VLOOKUP($B827,Sheet2!$A$770:$Q$1007,3,FALSE)</f>
        <v>IBD</v>
      </c>
      <c r="I827" t="str">
        <f>VLOOKUP($B827,Sheet2!$A$770:$Q$1007,4,FALSE)</f>
        <v>otu_2</v>
      </c>
      <c r="J827">
        <f>VLOOKUP($B827,Sheet2!$A$770:$Q$1007,13,FALSE)</f>
        <v>4</v>
      </c>
      <c r="K827">
        <f>VLOOKUP($B827,Sheet2!$A$770:$Q$1007,14,FALSE)</f>
        <v>6.1120000000000001</v>
      </c>
      <c r="L827">
        <f>VLOOKUP($B827,Sheet2!$A$770:$Q$1007,15,FALSE)</f>
        <v>28.260999999999999</v>
      </c>
      <c r="M827">
        <f>VLOOKUP($B827,Sheet2!$A$770:$Q$1007,16,FALSE)</f>
        <v>16.561</v>
      </c>
      <c r="N827">
        <f>VLOOKUP($B827,Sheet2!$A$770:$Q$1007,17,FALSE)</f>
        <v>18.475999999999999</v>
      </c>
    </row>
    <row r="828" spans="1:14" x14ac:dyDescent="0.3">
      <c r="A828" s="1">
        <v>44118</v>
      </c>
      <c r="B828">
        <v>431</v>
      </c>
      <c r="C828" t="s">
        <v>1489</v>
      </c>
      <c r="D828">
        <v>1113</v>
      </c>
      <c r="E828" t="s">
        <v>0</v>
      </c>
      <c r="F828" t="s">
        <v>5</v>
      </c>
      <c r="G828" t="s">
        <v>52</v>
      </c>
      <c r="H828" t="str">
        <f>VLOOKUP($B828,Sheet2!$A$770:$Q$1007,3,FALSE)</f>
        <v>IBD</v>
      </c>
      <c r="I828" t="str">
        <f>VLOOKUP($B828,Sheet2!$A$770:$Q$1007,4,FALSE)</f>
        <v>otu_2</v>
      </c>
      <c r="J828">
        <f>VLOOKUP($B828,Sheet2!$A$770:$Q$1007,13,FALSE)</f>
        <v>4</v>
      </c>
      <c r="K828">
        <f>VLOOKUP($B828,Sheet2!$A$770:$Q$1007,14,FALSE)</f>
        <v>6.1120000000000001</v>
      </c>
      <c r="L828">
        <f>VLOOKUP($B828,Sheet2!$A$770:$Q$1007,15,FALSE)</f>
        <v>28.260999999999999</v>
      </c>
      <c r="M828">
        <f>VLOOKUP($B828,Sheet2!$A$770:$Q$1007,16,FALSE)</f>
        <v>16.561</v>
      </c>
      <c r="N828">
        <f>VLOOKUP($B828,Sheet2!$A$770:$Q$1007,17,FALSE)</f>
        <v>18.475999999999999</v>
      </c>
    </row>
    <row r="829" spans="1:14" x14ac:dyDescent="0.3">
      <c r="A829" s="1">
        <v>44118</v>
      </c>
      <c r="B829">
        <v>431</v>
      </c>
      <c r="C829" t="s">
        <v>1490</v>
      </c>
      <c r="D829">
        <v>1114</v>
      </c>
      <c r="E829" t="s">
        <v>0</v>
      </c>
      <c r="F829" t="s">
        <v>5</v>
      </c>
      <c r="G829" t="s">
        <v>53</v>
      </c>
      <c r="H829" t="str">
        <f>VLOOKUP($B829,Sheet2!$A$770:$Q$1007,3,FALSE)</f>
        <v>IBD</v>
      </c>
      <c r="I829" t="str">
        <f>VLOOKUP($B829,Sheet2!$A$770:$Q$1007,4,FALSE)</f>
        <v>otu_2</v>
      </c>
      <c r="J829">
        <f>VLOOKUP($B829,Sheet2!$A$770:$Q$1007,13,FALSE)</f>
        <v>4</v>
      </c>
      <c r="K829">
        <f>VLOOKUP($B829,Sheet2!$A$770:$Q$1007,14,FALSE)</f>
        <v>6.1120000000000001</v>
      </c>
      <c r="L829">
        <f>VLOOKUP($B829,Sheet2!$A$770:$Q$1007,15,FALSE)</f>
        <v>28.260999999999999</v>
      </c>
      <c r="M829">
        <f>VLOOKUP($B829,Sheet2!$A$770:$Q$1007,16,FALSE)</f>
        <v>16.561</v>
      </c>
      <c r="N829">
        <f>VLOOKUP($B829,Sheet2!$A$770:$Q$1007,17,FALSE)</f>
        <v>18.475999999999999</v>
      </c>
    </row>
    <row r="830" spans="1:14" x14ac:dyDescent="0.3">
      <c r="A830" s="1">
        <v>44118</v>
      </c>
      <c r="B830">
        <v>492</v>
      </c>
      <c r="C830" t="s">
        <v>1479</v>
      </c>
      <c r="D830">
        <v>1115</v>
      </c>
      <c r="E830" t="s">
        <v>0</v>
      </c>
      <c r="F830" t="s">
        <v>6</v>
      </c>
      <c r="G830" t="s">
        <v>54</v>
      </c>
      <c r="H830" t="str">
        <f>VLOOKUP($B830,Sheet2!$A$770:$Q$1007,3,FALSE)</f>
        <v>IBD</v>
      </c>
      <c r="I830" t="str">
        <f>VLOOKUP($B830,Sheet2!$A$770:$Q$1007,4,FALSE)</f>
        <v>otu_2</v>
      </c>
      <c r="J830">
        <f>VLOOKUP($B830,Sheet2!$A$770:$Q$1007,13,FALSE)</f>
        <v>5</v>
      </c>
      <c r="K830">
        <f>VLOOKUP($B830,Sheet2!$A$770:$Q$1007,14,FALSE)</f>
        <v>11.553000000000001</v>
      </c>
      <c r="L830">
        <f>VLOOKUP($B830,Sheet2!$A$770:$Q$1007,15,FALSE)</f>
        <v>16.811</v>
      </c>
      <c r="M830">
        <f>VLOOKUP($B830,Sheet2!$A$770:$Q$1007,16,FALSE)</f>
        <v>16.395</v>
      </c>
      <c r="N830">
        <f>VLOOKUP($B830,Sheet2!$A$770:$Q$1007,17,FALSE)</f>
        <v>16.989000000000001</v>
      </c>
    </row>
    <row r="831" spans="1:14" x14ac:dyDescent="0.3">
      <c r="A831" s="1">
        <v>44118</v>
      </c>
      <c r="B831">
        <v>492</v>
      </c>
      <c r="C831" t="s">
        <v>1486</v>
      </c>
      <c r="D831">
        <v>1116</v>
      </c>
      <c r="E831" t="s">
        <v>0</v>
      </c>
      <c r="F831" t="s">
        <v>6</v>
      </c>
      <c r="G831" t="s">
        <v>55</v>
      </c>
      <c r="H831" t="str">
        <f>VLOOKUP($B831,Sheet2!$A$770:$Q$1007,3,FALSE)</f>
        <v>IBD</v>
      </c>
      <c r="I831" t="str">
        <f>VLOOKUP($B831,Sheet2!$A$770:$Q$1007,4,FALSE)</f>
        <v>otu_2</v>
      </c>
      <c r="J831">
        <f>VLOOKUP($B831,Sheet2!$A$770:$Q$1007,13,FALSE)</f>
        <v>5</v>
      </c>
      <c r="K831">
        <f>VLOOKUP($B831,Sheet2!$A$770:$Q$1007,14,FALSE)</f>
        <v>11.553000000000001</v>
      </c>
      <c r="L831">
        <f>VLOOKUP($B831,Sheet2!$A$770:$Q$1007,15,FALSE)</f>
        <v>16.811</v>
      </c>
      <c r="M831">
        <f>VLOOKUP($B831,Sheet2!$A$770:$Q$1007,16,FALSE)</f>
        <v>16.395</v>
      </c>
      <c r="N831">
        <f>VLOOKUP($B831,Sheet2!$A$770:$Q$1007,17,FALSE)</f>
        <v>16.989000000000001</v>
      </c>
    </row>
    <row r="832" spans="1:14" x14ac:dyDescent="0.3">
      <c r="A832" s="1">
        <v>44118</v>
      </c>
      <c r="B832">
        <v>492</v>
      </c>
      <c r="C832" t="s">
        <v>1487</v>
      </c>
      <c r="D832">
        <v>1117</v>
      </c>
      <c r="E832" t="s">
        <v>0</v>
      </c>
      <c r="F832" t="s">
        <v>6</v>
      </c>
      <c r="G832" t="s">
        <v>56</v>
      </c>
      <c r="H832" t="str">
        <f>VLOOKUP($B832,Sheet2!$A$770:$Q$1007,3,FALSE)</f>
        <v>IBD</v>
      </c>
      <c r="I832" t="str">
        <f>VLOOKUP($B832,Sheet2!$A$770:$Q$1007,4,FALSE)</f>
        <v>otu_2</v>
      </c>
      <c r="J832">
        <f>VLOOKUP($B832,Sheet2!$A$770:$Q$1007,13,FALSE)</f>
        <v>5</v>
      </c>
      <c r="K832">
        <f>VLOOKUP($B832,Sheet2!$A$770:$Q$1007,14,FALSE)</f>
        <v>11.553000000000001</v>
      </c>
      <c r="L832">
        <f>VLOOKUP($B832,Sheet2!$A$770:$Q$1007,15,FALSE)</f>
        <v>16.811</v>
      </c>
      <c r="M832">
        <f>VLOOKUP($B832,Sheet2!$A$770:$Q$1007,16,FALSE)</f>
        <v>16.395</v>
      </c>
      <c r="N832">
        <f>VLOOKUP($B832,Sheet2!$A$770:$Q$1007,17,FALSE)</f>
        <v>16.989000000000001</v>
      </c>
    </row>
    <row r="833" spans="1:14" x14ac:dyDescent="0.3">
      <c r="A833" s="1">
        <v>44118</v>
      </c>
      <c r="B833">
        <v>492</v>
      </c>
      <c r="C833" t="s">
        <v>1488</v>
      </c>
      <c r="D833">
        <v>1118</v>
      </c>
      <c r="E833" t="s">
        <v>0</v>
      </c>
      <c r="F833" t="s">
        <v>6</v>
      </c>
      <c r="G833" t="s">
        <v>57</v>
      </c>
      <c r="H833" t="str">
        <f>VLOOKUP($B833,Sheet2!$A$770:$Q$1007,3,FALSE)</f>
        <v>IBD</v>
      </c>
      <c r="I833" t="str">
        <f>VLOOKUP($B833,Sheet2!$A$770:$Q$1007,4,FALSE)</f>
        <v>otu_2</v>
      </c>
      <c r="J833">
        <f>VLOOKUP($B833,Sheet2!$A$770:$Q$1007,13,FALSE)</f>
        <v>5</v>
      </c>
      <c r="K833">
        <f>VLOOKUP($B833,Sheet2!$A$770:$Q$1007,14,FALSE)</f>
        <v>11.553000000000001</v>
      </c>
      <c r="L833">
        <f>VLOOKUP($B833,Sheet2!$A$770:$Q$1007,15,FALSE)</f>
        <v>16.811</v>
      </c>
      <c r="M833">
        <f>VLOOKUP($B833,Sheet2!$A$770:$Q$1007,16,FALSE)</f>
        <v>16.395</v>
      </c>
      <c r="N833">
        <f>VLOOKUP($B833,Sheet2!$A$770:$Q$1007,17,FALSE)</f>
        <v>16.989000000000001</v>
      </c>
    </row>
    <row r="834" spans="1:14" x14ac:dyDescent="0.3">
      <c r="A834" s="1">
        <v>44118</v>
      </c>
      <c r="B834">
        <v>492</v>
      </c>
      <c r="C834" t="s">
        <v>1489</v>
      </c>
      <c r="D834">
        <v>1119</v>
      </c>
      <c r="E834" t="s">
        <v>0</v>
      </c>
      <c r="F834" t="s">
        <v>6</v>
      </c>
      <c r="G834" t="s">
        <v>58</v>
      </c>
      <c r="H834" t="str">
        <f>VLOOKUP($B834,Sheet2!$A$770:$Q$1007,3,FALSE)</f>
        <v>IBD</v>
      </c>
      <c r="I834" t="str">
        <f>VLOOKUP($B834,Sheet2!$A$770:$Q$1007,4,FALSE)</f>
        <v>otu_2</v>
      </c>
      <c r="J834">
        <f>VLOOKUP($B834,Sheet2!$A$770:$Q$1007,13,FALSE)</f>
        <v>5</v>
      </c>
      <c r="K834">
        <f>VLOOKUP($B834,Sheet2!$A$770:$Q$1007,14,FALSE)</f>
        <v>11.553000000000001</v>
      </c>
      <c r="L834">
        <f>VLOOKUP($B834,Sheet2!$A$770:$Q$1007,15,FALSE)</f>
        <v>16.811</v>
      </c>
      <c r="M834">
        <f>VLOOKUP($B834,Sheet2!$A$770:$Q$1007,16,FALSE)</f>
        <v>16.395</v>
      </c>
      <c r="N834">
        <f>VLOOKUP($B834,Sheet2!$A$770:$Q$1007,17,FALSE)</f>
        <v>16.989000000000001</v>
      </c>
    </row>
    <row r="835" spans="1:14" x14ac:dyDescent="0.3">
      <c r="A835" s="1">
        <v>44118</v>
      </c>
      <c r="B835">
        <v>492</v>
      </c>
      <c r="C835" t="s">
        <v>1490</v>
      </c>
      <c r="D835">
        <v>1120</v>
      </c>
      <c r="E835" t="s">
        <v>0</v>
      </c>
      <c r="F835" t="s">
        <v>6</v>
      </c>
      <c r="G835" t="s">
        <v>59</v>
      </c>
      <c r="H835" t="str">
        <f>VLOOKUP($B835,Sheet2!$A$770:$Q$1007,3,FALSE)</f>
        <v>IBD</v>
      </c>
      <c r="I835" t="str">
        <f>VLOOKUP($B835,Sheet2!$A$770:$Q$1007,4,FALSE)</f>
        <v>otu_2</v>
      </c>
      <c r="J835">
        <f>VLOOKUP($B835,Sheet2!$A$770:$Q$1007,13,FALSE)</f>
        <v>5</v>
      </c>
      <c r="K835">
        <f>VLOOKUP($B835,Sheet2!$A$770:$Q$1007,14,FALSE)</f>
        <v>11.553000000000001</v>
      </c>
      <c r="L835">
        <f>VLOOKUP($B835,Sheet2!$A$770:$Q$1007,15,FALSE)</f>
        <v>16.811</v>
      </c>
      <c r="M835">
        <f>VLOOKUP($B835,Sheet2!$A$770:$Q$1007,16,FALSE)</f>
        <v>16.395</v>
      </c>
      <c r="N835">
        <f>VLOOKUP($B835,Sheet2!$A$770:$Q$1007,17,FALSE)</f>
        <v>16.989000000000001</v>
      </c>
    </row>
    <row r="836" spans="1:14" x14ac:dyDescent="0.3">
      <c r="A836" s="1">
        <v>44118</v>
      </c>
      <c r="B836">
        <v>458</v>
      </c>
      <c r="C836" t="s">
        <v>1479</v>
      </c>
      <c r="D836">
        <v>1121</v>
      </c>
      <c r="E836" t="s">
        <v>0</v>
      </c>
      <c r="F836" t="s">
        <v>6</v>
      </c>
      <c r="G836" t="s">
        <v>60</v>
      </c>
      <c r="H836" t="str">
        <f>VLOOKUP($B836,Sheet2!$A$770:$Q$1007,3,FALSE)</f>
        <v>IBD</v>
      </c>
      <c r="I836" t="str">
        <f>VLOOKUP($B836,Sheet2!$A$770:$Q$1007,4,FALSE)</f>
        <v>otu_2</v>
      </c>
      <c r="J836">
        <f>VLOOKUP($B836,Sheet2!$A$770:$Q$1007,13,FALSE)</f>
        <v>1</v>
      </c>
      <c r="K836">
        <f>VLOOKUP($B836,Sheet2!$A$770:$Q$1007,14,FALSE)</f>
        <v>8.3640000000000008</v>
      </c>
      <c r="L836">
        <f>VLOOKUP($B836,Sheet2!$A$770:$Q$1007,15,FALSE)</f>
        <v>17.893000000000001</v>
      </c>
      <c r="M836">
        <f>VLOOKUP($B836,Sheet2!$A$770:$Q$1007,16,FALSE)</f>
        <v>14.71</v>
      </c>
      <c r="N836">
        <f>VLOOKUP($B836,Sheet2!$A$770:$Q$1007,17,FALSE)</f>
        <v>12.741</v>
      </c>
    </row>
    <row r="837" spans="1:14" x14ac:dyDescent="0.3">
      <c r="A837" s="1">
        <v>44118</v>
      </c>
      <c r="B837">
        <v>458</v>
      </c>
      <c r="C837" t="s">
        <v>1486</v>
      </c>
      <c r="D837">
        <v>1122</v>
      </c>
      <c r="E837" t="s">
        <v>0</v>
      </c>
      <c r="F837" t="s">
        <v>6</v>
      </c>
      <c r="G837" t="s">
        <v>61</v>
      </c>
      <c r="H837" t="str">
        <f>VLOOKUP($B837,Sheet2!$A$770:$Q$1007,3,FALSE)</f>
        <v>IBD</v>
      </c>
      <c r="I837" t="str">
        <f>VLOOKUP($B837,Sheet2!$A$770:$Q$1007,4,FALSE)</f>
        <v>otu_2</v>
      </c>
      <c r="J837">
        <f>VLOOKUP($B837,Sheet2!$A$770:$Q$1007,13,FALSE)</f>
        <v>1</v>
      </c>
      <c r="K837">
        <f>VLOOKUP($B837,Sheet2!$A$770:$Q$1007,14,FALSE)</f>
        <v>8.3640000000000008</v>
      </c>
      <c r="L837">
        <f>VLOOKUP($B837,Sheet2!$A$770:$Q$1007,15,FALSE)</f>
        <v>17.893000000000001</v>
      </c>
      <c r="M837">
        <f>VLOOKUP($B837,Sheet2!$A$770:$Q$1007,16,FALSE)</f>
        <v>14.71</v>
      </c>
      <c r="N837">
        <f>VLOOKUP($B837,Sheet2!$A$770:$Q$1007,17,FALSE)</f>
        <v>12.741</v>
      </c>
    </row>
    <row r="838" spans="1:14" x14ac:dyDescent="0.3">
      <c r="A838" s="1">
        <v>44118</v>
      </c>
      <c r="B838">
        <v>458</v>
      </c>
      <c r="C838" t="s">
        <v>1487</v>
      </c>
      <c r="D838">
        <v>1123</v>
      </c>
      <c r="E838" t="s">
        <v>0</v>
      </c>
      <c r="F838" t="s">
        <v>6</v>
      </c>
      <c r="G838" t="s">
        <v>62</v>
      </c>
      <c r="H838" t="str">
        <f>VLOOKUP($B838,Sheet2!$A$770:$Q$1007,3,FALSE)</f>
        <v>IBD</v>
      </c>
      <c r="I838" t="str">
        <f>VLOOKUP($B838,Sheet2!$A$770:$Q$1007,4,FALSE)</f>
        <v>otu_2</v>
      </c>
      <c r="J838">
        <f>VLOOKUP($B838,Sheet2!$A$770:$Q$1007,13,FALSE)</f>
        <v>1</v>
      </c>
      <c r="K838">
        <f>VLOOKUP($B838,Sheet2!$A$770:$Q$1007,14,FALSE)</f>
        <v>8.3640000000000008</v>
      </c>
      <c r="L838">
        <f>VLOOKUP($B838,Sheet2!$A$770:$Q$1007,15,FALSE)</f>
        <v>17.893000000000001</v>
      </c>
      <c r="M838">
        <f>VLOOKUP($B838,Sheet2!$A$770:$Q$1007,16,FALSE)</f>
        <v>14.71</v>
      </c>
      <c r="N838">
        <f>VLOOKUP($B838,Sheet2!$A$770:$Q$1007,17,FALSE)</f>
        <v>12.741</v>
      </c>
    </row>
    <row r="839" spans="1:14" x14ac:dyDescent="0.3">
      <c r="A839" s="1">
        <v>44118</v>
      </c>
      <c r="B839">
        <v>458</v>
      </c>
      <c r="C839" t="s">
        <v>1488</v>
      </c>
      <c r="D839">
        <v>1124</v>
      </c>
      <c r="E839" t="s">
        <v>0</v>
      </c>
      <c r="F839" t="s">
        <v>6</v>
      </c>
      <c r="G839" t="s">
        <v>63</v>
      </c>
      <c r="H839" t="str">
        <f>VLOOKUP($B839,Sheet2!$A$770:$Q$1007,3,FALSE)</f>
        <v>IBD</v>
      </c>
      <c r="I839" t="str">
        <f>VLOOKUP($B839,Sheet2!$A$770:$Q$1007,4,FALSE)</f>
        <v>otu_2</v>
      </c>
      <c r="J839">
        <f>VLOOKUP($B839,Sheet2!$A$770:$Q$1007,13,FALSE)</f>
        <v>1</v>
      </c>
      <c r="K839">
        <f>VLOOKUP($B839,Sheet2!$A$770:$Q$1007,14,FALSE)</f>
        <v>8.3640000000000008</v>
      </c>
      <c r="L839">
        <f>VLOOKUP($B839,Sheet2!$A$770:$Q$1007,15,FALSE)</f>
        <v>17.893000000000001</v>
      </c>
      <c r="M839">
        <f>VLOOKUP($B839,Sheet2!$A$770:$Q$1007,16,FALSE)</f>
        <v>14.71</v>
      </c>
      <c r="N839">
        <f>VLOOKUP($B839,Sheet2!$A$770:$Q$1007,17,FALSE)</f>
        <v>12.741</v>
      </c>
    </row>
    <row r="840" spans="1:14" x14ac:dyDescent="0.3">
      <c r="A840" s="1">
        <v>44118</v>
      </c>
      <c r="B840">
        <v>458</v>
      </c>
      <c r="C840" t="s">
        <v>1489</v>
      </c>
      <c r="D840">
        <v>1125</v>
      </c>
      <c r="E840" t="s">
        <v>0</v>
      </c>
      <c r="F840" t="s">
        <v>6</v>
      </c>
      <c r="G840" t="s">
        <v>64</v>
      </c>
      <c r="H840" t="str">
        <f>VLOOKUP($B840,Sheet2!$A$770:$Q$1007,3,FALSE)</f>
        <v>IBD</v>
      </c>
      <c r="I840" t="str">
        <f>VLOOKUP($B840,Sheet2!$A$770:$Q$1007,4,FALSE)</f>
        <v>otu_2</v>
      </c>
      <c r="J840">
        <f>VLOOKUP($B840,Sheet2!$A$770:$Q$1007,13,FALSE)</f>
        <v>1</v>
      </c>
      <c r="K840">
        <f>VLOOKUP($B840,Sheet2!$A$770:$Q$1007,14,FALSE)</f>
        <v>8.3640000000000008</v>
      </c>
      <c r="L840">
        <f>VLOOKUP($B840,Sheet2!$A$770:$Q$1007,15,FALSE)</f>
        <v>17.893000000000001</v>
      </c>
      <c r="M840">
        <f>VLOOKUP($B840,Sheet2!$A$770:$Q$1007,16,FALSE)</f>
        <v>14.71</v>
      </c>
      <c r="N840">
        <f>VLOOKUP($B840,Sheet2!$A$770:$Q$1007,17,FALSE)</f>
        <v>12.741</v>
      </c>
    </row>
    <row r="841" spans="1:14" x14ac:dyDescent="0.3">
      <c r="A841" s="1">
        <v>44118</v>
      </c>
      <c r="B841">
        <v>458</v>
      </c>
      <c r="C841" t="s">
        <v>1490</v>
      </c>
      <c r="D841">
        <v>1126</v>
      </c>
      <c r="E841" t="s">
        <v>0</v>
      </c>
      <c r="F841" t="s">
        <v>6</v>
      </c>
      <c r="G841" t="s">
        <v>65</v>
      </c>
      <c r="H841" t="str">
        <f>VLOOKUP($B841,Sheet2!$A$770:$Q$1007,3,FALSE)</f>
        <v>IBD</v>
      </c>
      <c r="I841" t="str">
        <f>VLOOKUP($B841,Sheet2!$A$770:$Q$1007,4,FALSE)</f>
        <v>otu_2</v>
      </c>
      <c r="J841">
        <f>VLOOKUP($B841,Sheet2!$A$770:$Q$1007,13,FALSE)</f>
        <v>1</v>
      </c>
      <c r="K841">
        <f>VLOOKUP($B841,Sheet2!$A$770:$Q$1007,14,FALSE)</f>
        <v>8.3640000000000008</v>
      </c>
      <c r="L841">
        <f>VLOOKUP($B841,Sheet2!$A$770:$Q$1007,15,FALSE)</f>
        <v>17.893000000000001</v>
      </c>
      <c r="M841">
        <f>VLOOKUP($B841,Sheet2!$A$770:$Q$1007,16,FALSE)</f>
        <v>14.71</v>
      </c>
      <c r="N841">
        <f>VLOOKUP($B841,Sheet2!$A$770:$Q$1007,17,FALSE)</f>
        <v>12.741</v>
      </c>
    </row>
    <row r="842" spans="1:14" x14ac:dyDescent="0.3">
      <c r="A842" s="1">
        <v>44118</v>
      </c>
      <c r="B842">
        <v>418</v>
      </c>
      <c r="C842" t="s">
        <v>1479</v>
      </c>
      <c r="D842">
        <v>1127</v>
      </c>
      <c r="E842" t="s">
        <v>0</v>
      </c>
      <c r="F842" t="s">
        <v>6</v>
      </c>
      <c r="G842" t="s">
        <v>66</v>
      </c>
      <c r="H842" t="str">
        <f>VLOOKUP($B842,Sheet2!$A$770:$Q$1007,3,FALSE)</f>
        <v>IBD</v>
      </c>
      <c r="I842" t="str">
        <f>VLOOKUP($B842,Sheet2!$A$770:$Q$1007,4,FALSE)</f>
        <v>otu_2</v>
      </c>
      <c r="J842">
        <f>VLOOKUP($B842,Sheet2!$A$770:$Q$1007,13,FALSE)</f>
        <v>3</v>
      </c>
      <c r="K842">
        <f>VLOOKUP($B842,Sheet2!$A$770:$Q$1007,14,FALSE)</f>
        <v>2.7559999999999998</v>
      </c>
      <c r="L842">
        <f>VLOOKUP($B842,Sheet2!$A$770:$Q$1007,15,FALSE)</f>
        <v>33.411999999999999</v>
      </c>
      <c r="M842">
        <f>VLOOKUP($B842,Sheet2!$A$770:$Q$1007,16,FALSE)</f>
        <v>9.7379999999999995</v>
      </c>
      <c r="N842">
        <f>VLOOKUP($B842,Sheet2!$A$770:$Q$1007,17,FALSE)</f>
        <v>10.007</v>
      </c>
    </row>
    <row r="843" spans="1:14" x14ac:dyDescent="0.3">
      <c r="A843" s="1">
        <v>44118</v>
      </c>
      <c r="B843">
        <v>418</v>
      </c>
      <c r="C843" t="s">
        <v>1486</v>
      </c>
      <c r="D843">
        <v>1128</v>
      </c>
      <c r="E843" t="s">
        <v>0</v>
      </c>
      <c r="F843" t="s">
        <v>6</v>
      </c>
      <c r="G843" t="s">
        <v>67</v>
      </c>
      <c r="H843" t="str">
        <f>VLOOKUP($B843,Sheet2!$A$770:$Q$1007,3,FALSE)</f>
        <v>IBD</v>
      </c>
      <c r="I843" t="str">
        <f>VLOOKUP($B843,Sheet2!$A$770:$Q$1007,4,FALSE)</f>
        <v>otu_2</v>
      </c>
      <c r="J843">
        <f>VLOOKUP($B843,Sheet2!$A$770:$Q$1007,13,FALSE)</f>
        <v>3</v>
      </c>
      <c r="K843">
        <f>VLOOKUP($B843,Sheet2!$A$770:$Q$1007,14,FALSE)</f>
        <v>2.7559999999999998</v>
      </c>
      <c r="L843">
        <f>VLOOKUP($B843,Sheet2!$A$770:$Q$1007,15,FALSE)</f>
        <v>33.411999999999999</v>
      </c>
      <c r="M843">
        <f>VLOOKUP($B843,Sheet2!$A$770:$Q$1007,16,FALSE)</f>
        <v>9.7379999999999995</v>
      </c>
      <c r="N843">
        <f>VLOOKUP($B843,Sheet2!$A$770:$Q$1007,17,FALSE)</f>
        <v>10.007</v>
      </c>
    </row>
    <row r="844" spans="1:14" x14ac:dyDescent="0.3">
      <c r="A844" s="1">
        <v>44118</v>
      </c>
      <c r="B844">
        <v>418</v>
      </c>
      <c r="C844" t="s">
        <v>1487</v>
      </c>
      <c r="D844">
        <v>1129</v>
      </c>
      <c r="E844" t="s">
        <v>0</v>
      </c>
      <c r="F844" t="s">
        <v>6</v>
      </c>
      <c r="G844" t="s">
        <v>68</v>
      </c>
      <c r="H844" t="str">
        <f>VLOOKUP($B844,Sheet2!$A$770:$Q$1007,3,FALSE)</f>
        <v>IBD</v>
      </c>
      <c r="I844" t="str">
        <f>VLOOKUP($B844,Sheet2!$A$770:$Q$1007,4,FALSE)</f>
        <v>otu_2</v>
      </c>
      <c r="J844">
        <f>VLOOKUP($B844,Sheet2!$A$770:$Q$1007,13,FALSE)</f>
        <v>3</v>
      </c>
      <c r="K844">
        <f>VLOOKUP($B844,Sheet2!$A$770:$Q$1007,14,FALSE)</f>
        <v>2.7559999999999998</v>
      </c>
      <c r="L844">
        <f>VLOOKUP($B844,Sheet2!$A$770:$Q$1007,15,FALSE)</f>
        <v>33.411999999999999</v>
      </c>
      <c r="M844">
        <f>VLOOKUP($B844,Sheet2!$A$770:$Q$1007,16,FALSE)</f>
        <v>9.7379999999999995</v>
      </c>
      <c r="N844">
        <f>VLOOKUP($B844,Sheet2!$A$770:$Q$1007,17,FALSE)</f>
        <v>10.007</v>
      </c>
    </row>
    <row r="845" spans="1:14" x14ac:dyDescent="0.3">
      <c r="A845" s="1">
        <v>44118</v>
      </c>
      <c r="B845">
        <v>418</v>
      </c>
      <c r="C845" t="s">
        <v>1488</v>
      </c>
      <c r="D845">
        <v>1130</v>
      </c>
      <c r="E845" t="s">
        <v>0</v>
      </c>
      <c r="F845" t="s">
        <v>6</v>
      </c>
      <c r="G845" t="s">
        <v>69</v>
      </c>
      <c r="H845" t="str">
        <f>VLOOKUP($B845,Sheet2!$A$770:$Q$1007,3,FALSE)</f>
        <v>IBD</v>
      </c>
      <c r="I845" t="str">
        <f>VLOOKUP($B845,Sheet2!$A$770:$Q$1007,4,FALSE)</f>
        <v>otu_2</v>
      </c>
      <c r="J845">
        <f>VLOOKUP($B845,Sheet2!$A$770:$Q$1007,13,FALSE)</f>
        <v>3</v>
      </c>
      <c r="K845">
        <f>VLOOKUP($B845,Sheet2!$A$770:$Q$1007,14,FALSE)</f>
        <v>2.7559999999999998</v>
      </c>
      <c r="L845">
        <f>VLOOKUP($B845,Sheet2!$A$770:$Q$1007,15,FALSE)</f>
        <v>33.411999999999999</v>
      </c>
      <c r="M845">
        <f>VLOOKUP($B845,Sheet2!$A$770:$Q$1007,16,FALSE)</f>
        <v>9.7379999999999995</v>
      </c>
      <c r="N845">
        <f>VLOOKUP($B845,Sheet2!$A$770:$Q$1007,17,FALSE)</f>
        <v>10.007</v>
      </c>
    </row>
    <row r="846" spans="1:14" x14ac:dyDescent="0.3">
      <c r="A846" s="1">
        <v>44118</v>
      </c>
      <c r="B846">
        <v>418</v>
      </c>
      <c r="C846" t="s">
        <v>1489</v>
      </c>
      <c r="D846">
        <v>1131</v>
      </c>
      <c r="E846" t="s">
        <v>0</v>
      </c>
      <c r="F846" t="s">
        <v>6</v>
      </c>
      <c r="G846" t="s">
        <v>70</v>
      </c>
      <c r="H846" t="str">
        <f>VLOOKUP($B846,Sheet2!$A$770:$Q$1007,3,FALSE)</f>
        <v>IBD</v>
      </c>
      <c r="I846" t="str">
        <f>VLOOKUP($B846,Sheet2!$A$770:$Q$1007,4,FALSE)</f>
        <v>otu_2</v>
      </c>
      <c r="J846">
        <f>VLOOKUP($B846,Sheet2!$A$770:$Q$1007,13,FALSE)</f>
        <v>3</v>
      </c>
      <c r="K846">
        <f>VLOOKUP($B846,Sheet2!$A$770:$Q$1007,14,FALSE)</f>
        <v>2.7559999999999998</v>
      </c>
      <c r="L846">
        <f>VLOOKUP($B846,Sheet2!$A$770:$Q$1007,15,FALSE)</f>
        <v>33.411999999999999</v>
      </c>
      <c r="M846">
        <f>VLOOKUP($B846,Sheet2!$A$770:$Q$1007,16,FALSE)</f>
        <v>9.7379999999999995</v>
      </c>
      <c r="N846">
        <f>VLOOKUP($B846,Sheet2!$A$770:$Q$1007,17,FALSE)</f>
        <v>10.007</v>
      </c>
    </row>
    <row r="847" spans="1:14" x14ac:dyDescent="0.3">
      <c r="A847" s="1">
        <v>44118</v>
      </c>
      <c r="B847">
        <v>418</v>
      </c>
      <c r="C847" t="s">
        <v>1490</v>
      </c>
      <c r="D847">
        <v>1132</v>
      </c>
      <c r="E847" t="s">
        <v>0</v>
      </c>
      <c r="F847" t="s">
        <v>6</v>
      </c>
      <c r="G847" t="s">
        <v>71</v>
      </c>
      <c r="H847" t="str">
        <f>VLOOKUP($B847,Sheet2!$A$770:$Q$1007,3,FALSE)</f>
        <v>IBD</v>
      </c>
      <c r="I847" t="str">
        <f>VLOOKUP($B847,Sheet2!$A$770:$Q$1007,4,FALSE)</f>
        <v>otu_2</v>
      </c>
      <c r="J847">
        <f>VLOOKUP($B847,Sheet2!$A$770:$Q$1007,13,FALSE)</f>
        <v>3</v>
      </c>
      <c r="K847">
        <f>VLOOKUP($B847,Sheet2!$A$770:$Q$1007,14,FALSE)</f>
        <v>2.7559999999999998</v>
      </c>
      <c r="L847">
        <f>VLOOKUP($B847,Sheet2!$A$770:$Q$1007,15,FALSE)</f>
        <v>33.411999999999999</v>
      </c>
      <c r="M847">
        <f>VLOOKUP($B847,Sheet2!$A$770:$Q$1007,16,FALSE)</f>
        <v>9.7379999999999995</v>
      </c>
      <c r="N847">
        <f>VLOOKUP($B847,Sheet2!$A$770:$Q$1007,17,FALSE)</f>
        <v>10.007</v>
      </c>
    </row>
    <row r="848" spans="1:14" x14ac:dyDescent="0.3">
      <c r="A848" s="1">
        <v>44118</v>
      </c>
      <c r="B848">
        <v>486</v>
      </c>
      <c r="C848" t="s">
        <v>1479</v>
      </c>
      <c r="D848">
        <v>1133</v>
      </c>
      <c r="E848" t="s">
        <v>0</v>
      </c>
      <c r="F848" t="s">
        <v>6</v>
      </c>
      <c r="G848" t="s">
        <v>72</v>
      </c>
      <c r="H848" t="str">
        <f>VLOOKUP($B848,Sheet2!$A$770:$Q$1007,3,FALSE)</f>
        <v>IBD</v>
      </c>
      <c r="I848" t="str">
        <f>VLOOKUP($B848,Sheet2!$A$770:$Q$1007,4,FALSE)</f>
        <v>otu_2</v>
      </c>
      <c r="J848">
        <f>VLOOKUP($B848,Sheet2!$A$770:$Q$1007,13,FALSE)</f>
        <v>4</v>
      </c>
      <c r="K848">
        <f>VLOOKUP($B848,Sheet2!$A$770:$Q$1007,14,FALSE)</f>
        <v>5.2430000000000003</v>
      </c>
      <c r="L848">
        <f>VLOOKUP($B848,Sheet2!$A$770:$Q$1007,15,FALSE)</f>
        <v>17.295999999999999</v>
      </c>
      <c r="M848" t="str">
        <f>VLOOKUP($B848,Sheet2!$A$770:$Q$1007,16,FALSE)</f>
        <v>NA</v>
      </c>
      <c r="N848">
        <f>VLOOKUP($B848,Sheet2!$A$770:$Q$1007,17,FALSE)</f>
        <v>15.349</v>
      </c>
    </row>
    <row r="849" spans="1:14" x14ac:dyDescent="0.3">
      <c r="A849" s="1">
        <v>44118</v>
      </c>
      <c r="B849">
        <v>486</v>
      </c>
      <c r="C849" t="s">
        <v>1486</v>
      </c>
      <c r="D849">
        <v>1134</v>
      </c>
      <c r="E849" t="s">
        <v>0</v>
      </c>
      <c r="F849" t="s">
        <v>6</v>
      </c>
      <c r="G849" t="s">
        <v>73</v>
      </c>
      <c r="H849" t="str">
        <f>VLOOKUP($B849,Sheet2!$A$770:$Q$1007,3,FALSE)</f>
        <v>IBD</v>
      </c>
      <c r="I849" t="str">
        <f>VLOOKUP($B849,Sheet2!$A$770:$Q$1007,4,FALSE)</f>
        <v>otu_2</v>
      </c>
      <c r="J849">
        <f>VLOOKUP($B849,Sheet2!$A$770:$Q$1007,13,FALSE)</f>
        <v>4</v>
      </c>
      <c r="K849">
        <f>VLOOKUP($B849,Sheet2!$A$770:$Q$1007,14,FALSE)</f>
        <v>5.2430000000000003</v>
      </c>
      <c r="L849">
        <f>VLOOKUP($B849,Sheet2!$A$770:$Q$1007,15,FALSE)</f>
        <v>17.295999999999999</v>
      </c>
      <c r="M849" t="str">
        <f>VLOOKUP($B849,Sheet2!$A$770:$Q$1007,16,FALSE)</f>
        <v>NA</v>
      </c>
      <c r="N849">
        <f>VLOOKUP($B849,Sheet2!$A$770:$Q$1007,17,FALSE)</f>
        <v>15.349</v>
      </c>
    </row>
    <row r="850" spans="1:14" x14ac:dyDescent="0.3">
      <c r="A850" s="1">
        <v>44118</v>
      </c>
      <c r="B850">
        <v>486</v>
      </c>
      <c r="C850" t="s">
        <v>1487</v>
      </c>
      <c r="D850">
        <v>1135</v>
      </c>
      <c r="E850" t="s">
        <v>0</v>
      </c>
      <c r="F850" t="s">
        <v>6</v>
      </c>
      <c r="G850" t="s">
        <v>74</v>
      </c>
      <c r="H850" t="str">
        <f>VLOOKUP($B850,Sheet2!$A$770:$Q$1007,3,FALSE)</f>
        <v>IBD</v>
      </c>
      <c r="I850" t="str">
        <f>VLOOKUP($B850,Sheet2!$A$770:$Q$1007,4,FALSE)</f>
        <v>otu_2</v>
      </c>
      <c r="J850">
        <f>VLOOKUP($B850,Sheet2!$A$770:$Q$1007,13,FALSE)</f>
        <v>4</v>
      </c>
      <c r="K850">
        <f>VLOOKUP($B850,Sheet2!$A$770:$Q$1007,14,FALSE)</f>
        <v>5.2430000000000003</v>
      </c>
      <c r="L850">
        <f>VLOOKUP($B850,Sheet2!$A$770:$Q$1007,15,FALSE)</f>
        <v>17.295999999999999</v>
      </c>
      <c r="M850" t="str">
        <f>VLOOKUP($B850,Sheet2!$A$770:$Q$1007,16,FALSE)</f>
        <v>NA</v>
      </c>
      <c r="N850">
        <f>VLOOKUP($B850,Sheet2!$A$770:$Q$1007,17,FALSE)</f>
        <v>15.349</v>
      </c>
    </row>
    <row r="851" spans="1:14" x14ac:dyDescent="0.3">
      <c r="A851" s="1">
        <v>44118</v>
      </c>
      <c r="B851">
        <v>486</v>
      </c>
      <c r="C851" t="s">
        <v>1488</v>
      </c>
      <c r="D851">
        <v>1136</v>
      </c>
      <c r="E851" t="s">
        <v>0</v>
      </c>
      <c r="F851" t="s">
        <v>6</v>
      </c>
      <c r="G851" t="s">
        <v>75</v>
      </c>
      <c r="H851" t="str">
        <f>VLOOKUP($B851,Sheet2!$A$770:$Q$1007,3,FALSE)</f>
        <v>IBD</v>
      </c>
      <c r="I851" t="str">
        <f>VLOOKUP($B851,Sheet2!$A$770:$Q$1007,4,FALSE)</f>
        <v>otu_2</v>
      </c>
      <c r="J851">
        <f>VLOOKUP($B851,Sheet2!$A$770:$Q$1007,13,FALSE)</f>
        <v>4</v>
      </c>
      <c r="K851">
        <f>VLOOKUP($B851,Sheet2!$A$770:$Q$1007,14,FALSE)</f>
        <v>5.2430000000000003</v>
      </c>
      <c r="L851">
        <f>VLOOKUP($B851,Sheet2!$A$770:$Q$1007,15,FALSE)</f>
        <v>17.295999999999999</v>
      </c>
      <c r="M851" t="str">
        <f>VLOOKUP($B851,Sheet2!$A$770:$Q$1007,16,FALSE)</f>
        <v>NA</v>
      </c>
      <c r="N851">
        <f>VLOOKUP($B851,Sheet2!$A$770:$Q$1007,17,FALSE)</f>
        <v>15.349</v>
      </c>
    </row>
    <row r="852" spans="1:14" x14ac:dyDescent="0.3">
      <c r="A852" s="1">
        <v>44118</v>
      </c>
      <c r="B852">
        <v>486</v>
      </c>
      <c r="C852" t="s">
        <v>1489</v>
      </c>
      <c r="D852">
        <v>1137</v>
      </c>
      <c r="E852" t="s">
        <v>0</v>
      </c>
      <c r="F852" t="s">
        <v>6</v>
      </c>
      <c r="G852" t="s">
        <v>76</v>
      </c>
      <c r="H852" t="str">
        <f>VLOOKUP($B852,Sheet2!$A$770:$Q$1007,3,FALSE)</f>
        <v>IBD</v>
      </c>
      <c r="I852" t="str">
        <f>VLOOKUP($B852,Sheet2!$A$770:$Q$1007,4,FALSE)</f>
        <v>otu_2</v>
      </c>
      <c r="J852">
        <f>VLOOKUP($B852,Sheet2!$A$770:$Q$1007,13,FALSE)</f>
        <v>4</v>
      </c>
      <c r="K852">
        <f>VLOOKUP($B852,Sheet2!$A$770:$Q$1007,14,FALSE)</f>
        <v>5.2430000000000003</v>
      </c>
      <c r="L852">
        <f>VLOOKUP($B852,Sheet2!$A$770:$Q$1007,15,FALSE)</f>
        <v>17.295999999999999</v>
      </c>
      <c r="M852" t="str">
        <f>VLOOKUP($B852,Sheet2!$A$770:$Q$1007,16,FALSE)</f>
        <v>NA</v>
      </c>
      <c r="N852">
        <f>VLOOKUP($B852,Sheet2!$A$770:$Q$1007,17,FALSE)</f>
        <v>15.349</v>
      </c>
    </row>
    <row r="853" spans="1:14" x14ac:dyDescent="0.3">
      <c r="A853" s="1">
        <v>44118</v>
      </c>
      <c r="B853">
        <v>486</v>
      </c>
      <c r="C853" t="s">
        <v>1490</v>
      </c>
      <c r="D853">
        <v>1138</v>
      </c>
      <c r="E853" t="s">
        <v>0</v>
      </c>
      <c r="F853" t="s">
        <v>6</v>
      </c>
      <c r="G853" t="s">
        <v>77</v>
      </c>
      <c r="H853" t="str">
        <f>VLOOKUP($B853,Sheet2!$A$770:$Q$1007,3,FALSE)</f>
        <v>IBD</v>
      </c>
      <c r="I853" t="str">
        <f>VLOOKUP($B853,Sheet2!$A$770:$Q$1007,4,FALSE)</f>
        <v>otu_2</v>
      </c>
      <c r="J853">
        <f>VLOOKUP($B853,Sheet2!$A$770:$Q$1007,13,FALSE)</f>
        <v>4</v>
      </c>
      <c r="K853">
        <f>VLOOKUP($B853,Sheet2!$A$770:$Q$1007,14,FALSE)</f>
        <v>5.2430000000000003</v>
      </c>
      <c r="L853">
        <f>VLOOKUP($B853,Sheet2!$A$770:$Q$1007,15,FALSE)</f>
        <v>17.295999999999999</v>
      </c>
      <c r="M853" t="str">
        <f>VLOOKUP($B853,Sheet2!$A$770:$Q$1007,16,FALSE)</f>
        <v>NA</v>
      </c>
      <c r="N853">
        <f>VLOOKUP($B853,Sheet2!$A$770:$Q$1007,17,FALSE)</f>
        <v>15.349</v>
      </c>
    </row>
    <row r="854" spans="1:14" x14ac:dyDescent="0.3">
      <c r="A854" s="1">
        <v>44123</v>
      </c>
      <c r="B854">
        <v>449</v>
      </c>
      <c r="C854" t="s">
        <v>1479</v>
      </c>
      <c r="D854">
        <v>1139</v>
      </c>
      <c r="E854" t="s">
        <v>0</v>
      </c>
      <c r="F854" t="s">
        <v>7</v>
      </c>
      <c r="G854" t="s">
        <v>78</v>
      </c>
      <c r="H854" t="str">
        <f>VLOOKUP($B854,Sheet2!$A$770:$Q$1007,3,FALSE)</f>
        <v>IBD</v>
      </c>
      <c r="I854" t="str">
        <f>VLOOKUP($B854,Sheet2!$A$770:$Q$1007,4,FALSE)</f>
        <v>otu_2</v>
      </c>
      <c r="J854">
        <f>VLOOKUP($B854,Sheet2!$A$770:$Q$1007,13,FALSE)</f>
        <v>6</v>
      </c>
      <c r="K854">
        <f>VLOOKUP($B854,Sheet2!$A$770:$Q$1007,14,FALSE)</f>
        <v>5.6609999999999996</v>
      </c>
      <c r="L854">
        <f>VLOOKUP($B854,Sheet2!$A$770:$Q$1007,15,FALSE)</f>
        <v>10.555</v>
      </c>
      <c r="M854">
        <f>VLOOKUP($B854,Sheet2!$A$770:$Q$1007,16,FALSE)</f>
        <v>19.925999999999998</v>
      </c>
      <c r="N854">
        <f>VLOOKUP($B854,Sheet2!$A$770:$Q$1007,17,FALSE)</f>
        <v>15.236000000000001</v>
      </c>
    </row>
    <row r="855" spans="1:14" x14ac:dyDescent="0.3">
      <c r="A855" s="1">
        <v>44123</v>
      </c>
      <c r="B855">
        <v>449</v>
      </c>
      <c r="C855" t="s">
        <v>1486</v>
      </c>
      <c r="D855">
        <v>1140</v>
      </c>
      <c r="E855" t="s">
        <v>0</v>
      </c>
      <c r="F855" t="s">
        <v>7</v>
      </c>
      <c r="G855" t="s">
        <v>79</v>
      </c>
      <c r="H855" t="str">
        <f>VLOOKUP($B855,Sheet2!$A$770:$Q$1007,3,FALSE)</f>
        <v>IBD</v>
      </c>
      <c r="I855" t="str">
        <f>VLOOKUP($B855,Sheet2!$A$770:$Q$1007,4,FALSE)</f>
        <v>otu_2</v>
      </c>
      <c r="J855">
        <f>VLOOKUP($B855,Sheet2!$A$770:$Q$1007,13,FALSE)</f>
        <v>6</v>
      </c>
      <c r="K855">
        <f>VLOOKUP($B855,Sheet2!$A$770:$Q$1007,14,FALSE)</f>
        <v>5.6609999999999996</v>
      </c>
      <c r="L855">
        <f>VLOOKUP($B855,Sheet2!$A$770:$Q$1007,15,FALSE)</f>
        <v>10.555</v>
      </c>
      <c r="M855">
        <f>VLOOKUP($B855,Sheet2!$A$770:$Q$1007,16,FALSE)</f>
        <v>19.925999999999998</v>
      </c>
      <c r="N855">
        <f>VLOOKUP($B855,Sheet2!$A$770:$Q$1007,17,FALSE)</f>
        <v>15.236000000000001</v>
      </c>
    </row>
    <row r="856" spans="1:14" x14ac:dyDescent="0.3">
      <c r="A856" s="1">
        <v>44123</v>
      </c>
      <c r="B856">
        <v>449</v>
      </c>
      <c r="C856" t="s">
        <v>1487</v>
      </c>
      <c r="D856">
        <v>1141</v>
      </c>
      <c r="E856" t="s">
        <v>0</v>
      </c>
      <c r="F856" t="s">
        <v>7</v>
      </c>
      <c r="G856" t="s">
        <v>80</v>
      </c>
      <c r="H856" t="str">
        <f>VLOOKUP($B856,Sheet2!$A$770:$Q$1007,3,FALSE)</f>
        <v>IBD</v>
      </c>
      <c r="I856" t="str">
        <f>VLOOKUP($B856,Sheet2!$A$770:$Q$1007,4,FALSE)</f>
        <v>otu_2</v>
      </c>
      <c r="J856">
        <f>VLOOKUP($B856,Sheet2!$A$770:$Q$1007,13,FALSE)</f>
        <v>6</v>
      </c>
      <c r="K856">
        <f>VLOOKUP($B856,Sheet2!$A$770:$Q$1007,14,FALSE)</f>
        <v>5.6609999999999996</v>
      </c>
      <c r="L856">
        <f>VLOOKUP($B856,Sheet2!$A$770:$Q$1007,15,FALSE)</f>
        <v>10.555</v>
      </c>
      <c r="M856">
        <f>VLOOKUP($B856,Sheet2!$A$770:$Q$1007,16,FALSE)</f>
        <v>19.925999999999998</v>
      </c>
      <c r="N856">
        <f>VLOOKUP($B856,Sheet2!$A$770:$Q$1007,17,FALSE)</f>
        <v>15.236000000000001</v>
      </c>
    </row>
    <row r="857" spans="1:14" x14ac:dyDescent="0.3">
      <c r="A857" s="1">
        <v>44123</v>
      </c>
      <c r="B857">
        <v>449</v>
      </c>
      <c r="C857" t="s">
        <v>1488</v>
      </c>
      <c r="D857">
        <v>1142</v>
      </c>
      <c r="E857" t="s">
        <v>0</v>
      </c>
      <c r="F857" t="s">
        <v>7</v>
      </c>
      <c r="G857" t="s">
        <v>81</v>
      </c>
      <c r="H857" t="str">
        <f>VLOOKUP($B857,Sheet2!$A$770:$Q$1007,3,FALSE)</f>
        <v>IBD</v>
      </c>
      <c r="I857" t="str">
        <f>VLOOKUP($B857,Sheet2!$A$770:$Q$1007,4,FALSE)</f>
        <v>otu_2</v>
      </c>
      <c r="J857">
        <f>VLOOKUP($B857,Sheet2!$A$770:$Q$1007,13,FALSE)</f>
        <v>6</v>
      </c>
      <c r="K857">
        <f>VLOOKUP($B857,Sheet2!$A$770:$Q$1007,14,FALSE)</f>
        <v>5.6609999999999996</v>
      </c>
      <c r="L857">
        <f>VLOOKUP($B857,Sheet2!$A$770:$Q$1007,15,FALSE)</f>
        <v>10.555</v>
      </c>
      <c r="M857">
        <f>VLOOKUP($B857,Sheet2!$A$770:$Q$1007,16,FALSE)</f>
        <v>19.925999999999998</v>
      </c>
      <c r="N857">
        <f>VLOOKUP($B857,Sheet2!$A$770:$Q$1007,17,FALSE)</f>
        <v>15.236000000000001</v>
      </c>
    </row>
    <row r="858" spans="1:14" x14ac:dyDescent="0.3">
      <c r="A858" s="1">
        <v>44123</v>
      </c>
      <c r="B858">
        <v>449</v>
      </c>
      <c r="C858" t="s">
        <v>1489</v>
      </c>
      <c r="D858">
        <v>1143</v>
      </c>
      <c r="E858" t="s">
        <v>0</v>
      </c>
      <c r="F858" t="s">
        <v>7</v>
      </c>
      <c r="G858" t="s">
        <v>82</v>
      </c>
      <c r="H858" t="str">
        <f>VLOOKUP($B858,Sheet2!$A$770:$Q$1007,3,FALSE)</f>
        <v>IBD</v>
      </c>
      <c r="I858" t="str">
        <f>VLOOKUP($B858,Sheet2!$A$770:$Q$1007,4,FALSE)</f>
        <v>otu_2</v>
      </c>
      <c r="J858">
        <f>VLOOKUP($B858,Sheet2!$A$770:$Q$1007,13,FALSE)</f>
        <v>6</v>
      </c>
      <c r="K858">
        <f>VLOOKUP($B858,Sheet2!$A$770:$Q$1007,14,FALSE)</f>
        <v>5.6609999999999996</v>
      </c>
      <c r="L858">
        <f>VLOOKUP($B858,Sheet2!$A$770:$Q$1007,15,FALSE)</f>
        <v>10.555</v>
      </c>
      <c r="M858">
        <f>VLOOKUP($B858,Sheet2!$A$770:$Q$1007,16,FALSE)</f>
        <v>19.925999999999998</v>
      </c>
      <c r="N858">
        <f>VLOOKUP($B858,Sheet2!$A$770:$Q$1007,17,FALSE)</f>
        <v>15.236000000000001</v>
      </c>
    </row>
    <row r="859" spans="1:14" x14ac:dyDescent="0.3">
      <c r="A859" s="1">
        <v>44123</v>
      </c>
      <c r="B859">
        <v>449</v>
      </c>
      <c r="C859" t="s">
        <v>1490</v>
      </c>
      <c r="D859">
        <v>1144</v>
      </c>
      <c r="E859" t="s">
        <v>0</v>
      </c>
      <c r="F859" t="s">
        <v>7</v>
      </c>
      <c r="G859" t="s">
        <v>83</v>
      </c>
      <c r="H859" t="str">
        <f>VLOOKUP($B859,Sheet2!$A$770:$Q$1007,3,FALSE)</f>
        <v>IBD</v>
      </c>
      <c r="I859" t="str">
        <f>VLOOKUP($B859,Sheet2!$A$770:$Q$1007,4,FALSE)</f>
        <v>otu_2</v>
      </c>
      <c r="J859">
        <f>VLOOKUP($B859,Sheet2!$A$770:$Q$1007,13,FALSE)</f>
        <v>6</v>
      </c>
      <c r="K859">
        <f>VLOOKUP($B859,Sheet2!$A$770:$Q$1007,14,FALSE)</f>
        <v>5.6609999999999996</v>
      </c>
      <c r="L859">
        <f>VLOOKUP($B859,Sheet2!$A$770:$Q$1007,15,FALSE)</f>
        <v>10.555</v>
      </c>
      <c r="M859">
        <f>VLOOKUP($B859,Sheet2!$A$770:$Q$1007,16,FALSE)</f>
        <v>19.925999999999998</v>
      </c>
      <c r="N859">
        <f>VLOOKUP($B859,Sheet2!$A$770:$Q$1007,17,FALSE)</f>
        <v>15.236000000000001</v>
      </c>
    </row>
    <row r="860" spans="1:14" x14ac:dyDescent="0.3">
      <c r="A860" s="1">
        <v>44123</v>
      </c>
      <c r="B860">
        <v>575</v>
      </c>
      <c r="C860" t="s">
        <v>1479</v>
      </c>
      <c r="D860">
        <v>1145</v>
      </c>
      <c r="E860" t="s">
        <v>0</v>
      </c>
      <c r="F860" t="s">
        <v>7</v>
      </c>
      <c r="G860" t="s">
        <v>84</v>
      </c>
      <c r="H860" t="str">
        <f>VLOOKUP($B860,Sheet2!$A$770:$Q$1007,3,FALSE)</f>
        <v>IBD</v>
      </c>
      <c r="I860" t="str">
        <f>VLOOKUP($B860,Sheet2!$A$770:$Q$1007,4,FALSE)</f>
        <v>otu_2</v>
      </c>
      <c r="J860">
        <f>VLOOKUP($B860,Sheet2!$A$770:$Q$1007,13,FALSE)</f>
        <v>1</v>
      </c>
      <c r="K860">
        <f>VLOOKUP($B860,Sheet2!$A$770:$Q$1007,14,FALSE)</f>
        <v>5.2930000000000001</v>
      </c>
      <c r="L860">
        <f>VLOOKUP($B860,Sheet2!$A$770:$Q$1007,15,FALSE)</f>
        <v>13.574</v>
      </c>
      <c r="M860">
        <f>VLOOKUP($B860,Sheet2!$A$770:$Q$1007,16,FALSE)</f>
        <v>23.167999999999999</v>
      </c>
      <c r="N860">
        <f>VLOOKUP($B860,Sheet2!$A$770:$Q$1007,17,FALSE)</f>
        <v>15.743</v>
      </c>
    </row>
    <row r="861" spans="1:14" x14ac:dyDescent="0.3">
      <c r="A861" s="1">
        <v>44123</v>
      </c>
      <c r="B861">
        <v>575</v>
      </c>
      <c r="C861" t="s">
        <v>1486</v>
      </c>
      <c r="D861">
        <v>1146</v>
      </c>
      <c r="E861" t="s">
        <v>0</v>
      </c>
      <c r="F861" t="s">
        <v>7</v>
      </c>
      <c r="G861" t="s">
        <v>85</v>
      </c>
      <c r="H861" t="str">
        <f>VLOOKUP($B861,Sheet2!$A$770:$Q$1007,3,FALSE)</f>
        <v>IBD</v>
      </c>
      <c r="I861" t="str">
        <f>VLOOKUP($B861,Sheet2!$A$770:$Q$1007,4,FALSE)</f>
        <v>otu_2</v>
      </c>
      <c r="J861">
        <f>VLOOKUP($B861,Sheet2!$A$770:$Q$1007,13,FALSE)</f>
        <v>1</v>
      </c>
      <c r="K861">
        <f>VLOOKUP($B861,Sheet2!$A$770:$Q$1007,14,FALSE)</f>
        <v>5.2930000000000001</v>
      </c>
      <c r="L861">
        <f>VLOOKUP($B861,Sheet2!$A$770:$Q$1007,15,FALSE)</f>
        <v>13.574</v>
      </c>
      <c r="M861">
        <f>VLOOKUP($B861,Sheet2!$A$770:$Q$1007,16,FALSE)</f>
        <v>23.167999999999999</v>
      </c>
      <c r="N861">
        <f>VLOOKUP($B861,Sheet2!$A$770:$Q$1007,17,FALSE)</f>
        <v>15.743</v>
      </c>
    </row>
    <row r="862" spans="1:14" x14ac:dyDescent="0.3">
      <c r="A862" s="1">
        <v>44123</v>
      </c>
      <c r="B862">
        <v>575</v>
      </c>
      <c r="C862" t="s">
        <v>1487</v>
      </c>
      <c r="D862">
        <v>1147</v>
      </c>
      <c r="E862" t="s">
        <v>0</v>
      </c>
      <c r="F862" t="s">
        <v>7</v>
      </c>
      <c r="G862" t="s">
        <v>86</v>
      </c>
      <c r="H862" t="str">
        <f>VLOOKUP($B862,Sheet2!$A$770:$Q$1007,3,FALSE)</f>
        <v>IBD</v>
      </c>
      <c r="I862" t="str">
        <f>VLOOKUP($B862,Sheet2!$A$770:$Q$1007,4,FALSE)</f>
        <v>otu_2</v>
      </c>
      <c r="J862">
        <f>VLOOKUP($B862,Sheet2!$A$770:$Q$1007,13,FALSE)</f>
        <v>1</v>
      </c>
      <c r="K862">
        <f>VLOOKUP($B862,Sheet2!$A$770:$Q$1007,14,FALSE)</f>
        <v>5.2930000000000001</v>
      </c>
      <c r="L862">
        <f>VLOOKUP($B862,Sheet2!$A$770:$Q$1007,15,FALSE)</f>
        <v>13.574</v>
      </c>
      <c r="M862">
        <f>VLOOKUP($B862,Sheet2!$A$770:$Q$1007,16,FALSE)</f>
        <v>23.167999999999999</v>
      </c>
      <c r="N862">
        <f>VLOOKUP($B862,Sheet2!$A$770:$Q$1007,17,FALSE)</f>
        <v>15.743</v>
      </c>
    </row>
    <row r="863" spans="1:14" x14ac:dyDescent="0.3">
      <c r="A863" s="1">
        <v>44123</v>
      </c>
      <c r="B863">
        <v>575</v>
      </c>
      <c r="C863" t="s">
        <v>1488</v>
      </c>
      <c r="D863">
        <v>1148</v>
      </c>
      <c r="E863" t="s">
        <v>0</v>
      </c>
      <c r="F863" t="s">
        <v>7</v>
      </c>
      <c r="G863" t="s">
        <v>87</v>
      </c>
      <c r="H863" t="str">
        <f>VLOOKUP($B863,Sheet2!$A$770:$Q$1007,3,FALSE)</f>
        <v>IBD</v>
      </c>
      <c r="I863" t="str">
        <f>VLOOKUP($B863,Sheet2!$A$770:$Q$1007,4,FALSE)</f>
        <v>otu_2</v>
      </c>
      <c r="J863">
        <f>VLOOKUP($B863,Sheet2!$A$770:$Q$1007,13,FALSE)</f>
        <v>1</v>
      </c>
      <c r="K863">
        <f>VLOOKUP($B863,Sheet2!$A$770:$Q$1007,14,FALSE)</f>
        <v>5.2930000000000001</v>
      </c>
      <c r="L863">
        <f>VLOOKUP($B863,Sheet2!$A$770:$Q$1007,15,FALSE)</f>
        <v>13.574</v>
      </c>
      <c r="M863">
        <f>VLOOKUP($B863,Sheet2!$A$770:$Q$1007,16,FALSE)</f>
        <v>23.167999999999999</v>
      </c>
      <c r="N863">
        <f>VLOOKUP($B863,Sheet2!$A$770:$Q$1007,17,FALSE)</f>
        <v>15.743</v>
      </c>
    </row>
    <row r="864" spans="1:14" x14ac:dyDescent="0.3">
      <c r="A864" s="1">
        <v>44123</v>
      </c>
      <c r="B864">
        <v>575</v>
      </c>
      <c r="C864" t="s">
        <v>1489</v>
      </c>
      <c r="D864">
        <v>1149</v>
      </c>
      <c r="E864" t="s">
        <v>0</v>
      </c>
      <c r="F864" t="s">
        <v>7</v>
      </c>
      <c r="G864" t="s">
        <v>88</v>
      </c>
      <c r="H864" t="str">
        <f>VLOOKUP($B864,Sheet2!$A$770:$Q$1007,3,FALSE)</f>
        <v>IBD</v>
      </c>
      <c r="I864" t="str">
        <f>VLOOKUP($B864,Sheet2!$A$770:$Q$1007,4,FALSE)</f>
        <v>otu_2</v>
      </c>
      <c r="J864">
        <f>VLOOKUP($B864,Sheet2!$A$770:$Q$1007,13,FALSE)</f>
        <v>1</v>
      </c>
      <c r="K864">
        <f>VLOOKUP($B864,Sheet2!$A$770:$Q$1007,14,FALSE)</f>
        <v>5.2930000000000001</v>
      </c>
      <c r="L864">
        <f>VLOOKUP($B864,Sheet2!$A$770:$Q$1007,15,FALSE)</f>
        <v>13.574</v>
      </c>
      <c r="M864">
        <f>VLOOKUP($B864,Sheet2!$A$770:$Q$1007,16,FALSE)</f>
        <v>23.167999999999999</v>
      </c>
      <c r="N864">
        <f>VLOOKUP($B864,Sheet2!$A$770:$Q$1007,17,FALSE)</f>
        <v>15.743</v>
      </c>
    </row>
    <row r="865" spans="1:14" x14ac:dyDescent="0.3">
      <c r="A865" s="1">
        <v>44123</v>
      </c>
      <c r="B865">
        <v>575</v>
      </c>
      <c r="C865" t="s">
        <v>1490</v>
      </c>
      <c r="D865">
        <v>1150</v>
      </c>
      <c r="E865" t="s">
        <v>0</v>
      </c>
      <c r="F865" t="s">
        <v>7</v>
      </c>
      <c r="G865" t="s">
        <v>89</v>
      </c>
      <c r="H865" t="str">
        <f>VLOOKUP($B865,Sheet2!$A$770:$Q$1007,3,FALSE)</f>
        <v>IBD</v>
      </c>
      <c r="I865" t="str">
        <f>VLOOKUP($B865,Sheet2!$A$770:$Q$1007,4,FALSE)</f>
        <v>otu_2</v>
      </c>
      <c r="J865">
        <f>VLOOKUP($B865,Sheet2!$A$770:$Q$1007,13,FALSE)</f>
        <v>1</v>
      </c>
      <c r="K865">
        <f>VLOOKUP($B865,Sheet2!$A$770:$Q$1007,14,FALSE)</f>
        <v>5.2930000000000001</v>
      </c>
      <c r="L865">
        <f>VLOOKUP($B865,Sheet2!$A$770:$Q$1007,15,FALSE)</f>
        <v>13.574</v>
      </c>
      <c r="M865">
        <f>VLOOKUP($B865,Sheet2!$A$770:$Q$1007,16,FALSE)</f>
        <v>23.167999999999999</v>
      </c>
      <c r="N865">
        <f>VLOOKUP($B865,Sheet2!$A$770:$Q$1007,17,FALSE)</f>
        <v>15.743</v>
      </c>
    </row>
    <row r="866" spans="1:14" x14ac:dyDescent="0.3">
      <c r="A866" s="1">
        <v>44123</v>
      </c>
      <c r="B866">
        <v>453</v>
      </c>
      <c r="C866" t="s">
        <v>1479</v>
      </c>
      <c r="D866">
        <v>1151</v>
      </c>
      <c r="E866" t="s">
        <v>0</v>
      </c>
      <c r="F866" t="s">
        <v>7</v>
      </c>
      <c r="G866" t="s">
        <v>90</v>
      </c>
      <c r="H866" t="str">
        <f>VLOOKUP($B866,Sheet2!$A$770:$Q$1007,3,FALSE)</f>
        <v>IBD</v>
      </c>
      <c r="I866" t="str">
        <f>VLOOKUP($B866,Sheet2!$A$770:$Q$1007,4,FALSE)</f>
        <v>otu_2</v>
      </c>
      <c r="J866">
        <f>VLOOKUP($B866,Sheet2!$A$770:$Q$1007,13,FALSE)</f>
        <v>4</v>
      </c>
      <c r="K866">
        <f>VLOOKUP($B866,Sheet2!$A$770:$Q$1007,14,FALSE)</f>
        <v>4.351</v>
      </c>
      <c r="L866">
        <f>VLOOKUP($B866,Sheet2!$A$770:$Q$1007,15,FALSE)</f>
        <v>11.5</v>
      </c>
      <c r="M866">
        <f>VLOOKUP($B866,Sheet2!$A$770:$Q$1007,16,FALSE)</f>
        <v>16.41</v>
      </c>
      <c r="N866">
        <f>VLOOKUP($B866,Sheet2!$A$770:$Q$1007,17,FALSE)</f>
        <v>15.238</v>
      </c>
    </row>
    <row r="867" spans="1:14" x14ac:dyDescent="0.3">
      <c r="A867" s="1">
        <v>44123</v>
      </c>
      <c r="B867">
        <v>453</v>
      </c>
      <c r="C867" t="s">
        <v>1486</v>
      </c>
      <c r="D867">
        <v>1152</v>
      </c>
      <c r="E867" t="s">
        <v>0</v>
      </c>
      <c r="F867" t="s">
        <v>7</v>
      </c>
      <c r="G867" t="s">
        <v>91</v>
      </c>
      <c r="H867" t="str">
        <f>VLOOKUP($B867,Sheet2!$A$770:$Q$1007,3,FALSE)</f>
        <v>IBD</v>
      </c>
      <c r="I867" t="str">
        <f>VLOOKUP($B867,Sheet2!$A$770:$Q$1007,4,FALSE)</f>
        <v>otu_2</v>
      </c>
      <c r="J867">
        <f>VLOOKUP($B867,Sheet2!$A$770:$Q$1007,13,FALSE)</f>
        <v>4</v>
      </c>
      <c r="K867">
        <f>VLOOKUP($B867,Sheet2!$A$770:$Q$1007,14,FALSE)</f>
        <v>4.351</v>
      </c>
      <c r="L867">
        <f>VLOOKUP($B867,Sheet2!$A$770:$Q$1007,15,FALSE)</f>
        <v>11.5</v>
      </c>
      <c r="M867">
        <f>VLOOKUP($B867,Sheet2!$A$770:$Q$1007,16,FALSE)</f>
        <v>16.41</v>
      </c>
      <c r="N867">
        <f>VLOOKUP($B867,Sheet2!$A$770:$Q$1007,17,FALSE)</f>
        <v>15.238</v>
      </c>
    </row>
    <row r="868" spans="1:14" x14ac:dyDescent="0.3">
      <c r="A868" s="1">
        <v>44123</v>
      </c>
      <c r="B868">
        <v>453</v>
      </c>
      <c r="C868" t="s">
        <v>1487</v>
      </c>
      <c r="D868">
        <v>1153</v>
      </c>
      <c r="E868" t="s">
        <v>0</v>
      </c>
      <c r="F868" t="s">
        <v>7</v>
      </c>
      <c r="G868" t="s">
        <v>92</v>
      </c>
      <c r="H868" t="str">
        <f>VLOOKUP($B868,Sheet2!$A$770:$Q$1007,3,FALSE)</f>
        <v>IBD</v>
      </c>
      <c r="I868" t="str">
        <f>VLOOKUP($B868,Sheet2!$A$770:$Q$1007,4,FALSE)</f>
        <v>otu_2</v>
      </c>
      <c r="J868">
        <f>VLOOKUP($B868,Sheet2!$A$770:$Q$1007,13,FALSE)</f>
        <v>4</v>
      </c>
      <c r="K868">
        <f>VLOOKUP($B868,Sheet2!$A$770:$Q$1007,14,FALSE)</f>
        <v>4.351</v>
      </c>
      <c r="L868">
        <f>VLOOKUP($B868,Sheet2!$A$770:$Q$1007,15,FALSE)</f>
        <v>11.5</v>
      </c>
      <c r="M868">
        <f>VLOOKUP($B868,Sheet2!$A$770:$Q$1007,16,FALSE)</f>
        <v>16.41</v>
      </c>
      <c r="N868">
        <f>VLOOKUP($B868,Sheet2!$A$770:$Q$1007,17,FALSE)</f>
        <v>15.238</v>
      </c>
    </row>
    <row r="869" spans="1:14" x14ac:dyDescent="0.3">
      <c r="A869" s="1">
        <v>44123</v>
      </c>
      <c r="B869">
        <v>453</v>
      </c>
      <c r="C869" t="s">
        <v>1488</v>
      </c>
      <c r="D869">
        <v>1154</v>
      </c>
      <c r="E869" t="s">
        <v>0</v>
      </c>
      <c r="F869" t="s">
        <v>7</v>
      </c>
      <c r="G869" t="s">
        <v>93</v>
      </c>
      <c r="H869" t="str">
        <f>VLOOKUP($B869,Sheet2!$A$770:$Q$1007,3,FALSE)</f>
        <v>IBD</v>
      </c>
      <c r="I869" t="str">
        <f>VLOOKUP($B869,Sheet2!$A$770:$Q$1007,4,FALSE)</f>
        <v>otu_2</v>
      </c>
      <c r="J869">
        <f>VLOOKUP($B869,Sheet2!$A$770:$Q$1007,13,FALSE)</f>
        <v>4</v>
      </c>
      <c r="K869">
        <f>VLOOKUP($B869,Sheet2!$A$770:$Q$1007,14,FALSE)</f>
        <v>4.351</v>
      </c>
      <c r="L869">
        <f>VLOOKUP($B869,Sheet2!$A$770:$Q$1007,15,FALSE)</f>
        <v>11.5</v>
      </c>
      <c r="M869">
        <f>VLOOKUP($B869,Sheet2!$A$770:$Q$1007,16,FALSE)</f>
        <v>16.41</v>
      </c>
      <c r="N869">
        <f>VLOOKUP($B869,Sheet2!$A$770:$Q$1007,17,FALSE)</f>
        <v>15.238</v>
      </c>
    </row>
    <row r="870" spans="1:14" x14ac:dyDescent="0.3">
      <c r="A870" s="1">
        <v>44123</v>
      </c>
      <c r="B870">
        <v>453</v>
      </c>
      <c r="C870" t="s">
        <v>1489</v>
      </c>
      <c r="D870">
        <v>1155</v>
      </c>
      <c r="E870" t="s">
        <v>0</v>
      </c>
      <c r="F870" t="s">
        <v>7</v>
      </c>
      <c r="G870" t="s">
        <v>94</v>
      </c>
      <c r="H870" t="str">
        <f>VLOOKUP($B870,Sheet2!$A$770:$Q$1007,3,FALSE)</f>
        <v>IBD</v>
      </c>
      <c r="I870" t="str">
        <f>VLOOKUP($B870,Sheet2!$A$770:$Q$1007,4,FALSE)</f>
        <v>otu_2</v>
      </c>
      <c r="J870">
        <f>VLOOKUP($B870,Sheet2!$A$770:$Q$1007,13,FALSE)</f>
        <v>4</v>
      </c>
      <c r="K870">
        <f>VLOOKUP($B870,Sheet2!$A$770:$Q$1007,14,FALSE)</f>
        <v>4.351</v>
      </c>
      <c r="L870">
        <f>VLOOKUP($B870,Sheet2!$A$770:$Q$1007,15,FALSE)</f>
        <v>11.5</v>
      </c>
      <c r="M870">
        <f>VLOOKUP($B870,Sheet2!$A$770:$Q$1007,16,FALSE)</f>
        <v>16.41</v>
      </c>
      <c r="N870">
        <f>VLOOKUP($B870,Sheet2!$A$770:$Q$1007,17,FALSE)</f>
        <v>15.238</v>
      </c>
    </row>
    <row r="871" spans="1:14" x14ac:dyDescent="0.3">
      <c r="A871" s="1">
        <v>44123</v>
      </c>
      <c r="B871">
        <v>453</v>
      </c>
      <c r="C871" t="s">
        <v>1490</v>
      </c>
      <c r="D871">
        <v>1156</v>
      </c>
      <c r="E871" t="s">
        <v>0</v>
      </c>
      <c r="F871" t="s">
        <v>7</v>
      </c>
      <c r="G871" t="s">
        <v>95</v>
      </c>
      <c r="H871" t="str">
        <f>VLOOKUP($B871,Sheet2!$A$770:$Q$1007,3,FALSE)</f>
        <v>IBD</v>
      </c>
      <c r="I871" t="str">
        <f>VLOOKUP($B871,Sheet2!$A$770:$Q$1007,4,FALSE)</f>
        <v>otu_2</v>
      </c>
      <c r="J871">
        <f>VLOOKUP($B871,Sheet2!$A$770:$Q$1007,13,FALSE)</f>
        <v>4</v>
      </c>
      <c r="K871">
        <f>VLOOKUP($B871,Sheet2!$A$770:$Q$1007,14,FALSE)</f>
        <v>4.351</v>
      </c>
      <c r="L871">
        <f>VLOOKUP($B871,Sheet2!$A$770:$Q$1007,15,FALSE)</f>
        <v>11.5</v>
      </c>
      <c r="M871">
        <f>VLOOKUP($B871,Sheet2!$A$770:$Q$1007,16,FALSE)</f>
        <v>16.41</v>
      </c>
      <c r="N871">
        <f>VLOOKUP($B871,Sheet2!$A$770:$Q$1007,17,FALSE)</f>
        <v>15.238</v>
      </c>
    </row>
    <row r="872" spans="1:14" x14ac:dyDescent="0.3">
      <c r="A872" s="1">
        <v>44123</v>
      </c>
      <c r="B872">
        <v>576</v>
      </c>
      <c r="C872" t="s">
        <v>1479</v>
      </c>
      <c r="D872">
        <v>1157</v>
      </c>
      <c r="E872" t="s">
        <v>0</v>
      </c>
      <c r="F872" t="s">
        <v>7</v>
      </c>
      <c r="G872" t="s">
        <v>96</v>
      </c>
      <c r="H872" t="str">
        <f>VLOOKUP($B872,Sheet2!$A$770:$Q$1007,3,FALSE)</f>
        <v>IBD</v>
      </c>
      <c r="I872" t="str">
        <f>VLOOKUP($B872,Sheet2!$A$770:$Q$1007,4,FALSE)</f>
        <v>otu_2</v>
      </c>
      <c r="J872">
        <f>VLOOKUP($B872,Sheet2!$A$770:$Q$1007,13,FALSE)</f>
        <v>2</v>
      </c>
      <c r="K872">
        <f>VLOOKUP($B872,Sheet2!$A$770:$Q$1007,14,FALSE)</f>
        <v>6.351</v>
      </c>
      <c r="L872">
        <f>VLOOKUP($B872,Sheet2!$A$770:$Q$1007,15,FALSE)</f>
        <v>17.117999999999999</v>
      </c>
      <c r="M872">
        <f>VLOOKUP($B872,Sheet2!$A$770:$Q$1007,16,FALSE)</f>
        <v>17.052</v>
      </c>
      <c r="N872">
        <f>VLOOKUP($B872,Sheet2!$A$770:$Q$1007,17,FALSE)</f>
        <v>22.95</v>
      </c>
    </row>
    <row r="873" spans="1:14" x14ac:dyDescent="0.3">
      <c r="A873" s="1">
        <v>44123</v>
      </c>
      <c r="B873">
        <v>576</v>
      </c>
      <c r="C873" t="s">
        <v>1486</v>
      </c>
      <c r="D873">
        <v>1158</v>
      </c>
      <c r="E873" t="s">
        <v>0</v>
      </c>
      <c r="F873" t="s">
        <v>7</v>
      </c>
      <c r="G873" t="s">
        <v>97</v>
      </c>
      <c r="H873" t="str">
        <f>VLOOKUP($B873,Sheet2!$A$770:$Q$1007,3,FALSE)</f>
        <v>IBD</v>
      </c>
      <c r="I873" t="str">
        <f>VLOOKUP($B873,Sheet2!$A$770:$Q$1007,4,FALSE)</f>
        <v>otu_2</v>
      </c>
      <c r="J873">
        <f>VLOOKUP($B873,Sheet2!$A$770:$Q$1007,13,FALSE)</f>
        <v>2</v>
      </c>
      <c r="K873">
        <f>VLOOKUP($B873,Sheet2!$A$770:$Q$1007,14,FALSE)</f>
        <v>6.351</v>
      </c>
      <c r="L873">
        <f>VLOOKUP($B873,Sheet2!$A$770:$Q$1007,15,FALSE)</f>
        <v>17.117999999999999</v>
      </c>
      <c r="M873">
        <f>VLOOKUP($B873,Sheet2!$A$770:$Q$1007,16,FALSE)</f>
        <v>17.052</v>
      </c>
      <c r="N873">
        <f>VLOOKUP($B873,Sheet2!$A$770:$Q$1007,17,FALSE)</f>
        <v>22.95</v>
      </c>
    </row>
    <row r="874" spans="1:14" x14ac:dyDescent="0.3">
      <c r="A874" s="1">
        <v>44123</v>
      </c>
      <c r="B874">
        <v>576</v>
      </c>
      <c r="C874" t="s">
        <v>1487</v>
      </c>
      <c r="D874">
        <v>1159</v>
      </c>
      <c r="E874" t="s">
        <v>0</v>
      </c>
      <c r="F874" t="s">
        <v>7</v>
      </c>
      <c r="G874" t="s">
        <v>98</v>
      </c>
      <c r="H874" t="str">
        <f>VLOOKUP($B874,Sheet2!$A$770:$Q$1007,3,FALSE)</f>
        <v>IBD</v>
      </c>
      <c r="I874" t="str">
        <f>VLOOKUP($B874,Sheet2!$A$770:$Q$1007,4,FALSE)</f>
        <v>otu_2</v>
      </c>
      <c r="J874">
        <f>VLOOKUP($B874,Sheet2!$A$770:$Q$1007,13,FALSE)</f>
        <v>2</v>
      </c>
      <c r="K874">
        <f>VLOOKUP($B874,Sheet2!$A$770:$Q$1007,14,FALSE)</f>
        <v>6.351</v>
      </c>
      <c r="L874">
        <f>VLOOKUP($B874,Sheet2!$A$770:$Q$1007,15,FALSE)</f>
        <v>17.117999999999999</v>
      </c>
      <c r="M874">
        <f>VLOOKUP($B874,Sheet2!$A$770:$Q$1007,16,FALSE)</f>
        <v>17.052</v>
      </c>
      <c r="N874">
        <f>VLOOKUP($B874,Sheet2!$A$770:$Q$1007,17,FALSE)</f>
        <v>22.95</v>
      </c>
    </row>
    <row r="875" spans="1:14" x14ac:dyDescent="0.3">
      <c r="A875" s="1">
        <v>44123</v>
      </c>
      <c r="B875">
        <v>576</v>
      </c>
      <c r="C875" t="s">
        <v>1488</v>
      </c>
      <c r="D875">
        <v>1160</v>
      </c>
      <c r="E875" t="s">
        <v>0</v>
      </c>
      <c r="F875" t="s">
        <v>7</v>
      </c>
      <c r="G875" t="s">
        <v>99</v>
      </c>
      <c r="H875" t="str">
        <f>VLOOKUP($B875,Sheet2!$A$770:$Q$1007,3,FALSE)</f>
        <v>IBD</v>
      </c>
      <c r="I875" t="str">
        <f>VLOOKUP($B875,Sheet2!$A$770:$Q$1007,4,FALSE)</f>
        <v>otu_2</v>
      </c>
      <c r="J875">
        <f>VLOOKUP($B875,Sheet2!$A$770:$Q$1007,13,FALSE)</f>
        <v>2</v>
      </c>
      <c r="K875">
        <f>VLOOKUP($B875,Sheet2!$A$770:$Q$1007,14,FALSE)</f>
        <v>6.351</v>
      </c>
      <c r="L875">
        <f>VLOOKUP($B875,Sheet2!$A$770:$Q$1007,15,FALSE)</f>
        <v>17.117999999999999</v>
      </c>
      <c r="M875">
        <f>VLOOKUP($B875,Sheet2!$A$770:$Q$1007,16,FALSE)</f>
        <v>17.052</v>
      </c>
      <c r="N875">
        <f>VLOOKUP($B875,Sheet2!$A$770:$Q$1007,17,FALSE)</f>
        <v>22.95</v>
      </c>
    </row>
    <row r="876" spans="1:14" x14ac:dyDescent="0.3">
      <c r="A876" s="1">
        <v>44123</v>
      </c>
      <c r="B876">
        <v>576</v>
      </c>
      <c r="C876" t="s">
        <v>1489</v>
      </c>
      <c r="D876">
        <v>1161</v>
      </c>
      <c r="E876" t="s">
        <v>0</v>
      </c>
      <c r="F876" t="s">
        <v>7</v>
      </c>
      <c r="G876" t="s">
        <v>100</v>
      </c>
      <c r="H876" t="str">
        <f>VLOOKUP($B876,Sheet2!$A$770:$Q$1007,3,FALSE)</f>
        <v>IBD</v>
      </c>
      <c r="I876" t="str">
        <f>VLOOKUP($B876,Sheet2!$A$770:$Q$1007,4,FALSE)</f>
        <v>otu_2</v>
      </c>
      <c r="J876">
        <f>VLOOKUP($B876,Sheet2!$A$770:$Q$1007,13,FALSE)</f>
        <v>2</v>
      </c>
      <c r="K876">
        <f>VLOOKUP($B876,Sheet2!$A$770:$Q$1007,14,FALSE)</f>
        <v>6.351</v>
      </c>
      <c r="L876">
        <f>VLOOKUP($B876,Sheet2!$A$770:$Q$1007,15,FALSE)</f>
        <v>17.117999999999999</v>
      </c>
      <c r="M876">
        <f>VLOOKUP($B876,Sheet2!$A$770:$Q$1007,16,FALSE)</f>
        <v>17.052</v>
      </c>
      <c r="N876">
        <f>VLOOKUP($B876,Sheet2!$A$770:$Q$1007,17,FALSE)</f>
        <v>22.95</v>
      </c>
    </row>
    <row r="877" spans="1:14" x14ac:dyDescent="0.3">
      <c r="A877" s="1">
        <v>44123</v>
      </c>
      <c r="B877">
        <v>576</v>
      </c>
      <c r="C877" t="s">
        <v>1490</v>
      </c>
      <c r="D877">
        <v>1162</v>
      </c>
      <c r="E877" t="s">
        <v>0</v>
      </c>
      <c r="F877" t="s">
        <v>7</v>
      </c>
      <c r="G877" t="s">
        <v>101</v>
      </c>
      <c r="H877" t="str">
        <f>VLOOKUP($B877,Sheet2!$A$770:$Q$1007,3,FALSE)</f>
        <v>IBD</v>
      </c>
      <c r="I877" t="str">
        <f>VLOOKUP($B877,Sheet2!$A$770:$Q$1007,4,FALSE)</f>
        <v>otu_2</v>
      </c>
      <c r="J877">
        <f>VLOOKUP($B877,Sheet2!$A$770:$Q$1007,13,FALSE)</f>
        <v>2</v>
      </c>
      <c r="K877">
        <f>VLOOKUP($B877,Sheet2!$A$770:$Q$1007,14,FALSE)</f>
        <v>6.351</v>
      </c>
      <c r="L877">
        <f>VLOOKUP($B877,Sheet2!$A$770:$Q$1007,15,FALSE)</f>
        <v>17.117999999999999</v>
      </c>
      <c r="M877">
        <f>VLOOKUP($B877,Sheet2!$A$770:$Q$1007,16,FALSE)</f>
        <v>17.052</v>
      </c>
      <c r="N877">
        <f>VLOOKUP($B877,Sheet2!$A$770:$Q$1007,17,FALSE)</f>
        <v>22.95</v>
      </c>
    </row>
    <row r="878" spans="1:14" x14ac:dyDescent="0.3">
      <c r="A878" s="1">
        <v>44123</v>
      </c>
      <c r="B878">
        <v>424</v>
      </c>
      <c r="C878" t="s">
        <v>1479</v>
      </c>
      <c r="D878">
        <v>1163</v>
      </c>
      <c r="E878" t="s">
        <v>1</v>
      </c>
      <c r="F878" t="s">
        <v>8</v>
      </c>
      <c r="G878" t="s">
        <v>102</v>
      </c>
      <c r="H878" t="str">
        <f>VLOOKUP($B878,Sheet2!$A$770:$Q$1007,3,FALSE)</f>
        <v>IBD</v>
      </c>
      <c r="I878" t="str">
        <f>VLOOKUP($B878,Sheet2!$A$770:$Q$1007,4,FALSE)</f>
        <v>otu_2</v>
      </c>
      <c r="J878">
        <f>VLOOKUP($B878,Sheet2!$A$770:$Q$1007,13,FALSE)</f>
        <v>4</v>
      </c>
      <c r="K878">
        <f>VLOOKUP($B878,Sheet2!$A$770:$Q$1007,14,FALSE)</f>
        <v>4.835</v>
      </c>
      <c r="L878">
        <f>VLOOKUP($B878,Sheet2!$A$770:$Q$1007,15,FALSE)</f>
        <v>10.563000000000001</v>
      </c>
      <c r="M878">
        <f>VLOOKUP($B878,Sheet2!$A$770:$Q$1007,16,FALSE)</f>
        <v>22.786999999999999</v>
      </c>
      <c r="N878">
        <f>VLOOKUP($B878,Sheet2!$A$770:$Q$1007,17,FALSE)</f>
        <v>16.731999999999999</v>
      </c>
    </row>
    <row r="879" spans="1:14" x14ac:dyDescent="0.3">
      <c r="A879" s="1">
        <v>44123</v>
      </c>
      <c r="B879">
        <v>424</v>
      </c>
      <c r="C879" t="s">
        <v>1486</v>
      </c>
      <c r="D879">
        <v>1164</v>
      </c>
      <c r="E879" t="s">
        <v>1</v>
      </c>
      <c r="F879" t="s">
        <v>8</v>
      </c>
      <c r="G879" t="s">
        <v>103</v>
      </c>
      <c r="H879" t="str">
        <f>VLOOKUP($B879,Sheet2!$A$770:$Q$1007,3,FALSE)</f>
        <v>IBD</v>
      </c>
      <c r="I879" t="str">
        <f>VLOOKUP($B879,Sheet2!$A$770:$Q$1007,4,FALSE)</f>
        <v>otu_2</v>
      </c>
      <c r="J879">
        <f>VLOOKUP($B879,Sheet2!$A$770:$Q$1007,13,FALSE)</f>
        <v>4</v>
      </c>
      <c r="K879">
        <f>VLOOKUP($B879,Sheet2!$A$770:$Q$1007,14,FALSE)</f>
        <v>4.835</v>
      </c>
      <c r="L879">
        <f>VLOOKUP($B879,Sheet2!$A$770:$Q$1007,15,FALSE)</f>
        <v>10.563000000000001</v>
      </c>
      <c r="M879">
        <f>VLOOKUP($B879,Sheet2!$A$770:$Q$1007,16,FALSE)</f>
        <v>22.786999999999999</v>
      </c>
      <c r="N879">
        <f>VLOOKUP($B879,Sheet2!$A$770:$Q$1007,17,FALSE)</f>
        <v>16.731999999999999</v>
      </c>
    </row>
    <row r="880" spans="1:14" x14ac:dyDescent="0.3">
      <c r="A880" s="1">
        <v>44123</v>
      </c>
      <c r="B880">
        <v>424</v>
      </c>
      <c r="C880" t="s">
        <v>1487</v>
      </c>
      <c r="D880">
        <v>1165</v>
      </c>
      <c r="E880" t="s">
        <v>1</v>
      </c>
      <c r="F880" t="s">
        <v>8</v>
      </c>
      <c r="G880" t="s">
        <v>104</v>
      </c>
      <c r="H880" t="str">
        <f>VLOOKUP($B880,Sheet2!$A$770:$Q$1007,3,FALSE)</f>
        <v>IBD</v>
      </c>
      <c r="I880" t="str">
        <f>VLOOKUP($B880,Sheet2!$A$770:$Q$1007,4,FALSE)</f>
        <v>otu_2</v>
      </c>
      <c r="J880">
        <f>VLOOKUP($B880,Sheet2!$A$770:$Q$1007,13,FALSE)</f>
        <v>4</v>
      </c>
      <c r="K880">
        <f>VLOOKUP($B880,Sheet2!$A$770:$Q$1007,14,FALSE)</f>
        <v>4.835</v>
      </c>
      <c r="L880">
        <f>VLOOKUP($B880,Sheet2!$A$770:$Q$1007,15,FALSE)</f>
        <v>10.563000000000001</v>
      </c>
      <c r="M880">
        <f>VLOOKUP($B880,Sheet2!$A$770:$Q$1007,16,FALSE)</f>
        <v>22.786999999999999</v>
      </c>
      <c r="N880">
        <f>VLOOKUP($B880,Sheet2!$A$770:$Q$1007,17,FALSE)</f>
        <v>16.731999999999999</v>
      </c>
    </row>
    <row r="881" spans="1:14" x14ac:dyDescent="0.3">
      <c r="A881" s="1">
        <v>44123</v>
      </c>
      <c r="B881">
        <v>424</v>
      </c>
      <c r="C881" t="s">
        <v>1488</v>
      </c>
      <c r="D881">
        <v>1166</v>
      </c>
      <c r="E881" t="s">
        <v>1</v>
      </c>
      <c r="F881" t="s">
        <v>8</v>
      </c>
      <c r="G881" t="s">
        <v>105</v>
      </c>
      <c r="H881" t="str">
        <f>VLOOKUP($B881,Sheet2!$A$770:$Q$1007,3,FALSE)</f>
        <v>IBD</v>
      </c>
      <c r="I881" t="str">
        <f>VLOOKUP($B881,Sheet2!$A$770:$Q$1007,4,FALSE)</f>
        <v>otu_2</v>
      </c>
      <c r="J881">
        <f>VLOOKUP($B881,Sheet2!$A$770:$Q$1007,13,FALSE)</f>
        <v>4</v>
      </c>
      <c r="K881">
        <f>VLOOKUP($B881,Sheet2!$A$770:$Q$1007,14,FALSE)</f>
        <v>4.835</v>
      </c>
      <c r="L881">
        <f>VLOOKUP($B881,Sheet2!$A$770:$Q$1007,15,FALSE)</f>
        <v>10.563000000000001</v>
      </c>
      <c r="M881">
        <f>VLOOKUP($B881,Sheet2!$A$770:$Q$1007,16,FALSE)</f>
        <v>22.786999999999999</v>
      </c>
      <c r="N881">
        <f>VLOOKUP($B881,Sheet2!$A$770:$Q$1007,17,FALSE)</f>
        <v>16.731999999999999</v>
      </c>
    </row>
    <row r="882" spans="1:14" x14ac:dyDescent="0.3">
      <c r="A882" s="1">
        <v>44123</v>
      </c>
      <c r="B882">
        <v>424</v>
      </c>
      <c r="C882" t="s">
        <v>1489</v>
      </c>
      <c r="D882">
        <v>1167</v>
      </c>
      <c r="E882" t="s">
        <v>1</v>
      </c>
      <c r="F882" t="s">
        <v>8</v>
      </c>
      <c r="G882" t="s">
        <v>106</v>
      </c>
      <c r="H882" t="str">
        <f>VLOOKUP($B882,Sheet2!$A$770:$Q$1007,3,FALSE)</f>
        <v>IBD</v>
      </c>
      <c r="I882" t="str">
        <f>VLOOKUP($B882,Sheet2!$A$770:$Q$1007,4,FALSE)</f>
        <v>otu_2</v>
      </c>
      <c r="J882">
        <f>VLOOKUP($B882,Sheet2!$A$770:$Q$1007,13,FALSE)</f>
        <v>4</v>
      </c>
      <c r="K882">
        <f>VLOOKUP($B882,Sheet2!$A$770:$Q$1007,14,FALSE)</f>
        <v>4.835</v>
      </c>
      <c r="L882">
        <f>VLOOKUP($B882,Sheet2!$A$770:$Q$1007,15,FALSE)</f>
        <v>10.563000000000001</v>
      </c>
      <c r="M882">
        <f>VLOOKUP($B882,Sheet2!$A$770:$Q$1007,16,FALSE)</f>
        <v>22.786999999999999</v>
      </c>
      <c r="N882">
        <f>VLOOKUP($B882,Sheet2!$A$770:$Q$1007,17,FALSE)</f>
        <v>16.731999999999999</v>
      </c>
    </row>
    <row r="883" spans="1:14" x14ac:dyDescent="0.3">
      <c r="A883" s="1">
        <v>44123</v>
      </c>
      <c r="B883">
        <v>424</v>
      </c>
      <c r="C883" t="s">
        <v>1490</v>
      </c>
      <c r="D883">
        <v>1168</v>
      </c>
      <c r="E883" t="s">
        <v>1</v>
      </c>
      <c r="F883" t="s">
        <v>8</v>
      </c>
      <c r="G883" t="s">
        <v>107</v>
      </c>
      <c r="H883" t="str">
        <f>VLOOKUP($B883,Sheet2!$A$770:$Q$1007,3,FALSE)</f>
        <v>IBD</v>
      </c>
      <c r="I883" t="str">
        <f>VLOOKUP($B883,Sheet2!$A$770:$Q$1007,4,FALSE)</f>
        <v>otu_2</v>
      </c>
      <c r="J883">
        <f>VLOOKUP($B883,Sheet2!$A$770:$Q$1007,13,FALSE)</f>
        <v>4</v>
      </c>
      <c r="K883">
        <f>VLOOKUP($B883,Sheet2!$A$770:$Q$1007,14,FALSE)</f>
        <v>4.835</v>
      </c>
      <c r="L883">
        <f>VLOOKUP($B883,Sheet2!$A$770:$Q$1007,15,FALSE)</f>
        <v>10.563000000000001</v>
      </c>
      <c r="M883">
        <f>VLOOKUP($B883,Sheet2!$A$770:$Q$1007,16,FALSE)</f>
        <v>22.786999999999999</v>
      </c>
      <c r="N883">
        <f>VLOOKUP($B883,Sheet2!$A$770:$Q$1007,17,FALSE)</f>
        <v>16.731999999999999</v>
      </c>
    </row>
    <row r="884" spans="1:14" x14ac:dyDescent="0.3">
      <c r="A884" s="1">
        <v>44123</v>
      </c>
      <c r="B884">
        <v>473</v>
      </c>
      <c r="C884" t="s">
        <v>1479</v>
      </c>
      <c r="D884">
        <v>1169</v>
      </c>
      <c r="E884" t="s">
        <v>1</v>
      </c>
      <c r="F884" t="s">
        <v>8</v>
      </c>
      <c r="G884" t="s">
        <v>108</v>
      </c>
      <c r="H884" t="str">
        <f>VLOOKUP($B884,Sheet2!$A$770:$Q$1007,3,FALSE)</f>
        <v>IBD</v>
      </c>
      <c r="I884" t="str">
        <f>VLOOKUP($B884,Sheet2!$A$770:$Q$1007,4,FALSE)</f>
        <v>otu_2</v>
      </c>
      <c r="J884">
        <f>VLOOKUP($B884,Sheet2!$A$770:$Q$1007,13,FALSE)</f>
        <v>5</v>
      </c>
      <c r="K884">
        <f>VLOOKUP($B884,Sheet2!$A$770:$Q$1007,14,FALSE)</f>
        <v>4.7539999999999996</v>
      </c>
      <c r="L884">
        <f>VLOOKUP($B884,Sheet2!$A$770:$Q$1007,15,FALSE)</f>
        <v>16.152000000000001</v>
      </c>
      <c r="M884">
        <f>VLOOKUP($B884,Sheet2!$A$770:$Q$1007,16,FALSE)</f>
        <v>18.672999999999998</v>
      </c>
      <c r="N884">
        <f>VLOOKUP($B884,Sheet2!$A$770:$Q$1007,17,FALSE)</f>
        <v>16.984000000000002</v>
      </c>
    </row>
    <row r="885" spans="1:14" x14ac:dyDescent="0.3">
      <c r="A885" s="1">
        <v>44123</v>
      </c>
      <c r="B885">
        <v>473</v>
      </c>
      <c r="C885" t="s">
        <v>1486</v>
      </c>
      <c r="D885">
        <v>1170</v>
      </c>
      <c r="E885" t="s">
        <v>1</v>
      </c>
      <c r="F885" t="s">
        <v>8</v>
      </c>
      <c r="G885" t="s">
        <v>109</v>
      </c>
      <c r="H885" t="str">
        <f>VLOOKUP($B885,Sheet2!$A$770:$Q$1007,3,FALSE)</f>
        <v>IBD</v>
      </c>
      <c r="I885" t="str">
        <f>VLOOKUP($B885,Sheet2!$A$770:$Q$1007,4,FALSE)</f>
        <v>otu_2</v>
      </c>
      <c r="J885">
        <f>VLOOKUP($B885,Sheet2!$A$770:$Q$1007,13,FALSE)</f>
        <v>5</v>
      </c>
      <c r="K885">
        <f>VLOOKUP($B885,Sheet2!$A$770:$Q$1007,14,FALSE)</f>
        <v>4.7539999999999996</v>
      </c>
      <c r="L885">
        <f>VLOOKUP($B885,Sheet2!$A$770:$Q$1007,15,FALSE)</f>
        <v>16.152000000000001</v>
      </c>
      <c r="M885">
        <f>VLOOKUP($B885,Sheet2!$A$770:$Q$1007,16,FALSE)</f>
        <v>18.672999999999998</v>
      </c>
      <c r="N885">
        <f>VLOOKUP($B885,Sheet2!$A$770:$Q$1007,17,FALSE)</f>
        <v>16.984000000000002</v>
      </c>
    </row>
    <row r="886" spans="1:14" x14ac:dyDescent="0.3">
      <c r="A886" s="1">
        <v>44123</v>
      </c>
      <c r="B886">
        <v>473</v>
      </c>
      <c r="C886" t="s">
        <v>1487</v>
      </c>
      <c r="D886">
        <v>1171</v>
      </c>
      <c r="E886" t="s">
        <v>1</v>
      </c>
      <c r="F886" t="s">
        <v>8</v>
      </c>
      <c r="G886" t="s">
        <v>110</v>
      </c>
      <c r="H886" t="str">
        <f>VLOOKUP($B886,Sheet2!$A$770:$Q$1007,3,FALSE)</f>
        <v>IBD</v>
      </c>
      <c r="I886" t="str">
        <f>VLOOKUP($B886,Sheet2!$A$770:$Q$1007,4,FALSE)</f>
        <v>otu_2</v>
      </c>
      <c r="J886">
        <f>VLOOKUP($B886,Sheet2!$A$770:$Q$1007,13,FALSE)</f>
        <v>5</v>
      </c>
      <c r="K886">
        <f>VLOOKUP($B886,Sheet2!$A$770:$Q$1007,14,FALSE)</f>
        <v>4.7539999999999996</v>
      </c>
      <c r="L886">
        <f>VLOOKUP($B886,Sheet2!$A$770:$Q$1007,15,FALSE)</f>
        <v>16.152000000000001</v>
      </c>
      <c r="M886">
        <f>VLOOKUP($B886,Sheet2!$A$770:$Q$1007,16,FALSE)</f>
        <v>18.672999999999998</v>
      </c>
      <c r="N886">
        <f>VLOOKUP($B886,Sheet2!$A$770:$Q$1007,17,FALSE)</f>
        <v>16.984000000000002</v>
      </c>
    </row>
    <row r="887" spans="1:14" x14ac:dyDescent="0.3">
      <c r="A887" s="1">
        <v>44123</v>
      </c>
      <c r="B887">
        <v>473</v>
      </c>
      <c r="C887" t="s">
        <v>1488</v>
      </c>
      <c r="D887">
        <v>1172</v>
      </c>
      <c r="E887" t="s">
        <v>1</v>
      </c>
      <c r="F887" t="s">
        <v>8</v>
      </c>
      <c r="G887" t="s">
        <v>111</v>
      </c>
      <c r="H887" t="str">
        <f>VLOOKUP($B887,Sheet2!$A$770:$Q$1007,3,FALSE)</f>
        <v>IBD</v>
      </c>
      <c r="I887" t="str">
        <f>VLOOKUP($B887,Sheet2!$A$770:$Q$1007,4,FALSE)</f>
        <v>otu_2</v>
      </c>
      <c r="J887">
        <f>VLOOKUP($B887,Sheet2!$A$770:$Q$1007,13,FALSE)</f>
        <v>5</v>
      </c>
      <c r="K887">
        <f>VLOOKUP($B887,Sheet2!$A$770:$Q$1007,14,FALSE)</f>
        <v>4.7539999999999996</v>
      </c>
      <c r="L887">
        <f>VLOOKUP($B887,Sheet2!$A$770:$Q$1007,15,FALSE)</f>
        <v>16.152000000000001</v>
      </c>
      <c r="M887">
        <f>VLOOKUP($B887,Sheet2!$A$770:$Q$1007,16,FALSE)</f>
        <v>18.672999999999998</v>
      </c>
      <c r="N887">
        <f>VLOOKUP($B887,Sheet2!$A$770:$Q$1007,17,FALSE)</f>
        <v>16.984000000000002</v>
      </c>
    </row>
    <row r="888" spans="1:14" x14ac:dyDescent="0.3">
      <c r="A888" s="1">
        <v>44123</v>
      </c>
      <c r="B888">
        <v>473</v>
      </c>
      <c r="C888" t="s">
        <v>1489</v>
      </c>
      <c r="D888">
        <v>1173</v>
      </c>
      <c r="E888" t="s">
        <v>1</v>
      </c>
      <c r="F888" t="s">
        <v>8</v>
      </c>
      <c r="G888" t="s">
        <v>112</v>
      </c>
      <c r="H888" t="str">
        <f>VLOOKUP($B888,Sheet2!$A$770:$Q$1007,3,FALSE)</f>
        <v>IBD</v>
      </c>
      <c r="I888" t="str">
        <f>VLOOKUP($B888,Sheet2!$A$770:$Q$1007,4,FALSE)</f>
        <v>otu_2</v>
      </c>
      <c r="J888">
        <f>VLOOKUP($B888,Sheet2!$A$770:$Q$1007,13,FALSE)</f>
        <v>5</v>
      </c>
      <c r="K888">
        <f>VLOOKUP($B888,Sheet2!$A$770:$Q$1007,14,FALSE)</f>
        <v>4.7539999999999996</v>
      </c>
      <c r="L888">
        <f>VLOOKUP($B888,Sheet2!$A$770:$Q$1007,15,FALSE)</f>
        <v>16.152000000000001</v>
      </c>
      <c r="M888">
        <f>VLOOKUP($B888,Sheet2!$A$770:$Q$1007,16,FALSE)</f>
        <v>18.672999999999998</v>
      </c>
      <c r="N888">
        <f>VLOOKUP($B888,Sheet2!$A$770:$Q$1007,17,FALSE)</f>
        <v>16.984000000000002</v>
      </c>
    </row>
    <row r="889" spans="1:14" x14ac:dyDescent="0.3">
      <c r="A889" s="1">
        <v>44123</v>
      </c>
      <c r="B889">
        <v>473</v>
      </c>
      <c r="C889" t="s">
        <v>1490</v>
      </c>
      <c r="D889">
        <v>1174</v>
      </c>
      <c r="E889" t="s">
        <v>1</v>
      </c>
      <c r="F889" t="s">
        <v>8</v>
      </c>
      <c r="G889" t="s">
        <v>113</v>
      </c>
      <c r="H889" t="str">
        <f>VLOOKUP($B889,Sheet2!$A$770:$Q$1007,3,FALSE)</f>
        <v>IBD</v>
      </c>
      <c r="I889" t="str">
        <f>VLOOKUP($B889,Sheet2!$A$770:$Q$1007,4,FALSE)</f>
        <v>otu_2</v>
      </c>
      <c r="J889">
        <f>VLOOKUP($B889,Sheet2!$A$770:$Q$1007,13,FALSE)</f>
        <v>5</v>
      </c>
      <c r="K889">
        <f>VLOOKUP($B889,Sheet2!$A$770:$Q$1007,14,FALSE)</f>
        <v>4.7539999999999996</v>
      </c>
      <c r="L889">
        <f>VLOOKUP($B889,Sheet2!$A$770:$Q$1007,15,FALSE)</f>
        <v>16.152000000000001</v>
      </c>
      <c r="M889">
        <f>VLOOKUP($B889,Sheet2!$A$770:$Q$1007,16,FALSE)</f>
        <v>18.672999999999998</v>
      </c>
      <c r="N889">
        <f>VLOOKUP($B889,Sheet2!$A$770:$Q$1007,17,FALSE)</f>
        <v>16.984000000000002</v>
      </c>
    </row>
    <row r="890" spans="1:14" x14ac:dyDescent="0.3">
      <c r="A890" s="1">
        <v>44123</v>
      </c>
      <c r="B890">
        <v>469</v>
      </c>
      <c r="C890" t="s">
        <v>1479</v>
      </c>
      <c r="D890">
        <v>1175</v>
      </c>
      <c r="E890" t="s">
        <v>1</v>
      </c>
      <c r="F890" t="s">
        <v>8</v>
      </c>
      <c r="G890" t="s">
        <v>114</v>
      </c>
      <c r="H890" t="str">
        <f>VLOOKUP($B890,Sheet2!$A$770:$Q$1007,3,FALSE)</f>
        <v>IBD</v>
      </c>
      <c r="I890" t="str">
        <f>VLOOKUP($B890,Sheet2!$A$770:$Q$1007,4,FALSE)</f>
        <v>otu_2</v>
      </c>
      <c r="J890">
        <f>VLOOKUP($B890,Sheet2!$A$770:$Q$1007,13,FALSE)</f>
        <v>4</v>
      </c>
      <c r="K890">
        <f>VLOOKUP($B890,Sheet2!$A$770:$Q$1007,14,FALSE)</f>
        <v>2.7949999999999999</v>
      </c>
      <c r="L890">
        <f>VLOOKUP($B890,Sheet2!$A$770:$Q$1007,15,FALSE)</f>
        <v>12.477</v>
      </c>
      <c r="M890">
        <f>VLOOKUP($B890,Sheet2!$A$770:$Q$1007,16,FALSE)</f>
        <v>23.032</v>
      </c>
      <c r="N890">
        <f>VLOOKUP($B890,Sheet2!$A$770:$Q$1007,17,FALSE)</f>
        <v>15.343999999999999</v>
      </c>
    </row>
    <row r="891" spans="1:14" x14ac:dyDescent="0.3">
      <c r="A891" s="1">
        <v>44123</v>
      </c>
      <c r="B891">
        <v>469</v>
      </c>
      <c r="C891" t="s">
        <v>1486</v>
      </c>
      <c r="D891">
        <v>1176</v>
      </c>
      <c r="E891" t="s">
        <v>1</v>
      </c>
      <c r="F891" t="s">
        <v>8</v>
      </c>
      <c r="G891" t="s">
        <v>115</v>
      </c>
      <c r="H891" t="str">
        <f>VLOOKUP($B891,Sheet2!$A$770:$Q$1007,3,FALSE)</f>
        <v>IBD</v>
      </c>
      <c r="I891" t="str">
        <f>VLOOKUP($B891,Sheet2!$A$770:$Q$1007,4,FALSE)</f>
        <v>otu_2</v>
      </c>
      <c r="J891">
        <f>VLOOKUP($B891,Sheet2!$A$770:$Q$1007,13,FALSE)</f>
        <v>4</v>
      </c>
      <c r="K891">
        <f>VLOOKUP($B891,Sheet2!$A$770:$Q$1007,14,FALSE)</f>
        <v>2.7949999999999999</v>
      </c>
      <c r="L891">
        <f>VLOOKUP($B891,Sheet2!$A$770:$Q$1007,15,FALSE)</f>
        <v>12.477</v>
      </c>
      <c r="M891">
        <f>VLOOKUP($B891,Sheet2!$A$770:$Q$1007,16,FALSE)</f>
        <v>23.032</v>
      </c>
      <c r="N891">
        <f>VLOOKUP($B891,Sheet2!$A$770:$Q$1007,17,FALSE)</f>
        <v>15.343999999999999</v>
      </c>
    </row>
    <row r="892" spans="1:14" x14ac:dyDescent="0.3">
      <c r="A892" s="1">
        <v>44123</v>
      </c>
      <c r="B892">
        <v>469</v>
      </c>
      <c r="C892" t="s">
        <v>1487</v>
      </c>
      <c r="D892">
        <v>1177</v>
      </c>
      <c r="E892" t="s">
        <v>1</v>
      </c>
      <c r="F892" t="s">
        <v>8</v>
      </c>
      <c r="G892" t="s">
        <v>116</v>
      </c>
      <c r="H892" t="str">
        <f>VLOOKUP($B892,Sheet2!$A$770:$Q$1007,3,FALSE)</f>
        <v>IBD</v>
      </c>
      <c r="I892" t="str">
        <f>VLOOKUP($B892,Sheet2!$A$770:$Q$1007,4,FALSE)</f>
        <v>otu_2</v>
      </c>
      <c r="J892">
        <f>VLOOKUP($B892,Sheet2!$A$770:$Q$1007,13,FALSE)</f>
        <v>4</v>
      </c>
      <c r="K892">
        <f>VLOOKUP($B892,Sheet2!$A$770:$Q$1007,14,FALSE)</f>
        <v>2.7949999999999999</v>
      </c>
      <c r="L892">
        <f>VLOOKUP($B892,Sheet2!$A$770:$Q$1007,15,FALSE)</f>
        <v>12.477</v>
      </c>
      <c r="M892">
        <f>VLOOKUP($B892,Sheet2!$A$770:$Q$1007,16,FALSE)</f>
        <v>23.032</v>
      </c>
      <c r="N892">
        <f>VLOOKUP($B892,Sheet2!$A$770:$Q$1007,17,FALSE)</f>
        <v>15.343999999999999</v>
      </c>
    </row>
    <row r="893" spans="1:14" x14ac:dyDescent="0.3">
      <c r="A893" s="1">
        <v>44123</v>
      </c>
      <c r="B893">
        <v>469</v>
      </c>
      <c r="C893" t="s">
        <v>1488</v>
      </c>
      <c r="D893">
        <v>1178</v>
      </c>
      <c r="E893" t="s">
        <v>1</v>
      </c>
      <c r="F893" t="s">
        <v>8</v>
      </c>
      <c r="G893" t="s">
        <v>117</v>
      </c>
      <c r="H893" t="str">
        <f>VLOOKUP($B893,Sheet2!$A$770:$Q$1007,3,FALSE)</f>
        <v>IBD</v>
      </c>
      <c r="I893" t="str">
        <f>VLOOKUP($B893,Sheet2!$A$770:$Q$1007,4,FALSE)</f>
        <v>otu_2</v>
      </c>
      <c r="J893">
        <f>VLOOKUP($B893,Sheet2!$A$770:$Q$1007,13,FALSE)</f>
        <v>4</v>
      </c>
      <c r="K893">
        <f>VLOOKUP($B893,Sheet2!$A$770:$Q$1007,14,FALSE)</f>
        <v>2.7949999999999999</v>
      </c>
      <c r="L893">
        <f>VLOOKUP($B893,Sheet2!$A$770:$Q$1007,15,FALSE)</f>
        <v>12.477</v>
      </c>
      <c r="M893">
        <f>VLOOKUP($B893,Sheet2!$A$770:$Q$1007,16,FALSE)</f>
        <v>23.032</v>
      </c>
      <c r="N893">
        <f>VLOOKUP($B893,Sheet2!$A$770:$Q$1007,17,FALSE)</f>
        <v>15.343999999999999</v>
      </c>
    </row>
    <row r="894" spans="1:14" x14ac:dyDescent="0.3">
      <c r="A894" s="1">
        <v>44123</v>
      </c>
      <c r="B894">
        <v>469</v>
      </c>
      <c r="C894" t="s">
        <v>1489</v>
      </c>
      <c r="D894">
        <v>1179</v>
      </c>
      <c r="E894" t="s">
        <v>1</v>
      </c>
      <c r="F894" t="s">
        <v>8</v>
      </c>
      <c r="G894" t="s">
        <v>118</v>
      </c>
      <c r="H894" t="str">
        <f>VLOOKUP($B894,Sheet2!$A$770:$Q$1007,3,FALSE)</f>
        <v>IBD</v>
      </c>
      <c r="I894" t="str">
        <f>VLOOKUP($B894,Sheet2!$A$770:$Q$1007,4,FALSE)</f>
        <v>otu_2</v>
      </c>
      <c r="J894">
        <f>VLOOKUP($B894,Sheet2!$A$770:$Q$1007,13,FALSE)</f>
        <v>4</v>
      </c>
      <c r="K894">
        <f>VLOOKUP($B894,Sheet2!$A$770:$Q$1007,14,FALSE)</f>
        <v>2.7949999999999999</v>
      </c>
      <c r="L894">
        <f>VLOOKUP($B894,Sheet2!$A$770:$Q$1007,15,FALSE)</f>
        <v>12.477</v>
      </c>
      <c r="M894">
        <f>VLOOKUP($B894,Sheet2!$A$770:$Q$1007,16,FALSE)</f>
        <v>23.032</v>
      </c>
      <c r="N894">
        <f>VLOOKUP($B894,Sheet2!$A$770:$Q$1007,17,FALSE)</f>
        <v>15.343999999999999</v>
      </c>
    </row>
    <row r="895" spans="1:14" x14ac:dyDescent="0.3">
      <c r="A895" s="1">
        <v>44123</v>
      </c>
      <c r="B895">
        <v>469</v>
      </c>
      <c r="C895" t="s">
        <v>1490</v>
      </c>
      <c r="D895">
        <v>1180</v>
      </c>
      <c r="E895" t="s">
        <v>1</v>
      </c>
      <c r="F895" t="s">
        <v>8</v>
      </c>
      <c r="G895" t="s">
        <v>119</v>
      </c>
      <c r="H895" t="str">
        <f>VLOOKUP($B895,Sheet2!$A$770:$Q$1007,3,FALSE)</f>
        <v>IBD</v>
      </c>
      <c r="I895" t="str">
        <f>VLOOKUP($B895,Sheet2!$A$770:$Q$1007,4,FALSE)</f>
        <v>otu_2</v>
      </c>
      <c r="J895">
        <f>VLOOKUP($B895,Sheet2!$A$770:$Q$1007,13,FALSE)</f>
        <v>4</v>
      </c>
      <c r="K895">
        <f>VLOOKUP($B895,Sheet2!$A$770:$Q$1007,14,FALSE)</f>
        <v>2.7949999999999999</v>
      </c>
      <c r="L895">
        <f>VLOOKUP($B895,Sheet2!$A$770:$Q$1007,15,FALSE)</f>
        <v>12.477</v>
      </c>
      <c r="M895">
        <f>VLOOKUP($B895,Sheet2!$A$770:$Q$1007,16,FALSE)</f>
        <v>23.032</v>
      </c>
      <c r="N895">
        <f>VLOOKUP($B895,Sheet2!$A$770:$Q$1007,17,FALSE)</f>
        <v>15.343999999999999</v>
      </c>
    </row>
    <row r="896" spans="1:14" x14ac:dyDescent="0.3">
      <c r="A896" s="1">
        <v>44123</v>
      </c>
      <c r="B896">
        <v>577</v>
      </c>
      <c r="C896" t="s">
        <v>1479</v>
      </c>
      <c r="D896">
        <v>1181</v>
      </c>
      <c r="E896" t="s">
        <v>1</v>
      </c>
      <c r="F896" t="s">
        <v>8</v>
      </c>
      <c r="G896" t="s">
        <v>120</v>
      </c>
      <c r="H896" t="str">
        <f>VLOOKUP($B896,Sheet2!$A$770:$Q$1007,3,FALSE)</f>
        <v>IBD</v>
      </c>
      <c r="I896" t="str">
        <f>VLOOKUP($B896,Sheet2!$A$770:$Q$1007,4,FALSE)</f>
        <v>otu_2</v>
      </c>
      <c r="J896">
        <f>VLOOKUP($B896,Sheet2!$A$770:$Q$1007,13,FALSE)</f>
        <v>5</v>
      </c>
      <c r="K896">
        <f>VLOOKUP($B896,Sheet2!$A$770:$Q$1007,14,FALSE)</f>
        <v>7.9640000000000004</v>
      </c>
      <c r="L896">
        <f>VLOOKUP($B896,Sheet2!$A$770:$Q$1007,15,FALSE)</f>
        <v>16.95</v>
      </c>
      <c r="M896">
        <f>VLOOKUP($B896,Sheet2!$A$770:$Q$1007,16,FALSE)</f>
        <v>28.091999999999999</v>
      </c>
      <c r="N896">
        <f>VLOOKUP($B896,Sheet2!$A$770:$Q$1007,17,FALSE)</f>
        <v>19.533999999999999</v>
      </c>
    </row>
    <row r="897" spans="1:14" x14ac:dyDescent="0.3">
      <c r="A897" s="1">
        <v>44123</v>
      </c>
      <c r="B897">
        <v>577</v>
      </c>
      <c r="C897" t="s">
        <v>1486</v>
      </c>
      <c r="D897">
        <v>1182</v>
      </c>
      <c r="E897" t="s">
        <v>1</v>
      </c>
      <c r="F897" t="s">
        <v>8</v>
      </c>
      <c r="G897" t="s">
        <v>121</v>
      </c>
      <c r="H897" t="str">
        <f>VLOOKUP($B897,Sheet2!$A$770:$Q$1007,3,FALSE)</f>
        <v>IBD</v>
      </c>
      <c r="I897" t="str">
        <f>VLOOKUP($B897,Sheet2!$A$770:$Q$1007,4,FALSE)</f>
        <v>otu_2</v>
      </c>
      <c r="J897">
        <f>VLOOKUP($B897,Sheet2!$A$770:$Q$1007,13,FALSE)</f>
        <v>5</v>
      </c>
      <c r="K897">
        <f>VLOOKUP($B897,Sheet2!$A$770:$Q$1007,14,FALSE)</f>
        <v>7.9640000000000004</v>
      </c>
      <c r="L897">
        <f>VLOOKUP($B897,Sheet2!$A$770:$Q$1007,15,FALSE)</f>
        <v>16.95</v>
      </c>
      <c r="M897">
        <f>VLOOKUP($B897,Sheet2!$A$770:$Q$1007,16,FALSE)</f>
        <v>28.091999999999999</v>
      </c>
      <c r="N897">
        <f>VLOOKUP($B897,Sheet2!$A$770:$Q$1007,17,FALSE)</f>
        <v>19.533999999999999</v>
      </c>
    </row>
    <row r="898" spans="1:14" x14ac:dyDescent="0.3">
      <c r="A898" s="1">
        <v>44123</v>
      </c>
      <c r="B898">
        <v>577</v>
      </c>
      <c r="C898" t="s">
        <v>1487</v>
      </c>
      <c r="D898">
        <v>1183</v>
      </c>
      <c r="E898" t="s">
        <v>1</v>
      </c>
      <c r="F898" t="s">
        <v>8</v>
      </c>
      <c r="G898" t="s">
        <v>122</v>
      </c>
      <c r="H898" t="str">
        <f>VLOOKUP($B898,Sheet2!$A$770:$Q$1007,3,FALSE)</f>
        <v>IBD</v>
      </c>
      <c r="I898" t="str">
        <f>VLOOKUP($B898,Sheet2!$A$770:$Q$1007,4,FALSE)</f>
        <v>otu_2</v>
      </c>
      <c r="J898">
        <f>VLOOKUP($B898,Sheet2!$A$770:$Q$1007,13,FALSE)</f>
        <v>5</v>
      </c>
      <c r="K898">
        <f>VLOOKUP($B898,Sheet2!$A$770:$Q$1007,14,FALSE)</f>
        <v>7.9640000000000004</v>
      </c>
      <c r="L898">
        <f>VLOOKUP($B898,Sheet2!$A$770:$Q$1007,15,FALSE)</f>
        <v>16.95</v>
      </c>
      <c r="M898">
        <f>VLOOKUP($B898,Sheet2!$A$770:$Q$1007,16,FALSE)</f>
        <v>28.091999999999999</v>
      </c>
      <c r="N898">
        <f>VLOOKUP($B898,Sheet2!$A$770:$Q$1007,17,FALSE)</f>
        <v>19.533999999999999</v>
      </c>
    </row>
    <row r="899" spans="1:14" x14ac:dyDescent="0.3">
      <c r="A899" s="1">
        <v>44123</v>
      </c>
      <c r="B899">
        <v>577</v>
      </c>
      <c r="C899" t="s">
        <v>1488</v>
      </c>
      <c r="D899">
        <v>1184</v>
      </c>
      <c r="E899" t="s">
        <v>1</v>
      </c>
      <c r="F899" t="s">
        <v>8</v>
      </c>
      <c r="G899" t="s">
        <v>123</v>
      </c>
      <c r="H899" t="str">
        <f>VLOOKUP($B899,Sheet2!$A$770:$Q$1007,3,FALSE)</f>
        <v>IBD</v>
      </c>
      <c r="I899" t="str">
        <f>VLOOKUP($B899,Sheet2!$A$770:$Q$1007,4,FALSE)</f>
        <v>otu_2</v>
      </c>
      <c r="J899">
        <f>VLOOKUP($B899,Sheet2!$A$770:$Q$1007,13,FALSE)</f>
        <v>5</v>
      </c>
      <c r="K899">
        <f>VLOOKUP($B899,Sheet2!$A$770:$Q$1007,14,FALSE)</f>
        <v>7.9640000000000004</v>
      </c>
      <c r="L899">
        <f>VLOOKUP($B899,Sheet2!$A$770:$Q$1007,15,FALSE)</f>
        <v>16.95</v>
      </c>
      <c r="M899">
        <f>VLOOKUP($B899,Sheet2!$A$770:$Q$1007,16,FALSE)</f>
        <v>28.091999999999999</v>
      </c>
      <c r="N899">
        <f>VLOOKUP($B899,Sheet2!$A$770:$Q$1007,17,FALSE)</f>
        <v>19.533999999999999</v>
      </c>
    </row>
    <row r="900" spans="1:14" x14ac:dyDescent="0.3">
      <c r="A900" s="1">
        <v>44123</v>
      </c>
      <c r="B900">
        <v>577</v>
      </c>
      <c r="C900" t="s">
        <v>1489</v>
      </c>
      <c r="D900">
        <v>1185</v>
      </c>
      <c r="E900" t="s">
        <v>1</v>
      </c>
      <c r="F900" t="s">
        <v>8</v>
      </c>
      <c r="G900" t="s">
        <v>124</v>
      </c>
      <c r="H900" t="str">
        <f>VLOOKUP($B900,Sheet2!$A$770:$Q$1007,3,FALSE)</f>
        <v>IBD</v>
      </c>
      <c r="I900" t="str">
        <f>VLOOKUP($B900,Sheet2!$A$770:$Q$1007,4,FALSE)</f>
        <v>otu_2</v>
      </c>
      <c r="J900">
        <f>VLOOKUP($B900,Sheet2!$A$770:$Q$1007,13,FALSE)</f>
        <v>5</v>
      </c>
      <c r="K900">
        <f>VLOOKUP($B900,Sheet2!$A$770:$Q$1007,14,FALSE)</f>
        <v>7.9640000000000004</v>
      </c>
      <c r="L900">
        <f>VLOOKUP($B900,Sheet2!$A$770:$Q$1007,15,FALSE)</f>
        <v>16.95</v>
      </c>
      <c r="M900">
        <f>VLOOKUP($B900,Sheet2!$A$770:$Q$1007,16,FALSE)</f>
        <v>28.091999999999999</v>
      </c>
      <c r="N900">
        <f>VLOOKUP($B900,Sheet2!$A$770:$Q$1007,17,FALSE)</f>
        <v>19.533999999999999</v>
      </c>
    </row>
    <row r="901" spans="1:14" x14ac:dyDescent="0.3">
      <c r="A901" s="1">
        <v>44123</v>
      </c>
      <c r="B901">
        <v>577</v>
      </c>
      <c r="C901" t="s">
        <v>1490</v>
      </c>
      <c r="D901">
        <v>1186</v>
      </c>
      <c r="E901" t="s">
        <v>1</v>
      </c>
      <c r="F901" t="s">
        <v>8</v>
      </c>
      <c r="G901" t="s">
        <v>125</v>
      </c>
      <c r="H901" t="str">
        <f>VLOOKUP($B901,Sheet2!$A$770:$Q$1007,3,FALSE)</f>
        <v>IBD</v>
      </c>
      <c r="I901" t="str">
        <f>VLOOKUP($B901,Sheet2!$A$770:$Q$1007,4,FALSE)</f>
        <v>otu_2</v>
      </c>
      <c r="J901">
        <f>VLOOKUP($B901,Sheet2!$A$770:$Q$1007,13,FALSE)</f>
        <v>5</v>
      </c>
      <c r="K901">
        <f>VLOOKUP($B901,Sheet2!$A$770:$Q$1007,14,FALSE)</f>
        <v>7.9640000000000004</v>
      </c>
      <c r="L901">
        <f>VLOOKUP($B901,Sheet2!$A$770:$Q$1007,15,FALSE)</f>
        <v>16.95</v>
      </c>
      <c r="M901">
        <f>VLOOKUP($B901,Sheet2!$A$770:$Q$1007,16,FALSE)</f>
        <v>28.091999999999999</v>
      </c>
      <c r="N901">
        <f>VLOOKUP($B901,Sheet2!$A$770:$Q$1007,17,FALSE)</f>
        <v>19.533999999999999</v>
      </c>
    </row>
    <row r="902" spans="1:14" x14ac:dyDescent="0.3">
      <c r="A902" s="1">
        <v>44125</v>
      </c>
      <c r="B902">
        <v>493</v>
      </c>
      <c r="C902" t="s">
        <v>1479</v>
      </c>
      <c r="D902">
        <v>1187</v>
      </c>
      <c r="E902" t="s">
        <v>1</v>
      </c>
      <c r="F902" t="s">
        <v>9</v>
      </c>
      <c r="G902" t="s">
        <v>126</v>
      </c>
      <c r="H902" t="str">
        <f>VLOOKUP($B902,Sheet2!$A$770:$Q$1007,3,FALSE)</f>
        <v>IBD</v>
      </c>
      <c r="I902" t="str">
        <f>VLOOKUP($B902,Sheet2!$A$770:$Q$1007,4,FALSE)</f>
        <v>otu_2</v>
      </c>
      <c r="J902">
        <f>VLOOKUP($B902,Sheet2!$A$770:$Q$1007,13,FALSE)</f>
        <v>5</v>
      </c>
      <c r="K902">
        <f>VLOOKUP($B902,Sheet2!$A$770:$Q$1007,14,FALSE)</f>
        <v>4.08</v>
      </c>
      <c r="L902">
        <f>VLOOKUP($B902,Sheet2!$A$770:$Q$1007,15,FALSE)</f>
        <v>6.7480000000000002</v>
      </c>
      <c r="M902">
        <f>VLOOKUP($B902,Sheet2!$A$770:$Q$1007,16,FALSE)</f>
        <v>12.851000000000001</v>
      </c>
      <c r="N902">
        <f>VLOOKUP($B902,Sheet2!$A$770:$Q$1007,17,FALSE)</f>
        <v>15.705</v>
      </c>
    </row>
    <row r="903" spans="1:14" x14ac:dyDescent="0.3">
      <c r="A903" s="1">
        <v>44125</v>
      </c>
      <c r="B903">
        <v>493</v>
      </c>
      <c r="C903" t="s">
        <v>1486</v>
      </c>
      <c r="D903">
        <v>1188</v>
      </c>
      <c r="E903" t="s">
        <v>1</v>
      </c>
      <c r="F903" t="s">
        <v>9</v>
      </c>
      <c r="G903" t="s">
        <v>127</v>
      </c>
      <c r="H903" t="str">
        <f>VLOOKUP($B903,Sheet2!$A$770:$Q$1007,3,FALSE)</f>
        <v>IBD</v>
      </c>
      <c r="I903" t="str">
        <f>VLOOKUP($B903,Sheet2!$A$770:$Q$1007,4,FALSE)</f>
        <v>otu_2</v>
      </c>
      <c r="J903">
        <f>VLOOKUP($B903,Sheet2!$A$770:$Q$1007,13,FALSE)</f>
        <v>5</v>
      </c>
      <c r="K903">
        <f>VLOOKUP($B903,Sheet2!$A$770:$Q$1007,14,FALSE)</f>
        <v>4.08</v>
      </c>
      <c r="L903">
        <f>VLOOKUP($B903,Sheet2!$A$770:$Q$1007,15,FALSE)</f>
        <v>6.7480000000000002</v>
      </c>
      <c r="M903">
        <f>VLOOKUP($B903,Sheet2!$A$770:$Q$1007,16,FALSE)</f>
        <v>12.851000000000001</v>
      </c>
      <c r="N903">
        <f>VLOOKUP($B903,Sheet2!$A$770:$Q$1007,17,FALSE)</f>
        <v>15.705</v>
      </c>
    </row>
    <row r="904" spans="1:14" x14ac:dyDescent="0.3">
      <c r="A904" s="1">
        <v>44125</v>
      </c>
      <c r="B904">
        <v>493</v>
      </c>
      <c r="C904" t="s">
        <v>1487</v>
      </c>
      <c r="D904">
        <v>1189</v>
      </c>
      <c r="E904" t="s">
        <v>1</v>
      </c>
      <c r="F904" t="s">
        <v>9</v>
      </c>
      <c r="G904" t="s">
        <v>128</v>
      </c>
      <c r="H904" t="str">
        <f>VLOOKUP($B904,Sheet2!$A$770:$Q$1007,3,FALSE)</f>
        <v>IBD</v>
      </c>
      <c r="I904" t="str">
        <f>VLOOKUP($B904,Sheet2!$A$770:$Q$1007,4,FALSE)</f>
        <v>otu_2</v>
      </c>
      <c r="J904">
        <f>VLOOKUP($B904,Sheet2!$A$770:$Q$1007,13,FALSE)</f>
        <v>5</v>
      </c>
      <c r="K904">
        <f>VLOOKUP($B904,Sheet2!$A$770:$Q$1007,14,FALSE)</f>
        <v>4.08</v>
      </c>
      <c r="L904">
        <f>VLOOKUP($B904,Sheet2!$A$770:$Q$1007,15,FALSE)</f>
        <v>6.7480000000000002</v>
      </c>
      <c r="M904">
        <f>VLOOKUP($B904,Sheet2!$A$770:$Q$1007,16,FALSE)</f>
        <v>12.851000000000001</v>
      </c>
      <c r="N904">
        <f>VLOOKUP($B904,Sheet2!$A$770:$Q$1007,17,FALSE)</f>
        <v>15.705</v>
      </c>
    </row>
    <row r="905" spans="1:14" x14ac:dyDescent="0.3">
      <c r="A905" s="1">
        <v>44125</v>
      </c>
      <c r="B905">
        <v>493</v>
      </c>
      <c r="C905" t="s">
        <v>1488</v>
      </c>
      <c r="D905">
        <v>1190</v>
      </c>
      <c r="E905" t="s">
        <v>1</v>
      </c>
      <c r="F905" t="s">
        <v>9</v>
      </c>
      <c r="G905" t="s">
        <v>129</v>
      </c>
      <c r="H905" t="str">
        <f>VLOOKUP($B905,Sheet2!$A$770:$Q$1007,3,FALSE)</f>
        <v>IBD</v>
      </c>
      <c r="I905" t="str">
        <f>VLOOKUP($B905,Sheet2!$A$770:$Q$1007,4,FALSE)</f>
        <v>otu_2</v>
      </c>
      <c r="J905">
        <f>VLOOKUP($B905,Sheet2!$A$770:$Q$1007,13,FALSE)</f>
        <v>5</v>
      </c>
      <c r="K905">
        <f>VLOOKUP($B905,Sheet2!$A$770:$Q$1007,14,FALSE)</f>
        <v>4.08</v>
      </c>
      <c r="L905">
        <f>VLOOKUP($B905,Sheet2!$A$770:$Q$1007,15,FALSE)</f>
        <v>6.7480000000000002</v>
      </c>
      <c r="M905">
        <f>VLOOKUP($B905,Sheet2!$A$770:$Q$1007,16,FALSE)</f>
        <v>12.851000000000001</v>
      </c>
      <c r="N905">
        <f>VLOOKUP($B905,Sheet2!$A$770:$Q$1007,17,FALSE)</f>
        <v>15.705</v>
      </c>
    </row>
    <row r="906" spans="1:14" x14ac:dyDescent="0.3">
      <c r="A906" s="1">
        <v>44125</v>
      </c>
      <c r="B906">
        <v>493</v>
      </c>
      <c r="C906" t="s">
        <v>1489</v>
      </c>
      <c r="D906">
        <v>1191</v>
      </c>
      <c r="E906" t="s">
        <v>1</v>
      </c>
      <c r="F906" t="s">
        <v>9</v>
      </c>
      <c r="G906" t="s">
        <v>130</v>
      </c>
      <c r="H906" t="str">
        <f>VLOOKUP($B906,Sheet2!$A$770:$Q$1007,3,FALSE)</f>
        <v>IBD</v>
      </c>
      <c r="I906" t="str">
        <f>VLOOKUP($B906,Sheet2!$A$770:$Q$1007,4,FALSE)</f>
        <v>otu_2</v>
      </c>
      <c r="J906">
        <f>VLOOKUP($B906,Sheet2!$A$770:$Q$1007,13,FALSE)</f>
        <v>5</v>
      </c>
      <c r="K906">
        <f>VLOOKUP($B906,Sheet2!$A$770:$Q$1007,14,FALSE)</f>
        <v>4.08</v>
      </c>
      <c r="L906">
        <f>VLOOKUP($B906,Sheet2!$A$770:$Q$1007,15,FALSE)</f>
        <v>6.7480000000000002</v>
      </c>
      <c r="M906">
        <f>VLOOKUP($B906,Sheet2!$A$770:$Q$1007,16,FALSE)</f>
        <v>12.851000000000001</v>
      </c>
      <c r="N906">
        <f>VLOOKUP($B906,Sheet2!$A$770:$Q$1007,17,FALSE)</f>
        <v>15.705</v>
      </c>
    </row>
    <row r="907" spans="1:14" x14ac:dyDescent="0.3">
      <c r="A907" s="1">
        <v>44125</v>
      </c>
      <c r="B907">
        <v>493</v>
      </c>
      <c r="C907" t="s">
        <v>1490</v>
      </c>
      <c r="D907">
        <v>1192</v>
      </c>
      <c r="E907" t="s">
        <v>1</v>
      </c>
      <c r="F907" t="s">
        <v>9</v>
      </c>
      <c r="G907" t="s">
        <v>131</v>
      </c>
      <c r="H907" t="str">
        <f>VLOOKUP($B907,Sheet2!$A$770:$Q$1007,3,FALSE)</f>
        <v>IBD</v>
      </c>
      <c r="I907" t="str">
        <f>VLOOKUP($B907,Sheet2!$A$770:$Q$1007,4,FALSE)</f>
        <v>otu_2</v>
      </c>
      <c r="J907">
        <f>VLOOKUP($B907,Sheet2!$A$770:$Q$1007,13,FALSE)</f>
        <v>5</v>
      </c>
      <c r="K907">
        <f>VLOOKUP($B907,Sheet2!$A$770:$Q$1007,14,FALSE)</f>
        <v>4.08</v>
      </c>
      <c r="L907">
        <f>VLOOKUP($B907,Sheet2!$A$770:$Q$1007,15,FALSE)</f>
        <v>6.7480000000000002</v>
      </c>
      <c r="M907">
        <f>VLOOKUP($B907,Sheet2!$A$770:$Q$1007,16,FALSE)</f>
        <v>12.851000000000001</v>
      </c>
      <c r="N907">
        <f>VLOOKUP($B907,Sheet2!$A$770:$Q$1007,17,FALSE)</f>
        <v>15.705</v>
      </c>
    </row>
    <row r="908" spans="1:14" x14ac:dyDescent="0.3">
      <c r="A908" s="1">
        <v>44125</v>
      </c>
      <c r="B908">
        <v>495</v>
      </c>
      <c r="C908" t="s">
        <v>1479</v>
      </c>
      <c r="D908">
        <v>1193</v>
      </c>
      <c r="E908" t="s">
        <v>1</v>
      </c>
      <c r="F908" t="s">
        <v>9</v>
      </c>
      <c r="G908" t="s">
        <v>132</v>
      </c>
      <c r="H908" t="str">
        <f>VLOOKUP($B908,Sheet2!$A$770:$Q$1007,3,FALSE)</f>
        <v>IBD</v>
      </c>
      <c r="I908" t="str">
        <f>VLOOKUP($B908,Sheet2!$A$770:$Q$1007,4,FALSE)</f>
        <v>otu_2</v>
      </c>
      <c r="J908">
        <f>VLOOKUP($B908,Sheet2!$A$770:$Q$1007,13,FALSE)</f>
        <v>3</v>
      </c>
      <c r="K908">
        <f>VLOOKUP($B908,Sheet2!$A$770:$Q$1007,14,FALSE)</f>
        <v>5.9279999999999999</v>
      </c>
      <c r="L908">
        <f>VLOOKUP($B908,Sheet2!$A$770:$Q$1007,15,FALSE)</f>
        <v>16.852</v>
      </c>
      <c r="M908">
        <f>VLOOKUP($B908,Sheet2!$A$770:$Q$1007,16,FALSE)</f>
        <v>18.977</v>
      </c>
      <c r="N908">
        <f>VLOOKUP($B908,Sheet2!$A$770:$Q$1007,17,FALSE)</f>
        <v>15.269</v>
      </c>
    </row>
    <row r="909" spans="1:14" x14ac:dyDescent="0.3">
      <c r="A909" s="1">
        <v>44125</v>
      </c>
      <c r="B909">
        <v>495</v>
      </c>
      <c r="C909" t="s">
        <v>1486</v>
      </c>
      <c r="D909">
        <v>1194</v>
      </c>
      <c r="E909" t="s">
        <v>1</v>
      </c>
      <c r="F909" t="s">
        <v>9</v>
      </c>
      <c r="G909" t="s">
        <v>133</v>
      </c>
      <c r="H909" t="str">
        <f>VLOOKUP($B909,Sheet2!$A$770:$Q$1007,3,FALSE)</f>
        <v>IBD</v>
      </c>
      <c r="I909" t="str">
        <f>VLOOKUP($B909,Sheet2!$A$770:$Q$1007,4,FALSE)</f>
        <v>otu_2</v>
      </c>
      <c r="J909">
        <f>VLOOKUP($B909,Sheet2!$A$770:$Q$1007,13,FALSE)</f>
        <v>3</v>
      </c>
      <c r="K909">
        <f>VLOOKUP($B909,Sheet2!$A$770:$Q$1007,14,FALSE)</f>
        <v>5.9279999999999999</v>
      </c>
      <c r="L909">
        <f>VLOOKUP($B909,Sheet2!$A$770:$Q$1007,15,FALSE)</f>
        <v>16.852</v>
      </c>
      <c r="M909">
        <f>VLOOKUP($B909,Sheet2!$A$770:$Q$1007,16,FALSE)</f>
        <v>18.977</v>
      </c>
      <c r="N909">
        <f>VLOOKUP($B909,Sheet2!$A$770:$Q$1007,17,FALSE)</f>
        <v>15.269</v>
      </c>
    </row>
    <row r="910" spans="1:14" x14ac:dyDescent="0.3">
      <c r="A910" s="1">
        <v>44125</v>
      </c>
      <c r="B910">
        <v>495</v>
      </c>
      <c r="C910" t="s">
        <v>1487</v>
      </c>
      <c r="D910">
        <v>1195</v>
      </c>
      <c r="E910" t="s">
        <v>1</v>
      </c>
      <c r="F910" t="s">
        <v>9</v>
      </c>
      <c r="G910" t="s">
        <v>134</v>
      </c>
      <c r="H910" t="str">
        <f>VLOOKUP($B910,Sheet2!$A$770:$Q$1007,3,FALSE)</f>
        <v>IBD</v>
      </c>
      <c r="I910" t="str">
        <f>VLOOKUP($B910,Sheet2!$A$770:$Q$1007,4,FALSE)</f>
        <v>otu_2</v>
      </c>
      <c r="J910">
        <f>VLOOKUP($B910,Sheet2!$A$770:$Q$1007,13,FALSE)</f>
        <v>3</v>
      </c>
      <c r="K910">
        <f>VLOOKUP($B910,Sheet2!$A$770:$Q$1007,14,FALSE)</f>
        <v>5.9279999999999999</v>
      </c>
      <c r="L910">
        <f>VLOOKUP($B910,Sheet2!$A$770:$Q$1007,15,FALSE)</f>
        <v>16.852</v>
      </c>
      <c r="M910">
        <f>VLOOKUP($B910,Sheet2!$A$770:$Q$1007,16,FALSE)</f>
        <v>18.977</v>
      </c>
      <c r="N910">
        <f>VLOOKUP($B910,Sheet2!$A$770:$Q$1007,17,FALSE)</f>
        <v>15.269</v>
      </c>
    </row>
    <row r="911" spans="1:14" x14ac:dyDescent="0.3">
      <c r="A911" s="1">
        <v>44125</v>
      </c>
      <c r="B911">
        <v>495</v>
      </c>
      <c r="C911" t="s">
        <v>1488</v>
      </c>
      <c r="D911">
        <v>1196</v>
      </c>
      <c r="E911" t="s">
        <v>1</v>
      </c>
      <c r="F911" t="s">
        <v>9</v>
      </c>
      <c r="G911" t="s">
        <v>135</v>
      </c>
      <c r="H911" t="str">
        <f>VLOOKUP($B911,Sheet2!$A$770:$Q$1007,3,FALSE)</f>
        <v>IBD</v>
      </c>
      <c r="I911" t="str">
        <f>VLOOKUP($B911,Sheet2!$A$770:$Q$1007,4,FALSE)</f>
        <v>otu_2</v>
      </c>
      <c r="J911">
        <f>VLOOKUP($B911,Sheet2!$A$770:$Q$1007,13,FALSE)</f>
        <v>3</v>
      </c>
      <c r="K911">
        <f>VLOOKUP($B911,Sheet2!$A$770:$Q$1007,14,FALSE)</f>
        <v>5.9279999999999999</v>
      </c>
      <c r="L911">
        <f>VLOOKUP($B911,Sheet2!$A$770:$Q$1007,15,FALSE)</f>
        <v>16.852</v>
      </c>
      <c r="M911">
        <f>VLOOKUP($B911,Sheet2!$A$770:$Q$1007,16,FALSE)</f>
        <v>18.977</v>
      </c>
      <c r="N911">
        <f>VLOOKUP($B911,Sheet2!$A$770:$Q$1007,17,FALSE)</f>
        <v>15.269</v>
      </c>
    </row>
    <row r="912" spans="1:14" x14ac:dyDescent="0.3">
      <c r="A912" s="1">
        <v>44125</v>
      </c>
      <c r="B912">
        <v>495</v>
      </c>
      <c r="C912" t="s">
        <v>1489</v>
      </c>
      <c r="D912">
        <v>1197</v>
      </c>
      <c r="E912" t="s">
        <v>1</v>
      </c>
      <c r="F912" t="s">
        <v>9</v>
      </c>
      <c r="G912" t="s">
        <v>136</v>
      </c>
      <c r="H912" t="str">
        <f>VLOOKUP($B912,Sheet2!$A$770:$Q$1007,3,FALSE)</f>
        <v>IBD</v>
      </c>
      <c r="I912" t="str">
        <f>VLOOKUP($B912,Sheet2!$A$770:$Q$1007,4,FALSE)</f>
        <v>otu_2</v>
      </c>
      <c r="J912">
        <f>VLOOKUP($B912,Sheet2!$A$770:$Q$1007,13,FALSE)</f>
        <v>3</v>
      </c>
      <c r="K912">
        <f>VLOOKUP($B912,Sheet2!$A$770:$Q$1007,14,FALSE)</f>
        <v>5.9279999999999999</v>
      </c>
      <c r="L912">
        <f>VLOOKUP($B912,Sheet2!$A$770:$Q$1007,15,FALSE)</f>
        <v>16.852</v>
      </c>
      <c r="M912">
        <f>VLOOKUP($B912,Sheet2!$A$770:$Q$1007,16,FALSE)</f>
        <v>18.977</v>
      </c>
      <c r="N912">
        <f>VLOOKUP($B912,Sheet2!$A$770:$Q$1007,17,FALSE)</f>
        <v>15.269</v>
      </c>
    </row>
    <row r="913" spans="1:14" x14ac:dyDescent="0.3">
      <c r="A913" s="1">
        <v>44125</v>
      </c>
      <c r="B913">
        <v>495</v>
      </c>
      <c r="C913" t="s">
        <v>1490</v>
      </c>
      <c r="D913">
        <v>1198</v>
      </c>
      <c r="E913" t="s">
        <v>1</v>
      </c>
      <c r="F913" t="s">
        <v>9</v>
      </c>
      <c r="G913" t="s">
        <v>137</v>
      </c>
      <c r="H913" t="str">
        <f>VLOOKUP($B913,Sheet2!$A$770:$Q$1007,3,FALSE)</f>
        <v>IBD</v>
      </c>
      <c r="I913" t="str">
        <f>VLOOKUP($B913,Sheet2!$A$770:$Q$1007,4,FALSE)</f>
        <v>otu_2</v>
      </c>
      <c r="J913">
        <f>VLOOKUP($B913,Sheet2!$A$770:$Q$1007,13,FALSE)</f>
        <v>3</v>
      </c>
      <c r="K913">
        <f>VLOOKUP($B913,Sheet2!$A$770:$Q$1007,14,FALSE)</f>
        <v>5.9279999999999999</v>
      </c>
      <c r="L913">
        <f>VLOOKUP($B913,Sheet2!$A$770:$Q$1007,15,FALSE)</f>
        <v>16.852</v>
      </c>
      <c r="M913">
        <f>VLOOKUP($B913,Sheet2!$A$770:$Q$1007,16,FALSE)</f>
        <v>18.977</v>
      </c>
      <c r="N913">
        <f>VLOOKUP($B913,Sheet2!$A$770:$Q$1007,17,FALSE)</f>
        <v>15.269</v>
      </c>
    </row>
    <row r="914" spans="1:14" x14ac:dyDescent="0.3">
      <c r="A914" s="1">
        <v>44125</v>
      </c>
      <c r="B914">
        <v>578</v>
      </c>
      <c r="C914" t="s">
        <v>1479</v>
      </c>
      <c r="D914">
        <v>1199</v>
      </c>
      <c r="E914" t="s">
        <v>1</v>
      </c>
      <c r="F914" t="s">
        <v>9</v>
      </c>
      <c r="G914" t="s">
        <v>138</v>
      </c>
      <c r="H914" t="str">
        <f>VLOOKUP($B914,Sheet2!$A$770:$Q$1007,3,FALSE)</f>
        <v>IBD</v>
      </c>
      <c r="I914" t="str">
        <f>VLOOKUP($B914,Sheet2!$A$770:$Q$1007,4,FALSE)</f>
        <v>otu_2</v>
      </c>
      <c r="J914">
        <f>VLOOKUP($B914,Sheet2!$A$770:$Q$1007,13,FALSE)</f>
        <v>1</v>
      </c>
      <c r="K914">
        <f>VLOOKUP($B914,Sheet2!$A$770:$Q$1007,14,FALSE)</f>
        <v>4.7069999999999999</v>
      </c>
      <c r="L914">
        <f>VLOOKUP($B914,Sheet2!$A$770:$Q$1007,15,FALSE)</f>
        <v>13.54</v>
      </c>
      <c r="M914" t="str">
        <f>VLOOKUP($B914,Sheet2!$A$770:$Q$1007,16,FALSE)</f>
        <v>NA</v>
      </c>
      <c r="N914">
        <f>VLOOKUP($B914,Sheet2!$A$770:$Q$1007,17,FALSE)</f>
        <v>12.997</v>
      </c>
    </row>
    <row r="915" spans="1:14" x14ac:dyDescent="0.3">
      <c r="A915" s="1">
        <v>44125</v>
      </c>
      <c r="B915">
        <v>578</v>
      </c>
      <c r="C915" t="s">
        <v>1486</v>
      </c>
      <c r="D915">
        <v>1200</v>
      </c>
      <c r="E915" t="s">
        <v>1</v>
      </c>
      <c r="F915" t="s">
        <v>9</v>
      </c>
      <c r="G915" t="s">
        <v>139</v>
      </c>
      <c r="H915" t="str">
        <f>VLOOKUP($B915,Sheet2!$A$770:$Q$1007,3,FALSE)</f>
        <v>IBD</v>
      </c>
      <c r="I915" t="str">
        <f>VLOOKUP($B915,Sheet2!$A$770:$Q$1007,4,FALSE)</f>
        <v>otu_2</v>
      </c>
      <c r="J915">
        <f>VLOOKUP($B915,Sheet2!$A$770:$Q$1007,13,FALSE)</f>
        <v>1</v>
      </c>
      <c r="K915">
        <f>VLOOKUP($B915,Sheet2!$A$770:$Q$1007,14,FALSE)</f>
        <v>4.7069999999999999</v>
      </c>
      <c r="L915">
        <f>VLOOKUP($B915,Sheet2!$A$770:$Q$1007,15,FALSE)</f>
        <v>13.54</v>
      </c>
      <c r="M915" t="str">
        <f>VLOOKUP($B915,Sheet2!$A$770:$Q$1007,16,FALSE)</f>
        <v>NA</v>
      </c>
      <c r="N915">
        <f>VLOOKUP($B915,Sheet2!$A$770:$Q$1007,17,FALSE)</f>
        <v>12.997</v>
      </c>
    </row>
    <row r="916" spans="1:14" x14ac:dyDescent="0.3">
      <c r="A916" s="1">
        <v>44125</v>
      </c>
      <c r="B916">
        <v>578</v>
      </c>
      <c r="C916" t="s">
        <v>1487</v>
      </c>
      <c r="D916">
        <v>1201</v>
      </c>
      <c r="E916" t="s">
        <v>1</v>
      </c>
      <c r="F916" t="s">
        <v>9</v>
      </c>
      <c r="G916" t="s">
        <v>140</v>
      </c>
      <c r="H916" t="str">
        <f>VLOOKUP($B916,Sheet2!$A$770:$Q$1007,3,FALSE)</f>
        <v>IBD</v>
      </c>
      <c r="I916" t="str">
        <f>VLOOKUP($B916,Sheet2!$A$770:$Q$1007,4,FALSE)</f>
        <v>otu_2</v>
      </c>
      <c r="J916">
        <f>VLOOKUP($B916,Sheet2!$A$770:$Q$1007,13,FALSE)</f>
        <v>1</v>
      </c>
      <c r="K916">
        <f>VLOOKUP($B916,Sheet2!$A$770:$Q$1007,14,FALSE)</f>
        <v>4.7069999999999999</v>
      </c>
      <c r="L916">
        <f>VLOOKUP($B916,Sheet2!$A$770:$Q$1007,15,FALSE)</f>
        <v>13.54</v>
      </c>
      <c r="M916" t="str">
        <f>VLOOKUP($B916,Sheet2!$A$770:$Q$1007,16,FALSE)</f>
        <v>NA</v>
      </c>
      <c r="N916">
        <f>VLOOKUP($B916,Sheet2!$A$770:$Q$1007,17,FALSE)</f>
        <v>12.997</v>
      </c>
    </row>
    <row r="917" spans="1:14" x14ac:dyDescent="0.3">
      <c r="A917" s="1">
        <v>44125</v>
      </c>
      <c r="B917">
        <v>578</v>
      </c>
      <c r="C917" t="s">
        <v>1488</v>
      </c>
      <c r="D917">
        <v>1202</v>
      </c>
      <c r="E917" t="s">
        <v>1</v>
      </c>
      <c r="F917" t="s">
        <v>9</v>
      </c>
      <c r="G917" t="s">
        <v>141</v>
      </c>
      <c r="H917" t="str">
        <f>VLOOKUP($B917,Sheet2!$A$770:$Q$1007,3,FALSE)</f>
        <v>IBD</v>
      </c>
      <c r="I917" t="str">
        <f>VLOOKUP($B917,Sheet2!$A$770:$Q$1007,4,FALSE)</f>
        <v>otu_2</v>
      </c>
      <c r="J917">
        <f>VLOOKUP($B917,Sheet2!$A$770:$Q$1007,13,FALSE)</f>
        <v>1</v>
      </c>
      <c r="K917">
        <f>VLOOKUP($B917,Sheet2!$A$770:$Q$1007,14,FALSE)</f>
        <v>4.7069999999999999</v>
      </c>
      <c r="L917">
        <f>VLOOKUP($B917,Sheet2!$A$770:$Q$1007,15,FALSE)</f>
        <v>13.54</v>
      </c>
      <c r="M917" t="str">
        <f>VLOOKUP($B917,Sheet2!$A$770:$Q$1007,16,FALSE)</f>
        <v>NA</v>
      </c>
      <c r="N917">
        <f>VLOOKUP($B917,Sheet2!$A$770:$Q$1007,17,FALSE)</f>
        <v>12.997</v>
      </c>
    </row>
    <row r="918" spans="1:14" x14ac:dyDescent="0.3">
      <c r="A918" s="1">
        <v>44125</v>
      </c>
      <c r="B918">
        <v>578</v>
      </c>
      <c r="C918" t="s">
        <v>1489</v>
      </c>
      <c r="D918">
        <v>1203</v>
      </c>
      <c r="E918" t="s">
        <v>1</v>
      </c>
      <c r="F918" t="s">
        <v>9</v>
      </c>
      <c r="G918" t="s">
        <v>142</v>
      </c>
      <c r="H918" t="str">
        <f>VLOOKUP($B918,Sheet2!$A$770:$Q$1007,3,FALSE)</f>
        <v>IBD</v>
      </c>
      <c r="I918" t="str">
        <f>VLOOKUP($B918,Sheet2!$A$770:$Q$1007,4,FALSE)</f>
        <v>otu_2</v>
      </c>
      <c r="J918">
        <f>VLOOKUP($B918,Sheet2!$A$770:$Q$1007,13,FALSE)</f>
        <v>1</v>
      </c>
      <c r="K918">
        <f>VLOOKUP($B918,Sheet2!$A$770:$Q$1007,14,FALSE)</f>
        <v>4.7069999999999999</v>
      </c>
      <c r="L918">
        <f>VLOOKUP($B918,Sheet2!$A$770:$Q$1007,15,FALSE)</f>
        <v>13.54</v>
      </c>
      <c r="M918" t="str">
        <f>VLOOKUP($B918,Sheet2!$A$770:$Q$1007,16,FALSE)</f>
        <v>NA</v>
      </c>
      <c r="N918">
        <f>VLOOKUP($B918,Sheet2!$A$770:$Q$1007,17,FALSE)</f>
        <v>12.997</v>
      </c>
    </row>
    <row r="919" spans="1:14" x14ac:dyDescent="0.3">
      <c r="A919" s="1">
        <v>44125</v>
      </c>
      <c r="B919">
        <v>578</v>
      </c>
      <c r="C919" t="s">
        <v>1490</v>
      </c>
      <c r="D919">
        <v>1204</v>
      </c>
      <c r="E919" t="s">
        <v>1</v>
      </c>
      <c r="F919" t="s">
        <v>9</v>
      </c>
      <c r="G919" t="s">
        <v>143</v>
      </c>
      <c r="H919" t="str">
        <f>VLOOKUP($B919,Sheet2!$A$770:$Q$1007,3,FALSE)</f>
        <v>IBD</v>
      </c>
      <c r="I919" t="str">
        <f>VLOOKUP($B919,Sheet2!$A$770:$Q$1007,4,FALSE)</f>
        <v>otu_2</v>
      </c>
      <c r="J919">
        <f>VLOOKUP($B919,Sheet2!$A$770:$Q$1007,13,FALSE)</f>
        <v>1</v>
      </c>
      <c r="K919">
        <f>VLOOKUP($B919,Sheet2!$A$770:$Q$1007,14,FALSE)</f>
        <v>4.7069999999999999</v>
      </c>
      <c r="L919">
        <f>VLOOKUP($B919,Sheet2!$A$770:$Q$1007,15,FALSE)</f>
        <v>13.54</v>
      </c>
      <c r="M919" t="str">
        <f>VLOOKUP($B919,Sheet2!$A$770:$Q$1007,16,FALSE)</f>
        <v>NA</v>
      </c>
      <c r="N919">
        <f>VLOOKUP($B919,Sheet2!$A$770:$Q$1007,17,FALSE)</f>
        <v>12.997</v>
      </c>
    </row>
    <row r="920" spans="1:14" x14ac:dyDescent="0.3">
      <c r="A920" s="1">
        <v>44125</v>
      </c>
      <c r="B920">
        <v>490</v>
      </c>
      <c r="C920" t="s">
        <v>1479</v>
      </c>
      <c r="D920">
        <v>1205</v>
      </c>
      <c r="E920" t="s">
        <v>1</v>
      </c>
      <c r="F920" t="s">
        <v>9</v>
      </c>
      <c r="G920" t="s">
        <v>144</v>
      </c>
      <c r="H920" t="str">
        <f>VLOOKUP($B920,Sheet2!$A$770:$Q$1007,3,FALSE)</f>
        <v>IBD</v>
      </c>
      <c r="I920" t="str">
        <f>VLOOKUP($B920,Sheet2!$A$770:$Q$1007,4,FALSE)</f>
        <v>otu_2</v>
      </c>
      <c r="J920">
        <f>VLOOKUP($B920,Sheet2!$A$770:$Q$1007,13,FALSE)</f>
        <v>6</v>
      </c>
      <c r="K920">
        <f>VLOOKUP($B920,Sheet2!$A$770:$Q$1007,14,FALSE)</f>
        <v>6.7619999999999996</v>
      </c>
      <c r="L920">
        <f>VLOOKUP($B920,Sheet2!$A$770:$Q$1007,15,FALSE)</f>
        <v>14.042</v>
      </c>
      <c r="M920">
        <f>VLOOKUP($B920,Sheet2!$A$770:$Q$1007,16,FALSE)</f>
        <v>21.998999999999999</v>
      </c>
      <c r="N920">
        <f>VLOOKUP($B920,Sheet2!$A$770:$Q$1007,17,FALSE)</f>
        <v>10.292</v>
      </c>
    </row>
    <row r="921" spans="1:14" x14ac:dyDescent="0.3">
      <c r="A921" s="1">
        <v>44125</v>
      </c>
      <c r="B921">
        <v>490</v>
      </c>
      <c r="C921" t="s">
        <v>1486</v>
      </c>
      <c r="D921">
        <v>1206</v>
      </c>
      <c r="E921" t="s">
        <v>1</v>
      </c>
      <c r="F921" t="s">
        <v>9</v>
      </c>
      <c r="G921" t="s">
        <v>145</v>
      </c>
      <c r="H921" t="str">
        <f>VLOOKUP($B921,Sheet2!$A$770:$Q$1007,3,FALSE)</f>
        <v>IBD</v>
      </c>
      <c r="I921" t="str">
        <f>VLOOKUP($B921,Sheet2!$A$770:$Q$1007,4,FALSE)</f>
        <v>otu_2</v>
      </c>
      <c r="J921">
        <f>VLOOKUP($B921,Sheet2!$A$770:$Q$1007,13,FALSE)</f>
        <v>6</v>
      </c>
      <c r="K921">
        <f>VLOOKUP($B921,Sheet2!$A$770:$Q$1007,14,FALSE)</f>
        <v>6.7619999999999996</v>
      </c>
      <c r="L921">
        <f>VLOOKUP($B921,Sheet2!$A$770:$Q$1007,15,FALSE)</f>
        <v>14.042</v>
      </c>
      <c r="M921">
        <f>VLOOKUP($B921,Sheet2!$A$770:$Q$1007,16,FALSE)</f>
        <v>21.998999999999999</v>
      </c>
      <c r="N921">
        <f>VLOOKUP($B921,Sheet2!$A$770:$Q$1007,17,FALSE)</f>
        <v>10.292</v>
      </c>
    </row>
    <row r="922" spans="1:14" x14ac:dyDescent="0.3">
      <c r="A922" s="1">
        <v>44125</v>
      </c>
      <c r="B922">
        <v>490</v>
      </c>
      <c r="C922" t="s">
        <v>1487</v>
      </c>
      <c r="D922">
        <v>1207</v>
      </c>
      <c r="E922" t="s">
        <v>1</v>
      </c>
      <c r="F922" t="s">
        <v>9</v>
      </c>
      <c r="G922" t="s">
        <v>146</v>
      </c>
      <c r="H922" t="str">
        <f>VLOOKUP($B922,Sheet2!$A$770:$Q$1007,3,FALSE)</f>
        <v>IBD</v>
      </c>
      <c r="I922" t="str">
        <f>VLOOKUP($B922,Sheet2!$A$770:$Q$1007,4,FALSE)</f>
        <v>otu_2</v>
      </c>
      <c r="J922">
        <f>VLOOKUP($B922,Sheet2!$A$770:$Q$1007,13,FALSE)</f>
        <v>6</v>
      </c>
      <c r="K922">
        <f>VLOOKUP($B922,Sheet2!$A$770:$Q$1007,14,FALSE)</f>
        <v>6.7619999999999996</v>
      </c>
      <c r="L922">
        <f>VLOOKUP($B922,Sheet2!$A$770:$Q$1007,15,FALSE)</f>
        <v>14.042</v>
      </c>
      <c r="M922">
        <f>VLOOKUP($B922,Sheet2!$A$770:$Q$1007,16,FALSE)</f>
        <v>21.998999999999999</v>
      </c>
      <c r="N922">
        <f>VLOOKUP($B922,Sheet2!$A$770:$Q$1007,17,FALSE)</f>
        <v>10.292</v>
      </c>
    </row>
    <row r="923" spans="1:14" x14ac:dyDescent="0.3">
      <c r="A923" s="1">
        <v>44125</v>
      </c>
      <c r="B923">
        <v>490</v>
      </c>
      <c r="C923" t="s">
        <v>1488</v>
      </c>
      <c r="D923">
        <v>1208</v>
      </c>
      <c r="E923" t="s">
        <v>1</v>
      </c>
      <c r="F923" t="s">
        <v>9</v>
      </c>
      <c r="G923" t="s">
        <v>147</v>
      </c>
      <c r="H923" t="str">
        <f>VLOOKUP($B923,Sheet2!$A$770:$Q$1007,3,FALSE)</f>
        <v>IBD</v>
      </c>
      <c r="I923" t="str">
        <f>VLOOKUP($B923,Sheet2!$A$770:$Q$1007,4,FALSE)</f>
        <v>otu_2</v>
      </c>
      <c r="J923">
        <f>VLOOKUP($B923,Sheet2!$A$770:$Q$1007,13,FALSE)</f>
        <v>6</v>
      </c>
      <c r="K923">
        <f>VLOOKUP($B923,Sheet2!$A$770:$Q$1007,14,FALSE)</f>
        <v>6.7619999999999996</v>
      </c>
      <c r="L923">
        <f>VLOOKUP($B923,Sheet2!$A$770:$Q$1007,15,FALSE)</f>
        <v>14.042</v>
      </c>
      <c r="M923">
        <f>VLOOKUP($B923,Sheet2!$A$770:$Q$1007,16,FALSE)</f>
        <v>21.998999999999999</v>
      </c>
      <c r="N923">
        <f>VLOOKUP($B923,Sheet2!$A$770:$Q$1007,17,FALSE)</f>
        <v>10.292</v>
      </c>
    </row>
    <row r="924" spans="1:14" x14ac:dyDescent="0.3">
      <c r="A924" s="1">
        <v>44125</v>
      </c>
      <c r="B924">
        <v>490</v>
      </c>
      <c r="C924" t="s">
        <v>1489</v>
      </c>
      <c r="D924">
        <v>1209</v>
      </c>
      <c r="E924" t="s">
        <v>1</v>
      </c>
      <c r="F924" t="s">
        <v>9</v>
      </c>
      <c r="G924" t="s">
        <v>148</v>
      </c>
      <c r="H924" t="str">
        <f>VLOOKUP($B924,Sheet2!$A$770:$Q$1007,3,FALSE)</f>
        <v>IBD</v>
      </c>
      <c r="I924" t="str">
        <f>VLOOKUP($B924,Sheet2!$A$770:$Q$1007,4,FALSE)</f>
        <v>otu_2</v>
      </c>
      <c r="J924">
        <f>VLOOKUP($B924,Sheet2!$A$770:$Q$1007,13,FALSE)</f>
        <v>6</v>
      </c>
      <c r="K924">
        <f>VLOOKUP($B924,Sheet2!$A$770:$Q$1007,14,FALSE)</f>
        <v>6.7619999999999996</v>
      </c>
      <c r="L924">
        <f>VLOOKUP($B924,Sheet2!$A$770:$Q$1007,15,FALSE)</f>
        <v>14.042</v>
      </c>
      <c r="M924">
        <f>VLOOKUP($B924,Sheet2!$A$770:$Q$1007,16,FALSE)</f>
        <v>21.998999999999999</v>
      </c>
      <c r="N924">
        <f>VLOOKUP($B924,Sheet2!$A$770:$Q$1007,17,FALSE)</f>
        <v>10.292</v>
      </c>
    </row>
    <row r="925" spans="1:14" x14ac:dyDescent="0.3">
      <c r="A925" s="1">
        <v>44125</v>
      </c>
      <c r="B925">
        <v>490</v>
      </c>
      <c r="C925" t="s">
        <v>1490</v>
      </c>
      <c r="D925">
        <v>1210</v>
      </c>
      <c r="E925" t="s">
        <v>1</v>
      </c>
      <c r="F925" t="s">
        <v>9</v>
      </c>
      <c r="G925" t="s">
        <v>149</v>
      </c>
      <c r="H925" t="str">
        <f>VLOOKUP($B925,Sheet2!$A$770:$Q$1007,3,FALSE)</f>
        <v>IBD</v>
      </c>
      <c r="I925" t="str">
        <f>VLOOKUP($B925,Sheet2!$A$770:$Q$1007,4,FALSE)</f>
        <v>otu_2</v>
      </c>
      <c r="J925">
        <f>VLOOKUP($B925,Sheet2!$A$770:$Q$1007,13,FALSE)</f>
        <v>6</v>
      </c>
      <c r="K925">
        <f>VLOOKUP($B925,Sheet2!$A$770:$Q$1007,14,FALSE)</f>
        <v>6.7619999999999996</v>
      </c>
      <c r="L925">
        <f>VLOOKUP($B925,Sheet2!$A$770:$Q$1007,15,FALSE)</f>
        <v>14.042</v>
      </c>
      <c r="M925">
        <f>VLOOKUP($B925,Sheet2!$A$770:$Q$1007,16,FALSE)</f>
        <v>21.998999999999999</v>
      </c>
      <c r="N925">
        <f>VLOOKUP($B925,Sheet2!$A$770:$Q$1007,17,FALSE)</f>
        <v>10.292</v>
      </c>
    </row>
    <row r="926" spans="1:14" x14ac:dyDescent="0.3">
      <c r="A926" s="1">
        <v>44125</v>
      </c>
      <c r="B926">
        <v>464</v>
      </c>
      <c r="C926" t="s">
        <v>1479</v>
      </c>
      <c r="D926">
        <v>1211</v>
      </c>
      <c r="E926" t="s">
        <v>1</v>
      </c>
      <c r="F926" t="s">
        <v>10</v>
      </c>
      <c r="G926" t="s">
        <v>150</v>
      </c>
      <c r="H926" t="str">
        <f>VLOOKUP($B926,Sheet2!$A$770:$Q$1007,3,FALSE)</f>
        <v>IBD</v>
      </c>
      <c r="I926" t="str">
        <f>VLOOKUP($B926,Sheet2!$A$770:$Q$1007,4,FALSE)</f>
        <v>otu_2</v>
      </c>
      <c r="J926">
        <f>VLOOKUP($B926,Sheet2!$A$770:$Q$1007,13,FALSE)</f>
        <v>0</v>
      </c>
      <c r="K926">
        <f>VLOOKUP($B926,Sheet2!$A$770:$Q$1007,14,FALSE)</f>
        <v>7.585</v>
      </c>
      <c r="L926">
        <f>VLOOKUP($B926,Sheet2!$A$770:$Q$1007,15,FALSE)</f>
        <v>11.97</v>
      </c>
      <c r="M926">
        <f>VLOOKUP($B926,Sheet2!$A$770:$Q$1007,16,FALSE)</f>
        <v>19.422000000000001</v>
      </c>
      <c r="N926">
        <f>VLOOKUP($B926,Sheet2!$A$770:$Q$1007,17,FALSE)</f>
        <v>15.179</v>
      </c>
    </row>
    <row r="927" spans="1:14" x14ac:dyDescent="0.3">
      <c r="A927" s="1">
        <v>44125</v>
      </c>
      <c r="B927">
        <v>464</v>
      </c>
      <c r="C927" t="s">
        <v>1486</v>
      </c>
      <c r="D927">
        <v>1212</v>
      </c>
      <c r="E927" t="s">
        <v>1</v>
      </c>
      <c r="F927" t="s">
        <v>10</v>
      </c>
      <c r="G927" t="s">
        <v>151</v>
      </c>
      <c r="H927" t="str">
        <f>VLOOKUP($B927,Sheet2!$A$770:$Q$1007,3,FALSE)</f>
        <v>IBD</v>
      </c>
      <c r="I927" t="str">
        <f>VLOOKUP($B927,Sheet2!$A$770:$Q$1007,4,FALSE)</f>
        <v>otu_2</v>
      </c>
      <c r="J927">
        <f>VLOOKUP($B927,Sheet2!$A$770:$Q$1007,13,FALSE)</f>
        <v>0</v>
      </c>
      <c r="K927">
        <f>VLOOKUP($B927,Sheet2!$A$770:$Q$1007,14,FALSE)</f>
        <v>7.585</v>
      </c>
      <c r="L927">
        <f>VLOOKUP($B927,Sheet2!$A$770:$Q$1007,15,FALSE)</f>
        <v>11.97</v>
      </c>
      <c r="M927">
        <f>VLOOKUP($B927,Sheet2!$A$770:$Q$1007,16,FALSE)</f>
        <v>19.422000000000001</v>
      </c>
      <c r="N927">
        <f>VLOOKUP($B927,Sheet2!$A$770:$Q$1007,17,FALSE)</f>
        <v>15.179</v>
      </c>
    </row>
    <row r="928" spans="1:14" x14ac:dyDescent="0.3">
      <c r="A928" s="1">
        <v>44125</v>
      </c>
      <c r="B928">
        <v>464</v>
      </c>
      <c r="C928" t="s">
        <v>1487</v>
      </c>
      <c r="D928">
        <v>1213</v>
      </c>
      <c r="E928" t="s">
        <v>1</v>
      </c>
      <c r="F928" t="s">
        <v>10</v>
      </c>
      <c r="G928" t="s">
        <v>152</v>
      </c>
      <c r="H928" t="str">
        <f>VLOOKUP($B928,Sheet2!$A$770:$Q$1007,3,FALSE)</f>
        <v>IBD</v>
      </c>
      <c r="I928" t="str">
        <f>VLOOKUP($B928,Sheet2!$A$770:$Q$1007,4,FALSE)</f>
        <v>otu_2</v>
      </c>
      <c r="J928">
        <f>VLOOKUP($B928,Sheet2!$A$770:$Q$1007,13,FALSE)</f>
        <v>0</v>
      </c>
      <c r="K928">
        <f>VLOOKUP($B928,Sheet2!$A$770:$Q$1007,14,FALSE)</f>
        <v>7.585</v>
      </c>
      <c r="L928">
        <f>VLOOKUP($B928,Sheet2!$A$770:$Q$1007,15,FALSE)</f>
        <v>11.97</v>
      </c>
      <c r="M928">
        <f>VLOOKUP($B928,Sheet2!$A$770:$Q$1007,16,FALSE)</f>
        <v>19.422000000000001</v>
      </c>
      <c r="N928">
        <f>VLOOKUP($B928,Sheet2!$A$770:$Q$1007,17,FALSE)</f>
        <v>15.179</v>
      </c>
    </row>
    <row r="929" spans="1:14" x14ac:dyDescent="0.3">
      <c r="A929" s="1">
        <v>44125</v>
      </c>
      <c r="B929">
        <v>464</v>
      </c>
      <c r="C929" t="s">
        <v>1488</v>
      </c>
      <c r="D929">
        <v>1214</v>
      </c>
      <c r="E929" t="s">
        <v>1</v>
      </c>
      <c r="F929" t="s">
        <v>10</v>
      </c>
      <c r="G929" t="s">
        <v>153</v>
      </c>
      <c r="H929" t="str">
        <f>VLOOKUP($B929,Sheet2!$A$770:$Q$1007,3,FALSE)</f>
        <v>IBD</v>
      </c>
      <c r="I929" t="str">
        <f>VLOOKUP($B929,Sheet2!$A$770:$Q$1007,4,FALSE)</f>
        <v>otu_2</v>
      </c>
      <c r="J929">
        <f>VLOOKUP($B929,Sheet2!$A$770:$Q$1007,13,FALSE)</f>
        <v>0</v>
      </c>
      <c r="K929">
        <f>VLOOKUP($B929,Sheet2!$A$770:$Q$1007,14,FALSE)</f>
        <v>7.585</v>
      </c>
      <c r="L929">
        <f>VLOOKUP($B929,Sheet2!$A$770:$Q$1007,15,FALSE)</f>
        <v>11.97</v>
      </c>
      <c r="M929">
        <f>VLOOKUP($B929,Sheet2!$A$770:$Q$1007,16,FALSE)</f>
        <v>19.422000000000001</v>
      </c>
      <c r="N929">
        <f>VLOOKUP($B929,Sheet2!$A$770:$Q$1007,17,FALSE)</f>
        <v>15.179</v>
      </c>
    </row>
    <row r="930" spans="1:14" x14ac:dyDescent="0.3">
      <c r="A930" s="1">
        <v>44125</v>
      </c>
      <c r="B930">
        <v>464</v>
      </c>
      <c r="C930" t="s">
        <v>1489</v>
      </c>
      <c r="D930">
        <v>1215</v>
      </c>
      <c r="E930" t="s">
        <v>1</v>
      </c>
      <c r="F930" t="s">
        <v>10</v>
      </c>
      <c r="G930" t="s">
        <v>154</v>
      </c>
      <c r="H930" t="str">
        <f>VLOOKUP($B930,Sheet2!$A$770:$Q$1007,3,FALSE)</f>
        <v>IBD</v>
      </c>
      <c r="I930" t="str">
        <f>VLOOKUP($B930,Sheet2!$A$770:$Q$1007,4,FALSE)</f>
        <v>otu_2</v>
      </c>
      <c r="J930">
        <f>VLOOKUP($B930,Sheet2!$A$770:$Q$1007,13,FALSE)</f>
        <v>0</v>
      </c>
      <c r="K930">
        <f>VLOOKUP($B930,Sheet2!$A$770:$Q$1007,14,FALSE)</f>
        <v>7.585</v>
      </c>
      <c r="L930">
        <f>VLOOKUP($B930,Sheet2!$A$770:$Q$1007,15,FALSE)</f>
        <v>11.97</v>
      </c>
      <c r="M930">
        <f>VLOOKUP($B930,Sheet2!$A$770:$Q$1007,16,FALSE)</f>
        <v>19.422000000000001</v>
      </c>
      <c r="N930">
        <f>VLOOKUP($B930,Sheet2!$A$770:$Q$1007,17,FALSE)</f>
        <v>15.179</v>
      </c>
    </row>
    <row r="931" spans="1:14" x14ac:dyDescent="0.3">
      <c r="A931" s="1">
        <v>44125</v>
      </c>
      <c r="B931">
        <v>464</v>
      </c>
      <c r="C931" t="s">
        <v>1490</v>
      </c>
      <c r="D931">
        <v>1216</v>
      </c>
      <c r="E931" t="s">
        <v>1</v>
      </c>
      <c r="F931" t="s">
        <v>10</v>
      </c>
      <c r="G931" t="s">
        <v>155</v>
      </c>
      <c r="H931" t="str">
        <f>VLOOKUP($B931,Sheet2!$A$770:$Q$1007,3,FALSE)</f>
        <v>IBD</v>
      </c>
      <c r="I931" t="str">
        <f>VLOOKUP($B931,Sheet2!$A$770:$Q$1007,4,FALSE)</f>
        <v>otu_2</v>
      </c>
      <c r="J931">
        <f>VLOOKUP($B931,Sheet2!$A$770:$Q$1007,13,FALSE)</f>
        <v>0</v>
      </c>
      <c r="K931">
        <f>VLOOKUP($B931,Sheet2!$A$770:$Q$1007,14,FALSE)</f>
        <v>7.585</v>
      </c>
      <c r="L931">
        <f>VLOOKUP($B931,Sheet2!$A$770:$Q$1007,15,FALSE)</f>
        <v>11.97</v>
      </c>
      <c r="M931">
        <f>VLOOKUP($B931,Sheet2!$A$770:$Q$1007,16,FALSE)</f>
        <v>19.422000000000001</v>
      </c>
      <c r="N931">
        <f>VLOOKUP($B931,Sheet2!$A$770:$Q$1007,17,FALSE)</f>
        <v>15.179</v>
      </c>
    </row>
    <row r="932" spans="1:14" x14ac:dyDescent="0.3">
      <c r="A932" s="1">
        <v>44125</v>
      </c>
      <c r="B932">
        <v>452</v>
      </c>
      <c r="C932" t="s">
        <v>1479</v>
      </c>
      <c r="D932">
        <v>1217</v>
      </c>
      <c r="E932" t="s">
        <v>1</v>
      </c>
      <c r="F932" t="s">
        <v>10</v>
      </c>
      <c r="G932" t="s">
        <v>156</v>
      </c>
      <c r="H932" t="str">
        <f>VLOOKUP($B932,Sheet2!$A$770:$Q$1007,3,FALSE)</f>
        <v>IBD</v>
      </c>
      <c r="I932" t="str">
        <f>VLOOKUP($B932,Sheet2!$A$770:$Q$1007,4,FALSE)</f>
        <v>otu_2</v>
      </c>
      <c r="J932">
        <f>VLOOKUP($B932,Sheet2!$A$770:$Q$1007,13,FALSE)</f>
        <v>4</v>
      </c>
      <c r="K932">
        <f>VLOOKUP($B932,Sheet2!$A$770:$Q$1007,14,FALSE)</f>
        <v>7.47</v>
      </c>
      <c r="L932">
        <f>VLOOKUP($B932,Sheet2!$A$770:$Q$1007,15,FALSE)</f>
        <v>10.561999999999999</v>
      </c>
      <c r="M932">
        <f>VLOOKUP($B932,Sheet2!$A$770:$Q$1007,16,FALSE)</f>
        <v>12.824</v>
      </c>
      <c r="N932">
        <f>VLOOKUP($B932,Sheet2!$A$770:$Q$1007,17,FALSE)</f>
        <v>37.865000000000002</v>
      </c>
    </row>
    <row r="933" spans="1:14" x14ac:dyDescent="0.3">
      <c r="A933" s="1">
        <v>44125</v>
      </c>
      <c r="B933">
        <v>452</v>
      </c>
      <c r="C933" t="s">
        <v>1486</v>
      </c>
      <c r="D933">
        <v>1218</v>
      </c>
      <c r="E933" t="s">
        <v>1</v>
      </c>
      <c r="F933" t="s">
        <v>10</v>
      </c>
      <c r="G933" t="s">
        <v>157</v>
      </c>
      <c r="H933" t="str">
        <f>VLOOKUP($B933,Sheet2!$A$770:$Q$1007,3,FALSE)</f>
        <v>IBD</v>
      </c>
      <c r="I933" t="str">
        <f>VLOOKUP($B933,Sheet2!$A$770:$Q$1007,4,FALSE)</f>
        <v>otu_2</v>
      </c>
      <c r="J933">
        <f>VLOOKUP($B933,Sheet2!$A$770:$Q$1007,13,FALSE)</f>
        <v>4</v>
      </c>
      <c r="K933">
        <f>VLOOKUP($B933,Sheet2!$A$770:$Q$1007,14,FALSE)</f>
        <v>7.47</v>
      </c>
      <c r="L933">
        <f>VLOOKUP($B933,Sheet2!$A$770:$Q$1007,15,FALSE)</f>
        <v>10.561999999999999</v>
      </c>
      <c r="M933">
        <f>VLOOKUP($B933,Sheet2!$A$770:$Q$1007,16,FALSE)</f>
        <v>12.824</v>
      </c>
      <c r="N933">
        <f>VLOOKUP($B933,Sheet2!$A$770:$Q$1007,17,FALSE)</f>
        <v>37.865000000000002</v>
      </c>
    </row>
    <row r="934" spans="1:14" x14ac:dyDescent="0.3">
      <c r="A934" s="1">
        <v>44125</v>
      </c>
      <c r="B934">
        <v>452</v>
      </c>
      <c r="C934" t="s">
        <v>1487</v>
      </c>
      <c r="D934">
        <v>1219</v>
      </c>
      <c r="E934" t="s">
        <v>1</v>
      </c>
      <c r="F934" t="s">
        <v>10</v>
      </c>
      <c r="G934" t="s">
        <v>158</v>
      </c>
      <c r="H934" t="str">
        <f>VLOOKUP($B934,Sheet2!$A$770:$Q$1007,3,FALSE)</f>
        <v>IBD</v>
      </c>
      <c r="I934" t="str">
        <f>VLOOKUP($B934,Sheet2!$A$770:$Q$1007,4,FALSE)</f>
        <v>otu_2</v>
      </c>
      <c r="J934">
        <f>VLOOKUP($B934,Sheet2!$A$770:$Q$1007,13,FALSE)</f>
        <v>4</v>
      </c>
      <c r="K934">
        <f>VLOOKUP($B934,Sheet2!$A$770:$Q$1007,14,FALSE)</f>
        <v>7.47</v>
      </c>
      <c r="L934">
        <f>VLOOKUP($B934,Sheet2!$A$770:$Q$1007,15,FALSE)</f>
        <v>10.561999999999999</v>
      </c>
      <c r="M934">
        <f>VLOOKUP($B934,Sheet2!$A$770:$Q$1007,16,FALSE)</f>
        <v>12.824</v>
      </c>
      <c r="N934">
        <f>VLOOKUP($B934,Sheet2!$A$770:$Q$1007,17,FALSE)</f>
        <v>37.865000000000002</v>
      </c>
    </row>
    <row r="935" spans="1:14" x14ac:dyDescent="0.3">
      <c r="A935" s="1">
        <v>44125</v>
      </c>
      <c r="B935">
        <v>452</v>
      </c>
      <c r="C935" t="s">
        <v>1488</v>
      </c>
      <c r="D935">
        <v>1220</v>
      </c>
      <c r="E935" t="s">
        <v>1</v>
      </c>
      <c r="F935" t="s">
        <v>10</v>
      </c>
      <c r="G935" t="s">
        <v>159</v>
      </c>
      <c r="H935" t="str">
        <f>VLOOKUP($B935,Sheet2!$A$770:$Q$1007,3,FALSE)</f>
        <v>IBD</v>
      </c>
      <c r="I935" t="str">
        <f>VLOOKUP($B935,Sheet2!$A$770:$Q$1007,4,FALSE)</f>
        <v>otu_2</v>
      </c>
      <c r="J935">
        <f>VLOOKUP($B935,Sheet2!$A$770:$Q$1007,13,FALSE)</f>
        <v>4</v>
      </c>
      <c r="K935">
        <f>VLOOKUP($B935,Sheet2!$A$770:$Q$1007,14,FALSE)</f>
        <v>7.47</v>
      </c>
      <c r="L935">
        <f>VLOOKUP($B935,Sheet2!$A$770:$Q$1007,15,FALSE)</f>
        <v>10.561999999999999</v>
      </c>
      <c r="M935">
        <f>VLOOKUP($B935,Sheet2!$A$770:$Q$1007,16,FALSE)</f>
        <v>12.824</v>
      </c>
      <c r="N935">
        <f>VLOOKUP($B935,Sheet2!$A$770:$Q$1007,17,FALSE)</f>
        <v>37.865000000000002</v>
      </c>
    </row>
    <row r="936" spans="1:14" x14ac:dyDescent="0.3">
      <c r="A936" s="1">
        <v>44125</v>
      </c>
      <c r="B936">
        <v>452</v>
      </c>
      <c r="C936" t="s">
        <v>1489</v>
      </c>
      <c r="D936">
        <v>1221</v>
      </c>
      <c r="E936" t="s">
        <v>1</v>
      </c>
      <c r="F936" t="s">
        <v>10</v>
      </c>
      <c r="G936" t="s">
        <v>160</v>
      </c>
      <c r="H936" t="str">
        <f>VLOOKUP($B936,Sheet2!$A$770:$Q$1007,3,FALSE)</f>
        <v>IBD</v>
      </c>
      <c r="I936" t="str">
        <f>VLOOKUP($B936,Sheet2!$A$770:$Q$1007,4,FALSE)</f>
        <v>otu_2</v>
      </c>
      <c r="J936">
        <f>VLOOKUP($B936,Sheet2!$A$770:$Q$1007,13,FALSE)</f>
        <v>4</v>
      </c>
      <c r="K936">
        <f>VLOOKUP($B936,Sheet2!$A$770:$Q$1007,14,FALSE)</f>
        <v>7.47</v>
      </c>
      <c r="L936">
        <f>VLOOKUP($B936,Sheet2!$A$770:$Q$1007,15,FALSE)</f>
        <v>10.561999999999999</v>
      </c>
      <c r="M936">
        <f>VLOOKUP($B936,Sheet2!$A$770:$Q$1007,16,FALSE)</f>
        <v>12.824</v>
      </c>
      <c r="N936">
        <f>VLOOKUP($B936,Sheet2!$A$770:$Q$1007,17,FALSE)</f>
        <v>37.865000000000002</v>
      </c>
    </row>
    <row r="937" spans="1:14" x14ac:dyDescent="0.3">
      <c r="A937" s="1">
        <v>44125</v>
      </c>
      <c r="B937">
        <v>452</v>
      </c>
      <c r="C937" t="s">
        <v>1490</v>
      </c>
      <c r="D937">
        <v>1222</v>
      </c>
      <c r="E937" t="s">
        <v>1</v>
      </c>
      <c r="F937" t="s">
        <v>10</v>
      </c>
      <c r="G937" t="s">
        <v>161</v>
      </c>
      <c r="H937" t="str">
        <f>VLOOKUP($B937,Sheet2!$A$770:$Q$1007,3,FALSE)</f>
        <v>IBD</v>
      </c>
      <c r="I937" t="str">
        <f>VLOOKUP($B937,Sheet2!$A$770:$Q$1007,4,FALSE)</f>
        <v>otu_2</v>
      </c>
      <c r="J937">
        <f>VLOOKUP($B937,Sheet2!$A$770:$Q$1007,13,FALSE)</f>
        <v>4</v>
      </c>
      <c r="K937">
        <f>VLOOKUP($B937,Sheet2!$A$770:$Q$1007,14,FALSE)</f>
        <v>7.47</v>
      </c>
      <c r="L937">
        <f>VLOOKUP($B937,Sheet2!$A$770:$Q$1007,15,FALSE)</f>
        <v>10.561999999999999</v>
      </c>
      <c r="M937">
        <f>VLOOKUP($B937,Sheet2!$A$770:$Q$1007,16,FALSE)</f>
        <v>12.824</v>
      </c>
      <c r="N937">
        <f>VLOOKUP($B937,Sheet2!$A$770:$Q$1007,17,FALSE)</f>
        <v>37.865000000000002</v>
      </c>
    </row>
    <row r="938" spans="1:14" x14ac:dyDescent="0.3">
      <c r="A938" s="1">
        <v>44125</v>
      </c>
      <c r="B938">
        <v>550</v>
      </c>
      <c r="C938" t="s">
        <v>1479</v>
      </c>
      <c r="D938">
        <v>1223</v>
      </c>
      <c r="E938" t="s">
        <v>1</v>
      </c>
      <c r="F938" t="s">
        <v>10</v>
      </c>
      <c r="G938" t="s">
        <v>162</v>
      </c>
      <c r="H938" t="str">
        <f>VLOOKUP($B938,Sheet2!$A$770:$Q$1007,3,FALSE)</f>
        <v>IBD</v>
      </c>
      <c r="I938" t="str">
        <f>VLOOKUP($B938,Sheet2!$A$770:$Q$1007,4,FALSE)</f>
        <v>otu_2</v>
      </c>
      <c r="J938">
        <f>VLOOKUP($B938,Sheet2!$A$770:$Q$1007,13,FALSE)</f>
        <v>5</v>
      </c>
      <c r="K938">
        <f>VLOOKUP($B938,Sheet2!$A$770:$Q$1007,14,FALSE)</f>
        <v>5.835</v>
      </c>
      <c r="L938">
        <f>VLOOKUP($B938,Sheet2!$A$770:$Q$1007,15,FALSE)</f>
        <v>15.398999999999999</v>
      </c>
      <c r="M938">
        <f>VLOOKUP($B938,Sheet2!$A$770:$Q$1007,16,FALSE)</f>
        <v>20.658000000000001</v>
      </c>
      <c r="N938">
        <f>VLOOKUP($B938,Sheet2!$A$770:$Q$1007,17,FALSE)</f>
        <v>16.420000000000002</v>
      </c>
    </row>
    <row r="939" spans="1:14" x14ac:dyDescent="0.3">
      <c r="A939" s="1">
        <v>44125</v>
      </c>
      <c r="B939">
        <v>550</v>
      </c>
      <c r="C939" t="s">
        <v>1486</v>
      </c>
      <c r="D939">
        <v>1224</v>
      </c>
      <c r="E939" t="s">
        <v>1</v>
      </c>
      <c r="F939" t="s">
        <v>10</v>
      </c>
      <c r="G939" t="s">
        <v>163</v>
      </c>
      <c r="H939" t="str">
        <f>VLOOKUP($B939,Sheet2!$A$770:$Q$1007,3,FALSE)</f>
        <v>IBD</v>
      </c>
      <c r="I939" t="str">
        <f>VLOOKUP($B939,Sheet2!$A$770:$Q$1007,4,FALSE)</f>
        <v>otu_2</v>
      </c>
      <c r="J939">
        <f>VLOOKUP($B939,Sheet2!$A$770:$Q$1007,13,FALSE)</f>
        <v>5</v>
      </c>
      <c r="K939">
        <f>VLOOKUP($B939,Sheet2!$A$770:$Q$1007,14,FALSE)</f>
        <v>5.835</v>
      </c>
      <c r="L939">
        <f>VLOOKUP($B939,Sheet2!$A$770:$Q$1007,15,FALSE)</f>
        <v>15.398999999999999</v>
      </c>
      <c r="M939">
        <f>VLOOKUP($B939,Sheet2!$A$770:$Q$1007,16,FALSE)</f>
        <v>20.658000000000001</v>
      </c>
      <c r="N939">
        <f>VLOOKUP($B939,Sheet2!$A$770:$Q$1007,17,FALSE)</f>
        <v>16.420000000000002</v>
      </c>
    </row>
    <row r="940" spans="1:14" x14ac:dyDescent="0.3">
      <c r="A940" s="1">
        <v>44125</v>
      </c>
      <c r="B940">
        <v>550</v>
      </c>
      <c r="C940" t="s">
        <v>1487</v>
      </c>
      <c r="D940">
        <v>1225</v>
      </c>
      <c r="E940" t="s">
        <v>1</v>
      </c>
      <c r="F940" t="s">
        <v>10</v>
      </c>
      <c r="G940" t="s">
        <v>164</v>
      </c>
      <c r="H940" t="str">
        <f>VLOOKUP($B940,Sheet2!$A$770:$Q$1007,3,FALSE)</f>
        <v>IBD</v>
      </c>
      <c r="I940" t="str">
        <f>VLOOKUP($B940,Sheet2!$A$770:$Q$1007,4,FALSE)</f>
        <v>otu_2</v>
      </c>
      <c r="J940">
        <f>VLOOKUP($B940,Sheet2!$A$770:$Q$1007,13,FALSE)</f>
        <v>5</v>
      </c>
      <c r="K940">
        <f>VLOOKUP($B940,Sheet2!$A$770:$Q$1007,14,FALSE)</f>
        <v>5.835</v>
      </c>
      <c r="L940">
        <f>VLOOKUP($B940,Sheet2!$A$770:$Q$1007,15,FALSE)</f>
        <v>15.398999999999999</v>
      </c>
      <c r="M940">
        <f>VLOOKUP($B940,Sheet2!$A$770:$Q$1007,16,FALSE)</f>
        <v>20.658000000000001</v>
      </c>
      <c r="N940">
        <f>VLOOKUP($B940,Sheet2!$A$770:$Q$1007,17,FALSE)</f>
        <v>16.420000000000002</v>
      </c>
    </row>
    <row r="941" spans="1:14" x14ac:dyDescent="0.3">
      <c r="A941" s="1">
        <v>44125</v>
      </c>
      <c r="B941">
        <v>550</v>
      </c>
      <c r="C941" t="s">
        <v>1488</v>
      </c>
      <c r="D941">
        <v>1226</v>
      </c>
      <c r="E941" t="s">
        <v>1</v>
      </c>
      <c r="F941" t="s">
        <v>10</v>
      </c>
      <c r="G941" t="s">
        <v>165</v>
      </c>
      <c r="H941" t="str">
        <f>VLOOKUP($B941,Sheet2!$A$770:$Q$1007,3,FALSE)</f>
        <v>IBD</v>
      </c>
      <c r="I941" t="str">
        <f>VLOOKUP($B941,Sheet2!$A$770:$Q$1007,4,FALSE)</f>
        <v>otu_2</v>
      </c>
      <c r="J941">
        <f>VLOOKUP($B941,Sheet2!$A$770:$Q$1007,13,FALSE)</f>
        <v>5</v>
      </c>
      <c r="K941">
        <f>VLOOKUP($B941,Sheet2!$A$770:$Q$1007,14,FALSE)</f>
        <v>5.835</v>
      </c>
      <c r="L941">
        <f>VLOOKUP($B941,Sheet2!$A$770:$Q$1007,15,FALSE)</f>
        <v>15.398999999999999</v>
      </c>
      <c r="M941">
        <f>VLOOKUP($B941,Sheet2!$A$770:$Q$1007,16,FALSE)</f>
        <v>20.658000000000001</v>
      </c>
      <c r="N941">
        <f>VLOOKUP($B941,Sheet2!$A$770:$Q$1007,17,FALSE)</f>
        <v>16.420000000000002</v>
      </c>
    </row>
    <row r="942" spans="1:14" x14ac:dyDescent="0.3">
      <c r="A942" s="1">
        <v>44125</v>
      </c>
      <c r="B942">
        <v>550</v>
      </c>
      <c r="C942" t="s">
        <v>1489</v>
      </c>
      <c r="D942">
        <v>1227</v>
      </c>
      <c r="E942" t="s">
        <v>1</v>
      </c>
      <c r="F942" t="s">
        <v>10</v>
      </c>
      <c r="G942" t="s">
        <v>166</v>
      </c>
      <c r="H942" t="str">
        <f>VLOOKUP($B942,Sheet2!$A$770:$Q$1007,3,FALSE)</f>
        <v>IBD</v>
      </c>
      <c r="I942" t="str">
        <f>VLOOKUP($B942,Sheet2!$A$770:$Q$1007,4,FALSE)</f>
        <v>otu_2</v>
      </c>
      <c r="J942">
        <f>VLOOKUP($B942,Sheet2!$A$770:$Q$1007,13,FALSE)</f>
        <v>5</v>
      </c>
      <c r="K942">
        <f>VLOOKUP($B942,Sheet2!$A$770:$Q$1007,14,FALSE)</f>
        <v>5.835</v>
      </c>
      <c r="L942">
        <f>VLOOKUP($B942,Sheet2!$A$770:$Q$1007,15,FALSE)</f>
        <v>15.398999999999999</v>
      </c>
      <c r="M942">
        <f>VLOOKUP($B942,Sheet2!$A$770:$Q$1007,16,FALSE)</f>
        <v>20.658000000000001</v>
      </c>
      <c r="N942">
        <f>VLOOKUP($B942,Sheet2!$A$770:$Q$1007,17,FALSE)</f>
        <v>16.420000000000002</v>
      </c>
    </row>
    <row r="943" spans="1:14" x14ac:dyDescent="0.3">
      <c r="A943" s="1">
        <v>44125</v>
      </c>
      <c r="B943">
        <v>550</v>
      </c>
      <c r="C943" t="s">
        <v>1490</v>
      </c>
      <c r="D943">
        <v>1228</v>
      </c>
      <c r="E943" t="s">
        <v>1</v>
      </c>
      <c r="F943" t="s">
        <v>10</v>
      </c>
      <c r="G943" t="s">
        <v>167</v>
      </c>
      <c r="H943" t="str">
        <f>VLOOKUP($B943,Sheet2!$A$770:$Q$1007,3,FALSE)</f>
        <v>IBD</v>
      </c>
      <c r="I943" t="str">
        <f>VLOOKUP($B943,Sheet2!$A$770:$Q$1007,4,FALSE)</f>
        <v>otu_2</v>
      </c>
      <c r="J943">
        <f>VLOOKUP($B943,Sheet2!$A$770:$Q$1007,13,FALSE)</f>
        <v>5</v>
      </c>
      <c r="K943">
        <f>VLOOKUP($B943,Sheet2!$A$770:$Q$1007,14,FALSE)</f>
        <v>5.835</v>
      </c>
      <c r="L943">
        <f>VLOOKUP($B943,Sheet2!$A$770:$Q$1007,15,FALSE)</f>
        <v>15.398999999999999</v>
      </c>
      <c r="M943">
        <f>VLOOKUP($B943,Sheet2!$A$770:$Q$1007,16,FALSE)</f>
        <v>20.658000000000001</v>
      </c>
      <c r="N943">
        <f>VLOOKUP($B943,Sheet2!$A$770:$Q$1007,17,FALSE)</f>
        <v>16.420000000000002</v>
      </c>
    </row>
    <row r="944" spans="1:14" x14ac:dyDescent="0.3">
      <c r="A944" s="1">
        <v>44125</v>
      </c>
      <c r="B944">
        <v>485</v>
      </c>
      <c r="C944" t="s">
        <v>1479</v>
      </c>
      <c r="D944">
        <v>1229</v>
      </c>
      <c r="E944" t="s">
        <v>1</v>
      </c>
      <c r="F944" t="s">
        <v>10</v>
      </c>
      <c r="G944" t="s">
        <v>168</v>
      </c>
      <c r="H944" t="str">
        <f>VLOOKUP($B944,Sheet2!$A$770:$Q$1007,3,FALSE)</f>
        <v>IBD</v>
      </c>
      <c r="I944" t="str">
        <f>VLOOKUP($B944,Sheet2!$A$770:$Q$1007,4,FALSE)</f>
        <v>otu_2</v>
      </c>
      <c r="J944">
        <f>VLOOKUP($B944,Sheet2!$A$770:$Q$1007,13,FALSE)</f>
        <v>3</v>
      </c>
      <c r="K944">
        <f>VLOOKUP($B944,Sheet2!$A$770:$Q$1007,14,FALSE)</f>
        <v>6.3090000000000002</v>
      </c>
      <c r="L944">
        <f>VLOOKUP($B944,Sheet2!$A$770:$Q$1007,15,FALSE)</f>
        <v>16.420999999999999</v>
      </c>
      <c r="M944">
        <f>VLOOKUP($B944,Sheet2!$A$770:$Q$1007,16,FALSE)</f>
        <v>23.521999999999998</v>
      </c>
      <c r="N944">
        <f>VLOOKUP($B944,Sheet2!$A$770:$Q$1007,17,FALSE)</f>
        <v>17.102</v>
      </c>
    </row>
    <row r="945" spans="1:14" x14ac:dyDescent="0.3">
      <c r="A945" s="1">
        <v>44125</v>
      </c>
      <c r="B945">
        <v>485</v>
      </c>
      <c r="C945" t="s">
        <v>1486</v>
      </c>
      <c r="D945">
        <v>1230</v>
      </c>
      <c r="E945" t="s">
        <v>1</v>
      </c>
      <c r="F945" t="s">
        <v>10</v>
      </c>
      <c r="G945" t="s">
        <v>169</v>
      </c>
      <c r="H945" t="str">
        <f>VLOOKUP($B945,Sheet2!$A$770:$Q$1007,3,FALSE)</f>
        <v>IBD</v>
      </c>
      <c r="I945" t="str">
        <f>VLOOKUP($B945,Sheet2!$A$770:$Q$1007,4,FALSE)</f>
        <v>otu_2</v>
      </c>
      <c r="J945">
        <f>VLOOKUP($B945,Sheet2!$A$770:$Q$1007,13,FALSE)</f>
        <v>3</v>
      </c>
      <c r="K945">
        <f>VLOOKUP($B945,Sheet2!$A$770:$Q$1007,14,FALSE)</f>
        <v>6.3090000000000002</v>
      </c>
      <c r="L945">
        <f>VLOOKUP($B945,Sheet2!$A$770:$Q$1007,15,FALSE)</f>
        <v>16.420999999999999</v>
      </c>
      <c r="M945">
        <f>VLOOKUP($B945,Sheet2!$A$770:$Q$1007,16,FALSE)</f>
        <v>23.521999999999998</v>
      </c>
      <c r="N945">
        <f>VLOOKUP($B945,Sheet2!$A$770:$Q$1007,17,FALSE)</f>
        <v>17.102</v>
      </c>
    </row>
    <row r="946" spans="1:14" x14ac:dyDescent="0.3">
      <c r="A946" s="1">
        <v>44125</v>
      </c>
      <c r="B946">
        <v>485</v>
      </c>
      <c r="C946" t="s">
        <v>1487</v>
      </c>
      <c r="D946">
        <v>1231</v>
      </c>
      <c r="E946" t="s">
        <v>1</v>
      </c>
      <c r="F946" t="s">
        <v>10</v>
      </c>
      <c r="G946" t="s">
        <v>170</v>
      </c>
      <c r="H946" t="str">
        <f>VLOOKUP($B946,Sheet2!$A$770:$Q$1007,3,FALSE)</f>
        <v>IBD</v>
      </c>
      <c r="I946" t="str">
        <f>VLOOKUP($B946,Sheet2!$A$770:$Q$1007,4,FALSE)</f>
        <v>otu_2</v>
      </c>
      <c r="J946">
        <f>VLOOKUP($B946,Sheet2!$A$770:$Q$1007,13,FALSE)</f>
        <v>3</v>
      </c>
      <c r="K946">
        <f>VLOOKUP($B946,Sheet2!$A$770:$Q$1007,14,FALSE)</f>
        <v>6.3090000000000002</v>
      </c>
      <c r="L946">
        <f>VLOOKUP($B946,Sheet2!$A$770:$Q$1007,15,FALSE)</f>
        <v>16.420999999999999</v>
      </c>
      <c r="M946">
        <f>VLOOKUP($B946,Sheet2!$A$770:$Q$1007,16,FALSE)</f>
        <v>23.521999999999998</v>
      </c>
      <c r="N946">
        <f>VLOOKUP($B946,Sheet2!$A$770:$Q$1007,17,FALSE)</f>
        <v>17.102</v>
      </c>
    </row>
    <row r="947" spans="1:14" x14ac:dyDescent="0.3">
      <c r="A947" s="1">
        <v>44125</v>
      </c>
      <c r="B947">
        <v>485</v>
      </c>
      <c r="C947" t="s">
        <v>1488</v>
      </c>
      <c r="D947">
        <v>1232</v>
      </c>
      <c r="E947" t="s">
        <v>1</v>
      </c>
      <c r="F947" t="s">
        <v>10</v>
      </c>
      <c r="G947" t="s">
        <v>171</v>
      </c>
      <c r="H947" t="str">
        <f>VLOOKUP($B947,Sheet2!$A$770:$Q$1007,3,FALSE)</f>
        <v>IBD</v>
      </c>
      <c r="I947" t="str">
        <f>VLOOKUP($B947,Sheet2!$A$770:$Q$1007,4,FALSE)</f>
        <v>otu_2</v>
      </c>
      <c r="J947">
        <f>VLOOKUP($B947,Sheet2!$A$770:$Q$1007,13,FALSE)</f>
        <v>3</v>
      </c>
      <c r="K947">
        <f>VLOOKUP($B947,Sheet2!$A$770:$Q$1007,14,FALSE)</f>
        <v>6.3090000000000002</v>
      </c>
      <c r="L947">
        <f>VLOOKUP($B947,Sheet2!$A$770:$Q$1007,15,FALSE)</f>
        <v>16.420999999999999</v>
      </c>
      <c r="M947">
        <f>VLOOKUP($B947,Sheet2!$A$770:$Q$1007,16,FALSE)</f>
        <v>23.521999999999998</v>
      </c>
      <c r="N947">
        <f>VLOOKUP($B947,Sheet2!$A$770:$Q$1007,17,FALSE)</f>
        <v>17.102</v>
      </c>
    </row>
    <row r="948" spans="1:14" x14ac:dyDescent="0.3">
      <c r="A948" s="1">
        <v>44125</v>
      </c>
      <c r="B948">
        <v>485</v>
      </c>
      <c r="C948" t="s">
        <v>1489</v>
      </c>
      <c r="D948">
        <v>1233</v>
      </c>
      <c r="E948" t="s">
        <v>1</v>
      </c>
      <c r="F948" t="s">
        <v>10</v>
      </c>
      <c r="G948" t="s">
        <v>172</v>
      </c>
      <c r="H948" t="str">
        <f>VLOOKUP($B948,Sheet2!$A$770:$Q$1007,3,FALSE)</f>
        <v>IBD</v>
      </c>
      <c r="I948" t="str">
        <f>VLOOKUP($B948,Sheet2!$A$770:$Q$1007,4,FALSE)</f>
        <v>otu_2</v>
      </c>
      <c r="J948">
        <f>VLOOKUP($B948,Sheet2!$A$770:$Q$1007,13,FALSE)</f>
        <v>3</v>
      </c>
      <c r="K948">
        <f>VLOOKUP($B948,Sheet2!$A$770:$Q$1007,14,FALSE)</f>
        <v>6.3090000000000002</v>
      </c>
      <c r="L948">
        <f>VLOOKUP($B948,Sheet2!$A$770:$Q$1007,15,FALSE)</f>
        <v>16.420999999999999</v>
      </c>
      <c r="M948">
        <f>VLOOKUP($B948,Sheet2!$A$770:$Q$1007,16,FALSE)</f>
        <v>23.521999999999998</v>
      </c>
      <c r="N948">
        <f>VLOOKUP($B948,Sheet2!$A$770:$Q$1007,17,FALSE)</f>
        <v>17.102</v>
      </c>
    </row>
    <row r="949" spans="1:14" x14ac:dyDescent="0.3">
      <c r="A949" s="1">
        <v>44125</v>
      </c>
      <c r="B949">
        <v>485</v>
      </c>
      <c r="C949" t="s">
        <v>1490</v>
      </c>
      <c r="D949">
        <v>1234</v>
      </c>
      <c r="E949" t="s">
        <v>1</v>
      </c>
      <c r="F949" t="s">
        <v>10</v>
      </c>
      <c r="G949" t="s">
        <v>173</v>
      </c>
      <c r="H949" t="str">
        <f>VLOOKUP($B949,Sheet2!$A$770:$Q$1007,3,FALSE)</f>
        <v>IBD</v>
      </c>
      <c r="I949" t="str">
        <f>VLOOKUP($B949,Sheet2!$A$770:$Q$1007,4,FALSE)</f>
        <v>otu_2</v>
      </c>
      <c r="J949">
        <f>VLOOKUP($B949,Sheet2!$A$770:$Q$1007,13,FALSE)</f>
        <v>3</v>
      </c>
      <c r="K949">
        <f>VLOOKUP($B949,Sheet2!$A$770:$Q$1007,14,FALSE)</f>
        <v>6.3090000000000002</v>
      </c>
      <c r="L949">
        <f>VLOOKUP($B949,Sheet2!$A$770:$Q$1007,15,FALSE)</f>
        <v>16.420999999999999</v>
      </c>
      <c r="M949">
        <f>VLOOKUP($B949,Sheet2!$A$770:$Q$1007,16,FALSE)</f>
        <v>23.521999999999998</v>
      </c>
      <c r="N949">
        <f>VLOOKUP($B949,Sheet2!$A$770:$Q$1007,17,FALSE)</f>
        <v>17.102</v>
      </c>
    </row>
    <row r="950" spans="1:14" x14ac:dyDescent="0.3">
      <c r="A950" s="1">
        <v>44251</v>
      </c>
      <c r="B950">
        <v>504</v>
      </c>
      <c r="C950" t="s">
        <v>1479</v>
      </c>
      <c r="D950">
        <v>1235</v>
      </c>
      <c r="E950" t="s">
        <v>0</v>
      </c>
      <c r="F950" t="s">
        <v>11</v>
      </c>
      <c r="G950" t="s">
        <v>174</v>
      </c>
      <c r="H950" t="str">
        <f>VLOOKUP($B950,Sheet2!$A$770:$Q$1007,3,FALSE)</f>
        <v>Healthy</v>
      </c>
      <c r="I950" t="str">
        <f>VLOOKUP($B950,Sheet2!$A$770:$Q$1007,4,FALSE)</f>
        <v>otu_2</v>
      </c>
      <c r="J950">
        <f>VLOOKUP($B950,Sheet2!$A$770:$Q$1007,13,FALSE)</f>
        <v>0</v>
      </c>
      <c r="K950">
        <f>VLOOKUP($B950,Sheet2!$A$770:$Q$1007,14,FALSE)</f>
        <v>9.1379999999999999</v>
      </c>
      <c r="L950">
        <f>VLOOKUP($B950,Sheet2!$A$770:$Q$1007,15,FALSE)</f>
        <v>28.632000000000001</v>
      </c>
      <c r="M950">
        <f>VLOOKUP($B950,Sheet2!$A$770:$Q$1007,16,FALSE)</f>
        <v>31.210999999999999</v>
      </c>
      <c r="N950">
        <f>VLOOKUP($B950,Sheet2!$A$770:$Q$1007,17,FALSE)</f>
        <v>18.276</v>
      </c>
    </row>
    <row r="951" spans="1:14" x14ac:dyDescent="0.3">
      <c r="A951" s="1">
        <v>44251</v>
      </c>
      <c r="B951">
        <v>504</v>
      </c>
      <c r="C951" t="s">
        <v>1486</v>
      </c>
      <c r="D951">
        <v>1236</v>
      </c>
      <c r="E951" t="s">
        <v>0</v>
      </c>
      <c r="F951" t="s">
        <v>11</v>
      </c>
      <c r="G951" t="s">
        <v>175</v>
      </c>
      <c r="H951" t="str">
        <f>VLOOKUP($B951,Sheet2!$A$770:$Q$1007,3,FALSE)</f>
        <v>Healthy</v>
      </c>
      <c r="I951" t="str">
        <f>VLOOKUP($B951,Sheet2!$A$770:$Q$1007,4,FALSE)</f>
        <v>otu_2</v>
      </c>
      <c r="J951">
        <f>VLOOKUP($B951,Sheet2!$A$770:$Q$1007,13,FALSE)</f>
        <v>0</v>
      </c>
      <c r="K951">
        <f>VLOOKUP($B951,Sheet2!$A$770:$Q$1007,14,FALSE)</f>
        <v>9.1379999999999999</v>
      </c>
      <c r="L951">
        <f>VLOOKUP($B951,Sheet2!$A$770:$Q$1007,15,FALSE)</f>
        <v>28.632000000000001</v>
      </c>
      <c r="M951">
        <f>VLOOKUP($B951,Sheet2!$A$770:$Q$1007,16,FALSE)</f>
        <v>31.210999999999999</v>
      </c>
      <c r="N951">
        <f>VLOOKUP($B951,Sheet2!$A$770:$Q$1007,17,FALSE)</f>
        <v>18.276</v>
      </c>
    </row>
    <row r="952" spans="1:14" x14ac:dyDescent="0.3">
      <c r="A952" s="1">
        <v>44251</v>
      </c>
      <c r="B952">
        <v>504</v>
      </c>
      <c r="C952" t="s">
        <v>1487</v>
      </c>
      <c r="D952">
        <v>1237</v>
      </c>
      <c r="E952" t="s">
        <v>0</v>
      </c>
      <c r="F952" t="s">
        <v>11</v>
      </c>
      <c r="G952" t="s">
        <v>176</v>
      </c>
      <c r="H952" t="str">
        <f>VLOOKUP($B952,Sheet2!$A$770:$Q$1007,3,FALSE)</f>
        <v>Healthy</v>
      </c>
      <c r="I952" t="str">
        <f>VLOOKUP($B952,Sheet2!$A$770:$Q$1007,4,FALSE)</f>
        <v>otu_2</v>
      </c>
      <c r="J952">
        <f>VLOOKUP($B952,Sheet2!$A$770:$Q$1007,13,FALSE)</f>
        <v>0</v>
      </c>
      <c r="K952">
        <f>VLOOKUP($B952,Sheet2!$A$770:$Q$1007,14,FALSE)</f>
        <v>9.1379999999999999</v>
      </c>
      <c r="L952">
        <f>VLOOKUP($B952,Sheet2!$A$770:$Q$1007,15,FALSE)</f>
        <v>28.632000000000001</v>
      </c>
      <c r="M952">
        <f>VLOOKUP($B952,Sheet2!$A$770:$Q$1007,16,FALSE)</f>
        <v>31.210999999999999</v>
      </c>
      <c r="N952">
        <f>VLOOKUP($B952,Sheet2!$A$770:$Q$1007,17,FALSE)</f>
        <v>18.276</v>
      </c>
    </row>
    <row r="953" spans="1:14" x14ac:dyDescent="0.3">
      <c r="A953" s="1">
        <v>44251</v>
      </c>
      <c r="B953">
        <v>504</v>
      </c>
      <c r="C953" t="s">
        <v>1488</v>
      </c>
      <c r="D953">
        <v>1238</v>
      </c>
      <c r="E953" t="s">
        <v>0</v>
      </c>
      <c r="F953" t="s">
        <v>11</v>
      </c>
      <c r="G953" t="s">
        <v>177</v>
      </c>
      <c r="H953" t="str">
        <f>VLOOKUP($B953,Sheet2!$A$770:$Q$1007,3,FALSE)</f>
        <v>Healthy</v>
      </c>
      <c r="I953" t="str">
        <f>VLOOKUP($B953,Sheet2!$A$770:$Q$1007,4,FALSE)</f>
        <v>otu_2</v>
      </c>
      <c r="J953">
        <f>VLOOKUP($B953,Sheet2!$A$770:$Q$1007,13,FALSE)</f>
        <v>0</v>
      </c>
      <c r="K953">
        <f>VLOOKUP($B953,Sheet2!$A$770:$Q$1007,14,FALSE)</f>
        <v>9.1379999999999999</v>
      </c>
      <c r="L953">
        <f>VLOOKUP($B953,Sheet2!$A$770:$Q$1007,15,FALSE)</f>
        <v>28.632000000000001</v>
      </c>
      <c r="M953">
        <f>VLOOKUP($B953,Sheet2!$A$770:$Q$1007,16,FALSE)</f>
        <v>31.210999999999999</v>
      </c>
      <c r="N953">
        <f>VLOOKUP($B953,Sheet2!$A$770:$Q$1007,17,FALSE)</f>
        <v>18.276</v>
      </c>
    </row>
    <row r="954" spans="1:14" x14ac:dyDescent="0.3">
      <c r="A954" s="1">
        <v>44251</v>
      </c>
      <c r="B954">
        <v>504</v>
      </c>
      <c r="C954" t="s">
        <v>1489</v>
      </c>
      <c r="D954">
        <v>1239</v>
      </c>
      <c r="E954" t="s">
        <v>0</v>
      </c>
      <c r="F954" t="s">
        <v>11</v>
      </c>
      <c r="G954" t="s">
        <v>178</v>
      </c>
      <c r="H954" t="str">
        <f>VLOOKUP($B954,Sheet2!$A$770:$Q$1007,3,FALSE)</f>
        <v>Healthy</v>
      </c>
      <c r="I954" t="str">
        <f>VLOOKUP($B954,Sheet2!$A$770:$Q$1007,4,FALSE)</f>
        <v>otu_2</v>
      </c>
      <c r="J954">
        <f>VLOOKUP($B954,Sheet2!$A$770:$Q$1007,13,FALSE)</f>
        <v>0</v>
      </c>
      <c r="K954">
        <f>VLOOKUP($B954,Sheet2!$A$770:$Q$1007,14,FALSE)</f>
        <v>9.1379999999999999</v>
      </c>
      <c r="L954">
        <f>VLOOKUP($B954,Sheet2!$A$770:$Q$1007,15,FALSE)</f>
        <v>28.632000000000001</v>
      </c>
      <c r="M954">
        <f>VLOOKUP($B954,Sheet2!$A$770:$Q$1007,16,FALSE)</f>
        <v>31.210999999999999</v>
      </c>
      <c r="N954">
        <f>VLOOKUP($B954,Sheet2!$A$770:$Q$1007,17,FALSE)</f>
        <v>18.276</v>
      </c>
    </row>
    <row r="955" spans="1:14" x14ac:dyDescent="0.3">
      <c r="A955" s="1">
        <v>44251</v>
      </c>
      <c r="B955">
        <v>504</v>
      </c>
      <c r="C955" t="s">
        <v>1490</v>
      </c>
      <c r="D955">
        <v>1240</v>
      </c>
      <c r="E955" t="s">
        <v>0</v>
      </c>
      <c r="F955" t="s">
        <v>11</v>
      </c>
      <c r="G955" t="s">
        <v>179</v>
      </c>
      <c r="H955" t="str">
        <f>VLOOKUP($B955,Sheet2!$A$770:$Q$1007,3,FALSE)</f>
        <v>Healthy</v>
      </c>
      <c r="I955" t="str">
        <f>VLOOKUP($B955,Sheet2!$A$770:$Q$1007,4,FALSE)</f>
        <v>otu_2</v>
      </c>
      <c r="J955">
        <f>VLOOKUP($B955,Sheet2!$A$770:$Q$1007,13,FALSE)</f>
        <v>0</v>
      </c>
      <c r="K955">
        <f>VLOOKUP($B955,Sheet2!$A$770:$Q$1007,14,FALSE)</f>
        <v>9.1379999999999999</v>
      </c>
      <c r="L955">
        <f>VLOOKUP($B955,Sheet2!$A$770:$Q$1007,15,FALSE)</f>
        <v>28.632000000000001</v>
      </c>
      <c r="M955">
        <f>VLOOKUP($B955,Sheet2!$A$770:$Q$1007,16,FALSE)</f>
        <v>31.210999999999999</v>
      </c>
      <c r="N955">
        <f>VLOOKUP($B955,Sheet2!$A$770:$Q$1007,17,FALSE)</f>
        <v>18.276</v>
      </c>
    </row>
    <row r="956" spans="1:14" x14ac:dyDescent="0.3">
      <c r="A956" s="1">
        <v>44251</v>
      </c>
      <c r="B956">
        <v>491</v>
      </c>
      <c r="C956" t="s">
        <v>1479</v>
      </c>
      <c r="D956">
        <v>1241</v>
      </c>
      <c r="E956" t="s">
        <v>0</v>
      </c>
      <c r="F956" t="s">
        <v>11</v>
      </c>
      <c r="G956" t="s">
        <v>180</v>
      </c>
      <c r="H956" t="str">
        <f>VLOOKUP($B956,Sheet2!$A$770:$Q$1007,3,FALSE)</f>
        <v>Healthy</v>
      </c>
      <c r="I956" t="str">
        <f>VLOOKUP($B956,Sheet2!$A$770:$Q$1007,4,FALSE)</f>
        <v>otu_2</v>
      </c>
      <c r="J956">
        <f>VLOOKUP($B956,Sheet2!$A$770:$Q$1007,13,FALSE)</f>
        <v>0</v>
      </c>
      <c r="K956">
        <f>VLOOKUP($B956,Sheet2!$A$770:$Q$1007,14,FALSE)</f>
        <v>7.2759999999999998</v>
      </c>
      <c r="L956">
        <f>VLOOKUP($B956,Sheet2!$A$770:$Q$1007,15,FALSE)</f>
        <v>9.3559999999999999</v>
      </c>
      <c r="M956">
        <f>VLOOKUP($B956,Sheet2!$A$770:$Q$1007,16,FALSE)</f>
        <v>25.050999999999998</v>
      </c>
      <c r="N956">
        <f>VLOOKUP($B956,Sheet2!$A$770:$Q$1007,17,FALSE)</f>
        <v>14.72</v>
      </c>
    </row>
    <row r="957" spans="1:14" x14ac:dyDescent="0.3">
      <c r="A957" s="1">
        <v>44251</v>
      </c>
      <c r="B957">
        <v>491</v>
      </c>
      <c r="C957" t="s">
        <v>1486</v>
      </c>
      <c r="D957">
        <v>1242</v>
      </c>
      <c r="E957" t="s">
        <v>0</v>
      </c>
      <c r="F957" t="s">
        <v>11</v>
      </c>
      <c r="G957" t="s">
        <v>181</v>
      </c>
      <c r="H957" t="str">
        <f>VLOOKUP($B957,Sheet2!$A$770:$Q$1007,3,FALSE)</f>
        <v>Healthy</v>
      </c>
      <c r="I957" t="str">
        <f>VLOOKUP($B957,Sheet2!$A$770:$Q$1007,4,FALSE)</f>
        <v>otu_2</v>
      </c>
      <c r="J957">
        <f>VLOOKUP($B957,Sheet2!$A$770:$Q$1007,13,FALSE)</f>
        <v>0</v>
      </c>
      <c r="K957">
        <f>VLOOKUP($B957,Sheet2!$A$770:$Q$1007,14,FALSE)</f>
        <v>7.2759999999999998</v>
      </c>
      <c r="L957">
        <f>VLOOKUP($B957,Sheet2!$A$770:$Q$1007,15,FALSE)</f>
        <v>9.3559999999999999</v>
      </c>
      <c r="M957">
        <f>VLOOKUP($B957,Sheet2!$A$770:$Q$1007,16,FALSE)</f>
        <v>25.050999999999998</v>
      </c>
      <c r="N957">
        <f>VLOOKUP($B957,Sheet2!$A$770:$Q$1007,17,FALSE)</f>
        <v>14.72</v>
      </c>
    </row>
    <row r="958" spans="1:14" x14ac:dyDescent="0.3">
      <c r="A958" s="1">
        <v>44251</v>
      </c>
      <c r="B958">
        <v>491</v>
      </c>
      <c r="C958" t="s">
        <v>1487</v>
      </c>
      <c r="D958">
        <v>1243</v>
      </c>
      <c r="E958" t="s">
        <v>0</v>
      </c>
      <c r="F958" t="s">
        <v>11</v>
      </c>
      <c r="G958" t="s">
        <v>182</v>
      </c>
      <c r="H958" t="str">
        <f>VLOOKUP($B958,Sheet2!$A$770:$Q$1007,3,FALSE)</f>
        <v>Healthy</v>
      </c>
      <c r="I958" t="str">
        <f>VLOOKUP($B958,Sheet2!$A$770:$Q$1007,4,FALSE)</f>
        <v>otu_2</v>
      </c>
      <c r="J958">
        <f>VLOOKUP($B958,Sheet2!$A$770:$Q$1007,13,FALSE)</f>
        <v>0</v>
      </c>
      <c r="K958">
        <f>VLOOKUP($B958,Sheet2!$A$770:$Q$1007,14,FALSE)</f>
        <v>7.2759999999999998</v>
      </c>
      <c r="L958">
        <f>VLOOKUP($B958,Sheet2!$A$770:$Q$1007,15,FALSE)</f>
        <v>9.3559999999999999</v>
      </c>
      <c r="M958">
        <f>VLOOKUP($B958,Sheet2!$A$770:$Q$1007,16,FALSE)</f>
        <v>25.050999999999998</v>
      </c>
      <c r="N958">
        <f>VLOOKUP($B958,Sheet2!$A$770:$Q$1007,17,FALSE)</f>
        <v>14.72</v>
      </c>
    </row>
    <row r="959" spans="1:14" x14ac:dyDescent="0.3">
      <c r="A959" s="1">
        <v>44251</v>
      </c>
      <c r="B959">
        <v>491</v>
      </c>
      <c r="C959" t="s">
        <v>1488</v>
      </c>
      <c r="D959">
        <v>1244</v>
      </c>
      <c r="E959" t="s">
        <v>0</v>
      </c>
      <c r="F959" t="s">
        <v>11</v>
      </c>
      <c r="G959" t="s">
        <v>183</v>
      </c>
      <c r="H959" t="str">
        <f>VLOOKUP($B959,Sheet2!$A$770:$Q$1007,3,FALSE)</f>
        <v>Healthy</v>
      </c>
      <c r="I959" t="str">
        <f>VLOOKUP($B959,Sheet2!$A$770:$Q$1007,4,FALSE)</f>
        <v>otu_2</v>
      </c>
      <c r="J959">
        <f>VLOOKUP($B959,Sheet2!$A$770:$Q$1007,13,FALSE)</f>
        <v>0</v>
      </c>
      <c r="K959">
        <f>VLOOKUP($B959,Sheet2!$A$770:$Q$1007,14,FALSE)</f>
        <v>7.2759999999999998</v>
      </c>
      <c r="L959">
        <f>VLOOKUP($B959,Sheet2!$A$770:$Q$1007,15,FALSE)</f>
        <v>9.3559999999999999</v>
      </c>
      <c r="M959">
        <f>VLOOKUP($B959,Sheet2!$A$770:$Q$1007,16,FALSE)</f>
        <v>25.050999999999998</v>
      </c>
      <c r="N959">
        <f>VLOOKUP($B959,Sheet2!$A$770:$Q$1007,17,FALSE)</f>
        <v>14.72</v>
      </c>
    </row>
    <row r="960" spans="1:14" x14ac:dyDescent="0.3">
      <c r="A960" s="1">
        <v>44251</v>
      </c>
      <c r="B960">
        <v>491</v>
      </c>
      <c r="C960" t="s">
        <v>1489</v>
      </c>
      <c r="D960">
        <v>1245</v>
      </c>
      <c r="E960" t="s">
        <v>0</v>
      </c>
      <c r="F960" t="s">
        <v>11</v>
      </c>
      <c r="G960" t="s">
        <v>184</v>
      </c>
      <c r="H960" t="str">
        <f>VLOOKUP($B960,Sheet2!$A$770:$Q$1007,3,FALSE)</f>
        <v>Healthy</v>
      </c>
      <c r="I960" t="str">
        <f>VLOOKUP($B960,Sheet2!$A$770:$Q$1007,4,FALSE)</f>
        <v>otu_2</v>
      </c>
      <c r="J960">
        <f>VLOOKUP($B960,Sheet2!$A$770:$Q$1007,13,FALSE)</f>
        <v>0</v>
      </c>
      <c r="K960">
        <f>VLOOKUP($B960,Sheet2!$A$770:$Q$1007,14,FALSE)</f>
        <v>7.2759999999999998</v>
      </c>
      <c r="L960">
        <f>VLOOKUP($B960,Sheet2!$A$770:$Q$1007,15,FALSE)</f>
        <v>9.3559999999999999</v>
      </c>
      <c r="M960">
        <f>VLOOKUP($B960,Sheet2!$A$770:$Q$1007,16,FALSE)</f>
        <v>25.050999999999998</v>
      </c>
      <c r="N960">
        <f>VLOOKUP($B960,Sheet2!$A$770:$Q$1007,17,FALSE)</f>
        <v>14.72</v>
      </c>
    </row>
    <row r="961" spans="1:14" x14ac:dyDescent="0.3">
      <c r="A961" s="1">
        <v>44251</v>
      </c>
      <c r="B961">
        <v>491</v>
      </c>
      <c r="C961" t="s">
        <v>1490</v>
      </c>
      <c r="D961">
        <v>1246</v>
      </c>
      <c r="E961" t="s">
        <v>0</v>
      </c>
      <c r="F961" t="s">
        <v>11</v>
      </c>
      <c r="G961" t="s">
        <v>185</v>
      </c>
      <c r="H961" t="str">
        <f>VLOOKUP($B961,Sheet2!$A$770:$Q$1007,3,FALSE)</f>
        <v>Healthy</v>
      </c>
      <c r="I961" t="str">
        <f>VLOOKUP($B961,Sheet2!$A$770:$Q$1007,4,FALSE)</f>
        <v>otu_2</v>
      </c>
      <c r="J961">
        <f>VLOOKUP($B961,Sheet2!$A$770:$Q$1007,13,FALSE)</f>
        <v>0</v>
      </c>
      <c r="K961">
        <f>VLOOKUP($B961,Sheet2!$A$770:$Q$1007,14,FALSE)</f>
        <v>7.2759999999999998</v>
      </c>
      <c r="L961">
        <f>VLOOKUP($B961,Sheet2!$A$770:$Q$1007,15,FALSE)</f>
        <v>9.3559999999999999</v>
      </c>
      <c r="M961">
        <f>VLOOKUP($B961,Sheet2!$A$770:$Q$1007,16,FALSE)</f>
        <v>25.050999999999998</v>
      </c>
      <c r="N961">
        <f>VLOOKUP($B961,Sheet2!$A$770:$Q$1007,17,FALSE)</f>
        <v>14.72</v>
      </c>
    </row>
    <row r="962" spans="1:14" x14ac:dyDescent="0.3">
      <c r="A962" s="1">
        <v>44251</v>
      </c>
      <c r="B962">
        <v>515</v>
      </c>
      <c r="C962" t="s">
        <v>1479</v>
      </c>
      <c r="D962">
        <v>1247</v>
      </c>
      <c r="E962" t="s">
        <v>0</v>
      </c>
      <c r="F962" t="s">
        <v>11</v>
      </c>
      <c r="G962" t="s">
        <v>186</v>
      </c>
      <c r="H962" t="str">
        <f>VLOOKUP($B962,Sheet2!$A$770:$Q$1007,3,FALSE)</f>
        <v>Healthy</v>
      </c>
      <c r="I962" t="str">
        <f>VLOOKUP($B962,Sheet2!$A$770:$Q$1007,4,FALSE)</f>
        <v>otu_2</v>
      </c>
      <c r="J962">
        <f>VLOOKUP($B962,Sheet2!$A$770:$Q$1007,13,FALSE)</f>
        <v>6</v>
      </c>
      <c r="K962">
        <f>VLOOKUP($B962,Sheet2!$A$770:$Q$1007,14,FALSE)</f>
        <v>7.3319999999999999</v>
      </c>
      <c r="L962">
        <f>VLOOKUP($B962,Sheet2!$A$770:$Q$1007,15,FALSE)</f>
        <v>23.582000000000001</v>
      </c>
      <c r="M962">
        <f>VLOOKUP($B962,Sheet2!$A$770:$Q$1007,16,FALSE)</f>
        <v>17.25</v>
      </c>
      <c r="N962">
        <f>VLOOKUP($B962,Sheet2!$A$770:$Q$1007,17,FALSE)</f>
        <v>17.606999999999999</v>
      </c>
    </row>
    <row r="963" spans="1:14" x14ac:dyDescent="0.3">
      <c r="A963" s="1">
        <v>44251</v>
      </c>
      <c r="B963">
        <v>515</v>
      </c>
      <c r="C963" t="s">
        <v>1486</v>
      </c>
      <c r="D963">
        <v>1248</v>
      </c>
      <c r="E963" t="s">
        <v>0</v>
      </c>
      <c r="F963" t="s">
        <v>11</v>
      </c>
      <c r="G963" t="s">
        <v>187</v>
      </c>
      <c r="H963" t="str">
        <f>VLOOKUP($B963,Sheet2!$A$770:$Q$1007,3,FALSE)</f>
        <v>Healthy</v>
      </c>
      <c r="I963" t="str">
        <f>VLOOKUP($B963,Sheet2!$A$770:$Q$1007,4,FALSE)</f>
        <v>otu_2</v>
      </c>
      <c r="J963">
        <f>VLOOKUP($B963,Sheet2!$A$770:$Q$1007,13,FALSE)</f>
        <v>6</v>
      </c>
      <c r="K963">
        <f>VLOOKUP($B963,Sheet2!$A$770:$Q$1007,14,FALSE)</f>
        <v>7.3319999999999999</v>
      </c>
      <c r="L963">
        <f>VLOOKUP($B963,Sheet2!$A$770:$Q$1007,15,FALSE)</f>
        <v>23.582000000000001</v>
      </c>
      <c r="M963">
        <f>VLOOKUP($B963,Sheet2!$A$770:$Q$1007,16,FALSE)</f>
        <v>17.25</v>
      </c>
      <c r="N963">
        <f>VLOOKUP($B963,Sheet2!$A$770:$Q$1007,17,FALSE)</f>
        <v>17.606999999999999</v>
      </c>
    </row>
    <row r="964" spans="1:14" x14ac:dyDescent="0.3">
      <c r="A964" s="1">
        <v>44251</v>
      </c>
      <c r="B964">
        <v>515</v>
      </c>
      <c r="C964" t="s">
        <v>1487</v>
      </c>
      <c r="D964">
        <v>1249</v>
      </c>
      <c r="E964" t="s">
        <v>0</v>
      </c>
      <c r="F964" t="s">
        <v>11</v>
      </c>
      <c r="G964" t="s">
        <v>188</v>
      </c>
      <c r="H964" t="str">
        <f>VLOOKUP($B964,Sheet2!$A$770:$Q$1007,3,FALSE)</f>
        <v>Healthy</v>
      </c>
      <c r="I964" t="str">
        <f>VLOOKUP($B964,Sheet2!$A$770:$Q$1007,4,FALSE)</f>
        <v>otu_2</v>
      </c>
      <c r="J964">
        <f>VLOOKUP($B964,Sheet2!$A$770:$Q$1007,13,FALSE)</f>
        <v>6</v>
      </c>
      <c r="K964">
        <f>VLOOKUP($B964,Sheet2!$A$770:$Q$1007,14,FALSE)</f>
        <v>7.3319999999999999</v>
      </c>
      <c r="L964">
        <f>VLOOKUP($B964,Sheet2!$A$770:$Q$1007,15,FALSE)</f>
        <v>23.582000000000001</v>
      </c>
      <c r="M964">
        <f>VLOOKUP($B964,Sheet2!$A$770:$Q$1007,16,FALSE)</f>
        <v>17.25</v>
      </c>
      <c r="N964">
        <f>VLOOKUP($B964,Sheet2!$A$770:$Q$1007,17,FALSE)</f>
        <v>17.606999999999999</v>
      </c>
    </row>
    <row r="965" spans="1:14" x14ac:dyDescent="0.3">
      <c r="A965" s="1">
        <v>44251</v>
      </c>
      <c r="B965">
        <v>515</v>
      </c>
      <c r="C965" t="s">
        <v>1488</v>
      </c>
      <c r="D965">
        <v>1250</v>
      </c>
      <c r="E965" t="s">
        <v>0</v>
      </c>
      <c r="F965" t="s">
        <v>11</v>
      </c>
      <c r="G965" t="s">
        <v>189</v>
      </c>
      <c r="H965" t="str">
        <f>VLOOKUP($B965,Sheet2!$A$770:$Q$1007,3,FALSE)</f>
        <v>Healthy</v>
      </c>
      <c r="I965" t="str">
        <f>VLOOKUP($B965,Sheet2!$A$770:$Q$1007,4,FALSE)</f>
        <v>otu_2</v>
      </c>
      <c r="J965">
        <f>VLOOKUP($B965,Sheet2!$A$770:$Q$1007,13,FALSE)</f>
        <v>6</v>
      </c>
      <c r="K965">
        <f>VLOOKUP($B965,Sheet2!$A$770:$Q$1007,14,FALSE)</f>
        <v>7.3319999999999999</v>
      </c>
      <c r="L965">
        <f>VLOOKUP($B965,Sheet2!$A$770:$Q$1007,15,FALSE)</f>
        <v>23.582000000000001</v>
      </c>
      <c r="M965">
        <f>VLOOKUP($B965,Sheet2!$A$770:$Q$1007,16,FALSE)</f>
        <v>17.25</v>
      </c>
      <c r="N965">
        <f>VLOOKUP($B965,Sheet2!$A$770:$Q$1007,17,FALSE)</f>
        <v>17.606999999999999</v>
      </c>
    </row>
    <row r="966" spans="1:14" x14ac:dyDescent="0.3">
      <c r="A966" s="1">
        <v>44251</v>
      </c>
      <c r="B966">
        <v>515</v>
      </c>
      <c r="C966" t="s">
        <v>1489</v>
      </c>
      <c r="D966">
        <v>1251</v>
      </c>
      <c r="E966" t="s">
        <v>0</v>
      </c>
      <c r="F966" t="s">
        <v>11</v>
      </c>
      <c r="G966" t="s">
        <v>190</v>
      </c>
      <c r="H966" t="str">
        <f>VLOOKUP($B966,Sheet2!$A$770:$Q$1007,3,FALSE)</f>
        <v>Healthy</v>
      </c>
      <c r="I966" t="str">
        <f>VLOOKUP($B966,Sheet2!$A$770:$Q$1007,4,FALSE)</f>
        <v>otu_2</v>
      </c>
      <c r="J966">
        <f>VLOOKUP($B966,Sheet2!$A$770:$Q$1007,13,FALSE)</f>
        <v>6</v>
      </c>
      <c r="K966">
        <f>VLOOKUP($B966,Sheet2!$A$770:$Q$1007,14,FALSE)</f>
        <v>7.3319999999999999</v>
      </c>
      <c r="L966">
        <f>VLOOKUP($B966,Sheet2!$A$770:$Q$1007,15,FALSE)</f>
        <v>23.582000000000001</v>
      </c>
      <c r="M966">
        <f>VLOOKUP($B966,Sheet2!$A$770:$Q$1007,16,FALSE)</f>
        <v>17.25</v>
      </c>
      <c r="N966">
        <f>VLOOKUP($B966,Sheet2!$A$770:$Q$1007,17,FALSE)</f>
        <v>17.606999999999999</v>
      </c>
    </row>
    <row r="967" spans="1:14" x14ac:dyDescent="0.3">
      <c r="A967" s="1">
        <v>44251</v>
      </c>
      <c r="B967">
        <v>515</v>
      </c>
      <c r="C967" t="s">
        <v>1490</v>
      </c>
      <c r="D967">
        <v>1252</v>
      </c>
      <c r="E967" t="s">
        <v>0</v>
      </c>
      <c r="F967" t="s">
        <v>11</v>
      </c>
      <c r="G967" t="s">
        <v>191</v>
      </c>
      <c r="H967" t="str">
        <f>VLOOKUP($B967,Sheet2!$A$770:$Q$1007,3,FALSE)</f>
        <v>Healthy</v>
      </c>
      <c r="I967" t="str">
        <f>VLOOKUP($B967,Sheet2!$A$770:$Q$1007,4,FALSE)</f>
        <v>otu_2</v>
      </c>
      <c r="J967">
        <f>VLOOKUP($B967,Sheet2!$A$770:$Q$1007,13,FALSE)</f>
        <v>6</v>
      </c>
      <c r="K967">
        <f>VLOOKUP($B967,Sheet2!$A$770:$Q$1007,14,FALSE)</f>
        <v>7.3319999999999999</v>
      </c>
      <c r="L967">
        <f>VLOOKUP($B967,Sheet2!$A$770:$Q$1007,15,FALSE)</f>
        <v>23.582000000000001</v>
      </c>
      <c r="M967">
        <f>VLOOKUP($B967,Sheet2!$A$770:$Q$1007,16,FALSE)</f>
        <v>17.25</v>
      </c>
      <c r="N967">
        <f>VLOOKUP($B967,Sheet2!$A$770:$Q$1007,17,FALSE)</f>
        <v>17.606999999999999</v>
      </c>
    </row>
    <row r="968" spans="1:14" x14ac:dyDescent="0.3">
      <c r="A968" s="1">
        <v>44251</v>
      </c>
      <c r="B968">
        <v>560</v>
      </c>
      <c r="C968" t="s">
        <v>1479</v>
      </c>
      <c r="D968">
        <v>1253</v>
      </c>
      <c r="E968" t="s">
        <v>0</v>
      </c>
      <c r="F968" t="s">
        <v>11</v>
      </c>
      <c r="G968" t="s">
        <v>192</v>
      </c>
      <c r="H968" t="str">
        <f>VLOOKUP($B968,Sheet2!$A$770:$Q$1007,3,FALSE)</f>
        <v>Healthy</v>
      </c>
      <c r="I968" t="str">
        <f>VLOOKUP($B968,Sheet2!$A$770:$Q$1007,4,FALSE)</f>
        <v>otu_2</v>
      </c>
      <c r="J968">
        <f>VLOOKUP($B968,Sheet2!$A$770:$Q$1007,13,FALSE)</f>
        <v>4</v>
      </c>
      <c r="K968">
        <f>VLOOKUP($B968,Sheet2!$A$770:$Q$1007,14,FALSE)</f>
        <v>3.9660000000000002</v>
      </c>
      <c r="L968">
        <f>VLOOKUP($B968,Sheet2!$A$770:$Q$1007,15,FALSE)</f>
        <v>13.917999999999999</v>
      </c>
      <c r="M968">
        <f>VLOOKUP($B968,Sheet2!$A$770:$Q$1007,16,FALSE)</f>
        <v>25.562000000000001</v>
      </c>
      <c r="N968">
        <f>VLOOKUP($B968,Sheet2!$A$770:$Q$1007,17,FALSE)</f>
        <v>18.991</v>
      </c>
    </row>
    <row r="969" spans="1:14" x14ac:dyDescent="0.3">
      <c r="A969" s="1">
        <v>44251</v>
      </c>
      <c r="B969">
        <v>560</v>
      </c>
      <c r="C969" t="s">
        <v>1486</v>
      </c>
      <c r="D969">
        <v>1254</v>
      </c>
      <c r="E969" t="s">
        <v>0</v>
      </c>
      <c r="F969" t="s">
        <v>11</v>
      </c>
      <c r="G969" t="s">
        <v>193</v>
      </c>
      <c r="H969" t="str">
        <f>VLOOKUP($B969,Sheet2!$A$770:$Q$1007,3,FALSE)</f>
        <v>Healthy</v>
      </c>
      <c r="I969" t="str">
        <f>VLOOKUP($B969,Sheet2!$A$770:$Q$1007,4,FALSE)</f>
        <v>otu_2</v>
      </c>
      <c r="J969">
        <f>VLOOKUP($B969,Sheet2!$A$770:$Q$1007,13,FALSE)</f>
        <v>4</v>
      </c>
      <c r="K969">
        <f>VLOOKUP($B969,Sheet2!$A$770:$Q$1007,14,FALSE)</f>
        <v>3.9660000000000002</v>
      </c>
      <c r="L969">
        <f>VLOOKUP($B969,Sheet2!$A$770:$Q$1007,15,FALSE)</f>
        <v>13.917999999999999</v>
      </c>
      <c r="M969">
        <f>VLOOKUP($B969,Sheet2!$A$770:$Q$1007,16,FALSE)</f>
        <v>25.562000000000001</v>
      </c>
      <c r="N969">
        <f>VLOOKUP($B969,Sheet2!$A$770:$Q$1007,17,FALSE)</f>
        <v>18.991</v>
      </c>
    </row>
    <row r="970" spans="1:14" x14ac:dyDescent="0.3">
      <c r="A970" s="1">
        <v>44251</v>
      </c>
      <c r="B970">
        <v>560</v>
      </c>
      <c r="C970" t="s">
        <v>1487</v>
      </c>
      <c r="D970">
        <v>1255</v>
      </c>
      <c r="E970" t="s">
        <v>0</v>
      </c>
      <c r="F970" t="s">
        <v>11</v>
      </c>
      <c r="G970" t="s">
        <v>194</v>
      </c>
      <c r="H970" t="str">
        <f>VLOOKUP($B970,Sheet2!$A$770:$Q$1007,3,FALSE)</f>
        <v>Healthy</v>
      </c>
      <c r="I970" t="str">
        <f>VLOOKUP($B970,Sheet2!$A$770:$Q$1007,4,FALSE)</f>
        <v>otu_2</v>
      </c>
      <c r="J970">
        <f>VLOOKUP($B970,Sheet2!$A$770:$Q$1007,13,FALSE)</f>
        <v>4</v>
      </c>
      <c r="K970">
        <f>VLOOKUP($B970,Sheet2!$A$770:$Q$1007,14,FALSE)</f>
        <v>3.9660000000000002</v>
      </c>
      <c r="L970">
        <f>VLOOKUP($B970,Sheet2!$A$770:$Q$1007,15,FALSE)</f>
        <v>13.917999999999999</v>
      </c>
      <c r="M970">
        <f>VLOOKUP($B970,Sheet2!$A$770:$Q$1007,16,FALSE)</f>
        <v>25.562000000000001</v>
      </c>
      <c r="N970">
        <f>VLOOKUP($B970,Sheet2!$A$770:$Q$1007,17,FALSE)</f>
        <v>18.991</v>
      </c>
    </row>
    <row r="971" spans="1:14" x14ac:dyDescent="0.3">
      <c r="A971" s="1">
        <v>44251</v>
      </c>
      <c r="B971">
        <v>560</v>
      </c>
      <c r="C971" t="s">
        <v>1488</v>
      </c>
      <c r="D971">
        <v>1256</v>
      </c>
      <c r="E971" t="s">
        <v>0</v>
      </c>
      <c r="F971" t="s">
        <v>11</v>
      </c>
      <c r="G971" t="s">
        <v>195</v>
      </c>
      <c r="H971" t="str">
        <f>VLOOKUP($B971,Sheet2!$A$770:$Q$1007,3,FALSE)</f>
        <v>Healthy</v>
      </c>
      <c r="I971" t="str">
        <f>VLOOKUP($B971,Sheet2!$A$770:$Q$1007,4,FALSE)</f>
        <v>otu_2</v>
      </c>
      <c r="J971">
        <f>VLOOKUP($B971,Sheet2!$A$770:$Q$1007,13,FALSE)</f>
        <v>4</v>
      </c>
      <c r="K971">
        <f>VLOOKUP($B971,Sheet2!$A$770:$Q$1007,14,FALSE)</f>
        <v>3.9660000000000002</v>
      </c>
      <c r="L971">
        <f>VLOOKUP($B971,Sheet2!$A$770:$Q$1007,15,FALSE)</f>
        <v>13.917999999999999</v>
      </c>
      <c r="M971">
        <f>VLOOKUP($B971,Sheet2!$A$770:$Q$1007,16,FALSE)</f>
        <v>25.562000000000001</v>
      </c>
      <c r="N971">
        <f>VLOOKUP($B971,Sheet2!$A$770:$Q$1007,17,FALSE)</f>
        <v>18.991</v>
      </c>
    </row>
    <row r="972" spans="1:14" x14ac:dyDescent="0.3">
      <c r="A972" s="1">
        <v>44251</v>
      </c>
      <c r="B972">
        <v>560</v>
      </c>
      <c r="C972" t="s">
        <v>1489</v>
      </c>
      <c r="D972">
        <v>1257</v>
      </c>
      <c r="E972" t="s">
        <v>0</v>
      </c>
      <c r="F972" t="s">
        <v>11</v>
      </c>
      <c r="G972" t="s">
        <v>196</v>
      </c>
      <c r="H972" t="str">
        <f>VLOOKUP($B972,Sheet2!$A$770:$Q$1007,3,FALSE)</f>
        <v>Healthy</v>
      </c>
      <c r="I972" t="str">
        <f>VLOOKUP($B972,Sheet2!$A$770:$Q$1007,4,FALSE)</f>
        <v>otu_2</v>
      </c>
      <c r="J972">
        <f>VLOOKUP($B972,Sheet2!$A$770:$Q$1007,13,FALSE)</f>
        <v>4</v>
      </c>
      <c r="K972">
        <f>VLOOKUP($B972,Sheet2!$A$770:$Q$1007,14,FALSE)</f>
        <v>3.9660000000000002</v>
      </c>
      <c r="L972">
        <f>VLOOKUP($B972,Sheet2!$A$770:$Q$1007,15,FALSE)</f>
        <v>13.917999999999999</v>
      </c>
      <c r="M972">
        <f>VLOOKUP($B972,Sheet2!$A$770:$Q$1007,16,FALSE)</f>
        <v>25.562000000000001</v>
      </c>
      <c r="N972">
        <f>VLOOKUP($B972,Sheet2!$A$770:$Q$1007,17,FALSE)</f>
        <v>18.991</v>
      </c>
    </row>
    <row r="973" spans="1:14" x14ac:dyDescent="0.3">
      <c r="A973" s="1">
        <v>44251</v>
      </c>
      <c r="B973">
        <v>560</v>
      </c>
      <c r="C973" t="s">
        <v>1490</v>
      </c>
      <c r="D973">
        <v>1258</v>
      </c>
      <c r="E973" t="s">
        <v>0</v>
      </c>
      <c r="F973" t="s">
        <v>11</v>
      </c>
      <c r="G973" t="s">
        <v>197</v>
      </c>
      <c r="H973" t="str">
        <f>VLOOKUP($B973,Sheet2!$A$770:$Q$1007,3,FALSE)</f>
        <v>Healthy</v>
      </c>
      <c r="I973" t="str">
        <f>VLOOKUP($B973,Sheet2!$A$770:$Q$1007,4,FALSE)</f>
        <v>otu_2</v>
      </c>
      <c r="J973">
        <f>VLOOKUP($B973,Sheet2!$A$770:$Q$1007,13,FALSE)</f>
        <v>4</v>
      </c>
      <c r="K973">
        <f>VLOOKUP($B973,Sheet2!$A$770:$Q$1007,14,FALSE)</f>
        <v>3.9660000000000002</v>
      </c>
      <c r="L973">
        <f>VLOOKUP($B973,Sheet2!$A$770:$Q$1007,15,FALSE)</f>
        <v>13.917999999999999</v>
      </c>
      <c r="M973">
        <f>VLOOKUP($B973,Sheet2!$A$770:$Q$1007,16,FALSE)</f>
        <v>25.562000000000001</v>
      </c>
      <c r="N973">
        <f>VLOOKUP($B973,Sheet2!$A$770:$Q$1007,17,FALSE)</f>
        <v>18.991</v>
      </c>
    </row>
    <row r="974" spans="1:14" x14ac:dyDescent="0.3">
      <c r="A974" s="1">
        <v>44251</v>
      </c>
      <c r="B974">
        <v>559</v>
      </c>
      <c r="C974" t="s">
        <v>1479</v>
      </c>
      <c r="D974">
        <v>1259</v>
      </c>
      <c r="E974" t="s">
        <v>0</v>
      </c>
      <c r="F974" t="s">
        <v>12</v>
      </c>
      <c r="G974" t="s">
        <v>198</v>
      </c>
      <c r="H974" t="str">
        <f>VLOOKUP($B974,Sheet2!$A$770:$Q$1007,3,FALSE)</f>
        <v>Healthy</v>
      </c>
      <c r="I974" t="str">
        <f>VLOOKUP($B974,Sheet2!$A$770:$Q$1007,4,FALSE)</f>
        <v>otu_2</v>
      </c>
      <c r="J974">
        <f>VLOOKUP($B974,Sheet2!$A$770:$Q$1007,13,FALSE)</f>
        <v>0</v>
      </c>
      <c r="K974">
        <f>VLOOKUP($B974,Sheet2!$A$770:$Q$1007,14,FALSE)</f>
        <v>4.8380000000000001</v>
      </c>
      <c r="L974">
        <f>VLOOKUP($B974,Sheet2!$A$770:$Q$1007,15,FALSE)</f>
        <v>15.885</v>
      </c>
      <c r="M974">
        <f>VLOOKUP($B974,Sheet2!$A$770:$Q$1007,16,FALSE)</f>
        <v>30.338000000000001</v>
      </c>
      <c r="N974">
        <f>VLOOKUP($B974,Sheet2!$A$770:$Q$1007,17,FALSE)</f>
        <v>17.774000000000001</v>
      </c>
    </row>
    <row r="975" spans="1:14" x14ac:dyDescent="0.3">
      <c r="A975" s="1">
        <v>44251</v>
      </c>
      <c r="B975">
        <v>559</v>
      </c>
      <c r="C975" t="s">
        <v>1486</v>
      </c>
      <c r="D975">
        <v>1260</v>
      </c>
      <c r="E975" t="s">
        <v>0</v>
      </c>
      <c r="F975" t="s">
        <v>12</v>
      </c>
      <c r="G975" t="s">
        <v>199</v>
      </c>
      <c r="H975" t="str">
        <f>VLOOKUP($B975,Sheet2!$A$770:$Q$1007,3,FALSE)</f>
        <v>Healthy</v>
      </c>
      <c r="I975" t="str">
        <f>VLOOKUP($B975,Sheet2!$A$770:$Q$1007,4,FALSE)</f>
        <v>otu_2</v>
      </c>
      <c r="J975">
        <f>VLOOKUP($B975,Sheet2!$A$770:$Q$1007,13,FALSE)</f>
        <v>0</v>
      </c>
      <c r="K975">
        <f>VLOOKUP($B975,Sheet2!$A$770:$Q$1007,14,FALSE)</f>
        <v>4.8380000000000001</v>
      </c>
      <c r="L975">
        <f>VLOOKUP($B975,Sheet2!$A$770:$Q$1007,15,FALSE)</f>
        <v>15.885</v>
      </c>
      <c r="M975">
        <f>VLOOKUP($B975,Sheet2!$A$770:$Q$1007,16,FALSE)</f>
        <v>30.338000000000001</v>
      </c>
      <c r="N975">
        <f>VLOOKUP($B975,Sheet2!$A$770:$Q$1007,17,FALSE)</f>
        <v>17.774000000000001</v>
      </c>
    </row>
    <row r="976" spans="1:14" x14ac:dyDescent="0.3">
      <c r="A976" s="1">
        <v>44251</v>
      </c>
      <c r="B976">
        <v>559</v>
      </c>
      <c r="C976" t="s">
        <v>1487</v>
      </c>
      <c r="D976">
        <v>1261</v>
      </c>
      <c r="E976" t="s">
        <v>0</v>
      </c>
      <c r="F976" t="s">
        <v>12</v>
      </c>
      <c r="G976" t="s">
        <v>200</v>
      </c>
      <c r="H976" t="str">
        <f>VLOOKUP($B976,Sheet2!$A$770:$Q$1007,3,FALSE)</f>
        <v>Healthy</v>
      </c>
      <c r="I976" t="str">
        <f>VLOOKUP($B976,Sheet2!$A$770:$Q$1007,4,FALSE)</f>
        <v>otu_2</v>
      </c>
      <c r="J976">
        <f>VLOOKUP($B976,Sheet2!$A$770:$Q$1007,13,FALSE)</f>
        <v>0</v>
      </c>
      <c r="K976">
        <f>VLOOKUP($B976,Sheet2!$A$770:$Q$1007,14,FALSE)</f>
        <v>4.8380000000000001</v>
      </c>
      <c r="L976">
        <f>VLOOKUP($B976,Sheet2!$A$770:$Q$1007,15,FALSE)</f>
        <v>15.885</v>
      </c>
      <c r="M976">
        <f>VLOOKUP($B976,Sheet2!$A$770:$Q$1007,16,FALSE)</f>
        <v>30.338000000000001</v>
      </c>
      <c r="N976">
        <f>VLOOKUP($B976,Sheet2!$A$770:$Q$1007,17,FALSE)</f>
        <v>17.774000000000001</v>
      </c>
    </row>
    <row r="977" spans="1:14" x14ac:dyDescent="0.3">
      <c r="A977" s="1">
        <v>44251</v>
      </c>
      <c r="B977">
        <v>559</v>
      </c>
      <c r="C977" t="s">
        <v>1488</v>
      </c>
      <c r="D977">
        <v>1262</v>
      </c>
      <c r="E977" t="s">
        <v>0</v>
      </c>
      <c r="F977" t="s">
        <v>12</v>
      </c>
      <c r="G977" t="s">
        <v>201</v>
      </c>
      <c r="H977" t="str">
        <f>VLOOKUP($B977,Sheet2!$A$770:$Q$1007,3,FALSE)</f>
        <v>Healthy</v>
      </c>
      <c r="I977" t="str">
        <f>VLOOKUP($B977,Sheet2!$A$770:$Q$1007,4,FALSE)</f>
        <v>otu_2</v>
      </c>
      <c r="J977">
        <f>VLOOKUP($B977,Sheet2!$A$770:$Q$1007,13,FALSE)</f>
        <v>0</v>
      </c>
      <c r="K977">
        <f>VLOOKUP($B977,Sheet2!$A$770:$Q$1007,14,FALSE)</f>
        <v>4.8380000000000001</v>
      </c>
      <c r="L977">
        <f>VLOOKUP($B977,Sheet2!$A$770:$Q$1007,15,FALSE)</f>
        <v>15.885</v>
      </c>
      <c r="M977">
        <f>VLOOKUP($B977,Sheet2!$A$770:$Q$1007,16,FALSE)</f>
        <v>30.338000000000001</v>
      </c>
      <c r="N977">
        <f>VLOOKUP($B977,Sheet2!$A$770:$Q$1007,17,FALSE)</f>
        <v>17.774000000000001</v>
      </c>
    </row>
    <row r="978" spans="1:14" x14ac:dyDescent="0.3">
      <c r="A978" s="1">
        <v>44251</v>
      </c>
      <c r="B978">
        <v>559</v>
      </c>
      <c r="C978" t="s">
        <v>1489</v>
      </c>
      <c r="D978">
        <v>1263</v>
      </c>
      <c r="E978" t="s">
        <v>0</v>
      </c>
      <c r="F978" t="s">
        <v>12</v>
      </c>
      <c r="G978" t="s">
        <v>202</v>
      </c>
      <c r="H978" t="str">
        <f>VLOOKUP($B978,Sheet2!$A$770:$Q$1007,3,FALSE)</f>
        <v>Healthy</v>
      </c>
      <c r="I978" t="str">
        <f>VLOOKUP($B978,Sheet2!$A$770:$Q$1007,4,FALSE)</f>
        <v>otu_2</v>
      </c>
      <c r="J978">
        <f>VLOOKUP($B978,Sheet2!$A$770:$Q$1007,13,FALSE)</f>
        <v>0</v>
      </c>
      <c r="K978">
        <f>VLOOKUP($B978,Sheet2!$A$770:$Q$1007,14,FALSE)</f>
        <v>4.8380000000000001</v>
      </c>
      <c r="L978">
        <f>VLOOKUP($B978,Sheet2!$A$770:$Q$1007,15,FALSE)</f>
        <v>15.885</v>
      </c>
      <c r="M978">
        <f>VLOOKUP($B978,Sheet2!$A$770:$Q$1007,16,FALSE)</f>
        <v>30.338000000000001</v>
      </c>
      <c r="N978">
        <f>VLOOKUP($B978,Sheet2!$A$770:$Q$1007,17,FALSE)</f>
        <v>17.774000000000001</v>
      </c>
    </row>
    <row r="979" spans="1:14" x14ac:dyDescent="0.3">
      <c r="A979" s="1">
        <v>44251</v>
      </c>
      <c r="B979">
        <v>559</v>
      </c>
      <c r="C979" t="s">
        <v>1490</v>
      </c>
      <c r="D979">
        <v>1264</v>
      </c>
      <c r="E979" t="s">
        <v>0</v>
      </c>
      <c r="F979" t="s">
        <v>12</v>
      </c>
      <c r="G979" t="s">
        <v>203</v>
      </c>
      <c r="H979" t="str">
        <f>VLOOKUP($B979,Sheet2!$A$770:$Q$1007,3,FALSE)</f>
        <v>Healthy</v>
      </c>
      <c r="I979" t="str">
        <f>VLOOKUP($B979,Sheet2!$A$770:$Q$1007,4,FALSE)</f>
        <v>otu_2</v>
      </c>
      <c r="J979">
        <f>VLOOKUP($B979,Sheet2!$A$770:$Q$1007,13,FALSE)</f>
        <v>0</v>
      </c>
      <c r="K979">
        <f>VLOOKUP($B979,Sheet2!$A$770:$Q$1007,14,FALSE)</f>
        <v>4.8380000000000001</v>
      </c>
      <c r="L979">
        <f>VLOOKUP($B979,Sheet2!$A$770:$Q$1007,15,FALSE)</f>
        <v>15.885</v>
      </c>
      <c r="M979">
        <f>VLOOKUP($B979,Sheet2!$A$770:$Q$1007,16,FALSE)</f>
        <v>30.338000000000001</v>
      </c>
      <c r="N979">
        <f>VLOOKUP($B979,Sheet2!$A$770:$Q$1007,17,FALSE)</f>
        <v>17.774000000000001</v>
      </c>
    </row>
    <row r="980" spans="1:14" x14ac:dyDescent="0.3">
      <c r="A980" s="1">
        <v>44251</v>
      </c>
      <c r="B980">
        <v>562</v>
      </c>
      <c r="C980" t="s">
        <v>1479</v>
      </c>
      <c r="D980">
        <v>1265</v>
      </c>
      <c r="E980" t="s">
        <v>0</v>
      </c>
      <c r="F980" t="s">
        <v>12</v>
      </c>
      <c r="G980" t="s">
        <v>204</v>
      </c>
      <c r="H980" t="str">
        <f>VLOOKUP($B980,Sheet2!$A$770:$Q$1007,3,FALSE)</f>
        <v>Healthy</v>
      </c>
      <c r="I980" t="str">
        <f>VLOOKUP($B980,Sheet2!$A$770:$Q$1007,4,FALSE)</f>
        <v>otu_2</v>
      </c>
      <c r="J980">
        <f>VLOOKUP($B980,Sheet2!$A$770:$Q$1007,13,FALSE)</f>
        <v>6</v>
      </c>
      <c r="K980">
        <f>VLOOKUP($B980,Sheet2!$A$770:$Q$1007,14,FALSE)</f>
        <v>3.2080000000000002</v>
      </c>
      <c r="L980">
        <f>VLOOKUP($B980,Sheet2!$A$770:$Q$1007,15,FALSE)</f>
        <v>24.832999999999998</v>
      </c>
      <c r="M980">
        <f>VLOOKUP($B980,Sheet2!$A$770:$Q$1007,16,FALSE)</f>
        <v>22.556999999999999</v>
      </c>
      <c r="N980">
        <f>VLOOKUP($B980,Sheet2!$A$770:$Q$1007,17,FALSE)</f>
        <v>15.157999999999999</v>
      </c>
    </row>
    <row r="981" spans="1:14" x14ac:dyDescent="0.3">
      <c r="A981" s="1">
        <v>44251</v>
      </c>
      <c r="B981">
        <v>562</v>
      </c>
      <c r="C981" t="s">
        <v>1486</v>
      </c>
      <c r="D981">
        <v>1266</v>
      </c>
      <c r="E981" t="s">
        <v>0</v>
      </c>
      <c r="F981" t="s">
        <v>12</v>
      </c>
      <c r="G981" t="s">
        <v>205</v>
      </c>
      <c r="H981" t="str">
        <f>VLOOKUP($B981,Sheet2!$A$770:$Q$1007,3,FALSE)</f>
        <v>Healthy</v>
      </c>
      <c r="I981" t="str">
        <f>VLOOKUP($B981,Sheet2!$A$770:$Q$1007,4,FALSE)</f>
        <v>otu_2</v>
      </c>
      <c r="J981">
        <f>VLOOKUP($B981,Sheet2!$A$770:$Q$1007,13,FALSE)</f>
        <v>6</v>
      </c>
      <c r="K981">
        <f>VLOOKUP($B981,Sheet2!$A$770:$Q$1007,14,FALSE)</f>
        <v>3.2080000000000002</v>
      </c>
      <c r="L981">
        <f>VLOOKUP($B981,Sheet2!$A$770:$Q$1007,15,FALSE)</f>
        <v>24.832999999999998</v>
      </c>
      <c r="M981">
        <f>VLOOKUP($B981,Sheet2!$A$770:$Q$1007,16,FALSE)</f>
        <v>22.556999999999999</v>
      </c>
      <c r="N981">
        <f>VLOOKUP($B981,Sheet2!$A$770:$Q$1007,17,FALSE)</f>
        <v>15.157999999999999</v>
      </c>
    </row>
    <row r="982" spans="1:14" x14ac:dyDescent="0.3">
      <c r="A982" s="1">
        <v>44251</v>
      </c>
      <c r="B982">
        <v>562</v>
      </c>
      <c r="C982" t="s">
        <v>1487</v>
      </c>
      <c r="D982">
        <v>1267</v>
      </c>
      <c r="E982" t="s">
        <v>0</v>
      </c>
      <c r="F982" t="s">
        <v>12</v>
      </c>
      <c r="G982" t="s">
        <v>206</v>
      </c>
      <c r="H982" t="str">
        <f>VLOOKUP($B982,Sheet2!$A$770:$Q$1007,3,FALSE)</f>
        <v>Healthy</v>
      </c>
      <c r="I982" t="str">
        <f>VLOOKUP($B982,Sheet2!$A$770:$Q$1007,4,FALSE)</f>
        <v>otu_2</v>
      </c>
      <c r="J982">
        <f>VLOOKUP($B982,Sheet2!$A$770:$Q$1007,13,FALSE)</f>
        <v>6</v>
      </c>
      <c r="K982">
        <f>VLOOKUP($B982,Sheet2!$A$770:$Q$1007,14,FALSE)</f>
        <v>3.2080000000000002</v>
      </c>
      <c r="L982">
        <f>VLOOKUP($B982,Sheet2!$A$770:$Q$1007,15,FALSE)</f>
        <v>24.832999999999998</v>
      </c>
      <c r="M982">
        <f>VLOOKUP($B982,Sheet2!$A$770:$Q$1007,16,FALSE)</f>
        <v>22.556999999999999</v>
      </c>
      <c r="N982">
        <f>VLOOKUP($B982,Sheet2!$A$770:$Q$1007,17,FALSE)</f>
        <v>15.157999999999999</v>
      </c>
    </row>
    <row r="983" spans="1:14" x14ac:dyDescent="0.3">
      <c r="A983" s="1">
        <v>44251</v>
      </c>
      <c r="B983">
        <v>562</v>
      </c>
      <c r="C983" t="s">
        <v>1488</v>
      </c>
      <c r="D983">
        <v>1268</v>
      </c>
      <c r="E983" t="s">
        <v>0</v>
      </c>
      <c r="F983" t="s">
        <v>12</v>
      </c>
      <c r="G983" t="s">
        <v>207</v>
      </c>
      <c r="H983" t="str">
        <f>VLOOKUP($B983,Sheet2!$A$770:$Q$1007,3,FALSE)</f>
        <v>Healthy</v>
      </c>
      <c r="I983" t="str">
        <f>VLOOKUP($B983,Sheet2!$A$770:$Q$1007,4,FALSE)</f>
        <v>otu_2</v>
      </c>
      <c r="J983">
        <f>VLOOKUP($B983,Sheet2!$A$770:$Q$1007,13,FALSE)</f>
        <v>6</v>
      </c>
      <c r="K983">
        <f>VLOOKUP($B983,Sheet2!$A$770:$Q$1007,14,FALSE)</f>
        <v>3.2080000000000002</v>
      </c>
      <c r="L983">
        <f>VLOOKUP($B983,Sheet2!$A$770:$Q$1007,15,FALSE)</f>
        <v>24.832999999999998</v>
      </c>
      <c r="M983">
        <f>VLOOKUP($B983,Sheet2!$A$770:$Q$1007,16,FALSE)</f>
        <v>22.556999999999999</v>
      </c>
      <c r="N983">
        <f>VLOOKUP($B983,Sheet2!$A$770:$Q$1007,17,FALSE)</f>
        <v>15.157999999999999</v>
      </c>
    </row>
    <row r="984" spans="1:14" x14ac:dyDescent="0.3">
      <c r="A984" s="1">
        <v>44251</v>
      </c>
      <c r="B984">
        <v>562</v>
      </c>
      <c r="C984" t="s">
        <v>1489</v>
      </c>
      <c r="D984">
        <v>1269</v>
      </c>
      <c r="E984" t="s">
        <v>0</v>
      </c>
      <c r="F984" t="s">
        <v>12</v>
      </c>
      <c r="G984" t="s">
        <v>208</v>
      </c>
      <c r="H984" t="str">
        <f>VLOOKUP($B984,Sheet2!$A$770:$Q$1007,3,FALSE)</f>
        <v>Healthy</v>
      </c>
      <c r="I984" t="str">
        <f>VLOOKUP($B984,Sheet2!$A$770:$Q$1007,4,FALSE)</f>
        <v>otu_2</v>
      </c>
      <c r="J984">
        <f>VLOOKUP($B984,Sheet2!$A$770:$Q$1007,13,FALSE)</f>
        <v>6</v>
      </c>
      <c r="K984">
        <f>VLOOKUP($B984,Sheet2!$A$770:$Q$1007,14,FALSE)</f>
        <v>3.2080000000000002</v>
      </c>
      <c r="L984">
        <f>VLOOKUP($B984,Sheet2!$A$770:$Q$1007,15,FALSE)</f>
        <v>24.832999999999998</v>
      </c>
      <c r="M984">
        <f>VLOOKUP($B984,Sheet2!$A$770:$Q$1007,16,FALSE)</f>
        <v>22.556999999999999</v>
      </c>
      <c r="N984">
        <f>VLOOKUP($B984,Sheet2!$A$770:$Q$1007,17,FALSE)</f>
        <v>15.157999999999999</v>
      </c>
    </row>
    <row r="985" spans="1:14" x14ac:dyDescent="0.3">
      <c r="A985" s="1">
        <v>44251</v>
      </c>
      <c r="B985">
        <v>562</v>
      </c>
      <c r="C985" t="s">
        <v>1490</v>
      </c>
      <c r="D985">
        <v>1270</v>
      </c>
      <c r="E985" t="s">
        <v>0</v>
      </c>
      <c r="F985" t="s">
        <v>12</v>
      </c>
      <c r="G985" t="s">
        <v>209</v>
      </c>
      <c r="H985" t="str">
        <f>VLOOKUP($B985,Sheet2!$A$770:$Q$1007,3,FALSE)</f>
        <v>Healthy</v>
      </c>
      <c r="I985" t="str">
        <f>VLOOKUP($B985,Sheet2!$A$770:$Q$1007,4,FALSE)</f>
        <v>otu_2</v>
      </c>
      <c r="J985">
        <f>VLOOKUP($B985,Sheet2!$A$770:$Q$1007,13,FALSE)</f>
        <v>6</v>
      </c>
      <c r="K985">
        <f>VLOOKUP($B985,Sheet2!$A$770:$Q$1007,14,FALSE)</f>
        <v>3.2080000000000002</v>
      </c>
      <c r="L985">
        <f>VLOOKUP($B985,Sheet2!$A$770:$Q$1007,15,FALSE)</f>
        <v>24.832999999999998</v>
      </c>
      <c r="M985">
        <f>VLOOKUP($B985,Sheet2!$A$770:$Q$1007,16,FALSE)</f>
        <v>22.556999999999999</v>
      </c>
      <c r="N985">
        <f>VLOOKUP($B985,Sheet2!$A$770:$Q$1007,17,FALSE)</f>
        <v>15.157999999999999</v>
      </c>
    </row>
    <row r="986" spans="1:14" x14ac:dyDescent="0.3">
      <c r="A986" s="1">
        <v>44251</v>
      </c>
      <c r="B986">
        <v>528</v>
      </c>
      <c r="C986" t="s">
        <v>1479</v>
      </c>
      <c r="D986">
        <v>1271</v>
      </c>
      <c r="E986" t="s">
        <v>0</v>
      </c>
      <c r="F986" t="s">
        <v>13</v>
      </c>
      <c r="G986" t="s">
        <v>210</v>
      </c>
      <c r="H986" t="str">
        <f>VLOOKUP($B986,Sheet2!$A$770:$Q$1007,3,FALSE)</f>
        <v>Healthy</v>
      </c>
      <c r="I986" t="str">
        <f>VLOOKUP($B986,Sheet2!$A$770:$Q$1007,4,FALSE)</f>
        <v>otu_2</v>
      </c>
      <c r="J986">
        <f>VLOOKUP($B986,Sheet2!$A$770:$Q$1007,13,FALSE)</f>
        <v>5</v>
      </c>
      <c r="K986">
        <f>VLOOKUP($B986,Sheet2!$A$770:$Q$1007,14,FALSE)</f>
        <v>7.1390000000000002</v>
      </c>
      <c r="L986">
        <f>VLOOKUP($B986,Sheet2!$A$770:$Q$1007,15,FALSE)</f>
        <v>14.491</v>
      </c>
      <c r="M986">
        <f>VLOOKUP($B986,Sheet2!$A$770:$Q$1007,16,FALSE)</f>
        <v>20.29</v>
      </c>
      <c r="N986">
        <f>VLOOKUP($B986,Sheet2!$A$770:$Q$1007,17,FALSE)</f>
        <v>12.635</v>
      </c>
    </row>
    <row r="987" spans="1:14" x14ac:dyDescent="0.3">
      <c r="A987" s="1">
        <v>44251</v>
      </c>
      <c r="B987">
        <v>528</v>
      </c>
      <c r="C987" t="s">
        <v>1486</v>
      </c>
      <c r="D987">
        <v>1272</v>
      </c>
      <c r="E987" t="s">
        <v>0</v>
      </c>
      <c r="F987" t="s">
        <v>13</v>
      </c>
      <c r="G987" t="s">
        <v>211</v>
      </c>
      <c r="H987" t="str">
        <f>VLOOKUP($B987,Sheet2!$A$770:$Q$1007,3,FALSE)</f>
        <v>Healthy</v>
      </c>
      <c r="I987" t="str">
        <f>VLOOKUP($B987,Sheet2!$A$770:$Q$1007,4,FALSE)</f>
        <v>otu_2</v>
      </c>
      <c r="J987">
        <f>VLOOKUP($B987,Sheet2!$A$770:$Q$1007,13,FALSE)</f>
        <v>5</v>
      </c>
      <c r="K987">
        <f>VLOOKUP($B987,Sheet2!$A$770:$Q$1007,14,FALSE)</f>
        <v>7.1390000000000002</v>
      </c>
      <c r="L987">
        <f>VLOOKUP($B987,Sheet2!$A$770:$Q$1007,15,FALSE)</f>
        <v>14.491</v>
      </c>
      <c r="M987">
        <f>VLOOKUP($B987,Sheet2!$A$770:$Q$1007,16,FALSE)</f>
        <v>20.29</v>
      </c>
      <c r="N987">
        <f>VLOOKUP($B987,Sheet2!$A$770:$Q$1007,17,FALSE)</f>
        <v>12.635</v>
      </c>
    </row>
    <row r="988" spans="1:14" x14ac:dyDescent="0.3">
      <c r="A988" s="1">
        <v>44251</v>
      </c>
      <c r="B988">
        <v>528</v>
      </c>
      <c r="C988" t="s">
        <v>1487</v>
      </c>
      <c r="D988">
        <v>1273</v>
      </c>
      <c r="E988" t="s">
        <v>0</v>
      </c>
      <c r="F988" t="s">
        <v>13</v>
      </c>
      <c r="G988" t="s">
        <v>212</v>
      </c>
      <c r="H988" t="str">
        <f>VLOOKUP($B988,Sheet2!$A$770:$Q$1007,3,FALSE)</f>
        <v>Healthy</v>
      </c>
      <c r="I988" t="str">
        <f>VLOOKUP($B988,Sheet2!$A$770:$Q$1007,4,FALSE)</f>
        <v>otu_2</v>
      </c>
      <c r="J988">
        <f>VLOOKUP($B988,Sheet2!$A$770:$Q$1007,13,FALSE)</f>
        <v>5</v>
      </c>
      <c r="K988">
        <f>VLOOKUP($B988,Sheet2!$A$770:$Q$1007,14,FALSE)</f>
        <v>7.1390000000000002</v>
      </c>
      <c r="L988">
        <f>VLOOKUP($B988,Sheet2!$A$770:$Q$1007,15,FALSE)</f>
        <v>14.491</v>
      </c>
      <c r="M988">
        <f>VLOOKUP($B988,Sheet2!$A$770:$Q$1007,16,FALSE)</f>
        <v>20.29</v>
      </c>
      <c r="N988">
        <f>VLOOKUP($B988,Sheet2!$A$770:$Q$1007,17,FALSE)</f>
        <v>12.635</v>
      </c>
    </row>
    <row r="989" spans="1:14" x14ac:dyDescent="0.3">
      <c r="A989" s="1">
        <v>44251</v>
      </c>
      <c r="B989">
        <v>528</v>
      </c>
      <c r="C989" t="s">
        <v>1488</v>
      </c>
      <c r="D989">
        <v>1274</v>
      </c>
      <c r="E989" t="s">
        <v>0</v>
      </c>
      <c r="F989" t="s">
        <v>13</v>
      </c>
      <c r="G989" t="s">
        <v>213</v>
      </c>
      <c r="H989" t="str">
        <f>VLOOKUP($B989,Sheet2!$A$770:$Q$1007,3,FALSE)</f>
        <v>Healthy</v>
      </c>
      <c r="I989" t="str">
        <f>VLOOKUP($B989,Sheet2!$A$770:$Q$1007,4,FALSE)</f>
        <v>otu_2</v>
      </c>
      <c r="J989">
        <f>VLOOKUP($B989,Sheet2!$A$770:$Q$1007,13,FALSE)</f>
        <v>5</v>
      </c>
      <c r="K989">
        <f>VLOOKUP($B989,Sheet2!$A$770:$Q$1007,14,FALSE)</f>
        <v>7.1390000000000002</v>
      </c>
      <c r="L989">
        <f>VLOOKUP($B989,Sheet2!$A$770:$Q$1007,15,FALSE)</f>
        <v>14.491</v>
      </c>
      <c r="M989">
        <f>VLOOKUP($B989,Sheet2!$A$770:$Q$1007,16,FALSE)</f>
        <v>20.29</v>
      </c>
      <c r="N989">
        <f>VLOOKUP($B989,Sheet2!$A$770:$Q$1007,17,FALSE)</f>
        <v>12.635</v>
      </c>
    </row>
    <row r="990" spans="1:14" x14ac:dyDescent="0.3">
      <c r="A990" s="1">
        <v>44251</v>
      </c>
      <c r="B990">
        <v>528</v>
      </c>
      <c r="C990" t="s">
        <v>1489</v>
      </c>
      <c r="D990">
        <v>1275</v>
      </c>
      <c r="E990" t="s">
        <v>0</v>
      </c>
      <c r="F990" t="s">
        <v>13</v>
      </c>
      <c r="G990" t="s">
        <v>214</v>
      </c>
      <c r="H990" t="str">
        <f>VLOOKUP($B990,Sheet2!$A$770:$Q$1007,3,FALSE)</f>
        <v>Healthy</v>
      </c>
      <c r="I990" t="str">
        <f>VLOOKUP($B990,Sheet2!$A$770:$Q$1007,4,FALSE)</f>
        <v>otu_2</v>
      </c>
      <c r="J990">
        <f>VLOOKUP($B990,Sheet2!$A$770:$Q$1007,13,FALSE)</f>
        <v>5</v>
      </c>
      <c r="K990">
        <f>VLOOKUP($B990,Sheet2!$A$770:$Q$1007,14,FALSE)</f>
        <v>7.1390000000000002</v>
      </c>
      <c r="L990">
        <f>VLOOKUP($B990,Sheet2!$A$770:$Q$1007,15,FALSE)</f>
        <v>14.491</v>
      </c>
      <c r="M990">
        <f>VLOOKUP($B990,Sheet2!$A$770:$Q$1007,16,FALSE)</f>
        <v>20.29</v>
      </c>
      <c r="N990">
        <f>VLOOKUP($B990,Sheet2!$A$770:$Q$1007,17,FALSE)</f>
        <v>12.635</v>
      </c>
    </row>
    <row r="991" spans="1:14" x14ac:dyDescent="0.3">
      <c r="A991" s="1">
        <v>44251</v>
      </c>
      <c r="B991">
        <v>528</v>
      </c>
      <c r="C991" t="s">
        <v>1490</v>
      </c>
      <c r="D991">
        <v>1276</v>
      </c>
      <c r="E991" t="s">
        <v>0</v>
      </c>
      <c r="F991" t="s">
        <v>13</v>
      </c>
      <c r="G991" t="s">
        <v>215</v>
      </c>
      <c r="H991" t="str">
        <f>VLOOKUP($B991,Sheet2!$A$770:$Q$1007,3,FALSE)</f>
        <v>Healthy</v>
      </c>
      <c r="I991" t="str">
        <f>VLOOKUP($B991,Sheet2!$A$770:$Q$1007,4,FALSE)</f>
        <v>otu_2</v>
      </c>
      <c r="J991">
        <f>VLOOKUP($B991,Sheet2!$A$770:$Q$1007,13,FALSE)</f>
        <v>5</v>
      </c>
      <c r="K991">
        <f>VLOOKUP($B991,Sheet2!$A$770:$Q$1007,14,FALSE)</f>
        <v>7.1390000000000002</v>
      </c>
      <c r="L991">
        <f>VLOOKUP($B991,Sheet2!$A$770:$Q$1007,15,FALSE)</f>
        <v>14.491</v>
      </c>
      <c r="M991">
        <f>VLOOKUP($B991,Sheet2!$A$770:$Q$1007,16,FALSE)</f>
        <v>20.29</v>
      </c>
      <c r="N991">
        <f>VLOOKUP($B991,Sheet2!$A$770:$Q$1007,17,FALSE)</f>
        <v>12.635</v>
      </c>
    </row>
    <row r="992" spans="1:14" x14ac:dyDescent="0.3">
      <c r="A992" s="1">
        <v>44251</v>
      </c>
      <c r="B992">
        <v>542</v>
      </c>
      <c r="C992" t="s">
        <v>1479</v>
      </c>
      <c r="D992">
        <v>1277</v>
      </c>
      <c r="E992" t="s">
        <v>0</v>
      </c>
      <c r="F992" t="s">
        <v>13</v>
      </c>
      <c r="G992" t="s">
        <v>216</v>
      </c>
      <c r="H992" t="str">
        <f>VLOOKUP($B992,Sheet2!$A$770:$Q$1007,3,FALSE)</f>
        <v>Healthy</v>
      </c>
      <c r="I992" t="str">
        <f>VLOOKUP($B992,Sheet2!$A$770:$Q$1007,4,FALSE)</f>
        <v>otu_2</v>
      </c>
      <c r="J992">
        <f>VLOOKUP($B992,Sheet2!$A$770:$Q$1007,13,FALSE)</f>
        <v>2</v>
      </c>
      <c r="K992">
        <f>VLOOKUP($B992,Sheet2!$A$770:$Q$1007,14,FALSE)</f>
        <v>4.7140000000000004</v>
      </c>
      <c r="L992">
        <f>VLOOKUP($B992,Sheet2!$A$770:$Q$1007,15,FALSE)</f>
        <v>15.548999999999999</v>
      </c>
      <c r="M992">
        <f>VLOOKUP($B992,Sheet2!$A$770:$Q$1007,16,FALSE)</f>
        <v>23.366</v>
      </c>
      <c r="N992">
        <f>VLOOKUP($B992,Sheet2!$A$770:$Q$1007,17,FALSE)</f>
        <v>19.856999999999999</v>
      </c>
    </row>
    <row r="993" spans="1:14" x14ac:dyDescent="0.3">
      <c r="A993" s="1">
        <v>44251</v>
      </c>
      <c r="B993">
        <v>542</v>
      </c>
      <c r="C993" t="s">
        <v>1486</v>
      </c>
      <c r="D993">
        <v>1278</v>
      </c>
      <c r="E993" t="s">
        <v>0</v>
      </c>
      <c r="F993" t="s">
        <v>13</v>
      </c>
      <c r="G993" t="s">
        <v>217</v>
      </c>
      <c r="H993" t="str">
        <f>VLOOKUP($B993,Sheet2!$A$770:$Q$1007,3,FALSE)</f>
        <v>Healthy</v>
      </c>
      <c r="I993" t="str">
        <f>VLOOKUP($B993,Sheet2!$A$770:$Q$1007,4,FALSE)</f>
        <v>otu_2</v>
      </c>
      <c r="J993">
        <f>VLOOKUP($B993,Sheet2!$A$770:$Q$1007,13,FALSE)</f>
        <v>2</v>
      </c>
      <c r="K993">
        <f>VLOOKUP($B993,Sheet2!$A$770:$Q$1007,14,FALSE)</f>
        <v>4.7140000000000004</v>
      </c>
      <c r="L993">
        <f>VLOOKUP($B993,Sheet2!$A$770:$Q$1007,15,FALSE)</f>
        <v>15.548999999999999</v>
      </c>
      <c r="M993">
        <f>VLOOKUP($B993,Sheet2!$A$770:$Q$1007,16,FALSE)</f>
        <v>23.366</v>
      </c>
      <c r="N993">
        <f>VLOOKUP($B993,Sheet2!$A$770:$Q$1007,17,FALSE)</f>
        <v>19.856999999999999</v>
      </c>
    </row>
    <row r="994" spans="1:14" x14ac:dyDescent="0.3">
      <c r="A994" s="1">
        <v>44251</v>
      </c>
      <c r="B994">
        <v>542</v>
      </c>
      <c r="C994" t="s">
        <v>1487</v>
      </c>
      <c r="D994">
        <v>1279</v>
      </c>
      <c r="E994" t="s">
        <v>0</v>
      </c>
      <c r="F994" t="s">
        <v>13</v>
      </c>
      <c r="G994" t="s">
        <v>218</v>
      </c>
      <c r="H994" t="str">
        <f>VLOOKUP($B994,Sheet2!$A$770:$Q$1007,3,FALSE)</f>
        <v>Healthy</v>
      </c>
      <c r="I994" t="str">
        <f>VLOOKUP($B994,Sheet2!$A$770:$Q$1007,4,FALSE)</f>
        <v>otu_2</v>
      </c>
      <c r="J994">
        <f>VLOOKUP($B994,Sheet2!$A$770:$Q$1007,13,FALSE)</f>
        <v>2</v>
      </c>
      <c r="K994">
        <f>VLOOKUP($B994,Sheet2!$A$770:$Q$1007,14,FALSE)</f>
        <v>4.7140000000000004</v>
      </c>
      <c r="L994">
        <f>VLOOKUP($B994,Sheet2!$A$770:$Q$1007,15,FALSE)</f>
        <v>15.548999999999999</v>
      </c>
      <c r="M994">
        <f>VLOOKUP($B994,Sheet2!$A$770:$Q$1007,16,FALSE)</f>
        <v>23.366</v>
      </c>
      <c r="N994">
        <f>VLOOKUP($B994,Sheet2!$A$770:$Q$1007,17,FALSE)</f>
        <v>19.856999999999999</v>
      </c>
    </row>
    <row r="995" spans="1:14" x14ac:dyDescent="0.3">
      <c r="A995" s="1">
        <v>44251</v>
      </c>
      <c r="B995">
        <v>542</v>
      </c>
      <c r="C995" t="s">
        <v>1488</v>
      </c>
      <c r="D995">
        <v>1280</v>
      </c>
      <c r="E995" t="s">
        <v>0</v>
      </c>
      <c r="F995" t="s">
        <v>13</v>
      </c>
      <c r="G995" t="s">
        <v>219</v>
      </c>
      <c r="H995" t="str">
        <f>VLOOKUP($B995,Sheet2!$A$770:$Q$1007,3,FALSE)</f>
        <v>Healthy</v>
      </c>
      <c r="I995" t="str">
        <f>VLOOKUP($B995,Sheet2!$A$770:$Q$1007,4,FALSE)</f>
        <v>otu_2</v>
      </c>
      <c r="J995">
        <f>VLOOKUP($B995,Sheet2!$A$770:$Q$1007,13,FALSE)</f>
        <v>2</v>
      </c>
      <c r="K995">
        <f>VLOOKUP($B995,Sheet2!$A$770:$Q$1007,14,FALSE)</f>
        <v>4.7140000000000004</v>
      </c>
      <c r="L995">
        <f>VLOOKUP($B995,Sheet2!$A$770:$Q$1007,15,FALSE)</f>
        <v>15.548999999999999</v>
      </c>
      <c r="M995">
        <f>VLOOKUP($B995,Sheet2!$A$770:$Q$1007,16,FALSE)</f>
        <v>23.366</v>
      </c>
      <c r="N995">
        <f>VLOOKUP($B995,Sheet2!$A$770:$Q$1007,17,FALSE)</f>
        <v>19.856999999999999</v>
      </c>
    </row>
    <row r="996" spans="1:14" x14ac:dyDescent="0.3">
      <c r="A996" s="1">
        <v>44251</v>
      </c>
      <c r="B996">
        <v>542</v>
      </c>
      <c r="C996" t="s">
        <v>1489</v>
      </c>
      <c r="D996">
        <v>1281</v>
      </c>
      <c r="E996" t="s">
        <v>0</v>
      </c>
      <c r="F996" t="s">
        <v>13</v>
      </c>
      <c r="G996" t="s">
        <v>220</v>
      </c>
      <c r="H996" t="str">
        <f>VLOOKUP($B996,Sheet2!$A$770:$Q$1007,3,FALSE)</f>
        <v>Healthy</v>
      </c>
      <c r="I996" t="str">
        <f>VLOOKUP($B996,Sheet2!$A$770:$Q$1007,4,FALSE)</f>
        <v>otu_2</v>
      </c>
      <c r="J996">
        <f>VLOOKUP($B996,Sheet2!$A$770:$Q$1007,13,FALSE)</f>
        <v>2</v>
      </c>
      <c r="K996">
        <f>VLOOKUP($B996,Sheet2!$A$770:$Q$1007,14,FALSE)</f>
        <v>4.7140000000000004</v>
      </c>
      <c r="L996">
        <f>VLOOKUP($B996,Sheet2!$A$770:$Q$1007,15,FALSE)</f>
        <v>15.548999999999999</v>
      </c>
      <c r="M996">
        <f>VLOOKUP($B996,Sheet2!$A$770:$Q$1007,16,FALSE)</f>
        <v>23.366</v>
      </c>
      <c r="N996">
        <f>VLOOKUP($B996,Sheet2!$A$770:$Q$1007,17,FALSE)</f>
        <v>19.856999999999999</v>
      </c>
    </row>
    <row r="997" spans="1:14" x14ac:dyDescent="0.3">
      <c r="A997" s="1">
        <v>44251</v>
      </c>
      <c r="B997">
        <v>542</v>
      </c>
      <c r="C997" t="s">
        <v>1490</v>
      </c>
      <c r="D997">
        <v>1282</v>
      </c>
      <c r="E997" t="s">
        <v>0</v>
      </c>
      <c r="F997" t="s">
        <v>13</v>
      </c>
      <c r="G997" t="s">
        <v>221</v>
      </c>
      <c r="H997" t="str">
        <f>VLOOKUP($B997,Sheet2!$A$770:$Q$1007,3,FALSE)</f>
        <v>Healthy</v>
      </c>
      <c r="I997" t="str">
        <f>VLOOKUP($B997,Sheet2!$A$770:$Q$1007,4,FALSE)</f>
        <v>otu_2</v>
      </c>
      <c r="J997">
        <f>VLOOKUP($B997,Sheet2!$A$770:$Q$1007,13,FALSE)</f>
        <v>2</v>
      </c>
      <c r="K997">
        <f>VLOOKUP($B997,Sheet2!$A$770:$Q$1007,14,FALSE)</f>
        <v>4.7140000000000004</v>
      </c>
      <c r="L997">
        <f>VLOOKUP($B997,Sheet2!$A$770:$Q$1007,15,FALSE)</f>
        <v>15.548999999999999</v>
      </c>
      <c r="M997">
        <f>VLOOKUP($B997,Sheet2!$A$770:$Q$1007,16,FALSE)</f>
        <v>23.366</v>
      </c>
      <c r="N997">
        <f>VLOOKUP($B997,Sheet2!$A$770:$Q$1007,17,FALSE)</f>
        <v>19.856999999999999</v>
      </c>
    </row>
    <row r="998" spans="1:14" x14ac:dyDescent="0.3">
      <c r="A998" s="1">
        <v>44251</v>
      </c>
      <c r="B998">
        <v>545</v>
      </c>
      <c r="C998" t="s">
        <v>1479</v>
      </c>
      <c r="D998">
        <v>1283</v>
      </c>
      <c r="E998" t="s">
        <v>0</v>
      </c>
      <c r="F998" t="s">
        <v>13</v>
      </c>
      <c r="G998" t="s">
        <v>222</v>
      </c>
      <c r="H998" t="str">
        <f>VLOOKUP($B998,Sheet2!$A$770:$Q$1007,3,FALSE)</f>
        <v>Healthy</v>
      </c>
      <c r="I998" t="str">
        <f>VLOOKUP($B998,Sheet2!$A$770:$Q$1007,4,FALSE)</f>
        <v>otu_2</v>
      </c>
      <c r="J998">
        <f>VLOOKUP($B998,Sheet2!$A$770:$Q$1007,13,FALSE)</f>
        <v>1</v>
      </c>
      <c r="K998">
        <f>VLOOKUP($B998,Sheet2!$A$770:$Q$1007,14,FALSE)</f>
        <v>3.1819999999999999</v>
      </c>
      <c r="L998">
        <f>VLOOKUP($B998,Sheet2!$A$770:$Q$1007,15,FALSE)</f>
        <v>26.988</v>
      </c>
      <c r="M998">
        <f>VLOOKUP($B998,Sheet2!$A$770:$Q$1007,16,FALSE)</f>
        <v>16.079999999999998</v>
      </c>
      <c r="N998">
        <f>VLOOKUP($B998,Sheet2!$A$770:$Q$1007,17,FALSE)</f>
        <v>10.074999999999999</v>
      </c>
    </row>
    <row r="999" spans="1:14" x14ac:dyDescent="0.3">
      <c r="A999" s="1">
        <v>44251</v>
      </c>
      <c r="B999">
        <v>545</v>
      </c>
      <c r="C999" t="s">
        <v>1486</v>
      </c>
      <c r="D999">
        <v>1284</v>
      </c>
      <c r="E999" t="s">
        <v>0</v>
      </c>
      <c r="F999" t="s">
        <v>13</v>
      </c>
      <c r="G999" t="s">
        <v>223</v>
      </c>
      <c r="H999" t="str">
        <f>VLOOKUP($B999,Sheet2!$A$770:$Q$1007,3,FALSE)</f>
        <v>Healthy</v>
      </c>
      <c r="I999" t="str">
        <f>VLOOKUP($B999,Sheet2!$A$770:$Q$1007,4,FALSE)</f>
        <v>otu_2</v>
      </c>
      <c r="J999">
        <f>VLOOKUP($B999,Sheet2!$A$770:$Q$1007,13,FALSE)</f>
        <v>1</v>
      </c>
      <c r="K999">
        <f>VLOOKUP($B999,Sheet2!$A$770:$Q$1007,14,FALSE)</f>
        <v>3.1819999999999999</v>
      </c>
      <c r="L999">
        <f>VLOOKUP($B999,Sheet2!$A$770:$Q$1007,15,FALSE)</f>
        <v>26.988</v>
      </c>
      <c r="M999">
        <f>VLOOKUP($B999,Sheet2!$A$770:$Q$1007,16,FALSE)</f>
        <v>16.079999999999998</v>
      </c>
      <c r="N999">
        <f>VLOOKUP($B999,Sheet2!$A$770:$Q$1007,17,FALSE)</f>
        <v>10.074999999999999</v>
      </c>
    </row>
    <row r="1000" spans="1:14" x14ac:dyDescent="0.3">
      <c r="A1000" s="1">
        <v>44251</v>
      </c>
      <c r="B1000">
        <v>545</v>
      </c>
      <c r="C1000" t="s">
        <v>1487</v>
      </c>
      <c r="D1000">
        <v>1285</v>
      </c>
      <c r="E1000" t="s">
        <v>0</v>
      </c>
      <c r="F1000" t="s">
        <v>13</v>
      </c>
      <c r="G1000" t="s">
        <v>224</v>
      </c>
      <c r="H1000" t="str">
        <f>VLOOKUP($B1000,Sheet2!$A$770:$Q$1007,3,FALSE)</f>
        <v>Healthy</v>
      </c>
      <c r="I1000" t="str">
        <f>VLOOKUP($B1000,Sheet2!$A$770:$Q$1007,4,FALSE)</f>
        <v>otu_2</v>
      </c>
      <c r="J1000">
        <f>VLOOKUP($B1000,Sheet2!$A$770:$Q$1007,13,FALSE)</f>
        <v>1</v>
      </c>
      <c r="K1000">
        <f>VLOOKUP($B1000,Sheet2!$A$770:$Q$1007,14,FALSE)</f>
        <v>3.1819999999999999</v>
      </c>
      <c r="L1000">
        <f>VLOOKUP($B1000,Sheet2!$A$770:$Q$1007,15,FALSE)</f>
        <v>26.988</v>
      </c>
      <c r="M1000">
        <f>VLOOKUP($B1000,Sheet2!$A$770:$Q$1007,16,FALSE)</f>
        <v>16.079999999999998</v>
      </c>
      <c r="N1000">
        <f>VLOOKUP($B1000,Sheet2!$A$770:$Q$1007,17,FALSE)</f>
        <v>10.074999999999999</v>
      </c>
    </row>
    <row r="1001" spans="1:14" x14ac:dyDescent="0.3">
      <c r="A1001" s="1">
        <v>44251</v>
      </c>
      <c r="B1001">
        <v>545</v>
      </c>
      <c r="C1001" t="s">
        <v>1488</v>
      </c>
      <c r="D1001">
        <v>1286</v>
      </c>
      <c r="E1001" t="s">
        <v>0</v>
      </c>
      <c r="F1001" t="s">
        <v>13</v>
      </c>
      <c r="G1001" t="s">
        <v>225</v>
      </c>
      <c r="H1001" t="str">
        <f>VLOOKUP($B1001,Sheet2!$A$770:$Q$1007,3,FALSE)</f>
        <v>Healthy</v>
      </c>
      <c r="I1001" t="str">
        <f>VLOOKUP($B1001,Sheet2!$A$770:$Q$1007,4,FALSE)</f>
        <v>otu_2</v>
      </c>
      <c r="J1001">
        <f>VLOOKUP($B1001,Sheet2!$A$770:$Q$1007,13,FALSE)</f>
        <v>1</v>
      </c>
      <c r="K1001">
        <f>VLOOKUP($B1001,Sheet2!$A$770:$Q$1007,14,FALSE)</f>
        <v>3.1819999999999999</v>
      </c>
      <c r="L1001">
        <f>VLOOKUP($B1001,Sheet2!$A$770:$Q$1007,15,FALSE)</f>
        <v>26.988</v>
      </c>
      <c r="M1001">
        <f>VLOOKUP($B1001,Sheet2!$A$770:$Q$1007,16,FALSE)</f>
        <v>16.079999999999998</v>
      </c>
      <c r="N1001">
        <f>VLOOKUP($B1001,Sheet2!$A$770:$Q$1007,17,FALSE)</f>
        <v>10.074999999999999</v>
      </c>
    </row>
    <row r="1002" spans="1:14" x14ac:dyDescent="0.3">
      <c r="A1002" s="1">
        <v>44251</v>
      </c>
      <c r="B1002">
        <v>545</v>
      </c>
      <c r="C1002" t="s">
        <v>1489</v>
      </c>
      <c r="D1002">
        <v>1287</v>
      </c>
      <c r="E1002" t="s">
        <v>0</v>
      </c>
      <c r="F1002" t="s">
        <v>13</v>
      </c>
      <c r="G1002" t="s">
        <v>226</v>
      </c>
      <c r="H1002" t="str">
        <f>VLOOKUP($B1002,Sheet2!$A$770:$Q$1007,3,FALSE)</f>
        <v>Healthy</v>
      </c>
      <c r="I1002" t="str">
        <f>VLOOKUP($B1002,Sheet2!$A$770:$Q$1007,4,FALSE)</f>
        <v>otu_2</v>
      </c>
      <c r="J1002">
        <f>VLOOKUP($B1002,Sheet2!$A$770:$Q$1007,13,FALSE)</f>
        <v>1</v>
      </c>
      <c r="K1002">
        <f>VLOOKUP($B1002,Sheet2!$A$770:$Q$1007,14,FALSE)</f>
        <v>3.1819999999999999</v>
      </c>
      <c r="L1002">
        <f>VLOOKUP($B1002,Sheet2!$A$770:$Q$1007,15,FALSE)</f>
        <v>26.988</v>
      </c>
      <c r="M1002">
        <f>VLOOKUP($B1002,Sheet2!$A$770:$Q$1007,16,FALSE)</f>
        <v>16.079999999999998</v>
      </c>
      <c r="N1002">
        <f>VLOOKUP($B1002,Sheet2!$A$770:$Q$1007,17,FALSE)</f>
        <v>10.074999999999999</v>
      </c>
    </row>
    <row r="1003" spans="1:14" x14ac:dyDescent="0.3">
      <c r="A1003" s="1">
        <v>44251</v>
      </c>
      <c r="B1003">
        <v>545</v>
      </c>
      <c r="C1003" t="s">
        <v>1490</v>
      </c>
      <c r="D1003">
        <v>1288</v>
      </c>
      <c r="E1003" t="s">
        <v>0</v>
      </c>
      <c r="F1003" t="s">
        <v>13</v>
      </c>
      <c r="G1003" t="s">
        <v>227</v>
      </c>
      <c r="H1003" t="str">
        <f>VLOOKUP($B1003,Sheet2!$A$770:$Q$1007,3,FALSE)</f>
        <v>Healthy</v>
      </c>
      <c r="I1003" t="str">
        <f>VLOOKUP($B1003,Sheet2!$A$770:$Q$1007,4,FALSE)</f>
        <v>otu_2</v>
      </c>
      <c r="J1003">
        <f>VLOOKUP($B1003,Sheet2!$A$770:$Q$1007,13,FALSE)</f>
        <v>1</v>
      </c>
      <c r="K1003">
        <f>VLOOKUP($B1003,Sheet2!$A$770:$Q$1007,14,FALSE)</f>
        <v>3.1819999999999999</v>
      </c>
      <c r="L1003">
        <f>VLOOKUP($B1003,Sheet2!$A$770:$Q$1007,15,FALSE)</f>
        <v>26.988</v>
      </c>
      <c r="M1003">
        <f>VLOOKUP($B1003,Sheet2!$A$770:$Q$1007,16,FALSE)</f>
        <v>16.079999999999998</v>
      </c>
      <c r="N1003">
        <f>VLOOKUP($B1003,Sheet2!$A$770:$Q$1007,17,FALSE)</f>
        <v>10.074999999999999</v>
      </c>
    </row>
    <row r="1004" spans="1:14" x14ac:dyDescent="0.3">
      <c r="A1004" s="1">
        <v>44251</v>
      </c>
      <c r="B1004">
        <v>574</v>
      </c>
      <c r="C1004" t="s">
        <v>1479</v>
      </c>
      <c r="D1004">
        <v>1289</v>
      </c>
      <c r="E1004" t="s">
        <v>1</v>
      </c>
      <c r="F1004" t="s">
        <v>11</v>
      </c>
      <c r="G1004" t="s">
        <v>228</v>
      </c>
      <c r="H1004" t="str">
        <f>VLOOKUP($B1004,Sheet2!$A$770:$Q$1007,3,FALSE)</f>
        <v>Healthy</v>
      </c>
      <c r="I1004" t="str">
        <f>VLOOKUP($B1004,Sheet2!$A$770:$Q$1007,4,FALSE)</f>
        <v>otu_2</v>
      </c>
      <c r="J1004">
        <f>VLOOKUP($B1004,Sheet2!$A$770:$Q$1007,13,FALSE)</f>
        <v>4</v>
      </c>
      <c r="K1004">
        <f>VLOOKUP($B1004,Sheet2!$A$770:$Q$1007,14,FALSE)</f>
        <v>7.5629999999999997</v>
      </c>
      <c r="L1004">
        <f>VLOOKUP($B1004,Sheet2!$A$770:$Q$1007,15,FALSE)</f>
        <v>8.8879999999999999</v>
      </c>
      <c r="M1004">
        <f>VLOOKUP($B1004,Sheet2!$A$770:$Q$1007,16,FALSE)</f>
        <v>14.805</v>
      </c>
      <c r="N1004">
        <f>VLOOKUP($B1004,Sheet2!$A$770:$Q$1007,17,FALSE)</f>
        <v>10.61</v>
      </c>
    </row>
    <row r="1005" spans="1:14" x14ac:dyDescent="0.3">
      <c r="A1005" s="1">
        <v>44251</v>
      </c>
      <c r="B1005">
        <v>574</v>
      </c>
      <c r="C1005" t="s">
        <v>1486</v>
      </c>
      <c r="D1005">
        <v>1290</v>
      </c>
      <c r="E1005" t="s">
        <v>1</v>
      </c>
      <c r="F1005" t="s">
        <v>11</v>
      </c>
      <c r="G1005" t="s">
        <v>229</v>
      </c>
      <c r="H1005" t="str">
        <f>VLOOKUP($B1005,Sheet2!$A$770:$Q$1007,3,FALSE)</f>
        <v>Healthy</v>
      </c>
      <c r="I1005" t="str">
        <f>VLOOKUP($B1005,Sheet2!$A$770:$Q$1007,4,FALSE)</f>
        <v>otu_2</v>
      </c>
      <c r="J1005">
        <f>VLOOKUP($B1005,Sheet2!$A$770:$Q$1007,13,FALSE)</f>
        <v>4</v>
      </c>
      <c r="K1005">
        <f>VLOOKUP($B1005,Sheet2!$A$770:$Q$1007,14,FALSE)</f>
        <v>7.5629999999999997</v>
      </c>
      <c r="L1005">
        <f>VLOOKUP($B1005,Sheet2!$A$770:$Q$1007,15,FALSE)</f>
        <v>8.8879999999999999</v>
      </c>
      <c r="M1005">
        <f>VLOOKUP($B1005,Sheet2!$A$770:$Q$1007,16,FALSE)</f>
        <v>14.805</v>
      </c>
      <c r="N1005">
        <f>VLOOKUP($B1005,Sheet2!$A$770:$Q$1007,17,FALSE)</f>
        <v>10.61</v>
      </c>
    </row>
    <row r="1006" spans="1:14" x14ac:dyDescent="0.3">
      <c r="A1006" s="1">
        <v>44251</v>
      </c>
      <c r="B1006">
        <v>574</v>
      </c>
      <c r="C1006" t="s">
        <v>1487</v>
      </c>
      <c r="D1006">
        <v>1291</v>
      </c>
      <c r="E1006" t="s">
        <v>1</v>
      </c>
      <c r="F1006" t="s">
        <v>11</v>
      </c>
      <c r="G1006" t="s">
        <v>230</v>
      </c>
      <c r="H1006" t="str">
        <f>VLOOKUP($B1006,Sheet2!$A$770:$Q$1007,3,FALSE)</f>
        <v>Healthy</v>
      </c>
      <c r="I1006" t="str">
        <f>VLOOKUP($B1006,Sheet2!$A$770:$Q$1007,4,FALSE)</f>
        <v>otu_2</v>
      </c>
      <c r="J1006">
        <f>VLOOKUP($B1006,Sheet2!$A$770:$Q$1007,13,FALSE)</f>
        <v>4</v>
      </c>
      <c r="K1006">
        <f>VLOOKUP($B1006,Sheet2!$A$770:$Q$1007,14,FALSE)</f>
        <v>7.5629999999999997</v>
      </c>
      <c r="L1006">
        <f>VLOOKUP($B1006,Sheet2!$A$770:$Q$1007,15,FALSE)</f>
        <v>8.8879999999999999</v>
      </c>
      <c r="M1006">
        <f>VLOOKUP($B1006,Sheet2!$A$770:$Q$1007,16,FALSE)</f>
        <v>14.805</v>
      </c>
      <c r="N1006">
        <f>VLOOKUP($B1006,Sheet2!$A$770:$Q$1007,17,FALSE)</f>
        <v>10.61</v>
      </c>
    </row>
    <row r="1007" spans="1:14" x14ac:dyDescent="0.3">
      <c r="A1007" s="1">
        <v>44251</v>
      </c>
      <c r="B1007">
        <v>574</v>
      </c>
      <c r="C1007" t="s">
        <v>1488</v>
      </c>
      <c r="D1007">
        <v>1292</v>
      </c>
      <c r="E1007" t="s">
        <v>1</v>
      </c>
      <c r="F1007" t="s">
        <v>11</v>
      </c>
      <c r="G1007" t="s">
        <v>231</v>
      </c>
      <c r="H1007" t="str">
        <f>VLOOKUP($B1007,Sheet2!$A$770:$Q$1007,3,FALSE)</f>
        <v>Healthy</v>
      </c>
      <c r="I1007" t="str">
        <f>VLOOKUP($B1007,Sheet2!$A$770:$Q$1007,4,FALSE)</f>
        <v>otu_2</v>
      </c>
      <c r="J1007">
        <f>VLOOKUP($B1007,Sheet2!$A$770:$Q$1007,13,FALSE)</f>
        <v>4</v>
      </c>
      <c r="K1007">
        <f>VLOOKUP($B1007,Sheet2!$A$770:$Q$1007,14,FALSE)</f>
        <v>7.5629999999999997</v>
      </c>
      <c r="L1007">
        <f>VLOOKUP($B1007,Sheet2!$A$770:$Q$1007,15,FALSE)</f>
        <v>8.8879999999999999</v>
      </c>
      <c r="M1007">
        <f>VLOOKUP($B1007,Sheet2!$A$770:$Q$1007,16,FALSE)</f>
        <v>14.805</v>
      </c>
      <c r="N1007">
        <f>VLOOKUP($B1007,Sheet2!$A$770:$Q$1007,17,FALSE)</f>
        <v>10.61</v>
      </c>
    </row>
    <row r="1008" spans="1:14" x14ac:dyDescent="0.3">
      <c r="A1008" s="1">
        <v>44251</v>
      </c>
      <c r="B1008">
        <v>574</v>
      </c>
      <c r="C1008" t="s">
        <v>1489</v>
      </c>
      <c r="D1008">
        <v>1293</v>
      </c>
      <c r="E1008" t="s">
        <v>1</v>
      </c>
      <c r="F1008" t="s">
        <v>11</v>
      </c>
      <c r="G1008" t="s">
        <v>232</v>
      </c>
      <c r="H1008" t="str">
        <f>VLOOKUP($B1008,Sheet2!$A$770:$Q$1007,3,FALSE)</f>
        <v>Healthy</v>
      </c>
      <c r="I1008" t="str">
        <f>VLOOKUP($B1008,Sheet2!$A$770:$Q$1007,4,FALSE)</f>
        <v>otu_2</v>
      </c>
      <c r="J1008">
        <f>VLOOKUP($B1008,Sheet2!$A$770:$Q$1007,13,FALSE)</f>
        <v>4</v>
      </c>
      <c r="K1008">
        <f>VLOOKUP($B1008,Sheet2!$A$770:$Q$1007,14,FALSE)</f>
        <v>7.5629999999999997</v>
      </c>
      <c r="L1008">
        <f>VLOOKUP($B1008,Sheet2!$A$770:$Q$1007,15,FALSE)</f>
        <v>8.8879999999999999</v>
      </c>
      <c r="M1008">
        <f>VLOOKUP($B1008,Sheet2!$A$770:$Q$1007,16,FALSE)</f>
        <v>14.805</v>
      </c>
      <c r="N1008">
        <f>VLOOKUP($B1008,Sheet2!$A$770:$Q$1007,17,FALSE)</f>
        <v>10.61</v>
      </c>
    </row>
    <row r="1009" spans="1:14" x14ac:dyDescent="0.3">
      <c r="A1009" s="1">
        <v>44251</v>
      </c>
      <c r="B1009">
        <v>574</v>
      </c>
      <c r="C1009" t="s">
        <v>1490</v>
      </c>
      <c r="D1009">
        <v>1294</v>
      </c>
      <c r="E1009" t="s">
        <v>1</v>
      </c>
      <c r="F1009" t="s">
        <v>11</v>
      </c>
      <c r="G1009" t="s">
        <v>233</v>
      </c>
      <c r="H1009" t="str">
        <f>VLOOKUP($B1009,Sheet2!$A$770:$Q$1007,3,FALSE)</f>
        <v>Healthy</v>
      </c>
      <c r="I1009" t="str">
        <f>VLOOKUP($B1009,Sheet2!$A$770:$Q$1007,4,FALSE)</f>
        <v>otu_2</v>
      </c>
      <c r="J1009">
        <f>VLOOKUP($B1009,Sheet2!$A$770:$Q$1007,13,FALSE)</f>
        <v>4</v>
      </c>
      <c r="K1009">
        <f>VLOOKUP($B1009,Sheet2!$A$770:$Q$1007,14,FALSE)</f>
        <v>7.5629999999999997</v>
      </c>
      <c r="L1009">
        <f>VLOOKUP($B1009,Sheet2!$A$770:$Q$1007,15,FALSE)</f>
        <v>8.8879999999999999</v>
      </c>
      <c r="M1009">
        <f>VLOOKUP($B1009,Sheet2!$A$770:$Q$1007,16,FALSE)</f>
        <v>14.805</v>
      </c>
      <c r="N1009">
        <f>VLOOKUP($B1009,Sheet2!$A$770:$Q$1007,17,FALSE)</f>
        <v>10.61</v>
      </c>
    </row>
    <row r="1010" spans="1:14" x14ac:dyDescent="0.3">
      <c r="A1010" s="1">
        <v>44251</v>
      </c>
      <c r="B1010">
        <v>519</v>
      </c>
      <c r="C1010" t="s">
        <v>1479</v>
      </c>
      <c r="D1010">
        <v>1295</v>
      </c>
      <c r="E1010" t="s">
        <v>1</v>
      </c>
      <c r="F1010" t="s">
        <v>11</v>
      </c>
      <c r="G1010" t="s">
        <v>234</v>
      </c>
      <c r="H1010" t="str">
        <f>VLOOKUP($B1010,Sheet2!$A$770:$Q$1007,3,FALSE)</f>
        <v>Healthy</v>
      </c>
      <c r="I1010" t="str">
        <f>VLOOKUP($B1010,Sheet2!$A$770:$Q$1007,4,FALSE)</f>
        <v>otu_2</v>
      </c>
      <c r="J1010">
        <f>VLOOKUP($B1010,Sheet2!$A$770:$Q$1007,13,FALSE)</f>
        <v>3</v>
      </c>
      <c r="K1010">
        <f>VLOOKUP($B1010,Sheet2!$A$770:$Q$1007,14,FALSE)</f>
        <v>6.39</v>
      </c>
      <c r="L1010">
        <f>VLOOKUP($B1010,Sheet2!$A$770:$Q$1007,15,FALSE)</f>
        <v>16.716000000000001</v>
      </c>
      <c r="M1010">
        <f>VLOOKUP($B1010,Sheet2!$A$770:$Q$1007,16,FALSE)</f>
        <v>42.209000000000003</v>
      </c>
      <c r="N1010">
        <f>VLOOKUP($B1010,Sheet2!$A$770:$Q$1007,17,FALSE)</f>
        <v>17.565999999999999</v>
      </c>
    </row>
    <row r="1011" spans="1:14" x14ac:dyDescent="0.3">
      <c r="A1011" s="1">
        <v>44251</v>
      </c>
      <c r="B1011">
        <v>519</v>
      </c>
      <c r="C1011" t="s">
        <v>1486</v>
      </c>
      <c r="D1011">
        <v>1296</v>
      </c>
      <c r="E1011" t="s">
        <v>1</v>
      </c>
      <c r="F1011" t="s">
        <v>11</v>
      </c>
      <c r="G1011" t="s">
        <v>235</v>
      </c>
      <c r="H1011" t="str">
        <f>VLOOKUP($B1011,Sheet2!$A$770:$Q$1007,3,FALSE)</f>
        <v>Healthy</v>
      </c>
      <c r="I1011" t="str">
        <f>VLOOKUP($B1011,Sheet2!$A$770:$Q$1007,4,FALSE)</f>
        <v>otu_2</v>
      </c>
      <c r="J1011">
        <f>VLOOKUP($B1011,Sheet2!$A$770:$Q$1007,13,FALSE)</f>
        <v>3</v>
      </c>
      <c r="K1011">
        <f>VLOOKUP($B1011,Sheet2!$A$770:$Q$1007,14,FALSE)</f>
        <v>6.39</v>
      </c>
      <c r="L1011">
        <f>VLOOKUP($B1011,Sheet2!$A$770:$Q$1007,15,FALSE)</f>
        <v>16.716000000000001</v>
      </c>
      <c r="M1011">
        <f>VLOOKUP($B1011,Sheet2!$A$770:$Q$1007,16,FALSE)</f>
        <v>42.209000000000003</v>
      </c>
      <c r="N1011">
        <f>VLOOKUP($B1011,Sheet2!$A$770:$Q$1007,17,FALSE)</f>
        <v>17.565999999999999</v>
      </c>
    </row>
    <row r="1012" spans="1:14" x14ac:dyDescent="0.3">
      <c r="A1012" s="1">
        <v>44251</v>
      </c>
      <c r="B1012">
        <v>519</v>
      </c>
      <c r="C1012" t="s">
        <v>1487</v>
      </c>
      <c r="D1012">
        <v>1297</v>
      </c>
      <c r="E1012" t="s">
        <v>1</v>
      </c>
      <c r="F1012" t="s">
        <v>11</v>
      </c>
      <c r="G1012" t="s">
        <v>236</v>
      </c>
      <c r="H1012" t="str">
        <f>VLOOKUP($B1012,Sheet2!$A$770:$Q$1007,3,FALSE)</f>
        <v>Healthy</v>
      </c>
      <c r="I1012" t="str">
        <f>VLOOKUP($B1012,Sheet2!$A$770:$Q$1007,4,FALSE)</f>
        <v>otu_2</v>
      </c>
      <c r="J1012">
        <f>VLOOKUP($B1012,Sheet2!$A$770:$Q$1007,13,FALSE)</f>
        <v>3</v>
      </c>
      <c r="K1012">
        <f>VLOOKUP($B1012,Sheet2!$A$770:$Q$1007,14,FALSE)</f>
        <v>6.39</v>
      </c>
      <c r="L1012">
        <f>VLOOKUP($B1012,Sheet2!$A$770:$Q$1007,15,FALSE)</f>
        <v>16.716000000000001</v>
      </c>
      <c r="M1012">
        <f>VLOOKUP($B1012,Sheet2!$A$770:$Q$1007,16,FALSE)</f>
        <v>42.209000000000003</v>
      </c>
      <c r="N1012">
        <f>VLOOKUP($B1012,Sheet2!$A$770:$Q$1007,17,FALSE)</f>
        <v>17.565999999999999</v>
      </c>
    </row>
    <row r="1013" spans="1:14" x14ac:dyDescent="0.3">
      <c r="A1013" s="1">
        <v>44251</v>
      </c>
      <c r="B1013">
        <v>519</v>
      </c>
      <c r="C1013" t="s">
        <v>1488</v>
      </c>
      <c r="D1013">
        <v>1298</v>
      </c>
      <c r="E1013" t="s">
        <v>1</v>
      </c>
      <c r="F1013" t="s">
        <v>11</v>
      </c>
      <c r="G1013" t="s">
        <v>237</v>
      </c>
      <c r="H1013" t="str">
        <f>VLOOKUP($B1013,Sheet2!$A$770:$Q$1007,3,FALSE)</f>
        <v>Healthy</v>
      </c>
      <c r="I1013" t="str">
        <f>VLOOKUP($B1013,Sheet2!$A$770:$Q$1007,4,FALSE)</f>
        <v>otu_2</v>
      </c>
      <c r="J1013">
        <f>VLOOKUP($B1013,Sheet2!$A$770:$Q$1007,13,FALSE)</f>
        <v>3</v>
      </c>
      <c r="K1013">
        <f>VLOOKUP($B1013,Sheet2!$A$770:$Q$1007,14,FALSE)</f>
        <v>6.39</v>
      </c>
      <c r="L1013">
        <f>VLOOKUP($B1013,Sheet2!$A$770:$Q$1007,15,FALSE)</f>
        <v>16.716000000000001</v>
      </c>
      <c r="M1013">
        <f>VLOOKUP($B1013,Sheet2!$A$770:$Q$1007,16,FALSE)</f>
        <v>42.209000000000003</v>
      </c>
      <c r="N1013">
        <f>VLOOKUP($B1013,Sheet2!$A$770:$Q$1007,17,FALSE)</f>
        <v>17.565999999999999</v>
      </c>
    </row>
    <row r="1014" spans="1:14" x14ac:dyDescent="0.3">
      <c r="A1014" s="1">
        <v>44251</v>
      </c>
      <c r="B1014">
        <v>519</v>
      </c>
      <c r="C1014" t="s">
        <v>1489</v>
      </c>
      <c r="D1014">
        <v>1299</v>
      </c>
      <c r="E1014" t="s">
        <v>1</v>
      </c>
      <c r="F1014" t="s">
        <v>11</v>
      </c>
      <c r="G1014" t="s">
        <v>238</v>
      </c>
      <c r="H1014" t="str">
        <f>VLOOKUP($B1014,Sheet2!$A$770:$Q$1007,3,FALSE)</f>
        <v>Healthy</v>
      </c>
      <c r="I1014" t="str">
        <f>VLOOKUP($B1014,Sheet2!$A$770:$Q$1007,4,FALSE)</f>
        <v>otu_2</v>
      </c>
      <c r="J1014">
        <f>VLOOKUP($B1014,Sheet2!$A$770:$Q$1007,13,FALSE)</f>
        <v>3</v>
      </c>
      <c r="K1014">
        <f>VLOOKUP($B1014,Sheet2!$A$770:$Q$1007,14,FALSE)</f>
        <v>6.39</v>
      </c>
      <c r="L1014">
        <f>VLOOKUP($B1014,Sheet2!$A$770:$Q$1007,15,FALSE)</f>
        <v>16.716000000000001</v>
      </c>
      <c r="M1014">
        <f>VLOOKUP($B1014,Sheet2!$A$770:$Q$1007,16,FALSE)</f>
        <v>42.209000000000003</v>
      </c>
      <c r="N1014">
        <f>VLOOKUP($B1014,Sheet2!$A$770:$Q$1007,17,FALSE)</f>
        <v>17.565999999999999</v>
      </c>
    </row>
    <row r="1015" spans="1:14" x14ac:dyDescent="0.3">
      <c r="A1015" s="1">
        <v>44251</v>
      </c>
      <c r="B1015">
        <v>519</v>
      </c>
      <c r="C1015" t="s">
        <v>1490</v>
      </c>
      <c r="D1015">
        <v>1300</v>
      </c>
      <c r="E1015" t="s">
        <v>1</v>
      </c>
      <c r="F1015" t="s">
        <v>11</v>
      </c>
      <c r="G1015" t="s">
        <v>239</v>
      </c>
      <c r="H1015" t="str">
        <f>VLOOKUP($B1015,Sheet2!$A$770:$Q$1007,3,FALSE)</f>
        <v>Healthy</v>
      </c>
      <c r="I1015" t="str">
        <f>VLOOKUP($B1015,Sheet2!$A$770:$Q$1007,4,FALSE)</f>
        <v>otu_2</v>
      </c>
      <c r="J1015">
        <f>VLOOKUP($B1015,Sheet2!$A$770:$Q$1007,13,FALSE)</f>
        <v>3</v>
      </c>
      <c r="K1015">
        <f>VLOOKUP($B1015,Sheet2!$A$770:$Q$1007,14,FALSE)</f>
        <v>6.39</v>
      </c>
      <c r="L1015">
        <f>VLOOKUP($B1015,Sheet2!$A$770:$Q$1007,15,FALSE)</f>
        <v>16.716000000000001</v>
      </c>
      <c r="M1015">
        <f>VLOOKUP($B1015,Sheet2!$A$770:$Q$1007,16,FALSE)</f>
        <v>42.209000000000003</v>
      </c>
      <c r="N1015">
        <f>VLOOKUP($B1015,Sheet2!$A$770:$Q$1007,17,FALSE)</f>
        <v>17.565999999999999</v>
      </c>
    </row>
    <row r="1016" spans="1:14" x14ac:dyDescent="0.3">
      <c r="A1016" s="1">
        <v>44251</v>
      </c>
      <c r="B1016">
        <v>568</v>
      </c>
      <c r="C1016" t="s">
        <v>1479</v>
      </c>
      <c r="D1016">
        <v>1301</v>
      </c>
      <c r="E1016" t="s">
        <v>1</v>
      </c>
      <c r="F1016" t="s">
        <v>11</v>
      </c>
      <c r="G1016" t="s">
        <v>240</v>
      </c>
      <c r="H1016" t="str">
        <f>VLOOKUP($B1016,Sheet2!$A$770:$Q$1007,3,FALSE)</f>
        <v>Healthy</v>
      </c>
      <c r="I1016" t="str">
        <f>VLOOKUP($B1016,Sheet2!$A$770:$Q$1007,4,FALSE)</f>
        <v>otu_2</v>
      </c>
      <c r="J1016">
        <f>VLOOKUP($B1016,Sheet2!$A$770:$Q$1007,13,FALSE)</f>
        <v>3</v>
      </c>
      <c r="K1016">
        <f>VLOOKUP($B1016,Sheet2!$A$770:$Q$1007,14,FALSE)</f>
        <v>4.5650000000000004</v>
      </c>
      <c r="L1016">
        <f>VLOOKUP($B1016,Sheet2!$A$770:$Q$1007,15,FALSE)</f>
        <v>10.872</v>
      </c>
      <c r="M1016">
        <f>VLOOKUP($B1016,Sheet2!$A$770:$Q$1007,16,FALSE)</f>
        <v>10.786</v>
      </c>
      <c r="N1016">
        <f>VLOOKUP($B1016,Sheet2!$A$770:$Q$1007,17,FALSE)</f>
        <v>13.848000000000001</v>
      </c>
    </row>
    <row r="1017" spans="1:14" x14ac:dyDescent="0.3">
      <c r="A1017" s="1">
        <v>44251</v>
      </c>
      <c r="B1017">
        <v>568</v>
      </c>
      <c r="C1017" t="s">
        <v>1486</v>
      </c>
      <c r="D1017">
        <v>1302</v>
      </c>
      <c r="E1017" t="s">
        <v>1</v>
      </c>
      <c r="F1017" t="s">
        <v>11</v>
      </c>
      <c r="G1017" t="s">
        <v>241</v>
      </c>
      <c r="H1017" t="str">
        <f>VLOOKUP($B1017,Sheet2!$A$770:$Q$1007,3,FALSE)</f>
        <v>Healthy</v>
      </c>
      <c r="I1017" t="str">
        <f>VLOOKUP($B1017,Sheet2!$A$770:$Q$1007,4,FALSE)</f>
        <v>otu_2</v>
      </c>
      <c r="J1017">
        <f>VLOOKUP($B1017,Sheet2!$A$770:$Q$1007,13,FALSE)</f>
        <v>3</v>
      </c>
      <c r="K1017">
        <f>VLOOKUP($B1017,Sheet2!$A$770:$Q$1007,14,FALSE)</f>
        <v>4.5650000000000004</v>
      </c>
      <c r="L1017">
        <f>VLOOKUP($B1017,Sheet2!$A$770:$Q$1007,15,FALSE)</f>
        <v>10.872</v>
      </c>
      <c r="M1017">
        <f>VLOOKUP($B1017,Sheet2!$A$770:$Q$1007,16,FALSE)</f>
        <v>10.786</v>
      </c>
      <c r="N1017">
        <f>VLOOKUP($B1017,Sheet2!$A$770:$Q$1007,17,FALSE)</f>
        <v>13.848000000000001</v>
      </c>
    </row>
    <row r="1018" spans="1:14" x14ac:dyDescent="0.3">
      <c r="A1018" s="1">
        <v>44251</v>
      </c>
      <c r="B1018">
        <v>568</v>
      </c>
      <c r="C1018" t="s">
        <v>1487</v>
      </c>
      <c r="D1018">
        <v>1303</v>
      </c>
      <c r="E1018" t="s">
        <v>1</v>
      </c>
      <c r="F1018" t="s">
        <v>11</v>
      </c>
      <c r="G1018" t="s">
        <v>242</v>
      </c>
      <c r="H1018" t="str">
        <f>VLOOKUP($B1018,Sheet2!$A$770:$Q$1007,3,FALSE)</f>
        <v>Healthy</v>
      </c>
      <c r="I1018" t="str">
        <f>VLOOKUP($B1018,Sheet2!$A$770:$Q$1007,4,FALSE)</f>
        <v>otu_2</v>
      </c>
      <c r="J1018">
        <f>VLOOKUP($B1018,Sheet2!$A$770:$Q$1007,13,FALSE)</f>
        <v>3</v>
      </c>
      <c r="K1018">
        <f>VLOOKUP($B1018,Sheet2!$A$770:$Q$1007,14,FALSE)</f>
        <v>4.5650000000000004</v>
      </c>
      <c r="L1018">
        <f>VLOOKUP($B1018,Sheet2!$A$770:$Q$1007,15,FALSE)</f>
        <v>10.872</v>
      </c>
      <c r="M1018">
        <f>VLOOKUP($B1018,Sheet2!$A$770:$Q$1007,16,FALSE)</f>
        <v>10.786</v>
      </c>
      <c r="N1018">
        <f>VLOOKUP($B1018,Sheet2!$A$770:$Q$1007,17,FALSE)</f>
        <v>13.848000000000001</v>
      </c>
    </row>
    <row r="1019" spans="1:14" x14ac:dyDescent="0.3">
      <c r="A1019" s="1">
        <v>44251</v>
      </c>
      <c r="B1019">
        <v>568</v>
      </c>
      <c r="C1019" t="s">
        <v>1488</v>
      </c>
      <c r="D1019">
        <v>1304</v>
      </c>
      <c r="E1019" t="s">
        <v>1</v>
      </c>
      <c r="F1019" t="s">
        <v>11</v>
      </c>
      <c r="G1019" t="s">
        <v>243</v>
      </c>
      <c r="H1019" t="str">
        <f>VLOOKUP($B1019,Sheet2!$A$770:$Q$1007,3,FALSE)</f>
        <v>Healthy</v>
      </c>
      <c r="I1019" t="str">
        <f>VLOOKUP($B1019,Sheet2!$A$770:$Q$1007,4,FALSE)</f>
        <v>otu_2</v>
      </c>
      <c r="J1019">
        <f>VLOOKUP($B1019,Sheet2!$A$770:$Q$1007,13,FALSE)</f>
        <v>3</v>
      </c>
      <c r="K1019">
        <f>VLOOKUP($B1019,Sheet2!$A$770:$Q$1007,14,FALSE)</f>
        <v>4.5650000000000004</v>
      </c>
      <c r="L1019">
        <f>VLOOKUP($B1019,Sheet2!$A$770:$Q$1007,15,FALSE)</f>
        <v>10.872</v>
      </c>
      <c r="M1019">
        <f>VLOOKUP($B1019,Sheet2!$A$770:$Q$1007,16,FALSE)</f>
        <v>10.786</v>
      </c>
      <c r="N1019">
        <f>VLOOKUP($B1019,Sheet2!$A$770:$Q$1007,17,FALSE)</f>
        <v>13.848000000000001</v>
      </c>
    </row>
    <row r="1020" spans="1:14" x14ac:dyDescent="0.3">
      <c r="A1020" s="1">
        <v>44251</v>
      </c>
      <c r="B1020">
        <v>568</v>
      </c>
      <c r="C1020" t="s">
        <v>1489</v>
      </c>
      <c r="D1020">
        <v>1305</v>
      </c>
      <c r="E1020" t="s">
        <v>1</v>
      </c>
      <c r="F1020" t="s">
        <v>11</v>
      </c>
      <c r="G1020" t="s">
        <v>244</v>
      </c>
      <c r="H1020" t="str">
        <f>VLOOKUP($B1020,Sheet2!$A$770:$Q$1007,3,FALSE)</f>
        <v>Healthy</v>
      </c>
      <c r="I1020" t="str">
        <f>VLOOKUP($B1020,Sheet2!$A$770:$Q$1007,4,FALSE)</f>
        <v>otu_2</v>
      </c>
      <c r="J1020">
        <f>VLOOKUP($B1020,Sheet2!$A$770:$Q$1007,13,FALSE)</f>
        <v>3</v>
      </c>
      <c r="K1020">
        <f>VLOOKUP($B1020,Sheet2!$A$770:$Q$1007,14,FALSE)</f>
        <v>4.5650000000000004</v>
      </c>
      <c r="L1020">
        <f>VLOOKUP($B1020,Sheet2!$A$770:$Q$1007,15,FALSE)</f>
        <v>10.872</v>
      </c>
      <c r="M1020">
        <f>VLOOKUP($B1020,Sheet2!$A$770:$Q$1007,16,FALSE)</f>
        <v>10.786</v>
      </c>
      <c r="N1020">
        <f>VLOOKUP($B1020,Sheet2!$A$770:$Q$1007,17,FALSE)</f>
        <v>13.848000000000001</v>
      </c>
    </row>
    <row r="1021" spans="1:14" x14ac:dyDescent="0.3">
      <c r="A1021" s="1">
        <v>44251</v>
      </c>
      <c r="B1021">
        <v>568</v>
      </c>
      <c r="C1021" t="s">
        <v>1490</v>
      </c>
      <c r="D1021">
        <v>1306</v>
      </c>
      <c r="E1021" t="s">
        <v>1</v>
      </c>
      <c r="F1021" t="s">
        <v>11</v>
      </c>
      <c r="G1021" t="s">
        <v>245</v>
      </c>
      <c r="H1021" t="str">
        <f>VLOOKUP($B1021,Sheet2!$A$770:$Q$1007,3,FALSE)</f>
        <v>Healthy</v>
      </c>
      <c r="I1021" t="str">
        <f>VLOOKUP($B1021,Sheet2!$A$770:$Q$1007,4,FALSE)</f>
        <v>otu_2</v>
      </c>
      <c r="J1021">
        <f>VLOOKUP($B1021,Sheet2!$A$770:$Q$1007,13,FALSE)</f>
        <v>3</v>
      </c>
      <c r="K1021">
        <f>VLOOKUP($B1021,Sheet2!$A$770:$Q$1007,14,FALSE)</f>
        <v>4.5650000000000004</v>
      </c>
      <c r="L1021">
        <f>VLOOKUP($B1021,Sheet2!$A$770:$Q$1007,15,FALSE)</f>
        <v>10.872</v>
      </c>
      <c r="M1021">
        <f>VLOOKUP($B1021,Sheet2!$A$770:$Q$1007,16,FALSE)</f>
        <v>10.786</v>
      </c>
      <c r="N1021">
        <f>VLOOKUP($B1021,Sheet2!$A$770:$Q$1007,17,FALSE)</f>
        <v>13.848000000000001</v>
      </c>
    </row>
    <row r="1022" spans="1:14" x14ac:dyDescent="0.3">
      <c r="A1022" s="1">
        <v>44251</v>
      </c>
      <c r="B1022">
        <v>570</v>
      </c>
      <c r="C1022" t="s">
        <v>1479</v>
      </c>
      <c r="D1022">
        <v>1307</v>
      </c>
      <c r="E1022" t="s">
        <v>1</v>
      </c>
      <c r="F1022" t="s">
        <v>11</v>
      </c>
      <c r="G1022" t="s">
        <v>246</v>
      </c>
      <c r="H1022" t="str">
        <f>VLOOKUP($B1022,Sheet2!$A$770:$Q$1007,3,FALSE)</f>
        <v>Healthy</v>
      </c>
      <c r="I1022" t="str">
        <f>VLOOKUP($B1022,Sheet2!$A$770:$Q$1007,4,FALSE)</f>
        <v>otu_2</v>
      </c>
      <c r="J1022">
        <f>VLOOKUP($B1022,Sheet2!$A$770:$Q$1007,13,FALSE)</f>
        <v>4</v>
      </c>
      <c r="K1022">
        <f>VLOOKUP($B1022,Sheet2!$A$770:$Q$1007,14,FALSE)</f>
        <v>3.6619999999999999</v>
      </c>
      <c r="L1022">
        <f>VLOOKUP($B1022,Sheet2!$A$770:$Q$1007,15,FALSE)</f>
        <v>13.378</v>
      </c>
      <c r="M1022">
        <f>VLOOKUP($B1022,Sheet2!$A$770:$Q$1007,16,FALSE)</f>
        <v>10.202</v>
      </c>
      <c r="N1022">
        <f>VLOOKUP($B1022,Sheet2!$A$770:$Q$1007,17,FALSE)</f>
        <v>16.756</v>
      </c>
    </row>
    <row r="1023" spans="1:14" x14ac:dyDescent="0.3">
      <c r="A1023" s="1">
        <v>44251</v>
      </c>
      <c r="B1023">
        <v>570</v>
      </c>
      <c r="C1023" t="s">
        <v>1486</v>
      </c>
      <c r="D1023">
        <v>1308</v>
      </c>
      <c r="E1023" t="s">
        <v>1</v>
      </c>
      <c r="F1023" t="s">
        <v>11</v>
      </c>
      <c r="G1023" t="s">
        <v>247</v>
      </c>
      <c r="H1023" t="str">
        <f>VLOOKUP($B1023,Sheet2!$A$770:$Q$1007,3,FALSE)</f>
        <v>Healthy</v>
      </c>
      <c r="I1023" t="str">
        <f>VLOOKUP($B1023,Sheet2!$A$770:$Q$1007,4,FALSE)</f>
        <v>otu_2</v>
      </c>
      <c r="J1023">
        <f>VLOOKUP($B1023,Sheet2!$A$770:$Q$1007,13,FALSE)</f>
        <v>4</v>
      </c>
      <c r="K1023">
        <f>VLOOKUP($B1023,Sheet2!$A$770:$Q$1007,14,FALSE)</f>
        <v>3.6619999999999999</v>
      </c>
      <c r="L1023">
        <f>VLOOKUP($B1023,Sheet2!$A$770:$Q$1007,15,FALSE)</f>
        <v>13.378</v>
      </c>
      <c r="M1023">
        <f>VLOOKUP($B1023,Sheet2!$A$770:$Q$1007,16,FALSE)</f>
        <v>10.202</v>
      </c>
      <c r="N1023">
        <f>VLOOKUP($B1023,Sheet2!$A$770:$Q$1007,17,FALSE)</f>
        <v>16.756</v>
      </c>
    </row>
    <row r="1024" spans="1:14" x14ac:dyDescent="0.3">
      <c r="A1024" s="1">
        <v>44251</v>
      </c>
      <c r="B1024">
        <v>570</v>
      </c>
      <c r="C1024" t="s">
        <v>1487</v>
      </c>
      <c r="D1024">
        <v>1309</v>
      </c>
      <c r="E1024" t="s">
        <v>1</v>
      </c>
      <c r="F1024" t="s">
        <v>11</v>
      </c>
      <c r="G1024" t="s">
        <v>248</v>
      </c>
      <c r="H1024" t="str">
        <f>VLOOKUP($B1024,Sheet2!$A$770:$Q$1007,3,FALSE)</f>
        <v>Healthy</v>
      </c>
      <c r="I1024" t="str">
        <f>VLOOKUP($B1024,Sheet2!$A$770:$Q$1007,4,FALSE)</f>
        <v>otu_2</v>
      </c>
      <c r="J1024">
        <f>VLOOKUP($B1024,Sheet2!$A$770:$Q$1007,13,FALSE)</f>
        <v>4</v>
      </c>
      <c r="K1024">
        <f>VLOOKUP($B1024,Sheet2!$A$770:$Q$1007,14,FALSE)</f>
        <v>3.6619999999999999</v>
      </c>
      <c r="L1024">
        <f>VLOOKUP($B1024,Sheet2!$A$770:$Q$1007,15,FALSE)</f>
        <v>13.378</v>
      </c>
      <c r="M1024">
        <f>VLOOKUP($B1024,Sheet2!$A$770:$Q$1007,16,FALSE)</f>
        <v>10.202</v>
      </c>
      <c r="N1024">
        <f>VLOOKUP($B1024,Sheet2!$A$770:$Q$1007,17,FALSE)</f>
        <v>16.756</v>
      </c>
    </row>
    <row r="1025" spans="1:14" x14ac:dyDescent="0.3">
      <c r="A1025" s="1">
        <v>44251</v>
      </c>
      <c r="B1025">
        <v>570</v>
      </c>
      <c r="C1025" t="s">
        <v>1488</v>
      </c>
      <c r="D1025">
        <v>1310</v>
      </c>
      <c r="E1025" t="s">
        <v>1</v>
      </c>
      <c r="F1025" t="s">
        <v>11</v>
      </c>
      <c r="G1025" t="s">
        <v>249</v>
      </c>
      <c r="H1025" t="str">
        <f>VLOOKUP($B1025,Sheet2!$A$770:$Q$1007,3,FALSE)</f>
        <v>Healthy</v>
      </c>
      <c r="I1025" t="str">
        <f>VLOOKUP($B1025,Sheet2!$A$770:$Q$1007,4,FALSE)</f>
        <v>otu_2</v>
      </c>
      <c r="J1025">
        <f>VLOOKUP($B1025,Sheet2!$A$770:$Q$1007,13,FALSE)</f>
        <v>4</v>
      </c>
      <c r="K1025">
        <f>VLOOKUP($B1025,Sheet2!$A$770:$Q$1007,14,FALSE)</f>
        <v>3.6619999999999999</v>
      </c>
      <c r="L1025">
        <f>VLOOKUP($B1025,Sheet2!$A$770:$Q$1007,15,FALSE)</f>
        <v>13.378</v>
      </c>
      <c r="M1025">
        <f>VLOOKUP($B1025,Sheet2!$A$770:$Q$1007,16,FALSE)</f>
        <v>10.202</v>
      </c>
      <c r="N1025">
        <f>VLOOKUP($B1025,Sheet2!$A$770:$Q$1007,17,FALSE)</f>
        <v>16.756</v>
      </c>
    </row>
    <row r="1026" spans="1:14" x14ac:dyDescent="0.3">
      <c r="A1026" s="1">
        <v>44251</v>
      </c>
      <c r="B1026">
        <v>570</v>
      </c>
      <c r="C1026" t="s">
        <v>1489</v>
      </c>
      <c r="D1026">
        <v>1311</v>
      </c>
      <c r="E1026" t="s">
        <v>1</v>
      </c>
      <c r="F1026" t="s">
        <v>11</v>
      </c>
      <c r="G1026" t="s">
        <v>250</v>
      </c>
      <c r="H1026" t="str">
        <f>VLOOKUP($B1026,Sheet2!$A$770:$Q$1007,3,FALSE)</f>
        <v>Healthy</v>
      </c>
      <c r="I1026" t="str">
        <f>VLOOKUP($B1026,Sheet2!$A$770:$Q$1007,4,FALSE)</f>
        <v>otu_2</v>
      </c>
      <c r="J1026">
        <f>VLOOKUP($B1026,Sheet2!$A$770:$Q$1007,13,FALSE)</f>
        <v>4</v>
      </c>
      <c r="K1026">
        <f>VLOOKUP($B1026,Sheet2!$A$770:$Q$1007,14,FALSE)</f>
        <v>3.6619999999999999</v>
      </c>
      <c r="L1026">
        <f>VLOOKUP($B1026,Sheet2!$A$770:$Q$1007,15,FALSE)</f>
        <v>13.378</v>
      </c>
      <c r="M1026">
        <f>VLOOKUP($B1026,Sheet2!$A$770:$Q$1007,16,FALSE)</f>
        <v>10.202</v>
      </c>
      <c r="N1026">
        <f>VLOOKUP($B1026,Sheet2!$A$770:$Q$1007,17,FALSE)</f>
        <v>16.756</v>
      </c>
    </row>
    <row r="1027" spans="1:14" x14ac:dyDescent="0.3">
      <c r="A1027" s="1">
        <v>44251</v>
      </c>
      <c r="B1027">
        <v>570</v>
      </c>
      <c r="C1027" t="s">
        <v>1490</v>
      </c>
      <c r="D1027">
        <v>1312</v>
      </c>
      <c r="E1027" t="s">
        <v>1</v>
      </c>
      <c r="F1027" t="s">
        <v>11</v>
      </c>
      <c r="G1027" t="s">
        <v>251</v>
      </c>
      <c r="H1027" t="str">
        <f>VLOOKUP($B1027,Sheet2!$A$770:$Q$1007,3,FALSE)</f>
        <v>Healthy</v>
      </c>
      <c r="I1027" t="str">
        <f>VLOOKUP($B1027,Sheet2!$A$770:$Q$1007,4,FALSE)</f>
        <v>otu_2</v>
      </c>
      <c r="J1027">
        <f>VLOOKUP($B1027,Sheet2!$A$770:$Q$1007,13,FALSE)</f>
        <v>4</v>
      </c>
      <c r="K1027">
        <f>VLOOKUP($B1027,Sheet2!$A$770:$Q$1007,14,FALSE)</f>
        <v>3.6619999999999999</v>
      </c>
      <c r="L1027">
        <f>VLOOKUP($B1027,Sheet2!$A$770:$Q$1007,15,FALSE)</f>
        <v>13.378</v>
      </c>
      <c r="M1027">
        <f>VLOOKUP($B1027,Sheet2!$A$770:$Q$1007,16,FALSE)</f>
        <v>10.202</v>
      </c>
      <c r="N1027">
        <f>VLOOKUP($B1027,Sheet2!$A$770:$Q$1007,17,FALSE)</f>
        <v>16.756</v>
      </c>
    </row>
    <row r="1028" spans="1:14" x14ac:dyDescent="0.3">
      <c r="A1028" s="1">
        <v>44321</v>
      </c>
      <c r="B1028">
        <v>1535</v>
      </c>
      <c r="C1028" t="s">
        <v>1479</v>
      </c>
      <c r="D1028">
        <v>1313</v>
      </c>
      <c r="E1028" t="s">
        <v>1</v>
      </c>
      <c r="F1028" t="s">
        <v>14</v>
      </c>
      <c r="G1028" t="s">
        <v>252</v>
      </c>
      <c r="H1028" t="str">
        <f>VLOOKUP($B1028,Sheet2!$A$770:$Q$1007,3,FALSE)</f>
        <v>Healthy</v>
      </c>
      <c r="I1028" t="str">
        <f>VLOOKUP($B1028,Sheet2!$A$770:$Q$1007,4,FALSE)</f>
        <v>otu_2</v>
      </c>
      <c r="J1028">
        <f>VLOOKUP($B1028,Sheet2!$A$770:$Q$1007,13,FALSE)</f>
        <v>4</v>
      </c>
      <c r="K1028">
        <f>VLOOKUP($B1028,Sheet2!$A$770:$Q$1007,14,FALSE)</f>
        <v>5.6319999999999997</v>
      </c>
      <c r="L1028">
        <f>VLOOKUP($B1028,Sheet2!$A$770:$Q$1007,15,FALSE)</f>
        <v>10.996</v>
      </c>
      <c r="M1028">
        <f>VLOOKUP($B1028,Sheet2!$A$770:$Q$1007,16,FALSE)</f>
        <v>20.512</v>
      </c>
      <c r="N1028">
        <f>VLOOKUP($B1028,Sheet2!$A$770:$Q$1007,17,FALSE)</f>
        <v>14.707000000000001</v>
      </c>
    </row>
    <row r="1029" spans="1:14" x14ac:dyDescent="0.3">
      <c r="A1029" s="1">
        <v>44321</v>
      </c>
      <c r="B1029">
        <v>1535</v>
      </c>
      <c r="C1029" t="s">
        <v>1486</v>
      </c>
      <c r="D1029">
        <v>1314</v>
      </c>
      <c r="E1029" t="s">
        <v>1</v>
      </c>
      <c r="F1029" t="s">
        <v>14</v>
      </c>
      <c r="G1029" t="s">
        <v>253</v>
      </c>
      <c r="H1029" t="str">
        <f>VLOOKUP($B1029,Sheet2!$A$770:$Q$1007,3,FALSE)</f>
        <v>Healthy</v>
      </c>
      <c r="I1029" t="str">
        <f>VLOOKUP($B1029,Sheet2!$A$770:$Q$1007,4,FALSE)</f>
        <v>otu_2</v>
      </c>
      <c r="J1029">
        <f>VLOOKUP($B1029,Sheet2!$A$770:$Q$1007,13,FALSE)</f>
        <v>4</v>
      </c>
      <c r="K1029">
        <f>VLOOKUP($B1029,Sheet2!$A$770:$Q$1007,14,FALSE)</f>
        <v>5.6319999999999997</v>
      </c>
      <c r="L1029">
        <f>VLOOKUP($B1029,Sheet2!$A$770:$Q$1007,15,FALSE)</f>
        <v>10.996</v>
      </c>
      <c r="M1029">
        <f>VLOOKUP($B1029,Sheet2!$A$770:$Q$1007,16,FALSE)</f>
        <v>20.512</v>
      </c>
      <c r="N1029">
        <f>VLOOKUP($B1029,Sheet2!$A$770:$Q$1007,17,FALSE)</f>
        <v>14.707000000000001</v>
      </c>
    </row>
    <row r="1030" spans="1:14" x14ac:dyDescent="0.3">
      <c r="A1030" s="1">
        <v>44321</v>
      </c>
      <c r="B1030">
        <v>1535</v>
      </c>
      <c r="C1030" t="s">
        <v>1487</v>
      </c>
      <c r="D1030">
        <v>1315</v>
      </c>
      <c r="E1030" t="s">
        <v>1</v>
      </c>
      <c r="F1030" t="s">
        <v>14</v>
      </c>
      <c r="G1030" t="s">
        <v>254</v>
      </c>
      <c r="H1030" t="str">
        <f>VLOOKUP($B1030,Sheet2!$A$770:$Q$1007,3,FALSE)</f>
        <v>Healthy</v>
      </c>
      <c r="I1030" t="str">
        <f>VLOOKUP($B1030,Sheet2!$A$770:$Q$1007,4,FALSE)</f>
        <v>otu_2</v>
      </c>
      <c r="J1030">
        <f>VLOOKUP($B1030,Sheet2!$A$770:$Q$1007,13,FALSE)</f>
        <v>4</v>
      </c>
      <c r="K1030">
        <f>VLOOKUP($B1030,Sheet2!$A$770:$Q$1007,14,FALSE)</f>
        <v>5.6319999999999997</v>
      </c>
      <c r="L1030">
        <f>VLOOKUP($B1030,Sheet2!$A$770:$Q$1007,15,FALSE)</f>
        <v>10.996</v>
      </c>
      <c r="M1030">
        <f>VLOOKUP($B1030,Sheet2!$A$770:$Q$1007,16,FALSE)</f>
        <v>20.512</v>
      </c>
      <c r="N1030">
        <f>VLOOKUP($B1030,Sheet2!$A$770:$Q$1007,17,FALSE)</f>
        <v>14.707000000000001</v>
      </c>
    </row>
    <row r="1031" spans="1:14" x14ac:dyDescent="0.3">
      <c r="A1031" s="1">
        <v>44321</v>
      </c>
      <c r="B1031">
        <v>1535</v>
      </c>
      <c r="C1031" t="s">
        <v>1488</v>
      </c>
      <c r="D1031">
        <v>1316</v>
      </c>
      <c r="E1031" t="s">
        <v>1</v>
      </c>
      <c r="F1031" t="s">
        <v>14</v>
      </c>
      <c r="G1031" t="s">
        <v>255</v>
      </c>
      <c r="H1031" t="str">
        <f>VLOOKUP($B1031,Sheet2!$A$770:$Q$1007,3,FALSE)</f>
        <v>Healthy</v>
      </c>
      <c r="I1031" t="str">
        <f>VLOOKUP($B1031,Sheet2!$A$770:$Q$1007,4,FALSE)</f>
        <v>otu_2</v>
      </c>
      <c r="J1031">
        <f>VLOOKUP($B1031,Sheet2!$A$770:$Q$1007,13,FALSE)</f>
        <v>4</v>
      </c>
      <c r="K1031">
        <f>VLOOKUP($B1031,Sheet2!$A$770:$Q$1007,14,FALSE)</f>
        <v>5.6319999999999997</v>
      </c>
      <c r="L1031">
        <f>VLOOKUP($B1031,Sheet2!$A$770:$Q$1007,15,FALSE)</f>
        <v>10.996</v>
      </c>
      <c r="M1031">
        <f>VLOOKUP($B1031,Sheet2!$A$770:$Q$1007,16,FALSE)</f>
        <v>20.512</v>
      </c>
      <c r="N1031">
        <f>VLOOKUP($B1031,Sheet2!$A$770:$Q$1007,17,FALSE)</f>
        <v>14.707000000000001</v>
      </c>
    </row>
    <row r="1032" spans="1:14" x14ac:dyDescent="0.3">
      <c r="A1032" s="1">
        <v>44321</v>
      </c>
      <c r="B1032">
        <v>1535</v>
      </c>
      <c r="C1032" t="s">
        <v>1489</v>
      </c>
      <c r="D1032">
        <v>1317</v>
      </c>
      <c r="E1032" t="s">
        <v>1</v>
      </c>
      <c r="F1032" t="s">
        <v>14</v>
      </c>
      <c r="G1032" t="s">
        <v>256</v>
      </c>
      <c r="H1032" t="str">
        <f>VLOOKUP($B1032,Sheet2!$A$770:$Q$1007,3,FALSE)</f>
        <v>Healthy</v>
      </c>
      <c r="I1032" t="str">
        <f>VLOOKUP($B1032,Sheet2!$A$770:$Q$1007,4,FALSE)</f>
        <v>otu_2</v>
      </c>
      <c r="J1032">
        <f>VLOOKUP($B1032,Sheet2!$A$770:$Q$1007,13,FALSE)</f>
        <v>4</v>
      </c>
      <c r="K1032">
        <f>VLOOKUP($B1032,Sheet2!$A$770:$Q$1007,14,FALSE)</f>
        <v>5.6319999999999997</v>
      </c>
      <c r="L1032">
        <f>VLOOKUP($B1032,Sheet2!$A$770:$Q$1007,15,FALSE)</f>
        <v>10.996</v>
      </c>
      <c r="M1032">
        <f>VLOOKUP($B1032,Sheet2!$A$770:$Q$1007,16,FALSE)</f>
        <v>20.512</v>
      </c>
      <c r="N1032">
        <f>VLOOKUP($B1032,Sheet2!$A$770:$Q$1007,17,FALSE)</f>
        <v>14.707000000000001</v>
      </c>
    </row>
    <row r="1033" spans="1:14" x14ac:dyDescent="0.3">
      <c r="A1033" s="1">
        <v>44321</v>
      </c>
      <c r="B1033">
        <v>1535</v>
      </c>
      <c r="C1033" t="s">
        <v>1490</v>
      </c>
      <c r="D1033">
        <v>1318</v>
      </c>
      <c r="E1033" t="s">
        <v>1</v>
      </c>
      <c r="F1033" t="s">
        <v>14</v>
      </c>
      <c r="G1033" t="s">
        <v>257</v>
      </c>
      <c r="H1033" t="str">
        <f>VLOOKUP($B1033,Sheet2!$A$770:$Q$1007,3,FALSE)</f>
        <v>Healthy</v>
      </c>
      <c r="I1033" t="str">
        <f>VLOOKUP($B1033,Sheet2!$A$770:$Q$1007,4,FALSE)</f>
        <v>otu_2</v>
      </c>
      <c r="J1033">
        <f>VLOOKUP($B1033,Sheet2!$A$770:$Q$1007,13,FALSE)</f>
        <v>4</v>
      </c>
      <c r="K1033">
        <f>VLOOKUP($B1033,Sheet2!$A$770:$Q$1007,14,FALSE)</f>
        <v>5.6319999999999997</v>
      </c>
      <c r="L1033">
        <f>VLOOKUP($B1033,Sheet2!$A$770:$Q$1007,15,FALSE)</f>
        <v>10.996</v>
      </c>
      <c r="M1033">
        <f>VLOOKUP($B1033,Sheet2!$A$770:$Q$1007,16,FALSE)</f>
        <v>20.512</v>
      </c>
      <c r="N1033">
        <f>VLOOKUP($B1033,Sheet2!$A$770:$Q$1007,17,FALSE)</f>
        <v>14.707000000000001</v>
      </c>
    </row>
    <row r="1034" spans="1:14" x14ac:dyDescent="0.3">
      <c r="A1034" s="1">
        <v>44321</v>
      </c>
      <c r="B1034">
        <v>1802</v>
      </c>
      <c r="C1034" t="s">
        <v>1479</v>
      </c>
      <c r="D1034">
        <v>1319</v>
      </c>
      <c r="E1034" t="s">
        <v>1</v>
      </c>
      <c r="F1034" t="s">
        <v>14</v>
      </c>
      <c r="G1034" t="s">
        <v>258</v>
      </c>
      <c r="H1034" t="str">
        <f>VLOOKUP($B1034,Sheet2!$A$770:$Q$1007,3,FALSE)</f>
        <v>Healthy</v>
      </c>
      <c r="I1034" t="str">
        <f>VLOOKUP($B1034,Sheet2!$A$770:$Q$1007,4,FALSE)</f>
        <v>otu_2</v>
      </c>
      <c r="J1034">
        <f>VLOOKUP($B1034,Sheet2!$A$770:$Q$1007,13,FALSE)</f>
        <v>2</v>
      </c>
      <c r="K1034">
        <f>VLOOKUP($B1034,Sheet2!$A$770:$Q$1007,14,FALSE)</f>
        <v>3.6709999999999998</v>
      </c>
      <c r="L1034">
        <f>VLOOKUP($B1034,Sheet2!$A$770:$Q$1007,15,FALSE)</f>
        <v>8.6460000000000008</v>
      </c>
      <c r="M1034">
        <f>VLOOKUP($B1034,Sheet2!$A$770:$Q$1007,16,FALSE)</f>
        <v>18.437999999999999</v>
      </c>
      <c r="N1034">
        <f>VLOOKUP($B1034,Sheet2!$A$770:$Q$1007,17,FALSE)</f>
        <v>18.244</v>
      </c>
    </row>
    <row r="1035" spans="1:14" x14ac:dyDescent="0.3">
      <c r="A1035" s="1">
        <v>44321</v>
      </c>
      <c r="B1035">
        <v>1802</v>
      </c>
      <c r="C1035" t="s">
        <v>1486</v>
      </c>
      <c r="D1035">
        <v>1320</v>
      </c>
      <c r="E1035" t="s">
        <v>1</v>
      </c>
      <c r="F1035" t="s">
        <v>14</v>
      </c>
      <c r="G1035" t="s">
        <v>259</v>
      </c>
      <c r="H1035" t="str">
        <f>VLOOKUP($B1035,Sheet2!$A$770:$Q$1007,3,FALSE)</f>
        <v>Healthy</v>
      </c>
      <c r="I1035" t="str">
        <f>VLOOKUP($B1035,Sheet2!$A$770:$Q$1007,4,FALSE)</f>
        <v>otu_2</v>
      </c>
      <c r="J1035">
        <f>VLOOKUP($B1035,Sheet2!$A$770:$Q$1007,13,FALSE)</f>
        <v>2</v>
      </c>
      <c r="K1035">
        <f>VLOOKUP($B1035,Sheet2!$A$770:$Q$1007,14,FALSE)</f>
        <v>3.6709999999999998</v>
      </c>
      <c r="L1035">
        <f>VLOOKUP($B1035,Sheet2!$A$770:$Q$1007,15,FALSE)</f>
        <v>8.6460000000000008</v>
      </c>
      <c r="M1035">
        <f>VLOOKUP($B1035,Sheet2!$A$770:$Q$1007,16,FALSE)</f>
        <v>18.437999999999999</v>
      </c>
      <c r="N1035">
        <f>VLOOKUP($B1035,Sheet2!$A$770:$Q$1007,17,FALSE)</f>
        <v>18.244</v>
      </c>
    </row>
    <row r="1036" spans="1:14" x14ac:dyDescent="0.3">
      <c r="A1036" s="1">
        <v>44321</v>
      </c>
      <c r="B1036">
        <v>1802</v>
      </c>
      <c r="C1036" t="s">
        <v>1487</v>
      </c>
      <c r="D1036">
        <v>1321</v>
      </c>
      <c r="E1036" t="s">
        <v>1</v>
      </c>
      <c r="F1036" t="s">
        <v>14</v>
      </c>
      <c r="G1036" t="s">
        <v>260</v>
      </c>
      <c r="H1036" t="str">
        <f>VLOOKUP($B1036,Sheet2!$A$770:$Q$1007,3,FALSE)</f>
        <v>Healthy</v>
      </c>
      <c r="I1036" t="str">
        <f>VLOOKUP($B1036,Sheet2!$A$770:$Q$1007,4,FALSE)</f>
        <v>otu_2</v>
      </c>
      <c r="J1036">
        <f>VLOOKUP($B1036,Sheet2!$A$770:$Q$1007,13,FALSE)</f>
        <v>2</v>
      </c>
      <c r="K1036">
        <f>VLOOKUP($B1036,Sheet2!$A$770:$Q$1007,14,FALSE)</f>
        <v>3.6709999999999998</v>
      </c>
      <c r="L1036">
        <f>VLOOKUP($B1036,Sheet2!$A$770:$Q$1007,15,FALSE)</f>
        <v>8.6460000000000008</v>
      </c>
      <c r="M1036">
        <f>VLOOKUP($B1036,Sheet2!$A$770:$Q$1007,16,FALSE)</f>
        <v>18.437999999999999</v>
      </c>
      <c r="N1036">
        <f>VLOOKUP($B1036,Sheet2!$A$770:$Q$1007,17,FALSE)</f>
        <v>18.244</v>
      </c>
    </row>
    <row r="1037" spans="1:14" x14ac:dyDescent="0.3">
      <c r="A1037" s="1">
        <v>44321</v>
      </c>
      <c r="B1037">
        <v>1802</v>
      </c>
      <c r="C1037" t="s">
        <v>1488</v>
      </c>
      <c r="D1037">
        <v>1322</v>
      </c>
      <c r="E1037" t="s">
        <v>1</v>
      </c>
      <c r="F1037" t="s">
        <v>14</v>
      </c>
      <c r="G1037" t="s">
        <v>261</v>
      </c>
      <c r="H1037" t="str">
        <f>VLOOKUP($B1037,Sheet2!$A$770:$Q$1007,3,FALSE)</f>
        <v>Healthy</v>
      </c>
      <c r="I1037" t="str">
        <f>VLOOKUP($B1037,Sheet2!$A$770:$Q$1007,4,FALSE)</f>
        <v>otu_2</v>
      </c>
      <c r="J1037">
        <f>VLOOKUP($B1037,Sheet2!$A$770:$Q$1007,13,FALSE)</f>
        <v>2</v>
      </c>
      <c r="K1037">
        <f>VLOOKUP($B1037,Sheet2!$A$770:$Q$1007,14,FALSE)</f>
        <v>3.6709999999999998</v>
      </c>
      <c r="L1037">
        <f>VLOOKUP($B1037,Sheet2!$A$770:$Q$1007,15,FALSE)</f>
        <v>8.6460000000000008</v>
      </c>
      <c r="M1037">
        <f>VLOOKUP($B1037,Sheet2!$A$770:$Q$1007,16,FALSE)</f>
        <v>18.437999999999999</v>
      </c>
      <c r="N1037">
        <f>VLOOKUP($B1037,Sheet2!$A$770:$Q$1007,17,FALSE)</f>
        <v>18.244</v>
      </c>
    </row>
    <row r="1038" spans="1:14" x14ac:dyDescent="0.3">
      <c r="A1038" s="1">
        <v>44321</v>
      </c>
      <c r="B1038">
        <v>1802</v>
      </c>
      <c r="C1038" t="s">
        <v>1489</v>
      </c>
      <c r="D1038">
        <v>1323</v>
      </c>
      <c r="E1038" t="s">
        <v>1</v>
      </c>
      <c r="F1038" t="s">
        <v>14</v>
      </c>
      <c r="G1038" t="s">
        <v>262</v>
      </c>
      <c r="H1038" t="str">
        <f>VLOOKUP($B1038,Sheet2!$A$770:$Q$1007,3,FALSE)</f>
        <v>Healthy</v>
      </c>
      <c r="I1038" t="str">
        <f>VLOOKUP($B1038,Sheet2!$A$770:$Q$1007,4,FALSE)</f>
        <v>otu_2</v>
      </c>
      <c r="J1038">
        <f>VLOOKUP($B1038,Sheet2!$A$770:$Q$1007,13,FALSE)</f>
        <v>2</v>
      </c>
      <c r="K1038">
        <f>VLOOKUP($B1038,Sheet2!$A$770:$Q$1007,14,FALSE)</f>
        <v>3.6709999999999998</v>
      </c>
      <c r="L1038">
        <f>VLOOKUP($B1038,Sheet2!$A$770:$Q$1007,15,FALSE)</f>
        <v>8.6460000000000008</v>
      </c>
      <c r="M1038">
        <f>VLOOKUP($B1038,Sheet2!$A$770:$Q$1007,16,FALSE)</f>
        <v>18.437999999999999</v>
      </c>
      <c r="N1038">
        <f>VLOOKUP($B1038,Sheet2!$A$770:$Q$1007,17,FALSE)</f>
        <v>18.244</v>
      </c>
    </row>
    <row r="1039" spans="1:14" x14ac:dyDescent="0.3">
      <c r="A1039" s="1">
        <v>44321</v>
      </c>
      <c r="B1039">
        <v>1802</v>
      </c>
      <c r="C1039" t="s">
        <v>1490</v>
      </c>
      <c r="D1039">
        <v>1324</v>
      </c>
      <c r="E1039" t="s">
        <v>1</v>
      </c>
      <c r="F1039" t="s">
        <v>14</v>
      </c>
      <c r="G1039" t="s">
        <v>263</v>
      </c>
      <c r="H1039" t="str">
        <f>VLOOKUP($B1039,Sheet2!$A$770:$Q$1007,3,FALSE)</f>
        <v>Healthy</v>
      </c>
      <c r="I1039" t="str">
        <f>VLOOKUP($B1039,Sheet2!$A$770:$Q$1007,4,FALSE)</f>
        <v>otu_2</v>
      </c>
      <c r="J1039">
        <f>VLOOKUP($B1039,Sheet2!$A$770:$Q$1007,13,FALSE)</f>
        <v>2</v>
      </c>
      <c r="K1039">
        <f>VLOOKUP($B1039,Sheet2!$A$770:$Q$1007,14,FALSE)</f>
        <v>3.6709999999999998</v>
      </c>
      <c r="L1039">
        <f>VLOOKUP($B1039,Sheet2!$A$770:$Q$1007,15,FALSE)</f>
        <v>8.6460000000000008</v>
      </c>
      <c r="M1039">
        <f>VLOOKUP($B1039,Sheet2!$A$770:$Q$1007,16,FALSE)</f>
        <v>18.437999999999999</v>
      </c>
      <c r="N1039">
        <f>VLOOKUP($B1039,Sheet2!$A$770:$Q$1007,17,FALSE)</f>
        <v>18.244</v>
      </c>
    </row>
    <row r="1040" spans="1:14" x14ac:dyDescent="0.3">
      <c r="A1040" s="1">
        <v>44321</v>
      </c>
      <c r="B1040">
        <v>1806</v>
      </c>
      <c r="C1040" t="s">
        <v>1479</v>
      </c>
      <c r="D1040">
        <v>1325</v>
      </c>
      <c r="E1040" t="s">
        <v>1</v>
      </c>
      <c r="F1040" t="s">
        <v>14</v>
      </c>
      <c r="G1040" t="s">
        <v>264</v>
      </c>
      <c r="H1040" t="str">
        <f>VLOOKUP($B1040,Sheet2!$A$770:$Q$1007,3,FALSE)</f>
        <v>Healthy</v>
      </c>
      <c r="I1040" t="str">
        <f>VLOOKUP($B1040,Sheet2!$A$770:$Q$1007,4,FALSE)</f>
        <v>otu_2</v>
      </c>
      <c r="J1040">
        <f>VLOOKUP($B1040,Sheet2!$A$770:$Q$1007,13,FALSE)</f>
        <v>1</v>
      </c>
      <c r="K1040">
        <f>VLOOKUP($B1040,Sheet2!$A$770:$Q$1007,14,FALSE)</f>
        <v>5.09</v>
      </c>
      <c r="L1040">
        <f>VLOOKUP($B1040,Sheet2!$A$770:$Q$1007,15,FALSE)</f>
        <v>9.9510000000000005</v>
      </c>
      <c r="M1040">
        <f>VLOOKUP($B1040,Sheet2!$A$770:$Q$1007,16,FALSE)</f>
        <v>12.782999999999999</v>
      </c>
      <c r="N1040">
        <f>VLOOKUP($B1040,Sheet2!$A$770:$Q$1007,17,FALSE)</f>
        <v>10.016</v>
      </c>
    </row>
    <row r="1041" spans="1:14" x14ac:dyDescent="0.3">
      <c r="A1041" s="1">
        <v>44321</v>
      </c>
      <c r="B1041">
        <v>1806</v>
      </c>
      <c r="C1041" t="s">
        <v>1486</v>
      </c>
      <c r="D1041">
        <v>1326</v>
      </c>
      <c r="E1041" t="s">
        <v>1</v>
      </c>
      <c r="F1041" t="s">
        <v>14</v>
      </c>
      <c r="G1041" t="s">
        <v>265</v>
      </c>
      <c r="H1041" t="str">
        <f>VLOOKUP($B1041,Sheet2!$A$770:$Q$1007,3,FALSE)</f>
        <v>Healthy</v>
      </c>
      <c r="I1041" t="str">
        <f>VLOOKUP($B1041,Sheet2!$A$770:$Q$1007,4,FALSE)</f>
        <v>otu_2</v>
      </c>
      <c r="J1041">
        <f>VLOOKUP($B1041,Sheet2!$A$770:$Q$1007,13,FALSE)</f>
        <v>1</v>
      </c>
      <c r="K1041">
        <f>VLOOKUP($B1041,Sheet2!$A$770:$Q$1007,14,FALSE)</f>
        <v>5.09</v>
      </c>
      <c r="L1041">
        <f>VLOOKUP($B1041,Sheet2!$A$770:$Q$1007,15,FALSE)</f>
        <v>9.9510000000000005</v>
      </c>
      <c r="M1041">
        <f>VLOOKUP($B1041,Sheet2!$A$770:$Q$1007,16,FALSE)</f>
        <v>12.782999999999999</v>
      </c>
      <c r="N1041">
        <f>VLOOKUP($B1041,Sheet2!$A$770:$Q$1007,17,FALSE)</f>
        <v>10.016</v>
      </c>
    </row>
    <row r="1042" spans="1:14" x14ac:dyDescent="0.3">
      <c r="A1042" s="1">
        <v>44321</v>
      </c>
      <c r="B1042">
        <v>1806</v>
      </c>
      <c r="C1042" t="s">
        <v>1487</v>
      </c>
      <c r="D1042">
        <v>1327</v>
      </c>
      <c r="E1042" t="s">
        <v>1</v>
      </c>
      <c r="F1042" t="s">
        <v>14</v>
      </c>
      <c r="G1042" t="s">
        <v>266</v>
      </c>
      <c r="H1042" t="str">
        <f>VLOOKUP($B1042,Sheet2!$A$770:$Q$1007,3,FALSE)</f>
        <v>Healthy</v>
      </c>
      <c r="I1042" t="str">
        <f>VLOOKUP($B1042,Sheet2!$A$770:$Q$1007,4,FALSE)</f>
        <v>otu_2</v>
      </c>
      <c r="J1042">
        <f>VLOOKUP($B1042,Sheet2!$A$770:$Q$1007,13,FALSE)</f>
        <v>1</v>
      </c>
      <c r="K1042">
        <f>VLOOKUP($B1042,Sheet2!$A$770:$Q$1007,14,FALSE)</f>
        <v>5.09</v>
      </c>
      <c r="L1042">
        <f>VLOOKUP($B1042,Sheet2!$A$770:$Q$1007,15,FALSE)</f>
        <v>9.9510000000000005</v>
      </c>
      <c r="M1042">
        <f>VLOOKUP($B1042,Sheet2!$A$770:$Q$1007,16,FALSE)</f>
        <v>12.782999999999999</v>
      </c>
      <c r="N1042">
        <f>VLOOKUP($B1042,Sheet2!$A$770:$Q$1007,17,FALSE)</f>
        <v>10.016</v>
      </c>
    </row>
    <row r="1043" spans="1:14" x14ac:dyDescent="0.3">
      <c r="A1043" s="1">
        <v>44321</v>
      </c>
      <c r="B1043">
        <v>1806</v>
      </c>
      <c r="C1043" t="s">
        <v>1488</v>
      </c>
      <c r="D1043">
        <v>1328</v>
      </c>
      <c r="E1043" t="s">
        <v>1</v>
      </c>
      <c r="F1043" t="s">
        <v>14</v>
      </c>
      <c r="G1043" t="s">
        <v>267</v>
      </c>
      <c r="H1043" t="str">
        <f>VLOOKUP($B1043,Sheet2!$A$770:$Q$1007,3,FALSE)</f>
        <v>Healthy</v>
      </c>
      <c r="I1043" t="str">
        <f>VLOOKUP($B1043,Sheet2!$A$770:$Q$1007,4,FALSE)</f>
        <v>otu_2</v>
      </c>
      <c r="J1043">
        <f>VLOOKUP($B1043,Sheet2!$A$770:$Q$1007,13,FALSE)</f>
        <v>1</v>
      </c>
      <c r="K1043">
        <f>VLOOKUP($B1043,Sheet2!$A$770:$Q$1007,14,FALSE)</f>
        <v>5.09</v>
      </c>
      <c r="L1043">
        <f>VLOOKUP($B1043,Sheet2!$A$770:$Q$1007,15,FALSE)</f>
        <v>9.9510000000000005</v>
      </c>
      <c r="M1043">
        <f>VLOOKUP($B1043,Sheet2!$A$770:$Q$1007,16,FALSE)</f>
        <v>12.782999999999999</v>
      </c>
      <c r="N1043">
        <f>VLOOKUP($B1043,Sheet2!$A$770:$Q$1007,17,FALSE)</f>
        <v>10.016</v>
      </c>
    </row>
    <row r="1044" spans="1:14" x14ac:dyDescent="0.3">
      <c r="A1044" s="1">
        <v>44321</v>
      </c>
      <c r="B1044">
        <v>1806</v>
      </c>
      <c r="C1044" t="s">
        <v>1489</v>
      </c>
      <c r="D1044">
        <v>1329</v>
      </c>
      <c r="E1044" t="s">
        <v>1</v>
      </c>
      <c r="F1044" t="s">
        <v>14</v>
      </c>
      <c r="G1044" t="s">
        <v>268</v>
      </c>
      <c r="H1044" t="str">
        <f>VLOOKUP($B1044,Sheet2!$A$770:$Q$1007,3,FALSE)</f>
        <v>Healthy</v>
      </c>
      <c r="I1044" t="str">
        <f>VLOOKUP($B1044,Sheet2!$A$770:$Q$1007,4,FALSE)</f>
        <v>otu_2</v>
      </c>
      <c r="J1044">
        <f>VLOOKUP($B1044,Sheet2!$A$770:$Q$1007,13,FALSE)</f>
        <v>1</v>
      </c>
      <c r="K1044">
        <f>VLOOKUP($B1044,Sheet2!$A$770:$Q$1007,14,FALSE)</f>
        <v>5.09</v>
      </c>
      <c r="L1044">
        <f>VLOOKUP($B1044,Sheet2!$A$770:$Q$1007,15,FALSE)</f>
        <v>9.9510000000000005</v>
      </c>
      <c r="M1044">
        <f>VLOOKUP($B1044,Sheet2!$A$770:$Q$1007,16,FALSE)</f>
        <v>12.782999999999999</v>
      </c>
      <c r="N1044">
        <f>VLOOKUP($B1044,Sheet2!$A$770:$Q$1007,17,FALSE)</f>
        <v>10.016</v>
      </c>
    </row>
    <row r="1045" spans="1:14" x14ac:dyDescent="0.3">
      <c r="A1045" s="1">
        <v>44321</v>
      </c>
      <c r="B1045">
        <v>1806</v>
      </c>
      <c r="C1045" t="s">
        <v>1490</v>
      </c>
      <c r="D1045">
        <v>1330</v>
      </c>
      <c r="E1045" t="s">
        <v>1</v>
      </c>
      <c r="F1045" t="s">
        <v>14</v>
      </c>
      <c r="G1045" t="s">
        <v>269</v>
      </c>
      <c r="H1045" t="str">
        <f>VLOOKUP($B1045,Sheet2!$A$770:$Q$1007,3,FALSE)</f>
        <v>Healthy</v>
      </c>
      <c r="I1045" t="str">
        <f>VLOOKUP($B1045,Sheet2!$A$770:$Q$1007,4,FALSE)</f>
        <v>otu_2</v>
      </c>
      <c r="J1045">
        <f>VLOOKUP($B1045,Sheet2!$A$770:$Q$1007,13,FALSE)</f>
        <v>1</v>
      </c>
      <c r="K1045">
        <f>VLOOKUP($B1045,Sheet2!$A$770:$Q$1007,14,FALSE)</f>
        <v>5.09</v>
      </c>
      <c r="L1045">
        <f>VLOOKUP($B1045,Sheet2!$A$770:$Q$1007,15,FALSE)</f>
        <v>9.9510000000000005</v>
      </c>
      <c r="M1045">
        <f>VLOOKUP($B1045,Sheet2!$A$770:$Q$1007,16,FALSE)</f>
        <v>12.782999999999999</v>
      </c>
      <c r="N1045">
        <f>VLOOKUP($B1045,Sheet2!$A$770:$Q$1007,17,FALSE)</f>
        <v>10.016</v>
      </c>
    </row>
    <row r="1046" spans="1:14" x14ac:dyDescent="0.3">
      <c r="A1046" s="1">
        <v>44321</v>
      </c>
      <c r="B1046">
        <v>1537</v>
      </c>
      <c r="C1046" t="s">
        <v>1479</v>
      </c>
      <c r="D1046">
        <v>1331</v>
      </c>
      <c r="E1046" t="s">
        <v>0</v>
      </c>
      <c r="F1046" t="s">
        <v>12</v>
      </c>
      <c r="G1046" t="s">
        <v>270</v>
      </c>
      <c r="H1046" t="str">
        <f>VLOOKUP($B1046,Sheet2!$A$770:$Q$1007,3,FALSE)</f>
        <v>Healthy</v>
      </c>
      <c r="I1046" t="str">
        <f>VLOOKUP($B1046,Sheet2!$A$770:$Q$1007,4,FALSE)</f>
        <v>otu_2</v>
      </c>
      <c r="J1046">
        <f>VLOOKUP($B1046,Sheet2!$A$770:$Q$1007,13,FALSE)</f>
        <v>2</v>
      </c>
      <c r="K1046">
        <f>VLOOKUP($B1046,Sheet2!$A$770:$Q$1007,14,FALSE)</f>
        <v>4.4580000000000002</v>
      </c>
      <c r="L1046">
        <f>VLOOKUP($B1046,Sheet2!$A$770:$Q$1007,15,FALSE)</f>
        <v>11.808999999999999</v>
      </c>
      <c r="M1046">
        <f>VLOOKUP($B1046,Sheet2!$A$770:$Q$1007,16,FALSE)</f>
        <v>6.2759999999999998</v>
      </c>
      <c r="N1046">
        <f>VLOOKUP($B1046,Sheet2!$A$770:$Q$1007,17,FALSE)</f>
        <v>10.907999999999999</v>
      </c>
    </row>
    <row r="1047" spans="1:14" x14ac:dyDescent="0.3">
      <c r="A1047" s="1">
        <v>44321</v>
      </c>
      <c r="B1047">
        <v>1537</v>
      </c>
      <c r="C1047" t="s">
        <v>1486</v>
      </c>
      <c r="D1047">
        <v>1332</v>
      </c>
      <c r="E1047" t="s">
        <v>0</v>
      </c>
      <c r="F1047" t="s">
        <v>12</v>
      </c>
      <c r="G1047" t="s">
        <v>271</v>
      </c>
      <c r="H1047" t="str">
        <f>VLOOKUP($B1047,Sheet2!$A$770:$Q$1007,3,FALSE)</f>
        <v>Healthy</v>
      </c>
      <c r="I1047" t="str">
        <f>VLOOKUP($B1047,Sheet2!$A$770:$Q$1007,4,FALSE)</f>
        <v>otu_2</v>
      </c>
      <c r="J1047">
        <f>VLOOKUP($B1047,Sheet2!$A$770:$Q$1007,13,FALSE)</f>
        <v>2</v>
      </c>
      <c r="K1047">
        <f>VLOOKUP($B1047,Sheet2!$A$770:$Q$1007,14,FALSE)</f>
        <v>4.4580000000000002</v>
      </c>
      <c r="L1047">
        <f>VLOOKUP($B1047,Sheet2!$A$770:$Q$1007,15,FALSE)</f>
        <v>11.808999999999999</v>
      </c>
      <c r="M1047">
        <f>VLOOKUP($B1047,Sheet2!$A$770:$Q$1007,16,FALSE)</f>
        <v>6.2759999999999998</v>
      </c>
      <c r="N1047">
        <f>VLOOKUP($B1047,Sheet2!$A$770:$Q$1007,17,FALSE)</f>
        <v>10.907999999999999</v>
      </c>
    </row>
    <row r="1048" spans="1:14" x14ac:dyDescent="0.3">
      <c r="A1048" s="1">
        <v>44321</v>
      </c>
      <c r="B1048">
        <v>1537</v>
      </c>
      <c r="C1048" t="s">
        <v>1487</v>
      </c>
      <c r="D1048">
        <v>1333</v>
      </c>
      <c r="E1048" t="s">
        <v>0</v>
      </c>
      <c r="F1048" t="s">
        <v>12</v>
      </c>
      <c r="G1048" t="s">
        <v>272</v>
      </c>
      <c r="H1048" t="str">
        <f>VLOOKUP($B1048,Sheet2!$A$770:$Q$1007,3,FALSE)</f>
        <v>Healthy</v>
      </c>
      <c r="I1048" t="str">
        <f>VLOOKUP($B1048,Sheet2!$A$770:$Q$1007,4,FALSE)</f>
        <v>otu_2</v>
      </c>
      <c r="J1048">
        <f>VLOOKUP($B1048,Sheet2!$A$770:$Q$1007,13,FALSE)</f>
        <v>2</v>
      </c>
      <c r="K1048">
        <f>VLOOKUP($B1048,Sheet2!$A$770:$Q$1007,14,FALSE)</f>
        <v>4.4580000000000002</v>
      </c>
      <c r="L1048">
        <f>VLOOKUP($B1048,Sheet2!$A$770:$Q$1007,15,FALSE)</f>
        <v>11.808999999999999</v>
      </c>
      <c r="M1048">
        <f>VLOOKUP($B1048,Sheet2!$A$770:$Q$1007,16,FALSE)</f>
        <v>6.2759999999999998</v>
      </c>
      <c r="N1048">
        <f>VLOOKUP($B1048,Sheet2!$A$770:$Q$1007,17,FALSE)</f>
        <v>10.907999999999999</v>
      </c>
    </row>
    <row r="1049" spans="1:14" x14ac:dyDescent="0.3">
      <c r="A1049" s="1">
        <v>44321</v>
      </c>
      <c r="B1049">
        <v>1537</v>
      </c>
      <c r="C1049" t="s">
        <v>1488</v>
      </c>
      <c r="D1049">
        <v>1334</v>
      </c>
      <c r="E1049" t="s">
        <v>0</v>
      </c>
      <c r="F1049" t="s">
        <v>12</v>
      </c>
      <c r="G1049" t="s">
        <v>273</v>
      </c>
      <c r="H1049" t="str">
        <f>VLOOKUP($B1049,Sheet2!$A$770:$Q$1007,3,FALSE)</f>
        <v>Healthy</v>
      </c>
      <c r="I1049" t="str">
        <f>VLOOKUP($B1049,Sheet2!$A$770:$Q$1007,4,FALSE)</f>
        <v>otu_2</v>
      </c>
      <c r="J1049">
        <f>VLOOKUP($B1049,Sheet2!$A$770:$Q$1007,13,FALSE)</f>
        <v>2</v>
      </c>
      <c r="K1049">
        <f>VLOOKUP($B1049,Sheet2!$A$770:$Q$1007,14,FALSE)</f>
        <v>4.4580000000000002</v>
      </c>
      <c r="L1049">
        <f>VLOOKUP($B1049,Sheet2!$A$770:$Q$1007,15,FALSE)</f>
        <v>11.808999999999999</v>
      </c>
      <c r="M1049">
        <f>VLOOKUP($B1049,Sheet2!$A$770:$Q$1007,16,FALSE)</f>
        <v>6.2759999999999998</v>
      </c>
      <c r="N1049">
        <f>VLOOKUP($B1049,Sheet2!$A$770:$Q$1007,17,FALSE)</f>
        <v>10.907999999999999</v>
      </c>
    </row>
    <row r="1050" spans="1:14" x14ac:dyDescent="0.3">
      <c r="A1050" s="1">
        <v>44321</v>
      </c>
      <c r="B1050">
        <v>1537</v>
      </c>
      <c r="C1050" t="s">
        <v>1489</v>
      </c>
      <c r="D1050">
        <v>1335</v>
      </c>
      <c r="E1050" t="s">
        <v>0</v>
      </c>
      <c r="F1050" t="s">
        <v>12</v>
      </c>
      <c r="G1050" t="s">
        <v>274</v>
      </c>
      <c r="H1050" t="str">
        <f>VLOOKUP($B1050,Sheet2!$A$770:$Q$1007,3,FALSE)</f>
        <v>Healthy</v>
      </c>
      <c r="I1050" t="str">
        <f>VLOOKUP($B1050,Sheet2!$A$770:$Q$1007,4,FALSE)</f>
        <v>otu_2</v>
      </c>
      <c r="J1050">
        <f>VLOOKUP($B1050,Sheet2!$A$770:$Q$1007,13,FALSE)</f>
        <v>2</v>
      </c>
      <c r="K1050">
        <f>VLOOKUP($B1050,Sheet2!$A$770:$Q$1007,14,FALSE)</f>
        <v>4.4580000000000002</v>
      </c>
      <c r="L1050">
        <f>VLOOKUP($B1050,Sheet2!$A$770:$Q$1007,15,FALSE)</f>
        <v>11.808999999999999</v>
      </c>
      <c r="M1050">
        <f>VLOOKUP($B1050,Sheet2!$A$770:$Q$1007,16,FALSE)</f>
        <v>6.2759999999999998</v>
      </c>
      <c r="N1050">
        <f>VLOOKUP($B1050,Sheet2!$A$770:$Q$1007,17,FALSE)</f>
        <v>10.907999999999999</v>
      </c>
    </row>
    <row r="1051" spans="1:14" x14ac:dyDescent="0.3">
      <c r="A1051" s="1">
        <v>44321</v>
      </c>
      <c r="B1051">
        <v>1537</v>
      </c>
      <c r="C1051" t="s">
        <v>1490</v>
      </c>
      <c r="D1051">
        <v>1336</v>
      </c>
      <c r="E1051" t="s">
        <v>0</v>
      </c>
      <c r="F1051" t="s">
        <v>12</v>
      </c>
      <c r="G1051" t="s">
        <v>275</v>
      </c>
      <c r="H1051" t="str">
        <f>VLOOKUP($B1051,Sheet2!$A$770:$Q$1007,3,FALSE)</f>
        <v>Healthy</v>
      </c>
      <c r="I1051" t="str">
        <f>VLOOKUP($B1051,Sheet2!$A$770:$Q$1007,4,FALSE)</f>
        <v>otu_2</v>
      </c>
      <c r="J1051">
        <f>VLOOKUP($B1051,Sheet2!$A$770:$Q$1007,13,FALSE)</f>
        <v>2</v>
      </c>
      <c r="K1051">
        <f>VLOOKUP($B1051,Sheet2!$A$770:$Q$1007,14,FALSE)</f>
        <v>4.4580000000000002</v>
      </c>
      <c r="L1051">
        <f>VLOOKUP($B1051,Sheet2!$A$770:$Q$1007,15,FALSE)</f>
        <v>11.808999999999999</v>
      </c>
      <c r="M1051">
        <f>VLOOKUP($B1051,Sheet2!$A$770:$Q$1007,16,FALSE)</f>
        <v>6.2759999999999998</v>
      </c>
      <c r="N1051">
        <f>VLOOKUP($B1051,Sheet2!$A$770:$Q$1007,17,FALSE)</f>
        <v>10.907999999999999</v>
      </c>
    </row>
    <row r="1052" spans="1:14" x14ac:dyDescent="0.3">
      <c r="A1052" s="1">
        <v>44321</v>
      </c>
      <c r="B1052">
        <v>1540</v>
      </c>
      <c r="C1052" t="s">
        <v>1479</v>
      </c>
      <c r="D1052">
        <v>1337</v>
      </c>
      <c r="E1052" t="s">
        <v>0</v>
      </c>
      <c r="F1052" t="s">
        <v>12</v>
      </c>
      <c r="G1052" t="s">
        <v>276</v>
      </c>
      <c r="H1052" t="str">
        <f>VLOOKUP($B1052,Sheet2!$A$770:$Q$1007,3,FALSE)</f>
        <v>Healthy</v>
      </c>
      <c r="I1052" t="str">
        <f>VLOOKUP($B1052,Sheet2!$A$770:$Q$1007,4,FALSE)</f>
        <v>otu_2</v>
      </c>
      <c r="J1052">
        <f>VLOOKUP($B1052,Sheet2!$A$770:$Q$1007,13,FALSE)</f>
        <v>0</v>
      </c>
      <c r="K1052">
        <f>VLOOKUP($B1052,Sheet2!$A$770:$Q$1007,14,FALSE)</f>
        <v>4.9219999999999997</v>
      </c>
      <c r="L1052">
        <f>VLOOKUP($B1052,Sheet2!$A$770:$Q$1007,15,FALSE)</f>
        <v>9.3740000000000006</v>
      </c>
      <c r="M1052">
        <f>VLOOKUP($B1052,Sheet2!$A$770:$Q$1007,16,FALSE)</f>
        <v>11.242000000000001</v>
      </c>
      <c r="N1052">
        <f>VLOOKUP($B1052,Sheet2!$A$770:$Q$1007,17,FALSE)</f>
        <v>10.095000000000001</v>
      </c>
    </row>
    <row r="1053" spans="1:14" x14ac:dyDescent="0.3">
      <c r="A1053" s="1">
        <v>44321</v>
      </c>
      <c r="B1053">
        <v>1540</v>
      </c>
      <c r="C1053" t="s">
        <v>1486</v>
      </c>
      <c r="D1053">
        <v>1338</v>
      </c>
      <c r="E1053" t="s">
        <v>0</v>
      </c>
      <c r="F1053" t="s">
        <v>12</v>
      </c>
      <c r="G1053" t="s">
        <v>277</v>
      </c>
      <c r="H1053" t="str">
        <f>VLOOKUP($B1053,Sheet2!$A$770:$Q$1007,3,FALSE)</f>
        <v>Healthy</v>
      </c>
      <c r="I1053" t="str">
        <f>VLOOKUP($B1053,Sheet2!$A$770:$Q$1007,4,FALSE)</f>
        <v>otu_2</v>
      </c>
      <c r="J1053">
        <f>VLOOKUP($B1053,Sheet2!$A$770:$Q$1007,13,FALSE)</f>
        <v>0</v>
      </c>
      <c r="K1053">
        <f>VLOOKUP($B1053,Sheet2!$A$770:$Q$1007,14,FALSE)</f>
        <v>4.9219999999999997</v>
      </c>
      <c r="L1053">
        <f>VLOOKUP($B1053,Sheet2!$A$770:$Q$1007,15,FALSE)</f>
        <v>9.3740000000000006</v>
      </c>
      <c r="M1053">
        <f>VLOOKUP($B1053,Sheet2!$A$770:$Q$1007,16,FALSE)</f>
        <v>11.242000000000001</v>
      </c>
      <c r="N1053">
        <f>VLOOKUP($B1053,Sheet2!$A$770:$Q$1007,17,FALSE)</f>
        <v>10.095000000000001</v>
      </c>
    </row>
    <row r="1054" spans="1:14" x14ac:dyDescent="0.3">
      <c r="A1054" s="1">
        <v>44321</v>
      </c>
      <c r="B1054">
        <v>1540</v>
      </c>
      <c r="C1054" t="s">
        <v>1487</v>
      </c>
      <c r="D1054">
        <v>1339</v>
      </c>
      <c r="E1054" t="s">
        <v>0</v>
      </c>
      <c r="F1054" t="s">
        <v>12</v>
      </c>
      <c r="G1054" t="s">
        <v>278</v>
      </c>
      <c r="H1054" t="str">
        <f>VLOOKUP($B1054,Sheet2!$A$770:$Q$1007,3,FALSE)</f>
        <v>Healthy</v>
      </c>
      <c r="I1054" t="str">
        <f>VLOOKUP($B1054,Sheet2!$A$770:$Q$1007,4,FALSE)</f>
        <v>otu_2</v>
      </c>
      <c r="J1054">
        <f>VLOOKUP($B1054,Sheet2!$A$770:$Q$1007,13,FALSE)</f>
        <v>0</v>
      </c>
      <c r="K1054">
        <f>VLOOKUP($B1054,Sheet2!$A$770:$Q$1007,14,FALSE)</f>
        <v>4.9219999999999997</v>
      </c>
      <c r="L1054">
        <f>VLOOKUP($B1054,Sheet2!$A$770:$Q$1007,15,FALSE)</f>
        <v>9.3740000000000006</v>
      </c>
      <c r="M1054">
        <f>VLOOKUP($B1054,Sheet2!$A$770:$Q$1007,16,FALSE)</f>
        <v>11.242000000000001</v>
      </c>
      <c r="N1054">
        <f>VLOOKUP($B1054,Sheet2!$A$770:$Q$1007,17,FALSE)</f>
        <v>10.095000000000001</v>
      </c>
    </row>
    <row r="1055" spans="1:14" x14ac:dyDescent="0.3">
      <c r="A1055" s="1">
        <v>44321</v>
      </c>
      <c r="B1055">
        <v>1540</v>
      </c>
      <c r="C1055" t="s">
        <v>1488</v>
      </c>
      <c r="D1055">
        <v>1340</v>
      </c>
      <c r="E1055" t="s">
        <v>0</v>
      </c>
      <c r="F1055" t="s">
        <v>12</v>
      </c>
      <c r="G1055" t="s">
        <v>279</v>
      </c>
      <c r="H1055" t="str">
        <f>VLOOKUP($B1055,Sheet2!$A$770:$Q$1007,3,FALSE)</f>
        <v>Healthy</v>
      </c>
      <c r="I1055" t="str">
        <f>VLOOKUP($B1055,Sheet2!$A$770:$Q$1007,4,FALSE)</f>
        <v>otu_2</v>
      </c>
      <c r="J1055">
        <f>VLOOKUP($B1055,Sheet2!$A$770:$Q$1007,13,FALSE)</f>
        <v>0</v>
      </c>
      <c r="K1055">
        <f>VLOOKUP($B1055,Sheet2!$A$770:$Q$1007,14,FALSE)</f>
        <v>4.9219999999999997</v>
      </c>
      <c r="L1055">
        <f>VLOOKUP($B1055,Sheet2!$A$770:$Q$1007,15,FALSE)</f>
        <v>9.3740000000000006</v>
      </c>
      <c r="M1055">
        <f>VLOOKUP($B1055,Sheet2!$A$770:$Q$1007,16,FALSE)</f>
        <v>11.242000000000001</v>
      </c>
      <c r="N1055">
        <f>VLOOKUP($B1055,Sheet2!$A$770:$Q$1007,17,FALSE)</f>
        <v>10.095000000000001</v>
      </c>
    </row>
    <row r="1056" spans="1:14" x14ac:dyDescent="0.3">
      <c r="A1056" s="1">
        <v>44321</v>
      </c>
      <c r="B1056">
        <v>1540</v>
      </c>
      <c r="C1056" t="s">
        <v>1489</v>
      </c>
      <c r="D1056">
        <v>1341</v>
      </c>
      <c r="E1056" t="s">
        <v>0</v>
      </c>
      <c r="F1056" t="s">
        <v>12</v>
      </c>
      <c r="G1056" t="s">
        <v>280</v>
      </c>
      <c r="H1056" t="str">
        <f>VLOOKUP($B1056,Sheet2!$A$770:$Q$1007,3,FALSE)</f>
        <v>Healthy</v>
      </c>
      <c r="I1056" t="str">
        <f>VLOOKUP($B1056,Sheet2!$A$770:$Q$1007,4,FALSE)</f>
        <v>otu_2</v>
      </c>
      <c r="J1056">
        <f>VLOOKUP($B1056,Sheet2!$A$770:$Q$1007,13,FALSE)</f>
        <v>0</v>
      </c>
      <c r="K1056">
        <f>VLOOKUP($B1056,Sheet2!$A$770:$Q$1007,14,FALSE)</f>
        <v>4.9219999999999997</v>
      </c>
      <c r="L1056">
        <f>VLOOKUP($B1056,Sheet2!$A$770:$Q$1007,15,FALSE)</f>
        <v>9.3740000000000006</v>
      </c>
      <c r="M1056">
        <f>VLOOKUP($B1056,Sheet2!$A$770:$Q$1007,16,FALSE)</f>
        <v>11.242000000000001</v>
      </c>
      <c r="N1056">
        <f>VLOOKUP($B1056,Sheet2!$A$770:$Q$1007,17,FALSE)</f>
        <v>10.095000000000001</v>
      </c>
    </row>
    <row r="1057" spans="1:14" x14ac:dyDescent="0.3">
      <c r="A1057" s="1">
        <v>44321</v>
      </c>
      <c r="B1057">
        <v>1540</v>
      </c>
      <c r="C1057" t="s">
        <v>1490</v>
      </c>
      <c r="D1057">
        <v>1342</v>
      </c>
      <c r="E1057" t="s">
        <v>0</v>
      </c>
      <c r="F1057" t="s">
        <v>12</v>
      </c>
      <c r="G1057" t="s">
        <v>281</v>
      </c>
      <c r="H1057" t="str">
        <f>VLOOKUP($B1057,Sheet2!$A$770:$Q$1007,3,FALSE)</f>
        <v>Healthy</v>
      </c>
      <c r="I1057" t="str">
        <f>VLOOKUP($B1057,Sheet2!$A$770:$Q$1007,4,FALSE)</f>
        <v>otu_2</v>
      </c>
      <c r="J1057">
        <f>VLOOKUP($B1057,Sheet2!$A$770:$Q$1007,13,FALSE)</f>
        <v>0</v>
      </c>
      <c r="K1057">
        <f>VLOOKUP($B1057,Sheet2!$A$770:$Q$1007,14,FALSE)</f>
        <v>4.9219999999999997</v>
      </c>
      <c r="L1057">
        <f>VLOOKUP($B1057,Sheet2!$A$770:$Q$1007,15,FALSE)</f>
        <v>9.3740000000000006</v>
      </c>
      <c r="M1057">
        <f>VLOOKUP($B1057,Sheet2!$A$770:$Q$1007,16,FALSE)</f>
        <v>11.242000000000001</v>
      </c>
      <c r="N1057">
        <f>VLOOKUP($B1057,Sheet2!$A$770:$Q$1007,17,FALSE)</f>
        <v>10.095000000000001</v>
      </c>
    </row>
    <row r="1058" spans="1:14" x14ac:dyDescent="0.3">
      <c r="A1058" s="1">
        <v>44321</v>
      </c>
      <c r="B1058">
        <v>1811</v>
      </c>
      <c r="C1058" t="s">
        <v>1479</v>
      </c>
      <c r="D1058">
        <v>1343</v>
      </c>
      <c r="E1058" t="s">
        <v>0</v>
      </c>
      <c r="F1058" t="s">
        <v>12</v>
      </c>
      <c r="G1058" t="s">
        <v>282</v>
      </c>
      <c r="H1058" t="str">
        <f>VLOOKUP($B1058,Sheet2!$A$770:$Q$1007,3,FALSE)</f>
        <v>Healthy</v>
      </c>
      <c r="I1058" t="str">
        <f>VLOOKUP($B1058,Sheet2!$A$770:$Q$1007,4,FALSE)</f>
        <v>otu_2</v>
      </c>
      <c r="J1058">
        <f>VLOOKUP($B1058,Sheet2!$A$770:$Q$1007,13,FALSE)</f>
        <v>5</v>
      </c>
      <c r="K1058">
        <f>VLOOKUP($B1058,Sheet2!$A$770:$Q$1007,14,FALSE)</f>
        <v>4.4619999999999997</v>
      </c>
      <c r="L1058">
        <f>VLOOKUP($B1058,Sheet2!$A$770:$Q$1007,15,FALSE)</f>
        <v>7.6749999999999998</v>
      </c>
      <c r="M1058" t="str">
        <f>VLOOKUP($B1058,Sheet2!$A$770:$Q$1007,16,FALSE)</f>
        <v>NA</v>
      </c>
      <c r="N1058">
        <f>VLOOKUP($B1058,Sheet2!$A$770:$Q$1007,17,FALSE)</f>
        <v>16.510000000000002</v>
      </c>
    </row>
    <row r="1059" spans="1:14" x14ac:dyDescent="0.3">
      <c r="A1059" s="1">
        <v>44321</v>
      </c>
      <c r="B1059">
        <v>1811</v>
      </c>
      <c r="C1059" t="s">
        <v>1486</v>
      </c>
      <c r="D1059">
        <v>1344</v>
      </c>
      <c r="E1059" t="s">
        <v>0</v>
      </c>
      <c r="F1059" t="s">
        <v>12</v>
      </c>
      <c r="G1059" t="s">
        <v>283</v>
      </c>
      <c r="H1059" t="str">
        <f>VLOOKUP($B1059,Sheet2!$A$770:$Q$1007,3,FALSE)</f>
        <v>Healthy</v>
      </c>
      <c r="I1059" t="str">
        <f>VLOOKUP($B1059,Sheet2!$A$770:$Q$1007,4,FALSE)</f>
        <v>otu_2</v>
      </c>
      <c r="J1059">
        <f>VLOOKUP($B1059,Sheet2!$A$770:$Q$1007,13,FALSE)</f>
        <v>5</v>
      </c>
      <c r="K1059">
        <f>VLOOKUP($B1059,Sheet2!$A$770:$Q$1007,14,FALSE)</f>
        <v>4.4619999999999997</v>
      </c>
      <c r="L1059">
        <f>VLOOKUP($B1059,Sheet2!$A$770:$Q$1007,15,FALSE)</f>
        <v>7.6749999999999998</v>
      </c>
      <c r="M1059" t="str">
        <f>VLOOKUP($B1059,Sheet2!$A$770:$Q$1007,16,FALSE)</f>
        <v>NA</v>
      </c>
      <c r="N1059">
        <f>VLOOKUP($B1059,Sheet2!$A$770:$Q$1007,17,FALSE)</f>
        <v>16.510000000000002</v>
      </c>
    </row>
    <row r="1060" spans="1:14" x14ac:dyDescent="0.3">
      <c r="A1060" s="1">
        <v>44321</v>
      </c>
      <c r="B1060">
        <v>1811</v>
      </c>
      <c r="C1060" t="s">
        <v>1487</v>
      </c>
      <c r="D1060">
        <v>1345</v>
      </c>
      <c r="E1060" t="s">
        <v>0</v>
      </c>
      <c r="F1060" t="s">
        <v>12</v>
      </c>
      <c r="G1060" t="s">
        <v>284</v>
      </c>
      <c r="H1060" t="str">
        <f>VLOOKUP($B1060,Sheet2!$A$770:$Q$1007,3,FALSE)</f>
        <v>Healthy</v>
      </c>
      <c r="I1060" t="str">
        <f>VLOOKUP($B1060,Sheet2!$A$770:$Q$1007,4,FALSE)</f>
        <v>otu_2</v>
      </c>
      <c r="J1060">
        <f>VLOOKUP($B1060,Sheet2!$A$770:$Q$1007,13,FALSE)</f>
        <v>5</v>
      </c>
      <c r="K1060">
        <f>VLOOKUP($B1060,Sheet2!$A$770:$Q$1007,14,FALSE)</f>
        <v>4.4619999999999997</v>
      </c>
      <c r="L1060">
        <f>VLOOKUP($B1060,Sheet2!$A$770:$Q$1007,15,FALSE)</f>
        <v>7.6749999999999998</v>
      </c>
      <c r="M1060" t="str">
        <f>VLOOKUP($B1060,Sheet2!$A$770:$Q$1007,16,FALSE)</f>
        <v>NA</v>
      </c>
      <c r="N1060">
        <f>VLOOKUP($B1060,Sheet2!$A$770:$Q$1007,17,FALSE)</f>
        <v>16.510000000000002</v>
      </c>
    </row>
    <row r="1061" spans="1:14" x14ac:dyDescent="0.3">
      <c r="A1061" s="1">
        <v>44321</v>
      </c>
      <c r="B1061">
        <v>1811</v>
      </c>
      <c r="C1061" t="s">
        <v>1488</v>
      </c>
      <c r="D1061">
        <v>1346</v>
      </c>
      <c r="E1061" t="s">
        <v>0</v>
      </c>
      <c r="F1061" t="s">
        <v>12</v>
      </c>
      <c r="G1061" t="s">
        <v>285</v>
      </c>
      <c r="H1061" t="str">
        <f>VLOOKUP($B1061,Sheet2!$A$770:$Q$1007,3,FALSE)</f>
        <v>Healthy</v>
      </c>
      <c r="I1061" t="str">
        <f>VLOOKUP($B1061,Sheet2!$A$770:$Q$1007,4,FALSE)</f>
        <v>otu_2</v>
      </c>
      <c r="J1061">
        <f>VLOOKUP($B1061,Sheet2!$A$770:$Q$1007,13,FALSE)</f>
        <v>5</v>
      </c>
      <c r="K1061">
        <f>VLOOKUP($B1061,Sheet2!$A$770:$Q$1007,14,FALSE)</f>
        <v>4.4619999999999997</v>
      </c>
      <c r="L1061">
        <f>VLOOKUP($B1061,Sheet2!$A$770:$Q$1007,15,FALSE)</f>
        <v>7.6749999999999998</v>
      </c>
      <c r="M1061" t="str">
        <f>VLOOKUP($B1061,Sheet2!$A$770:$Q$1007,16,FALSE)</f>
        <v>NA</v>
      </c>
      <c r="N1061">
        <f>VLOOKUP($B1061,Sheet2!$A$770:$Q$1007,17,FALSE)</f>
        <v>16.510000000000002</v>
      </c>
    </row>
    <row r="1062" spans="1:14" x14ac:dyDescent="0.3">
      <c r="A1062" s="1">
        <v>44321</v>
      </c>
      <c r="B1062">
        <v>1811</v>
      </c>
      <c r="C1062" t="s">
        <v>1489</v>
      </c>
      <c r="D1062">
        <v>1347</v>
      </c>
      <c r="E1062" t="s">
        <v>0</v>
      </c>
      <c r="F1062" t="s">
        <v>12</v>
      </c>
      <c r="G1062" t="s">
        <v>286</v>
      </c>
      <c r="H1062" t="str">
        <f>VLOOKUP($B1062,Sheet2!$A$770:$Q$1007,3,FALSE)</f>
        <v>Healthy</v>
      </c>
      <c r="I1062" t="str">
        <f>VLOOKUP($B1062,Sheet2!$A$770:$Q$1007,4,FALSE)</f>
        <v>otu_2</v>
      </c>
      <c r="J1062">
        <f>VLOOKUP($B1062,Sheet2!$A$770:$Q$1007,13,FALSE)</f>
        <v>5</v>
      </c>
      <c r="K1062">
        <f>VLOOKUP($B1062,Sheet2!$A$770:$Q$1007,14,FALSE)</f>
        <v>4.4619999999999997</v>
      </c>
      <c r="L1062">
        <f>VLOOKUP($B1062,Sheet2!$A$770:$Q$1007,15,FALSE)</f>
        <v>7.6749999999999998</v>
      </c>
      <c r="M1062" t="str">
        <f>VLOOKUP($B1062,Sheet2!$A$770:$Q$1007,16,FALSE)</f>
        <v>NA</v>
      </c>
      <c r="N1062">
        <f>VLOOKUP($B1062,Sheet2!$A$770:$Q$1007,17,FALSE)</f>
        <v>16.510000000000002</v>
      </c>
    </row>
    <row r="1063" spans="1:14" x14ac:dyDescent="0.3">
      <c r="A1063" s="1">
        <v>44321</v>
      </c>
      <c r="B1063">
        <v>1811</v>
      </c>
      <c r="C1063" t="s">
        <v>1490</v>
      </c>
      <c r="D1063">
        <v>1348</v>
      </c>
      <c r="E1063" t="s">
        <v>0</v>
      </c>
      <c r="F1063" t="s">
        <v>12</v>
      </c>
      <c r="G1063" t="s">
        <v>287</v>
      </c>
      <c r="H1063" t="str">
        <f>VLOOKUP($B1063,Sheet2!$A$770:$Q$1007,3,FALSE)</f>
        <v>Healthy</v>
      </c>
      <c r="I1063" t="str">
        <f>VLOOKUP($B1063,Sheet2!$A$770:$Q$1007,4,FALSE)</f>
        <v>otu_2</v>
      </c>
      <c r="J1063">
        <f>VLOOKUP($B1063,Sheet2!$A$770:$Q$1007,13,FALSE)</f>
        <v>5</v>
      </c>
      <c r="K1063">
        <f>VLOOKUP($B1063,Sheet2!$A$770:$Q$1007,14,FALSE)</f>
        <v>4.4619999999999997</v>
      </c>
      <c r="L1063">
        <f>VLOOKUP($B1063,Sheet2!$A$770:$Q$1007,15,FALSE)</f>
        <v>7.6749999999999998</v>
      </c>
      <c r="M1063" t="str">
        <f>VLOOKUP($B1063,Sheet2!$A$770:$Q$1007,16,FALSE)</f>
        <v>NA</v>
      </c>
      <c r="N1063">
        <f>VLOOKUP($B1063,Sheet2!$A$770:$Q$1007,17,FALSE)</f>
        <v>16.510000000000002</v>
      </c>
    </row>
    <row r="1064" spans="1:14" x14ac:dyDescent="0.3">
      <c r="A1064" s="1">
        <v>44363</v>
      </c>
      <c r="B1064">
        <v>1826</v>
      </c>
      <c r="C1064" t="s">
        <v>1479</v>
      </c>
      <c r="D1064" s="2">
        <v>1787</v>
      </c>
      <c r="E1064" t="s">
        <v>1</v>
      </c>
      <c r="F1064" t="s">
        <v>15</v>
      </c>
      <c r="G1064" t="s">
        <v>576</v>
      </c>
      <c r="H1064" t="str">
        <f>VLOOKUP($B1064,Sheet2!$A$770:$Q$1007,3,FALSE)</f>
        <v>Healthy</v>
      </c>
      <c r="I1064" t="str">
        <f>VLOOKUP($B1064,Sheet2!$A$770:$Q$1007,4,FALSE)</f>
        <v>otu_2</v>
      </c>
      <c r="J1064">
        <f>VLOOKUP($B1064,Sheet2!$A$770:$Q$1007,13,FALSE)</f>
        <v>4</v>
      </c>
      <c r="K1064">
        <f>VLOOKUP($B1064,Sheet2!$A$770:$Q$1007,14,FALSE)</f>
        <v>7.5190000000000001</v>
      </c>
      <c r="L1064">
        <f>VLOOKUP($B1064,Sheet2!$A$770:$Q$1007,15,FALSE)</f>
        <v>7.6749999999999998</v>
      </c>
      <c r="M1064">
        <f>VLOOKUP($B1064,Sheet2!$A$770:$Q$1007,16,FALSE)</f>
        <v>13.042</v>
      </c>
      <c r="N1064">
        <f>VLOOKUP($B1064,Sheet2!$A$770:$Q$1007,17,FALSE)</f>
        <v>8.16</v>
      </c>
    </row>
    <row r="1065" spans="1:14" x14ac:dyDescent="0.3">
      <c r="A1065" s="1">
        <v>44363</v>
      </c>
      <c r="B1065">
        <v>1826</v>
      </c>
      <c r="C1065" t="s">
        <v>1486</v>
      </c>
      <c r="D1065" s="2">
        <v>1788</v>
      </c>
      <c r="E1065" t="s">
        <v>1</v>
      </c>
      <c r="F1065" t="s">
        <v>15</v>
      </c>
      <c r="G1065" t="s">
        <v>577</v>
      </c>
      <c r="H1065" t="str">
        <f>VLOOKUP($B1065,Sheet2!$A$770:$Q$1007,3,FALSE)</f>
        <v>Healthy</v>
      </c>
      <c r="I1065" t="str">
        <f>VLOOKUP($B1065,Sheet2!$A$770:$Q$1007,4,FALSE)</f>
        <v>otu_2</v>
      </c>
      <c r="J1065">
        <f>VLOOKUP($B1065,Sheet2!$A$770:$Q$1007,13,FALSE)</f>
        <v>4</v>
      </c>
      <c r="K1065">
        <f>VLOOKUP($B1065,Sheet2!$A$770:$Q$1007,14,FALSE)</f>
        <v>7.5190000000000001</v>
      </c>
      <c r="L1065">
        <f>VLOOKUP($B1065,Sheet2!$A$770:$Q$1007,15,FALSE)</f>
        <v>7.6749999999999998</v>
      </c>
      <c r="M1065">
        <f>VLOOKUP($B1065,Sheet2!$A$770:$Q$1007,16,FALSE)</f>
        <v>13.042</v>
      </c>
      <c r="N1065">
        <f>VLOOKUP($B1065,Sheet2!$A$770:$Q$1007,17,FALSE)</f>
        <v>8.16</v>
      </c>
    </row>
    <row r="1066" spans="1:14" x14ac:dyDescent="0.3">
      <c r="A1066" s="1">
        <v>44363</v>
      </c>
      <c r="B1066">
        <v>1826</v>
      </c>
      <c r="C1066" t="s">
        <v>1487</v>
      </c>
      <c r="D1066" s="2">
        <v>1789</v>
      </c>
      <c r="E1066" t="s">
        <v>1</v>
      </c>
      <c r="F1066" t="s">
        <v>15</v>
      </c>
      <c r="G1066" t="s">
        <v>578</v>
      </c>
      <c r="H1066" t="str">
        <f>VLOOKUP($B1066,Sheet2!$A$770:$Q$1007,3,FALSE)</f>
        <v>Healthy</v>
      </c>
      <c r="I1066" t="str">
        <f>VLOOKUP($B1066,Sheet2!$A$770:$Q$1007,4,FALSE)</f>
        <v>otu_2</v>
      </c>
      <c r="J1066">
        <f>VLOOKUP($B1066,Sheet2!$A$770:$Q$1007,13,FALSE)</f>
        <v>4</v>
      </c>
      <c r="K1066">
        <f>VLOOKUP($B1066,Sheet2!$A$770:$Q$1007,14,FALSE)</f>
        <v>7.5190000000000001</v>
      </c>
      <c r="L1066">
        <f>VLOOKUP($B1066,Sheet2!$A$770:$Q$1007,15,FALSE)</f>
        <v>7.6749999999999998</v>
      </c>
      <c r="M1066">
        <f>VLOOKUP($B1066,Sheet2!$A$770:$Q$1007,16,FALSE)</f>
        <v>13.042</v>
      </c>
      <c r="N1066">
        <f>VLOOKUP($B1066,Sheet2!$A$770:$Q$1007,17,FALSE)</f>
        <v>8.16</v>
      </c>
    </row>
    <row r="1067" spans="1:14" x14ac:dyDescent="0.3">
      <c r="A1067" s="1">
        <v>44363</v>
      </c>
      <c r="B1067">
        <v>1826</v>
      </c>
      <c r="C1067" t="s">
        <v>1488</v>
      </c>
      <c r="D1067" s="2">
        <v>1790</v>
      </c>
      <c r="E1067" t="s">
        <v>1</v>
      </c>
      <c r="F1067" t="s">
        <v>15</v>
      </c>
      <c r="G1067" t="s">
        <v>579</v>
      </c>
      <c r="H1067" t="str">
        <f>VLOOKUP($B1067,Sheet2!$A$770:$Q$1007,3,FALSE)</f>
        <v>Healthy</v>
      </c>
      <c r="I1067" t="str">
        <f>VLOOKUP($B1067,Sheet2!$A$770:$Q$1007,4,FALSE)</f>
        <v>otu_2</v>
      </c>
      <c r="J1067">
        <f>VLOOKUP($B1067,Sheet2!$A$770:$Q$1007,13,FALSE)</f>
        <v>4</v>
      </c>
      <c r="K1067">
        <f>VLOOKUP($B1067,Sheet2!$A$770:$Q$1007,14,FALSE)</f>
        <v>7.5190000000000001</v>
      </c>
      <c r="L1067">
        <f>VLOOKUP($B1067,Sheet2!$A$770:$Q$1007,15,FALSE)</f>
        <v>7.6749999999999998</v>
      </c>
      <c r="M1067">
        <f>VLOOKUP($B1067,Sheet2!$A$770:$Q$1007,16,FALSE)</f>
        <v>13.042</v>
      </c>
      <c r="N1067">
        <f>VLOOKUP($B1067,Sheet2!$A$770:$Q$1007,17,FALSE)</f>
        <v>8.16</v>
      </c>
    </row>
    <row r="1068" spans="1:14" x14ac:dyDescent="0.3">
      <c r="A1068" s="1">
        <v>44363</v>
      </c>
      <c r="B1068">
        <v>1826</v>
      </c>
      <c r="C1068" t="s">
        <v>1489</v>
      </c>
      <c r="D1068" s="2">
        <v>1791</v>
      </c>
      <c r="E1068" t="s">
        <v>1</v>
      </c>
      <c r="F1068" t="s">
        <v>15</v>
      </c>
      <c r="G1068" t="s">
        <v>580</v>
      </c>
      <c r="H1068" t="str">
        <f>VLOOKUP($B1068,Sheet2!$A$770:$Q$1007,3,FALSE)</f>
        <v>Healthy</v>
      </c>
      <c r="I1068" t="str">
        <f>VLOOKUP($B1068,Sheet2!$A$770:$Q$1007,4,FALSE)</f>
        <v>otu_2</v>
      </c>
      <c r="J1068">
        <f>VLOOKUP($B1068,Sheet2!$A$770:$Q$1007,13,FALSE)</f>
        <v>4</v>
      </c>
      <c r="K1068">
        <f>VLOOKUP($B1068,Sheet2!$A$770:$Q$1007,14,FALSE)</f>
        <v>7.5190000000000001</v>
      </c>
      <c r="L1068">
        <f>VLOOKUP($B1068,Sheet2!$A$770:$Q$1007,15,FALSE)</f>
        <v>7.6749999999999998</v>
      </c>
      <c r="M1068">
        <f>VLOOKUP($B1068,Sheet2!$A$770:$Q$1007,16,FALSE)</f>
        <v>13.042</v>
      </c>
      <c r="N1068">
        <f>VLOOKUP($B1068,Sheet2!$A$770:$Q$1007,17,FALSE)</f>
        <v>8.16</v>
      </c>
    </row>
    <row r="1069" spans="1:14" x14ac:dyDescent="0.3">
      <c r="A1069" s="1">
        <v>44363</v>
      </c>
      <c r="B1069">
        <v>1826</v>
      </c>
      <c r="C1069" t="s">
        <v>1490</v>
      </c>
      <c r="D1069" s="2">
        <v>1792</v>
      </c>
      <c r="E1069" t="s">
        <v>1</v>
      </c>
      <c r="F1069" t="s">
        <v>15</v>
      </c>
      <c r="G1069" t="s">
        <v>581</v>
      </c>
      <c r="H1069" t="str">
        <f>VLOOKUP($B1069,Sheet2!$A$770:$Q$1007,3,FALSE)</f>
        <v>Healthy</v>
      </c>
      <c r="I1069" t="str">
        <f>VLOOKUP($B1069,Sheet2!$A$770:$Q$1007,4,FALSE)</f>
        <v>otu_2</v>
      </c>
      <c r="J1069">
        <f>VLOOKUP($B1069,Sheet2!$A$770:$Q$1007,13,FALSE)</f>
        <v>4</v>
      </c>
      <c r="K1069">
        <f>VLOOKUP($B1069,Sheet2!$A$770:$Q$1007,14,FALSE)</f>
        <v>7.5190000000000001</v>
      </c>
      <c r="L1069">
        <f>VLOOKUP($B1069,Sheet2!$A$770:$Q$1007,15,FALSE)</f>
        <v>7.6749999999999998</v>
      </c>
      <c r="M1069">
        <f>VLOOKUP($B1069,Sheet2!$A$770:$Q$1007,16,FALSE)</f>
        <v>13.042</v>
      </c>
      <c r="N1069">
        <f>VLOOKUP($B1069,Sheet2!$A$770:$Q$1007,17,FALSE)</f>
        <v>8.16</v>
      </c>
    </row>
    <row r="1070" spans="1:14" x14ac:dyDescent="0.3">
      <c r="A1070" s="1">
        <v>44363</v>
      </c>
      <c r="B1070">
        <v>1827</v>
      </c>
      <c r="C1070" t="s">
        <v>1479</v>
      </c>
      <c r="D1070" s="2">
        <v>1793</v>
      </c>
      <c r="E1070" t="s">
        <v>1</v>
      </c>
      <c r="F1070" t="s">
        <v>15</v>
      </c>
      <c r="G1070" t="s">
        <v>582</v>
      </c>
      <c r="H1070" t="str">
        <f>VLOOKUP($B1070,Sheet2!$A$770:$Q$1007,3,FALSE)</f>
        <v>Healthy</v>
      </c>
      <c r="I1070" t="str">
        <f>VLOOKUP($B1070,Sheet2!$A$770:$Q$1007,4,FALSE)</f>
        <v>otu_2</v>
      </c>
      <c r="J1070">
        <f>VLOOKUP($B1070,Sheet2!$A$770:$Q$1007,13,FALSE)</f>
        <v>1</v>
      </c>
      <c r="K1070">
        <f>VLOOKUP($B1070,Sheet2!$A$770:$Q$1007,14,FALSE)</f>
        <v>4.1050000000000004</v>
      </c>
      <c r="L1070">
        <f>VLOOKUP($B1070,Sheet2!$A$770:$Q$1007,15,FALSE)</f>
        <v>14.46</v>
      </c>
      <c r="M1070">
        <f>VLOOKUP($B1070,Sheet2!$A$770:$Q$1007,16,FALSE)</f>
        <v>18.837</v>
      </c>
      <c r="N1070">
        <f>VLOOKUP($B1070,Sheet2!$A$770:$Q$1007,17,FALSE)</f>
        <v>12.148</v>
      </c>
    </row>
    <row r="1071" spans="1:14" x14ac:dyDescent="0.3">
      <c r="A1071" s="1">
        <v>44363</v>
      </c>
      <c r="B1071">
        <v>1827</v>
      </c>
      <c r="C1071" t="s">
        <v>1486</v>
      </c>
      <c r="D1071" s="2">
        <v>1794</v>
      </c>
      <c r="E1071" t="s">
        <v>1</v>
      </c>
      <c r="F1071" t="s">
        <v>15</v>
      </c>
      <c r="G1071" t="s">
        <v>583</v>
      </c>
      <c r="H1071" t="str">
        <f>VLOOKUP($B1071,Sheet2!$A$770:$Q$1007,3,FALSE)</f>
        <v>Healthy</v>
      </c>
      <c r="I1071" t="str">
        <f>VLOOKUP($B1071,Sheet2!$A$770:$Q$1007,4,FALSE)</f>
        <v>otu_2</v>
      </c>
      <c r="J1071">
        <f>VLOOKUP($B1071,Sheet2!$A$770:$Q$1007,13,FALSE)</f>
        <v>1</v>
      </c>
      <c r="K1071">
        <f>VLOOKUP($B1071,Sheet2!$A$770:$Q$1007,14,FALSE)</f>
        <v>4.1050000000000004</v>
      </c>
      <c r="L1071">
        <f>VLOOKUP($B1071,Sheet2!$A$770:$Q$1007,15,FALSE)</f>
        <v>14.46</v>
      </c>
      <c r="M1071">
        <f>VLOOKUP($B1071,Sheet2!$A$770:$Q$1007,16,FALSE)</f>
        <v>18.837</v>
      </c>
      <c r="N1071">
        <f>VLOOKUP($B1071,Sheet2!$A$770:$Q$1007,17,FALSE)</f>
        <v>12.148</v>
      </c>
    </row>
    <row r="1072" spans="1:14" x14ac:dyDescent="0.3">
      <c r="A1072" s="1">
        <v>44363</v>
      </c>
      <c r="B1072">
        <v>1827</v>
      </c>
      <c r="C1072" t="s">
        <v>1487</v>
      </c>
      <c r="D1072" s="2">
        <v>1795</v>
      </c>
      <c r="E1072" t="s">
        <v>1</v>
      </c>
      <c r="F1072" t="s">
        <v>15</v>
      </c>
      <c r="G1072" t="s">
        <v>584</v>
      </c>
      <c r="H1072" t="str">
        <f>VLOOKUP($B1072,Sheet2!$A$770:$Q$1007,3,FALSE)</f>
        <v>Healthy</v>
      </c>
      <c r="I1072" t="str">
        <f>VLOOKUP($B1072,Sheet2!$A$770:$Q$1007,4,FALSE)</f>
        <v>otu_2</v>
      </c>
      <c r="J1072">
        <f>VLOOKUP($B1072,Sheet2!$A$770:$Q$1007,13,FALSE)</f>
        <v>1</v>
      </c>
      <c r="K1072">
        <f>VLOOKUP($B1072,Sheet2!$A$770:$Q$1007,14,FALSE)</f>
        <v>4.1050000000000004</v>
      </c>
      <c r="L1072">
        <f>VLOOKUP($B1072,Sheet2!$A$770:$Q$1007,15,FALSE)</f>
        <v>14.46</v>
      </c>
      <c r="M1072">
        <f>VLOOKUP($B1072,Sheet2!$A$770:$Q$1007,16,FALSE)</f>
        <v>18.837</v>
      </c>
      <c r="N1072">
        <f>VLOOKUP($B1072,Sheet2!$A$770:$Q$1007,17,FALSE)</f>
        <v>12.148</v>
      </c>
    </row>
    <row r="1073" spans="1:14" x14ac:dyDescent="0.3">
      <c r="A1073" s="1">
        <v>44363</v>
      </c>
      <c r="B1073">
        <v>1827</v>
      </c>
      <c r="C1073" t="s">
        <v>1488</v>
      </c>
      <c r="D1073" s="2">
        <v>1796</v>
      </c>
      <c r="E1073" t="s">
        <v>1</v>
      </c>
      <c r="F1073" t="s">
        <v>15</v>
      </c>
      <c r="G1073" t="s">
        <v>585</v>
      </c>
      <c r="H1073" t="str">
        <f>VLOOKUP($B1073,Sheet2!$A$770:$Q$1007,3,FALSE)</f>
        <v>Healthy</v>
      </c>
      <c r="I1073" t="str">
        <f>VLOOKUP($B1073,Sheet2!$A$770:$Q$1007,4,FALSE)</f>
        <v>otu_2</v>
      </c>
      <c r="J1073">
        <f>VLOOKUP($B1073,Sheet2!$A$770:$Q$1007,13,FALSE)</f>
        <v>1</v>
      </c>
      <c r="K1073">
        <f>VLOOKUP($B1073,Sheet2!$A$770:$Q$1007,14,FALSE)</f>
        <v>4.1050000000000004</v>
      </c>
      <c r="L1073">
        <f>VLOOKUP($B1073,Sheet2!$A$770:$Q$1007,15,FALSE)</f>
        <v>14.46</v>
      </c>
      <c r="M1073">
        <f>VLOOKUP($B1073,Sheet2!$A$770:$Q$1007,16,FALSE)</f>
        <v>18.837</v>
      </c>
      <c r="N1073">
        <f>VLOOKUP($B1073,Sheet2!$A$770:$Q$1007,17,FALSE)</f>
        <v>12.148</v>
      </c>
    </row>
    <row r="1074" spans="1:14" x14ac:dyDescent="0.3">
      <c r="A1074" s="1">
        <v>44363</v>
      </c>
      <c r="B1074">
        <v>1827</v>
      </c>
      <c r="C1074" t="s">
        <v>1489</v>
      </c>
      <c r="D1074" s="2">
        <v>1797</v>
      </c>
      <c r="E1074" t="s">
        <v>1</v>
      </c>
      <c r="F1074" t="s">
        <v>15</v>
      </c>
      <c r="G1074" t="s">
        <v>586</v>
      </c>
      <c r="H1074" t="str">
        <f>VLOOKUP($B1074,Sheet2!$A$770:$Q$1007,3,FALSE)</f>
        <v>Healthy</v>
      </c>
      <c r="I1074" t="str">
        <f>VLOOKUP($B1074,Sheet2!$A$770:$Q$1007,4,FALSE)</f>
        <v>otu_2</v>
      </c>
      <c r="J1074">
        <f>VLOOKUP($B1074,Sheet2!$A$770:$Q$1007,13,FALSE)</f>
        <v>1</v>
      </c>
      <c r="K1074">
        <f>VLOOKUP($B1074,Sheet2!$A$770:$Q$1007,14,FALSE)</f>
        <v>4.1050000000000004</v>
      </c>
      <c r="L1074">
        <f>VLOOKUP($B1074,Sheet2!$A$770:$Q$1007,15,FALSE)</f>
        <v>14.46</v>
      </c>
      <c r="M1074">
        <f>VLOOKUP($B1074,Sheet2!$A$770:$Q$1007,16,FALSE)</f>
        <v>18.837</v>
      </c>
      <c r="N1074">
        <f>VLOOKUP($B1074,Sheet2!$A$770:$Q$1007,17,FALSE)</f>
        <v>12.148</v>
      </c>
    </row>
    <row r="1075" spans="1:14" x14ac:dyDescent="0.3">
      <c r="A1075" s="1">
        <v>44363</v>
      </c>
      <c r="B1075">
        <v>1827</v>
      </c>
      <c r="C1075" t="s">
        <v>1490</v>
      </c>
      <c r="D1075" s="2">
        <v>1798</v>
      </c>
      <c r="E1075" t="s">
        <v>1</v>
      </c>
      <c r="F1075" t="s">
        <v>15</v>
      </c>
      <c r="G1075" t="s">
        <v>587</v>
      </c>
      <c r="H1075" t="str">
        <f>VLOOKUP($B1075,Sheet2!$A$770:$Q$1007,3,FALSE)</f>
        <v>Healthy</v>
      </c>
      <c r="I1075" t="str">
        <f>VLOOKUP($B1075,Sheet2!$A$770:$Q$1007,4,FALSE)</f>
        <v>otu_2</v>
      </c>
      <c r="J1075">
        <f>VLOOKUP($B1075,Sheet2!$A$770:$Q$1007,13,FALSE)</f>
        <v>1</v>
      </c>
      <c r="K1075">
        <f>VLOOKUP($B1075,Sheet2!$A$770:$Q$1007,14,FALSE)</f>
        <v>4.1050000000000004</v>
      </c>
      <c r="L1075">
        <f>VLOOKUP($B1075,Sheet2!$A$770:$Q$1007,15,FALSE)</f>
        <v>14.46</v>
      </c>
      <c r="M1075">
        <f>VLOOKUP($B1075,Sheet2!$A$770:$Q$1007,16,FALSE)</f>
        <v>18.837</v>
      </c>
      <c r="N1075">
        <f>VLOOKUP($B1075,Sheet2!$A$770:$Q$1007,17,FALSE)</f>
        <v>12.148</v>
      </c>
    </row>
    <row r="1076" spans="1:14" x14ac:dyDescent="0.3">
      <c r="A1076" s="1">
        <v>44363</v>
      </c>
      <c r="B1076">
        <v>1828</v>
      </c>
      <c r="C1076" t="s">
        <v>1479</v>
      </c>
      <c r="D1076" s="2">
        <v>1799</v>
      </c>
      <c r="E1076" t="s">
        <v>1</v>
      </c>
      <c r="F1076" t="s">
        <v>15</v>
      </c>
      <c r="G1076" t="s">
        <v>588</v>
      </c>
      <c r="H1076" t="str">
        <f>VLOOKUP($B1076,Sheet2!$A$770:$Q$1007,3,FALSE)</f>
        <v>Healthy</v>
      </c>
      <c r="I1076" t="str">
        <f>VLOOKUP($B1076,Sheet2!$A$770:$Q$1007,4,FALSE)</f>
        <v>otu_2</v>
      </c>
      <c r="J1076" t="str">
        <f>VLOOKUP($B1076,Sheet2!$A$770:$Q$1007,13,FALSE)</f>
        <v>NA</v>
      </c>
      <c r="K1076" t="str">
        <f>VLOOKUP($B1076,Sheet2!$A$770:$Q$1007,14,FALSE)</f>
        <v>NA</v>
      </c>
      <c r="L1076" t="str">
        <f>VLOOKUP($B1076,Sheet2!$A$770:$Q$1007,15,FALSE)</f>
        <v>NA</v>
      </c>
      <c r="M1076" t="str">
        <f>VLOOKUP($B1076,Sheet2!$A$770:$Q$1007,16,FALSE)</f>
        <v>NA</v>
      </c>
      <c r="N1076" t="str">
        <f>VLOOKUP($B1076,Sheet2!$A$770:$Q$1007,17,FALSE)</f>
        <v>NA</v>
      </c>
    </row>
    <row r="1077" spans="1:14" x14ac:dyDescent="0.3">
      <c r="A1077" s="1">
        <v>44363</v>
      </c>
      <c r="B1077">
        <v>1828</v>
      </c>
      <c r="C1077" t="s">
        <v>1486</v>
      </c>
      <c r="D1077" s="2">
        <v>1800</v>
      </c>
      <c r="E1077" t="s">
        <v>1</v>
      </c>
      <c r="F1077" t="s">
        <v>15</v>
      </c>
      <c r="G1077" t="s">
        <v>589</v>
      </c>
      <c r="H1077" t="str">
        <f>VLOOKUP($B1077,Sheet2!$A$770:$Q$1007,3,FALSE)</f>
        <v>Healthy</v>
      </c>
      <c r="I1077" t="str">
        <f>VLOOKUP($B1077,Sheet2!$A$770:$Q$1007,4,FALSE)</f>
        <v>otu_2</v>
      </c>
      <c r="J1077" t="str">
        <f>VLOOKUP($B1077,Sheet2!$A$770:$Q$1007,13,FALSE)</f>
        <v>NA</v>
      </c>
      <c r="K1077" t="str">
        <f>VLOOKUP($B1077,Sheet2!$A$770:$Q$1007,14,FALSE)</f>
        <v>NA</v>
      </c>
      <c r="L1077" t="str">
        <f>VLOOKUP($B1077,Sheet2!$A$770:$Q$1007,15,FALSE)</f>
        <v>NA</v>
      </c>
      <c r="M1077" t="str">
        <f>VLOOKUP($B1077,Sheet2!$A$770:$Q$1007,16,FALSE)</f>
        <v>NA</v>
      </c>
      <c r="N1077" t="str">
        <f>VLOOKUP($B1077,Sheet2!$A$770:$Q$1007,17,FALSE)</f>
        <v>NA</v>
      </c>
    </row>
    <row r="1078" spans="1:14" x14ac:dyDescent="0.3">
      <c r="A1078" s="1">
        <v>44363</v>
      </c>
      <c r="B1078">
        <v>1828</v>
      </c>
      <c r="C1078" t="s">
        <v>1487</v>
      </c>
      <c r="D1078" s="2">
        <v>1801</v>
      </c>
      <c r="E1078" t="s">
        <v>1</v>
      </c>
      <c r="F1078" t="s">
        <v>15</v>
      </c>
      <c r="G1078" t="s">
        <v>590</v>
      </c>
      <c r="H1078" t="str">
        <f>VLOOKUP($B1078,Sheet2!$A$770:$Q$1007,3,FALSE)</f>
        <v>Healthy</v>
      </c>
      <c r="I1078" t="str">
        <f>VLOOKUP($B1078,Sheet2!$A$770:$Q$1007,4,FALSE)</f>
        <v>otu_2</v>
      </c>
      <c r="J1078" t="str">
        <f>VLOOKUP($B1078,Sheet2!$A$770:$Q$1007,13,FALSE)</f>
        <v>NA</v>
      </c>
      <c r="K1078" t="str">
        <f>VLOOKUP($B1078,Sheet2!$A$770:$Q$1007,14,FALSE)</f>
        <v>NA</v>
      </c>
      <c r="L1078" t="str">
        <f>VLOOKUP($B1078,Sheet2!$A$770:$Q$1007,15,FALSE)</f>
        <v>NA</v>
      </c>
      <c r="M1078" t="str">
        <f>VLOOKUP($B1078,Sheet2!$A$770:$Q$1007,16,FALSE)</f>
        <v>NA</v>
      </c>
      <c r="N1078" t="str">
        <f>VLOOKUP($B1078,Sheet2!$A$770:$Q$1007,17,FALSE)</f>
        <v>NA</v>
      </c>
    </row>
    <row r="1079" spans="1:14" x14ac:dyDescent="0.3">
      <c r="A1079" s="1">
        <v>44363</v>
      </c>
      <c r="B1079">
        <v>1828</v>
      </c>
      <c r="C1079" t="s">
        <v>1488</v>
      </c>
      <c r="D1079" s="2">
        <v>1802</v>
      </c>
      <c r="E1079" t="s">
        <v>1</v>
      </c>
      <c r="F1079" t="s">
        <v>15</v>
      </c>
      <c r="G1079" t="s">
        <v>591</v>
      </c>
      <c r="H1079" t="str">
        <f>VLOOKUP($B1079,Sheet2!$A$770:$Q$1007,3,FALSE)</f>
        <v>Healthy</v>
      </c>
      <c r="I1079" t="str">
        <f>VLOOKUP($B1079,Sheet2!$A$770:$Q$1007,4,FALSE)</f>
        <v>otu_2</v>
      </c>
      <c r="J1079" t="str">
        <f>VLOOKUP($B1079,Sheet2!$A$770:$Q$1007,13,FALSE)</f>
        <v>NA</v>
      </c>
      <c r="K1079" t="str">
        <f>VLOOKUP($B1079,Sheet2!$A$770:$Q$1007,14,FALSE)</f>
        <v>NA</v>
      </c>
      <c r="L1079" t="str">
        <f>VLOOKUP($B1079,Sheet2!$A$770:$Q$1007,15,FALSE)</f>
        <v>NA</v>
      </c>
      <c r="M1079" t="str">
        <f>VLOOKUP($B1079,Sheet2!$A$770:$Q$1007,16,FALSE)</f>
        <v>NA</v>
      </c>
      <c r="N1079" t="str">
        <f>VLOOKUP($B1079,Sheet2!$A$770:$Q$1007,17,FALSE)</f>
        <v>NA</v>
      </c>
    </row>
    <row r="1080" spans="1:14" x14ac:dyDescent="0.3">
      <c r="A1080" s="1">
        <v>44363</v>
      </c>
      <c r="B1080">
        <v>1828</v>
      </c>
      <c r="C1080" t="s">
        <v>1489</v>
      </c>
      <c r="D1080" s="2">
        <v>1803</v>
      </c>
      <c r="E1080" t="s">
        <v>1</v>
      </c>
      <c r="F1080" t="s">
        <v>15</v>
      </c>
      <c r="G1080" t="s">
        <v>592</v>
      </c>
      <c r="H1080" t="str">
        <f>VLOOKUP($B1080,Sheet2!$A$770:$Q$1007,3,FALSE)</f>
        <v>Healthy</v>
      </c>
      <c r="I1080" t="str">
        <f>VLOOKUP($B1080,Sheet2!$A$770:$Q$1007,4,FALSE)</f>
        <v>otu_2</v>
      </c>
      <c r="J1080" t="str">
        <f>VLOOKUP($B1080,Sheet2!$A$770:$Q$1007,13,FALSE)</f>
        <v>NA</v>
      </c>
      <c r="K1080" t="str">
        <f>VLOOKUP($B1080,Sheet2!$A$770:$Q$1007,14,FALSE)</f>
        <v>NA</v>
      </c>
      <c r="L1080" t="str">
        <f>VLOOKUP($B1080,Sheet2!$A$770:$Q$1007,15,FALSE)</f>
        <v>NA</v>
      </c>
      <c r="M1080" t="str">
        <f>VLOOKUP($B1080,Sheet2!$A$770:$Q$1007,16,FALSE)</f>
        <v>NA</v>
      </c>
      <c r="N1080" t="str">
        <f>VLOOKUP($B1080,Sheet2!$A$770:$Q$1007,17,FALSE)</f>
        <v>NA</v>
      </c>
    </row>
    <row r="1081" spans="1:14" x14ac:dyDescent="0.3">
      <c r="A1081" s="1">
        <v>44363</v>
      </c>
      <c r="B1081">
        <v>1828</v>
      </c>
      <c r="C1081" t="s">
        <v>1490</v>
      </c>
      <c r="D1081" s="2">
        <v>1804</v>
      </c>
      <c r="E1081" t="s">
        <v>1</v>
      </c>
      <c r="F1081" t="s">
        <v>15</v>
      </c>
      <c r="G1081" t="s">
        <v>593</v>
      </c>
      <c r="H1081" t="str">
        <f>VLOOKUP($B1081,Sheet2!$A$770:$Q$1007,3,FALSE)</f>
        <v>Healthy</v>
      </c>
      <c r="I1081" t="str">
        <f>VLOOKUP($B1081,Sheet2!$A$770:$Q$1007,4,FALSE)</f>
        <v>otu_2</v>
      </c>
      <c r="J1081" t="str">
        <f>VLOOKUP($B1081,Sheet2!$A$770:$Q$1007,13,FALSE)</f>
        <v>NA</v>
      </c>
      <c r="K1081" t="str">
        <f>VLOOKUP($B1081,Sheet2!$A$770:$Q$1007,14,FALSE)</f>
        <v>NA</v>
      </c>
      <c r="L1081" t="str">
        <f>VLOOKUP($B1081,Sheet2!$A$770:$Q$1007,15,FALSE)</f>
        <v>NA</v>
      </c>
      <c r="M1081" t="str">
        <f>VLOOKUP($B1081,Sheet2!$A$770:$Q$1007,16,FALSE)</f>
        <v>NA</v>
      </c>
      <c r="N1081" t="str">
        <f>VLOOKUP($B1081,Sheet2!$A$770:$Q$1007,17,FALSE)</f>
        <v>NA</v>
      </c>
    </row>
    <row r="1082" spans="1:14" x14ac:dyDescent="0.3">
      <c r="A1082" s="1">
        <v>44363</v>
      </c>
      <c r="B1082">
        <v>1829</v>
      </c>
      <c r="C1082" t="s">
        <v>1479</v>
      </c>
      <c r="D1082" s="2">
        <v>1805</v>
      </c>
      <c r="E1082" t="s">
        <v>1</v>
      </c>
      <c r="F1082" t="s">
        <v>15</v>
      </c>
      <c r="G1082" t="s">
        <v>594</v>
      </c>
      <c r="H1082" t="str">
        <f>VLOOKUP($B1082,Sheet2!$A$770:$Q$1007,3,FALSE)</f>
        <v>Healthy</v>
      </c>
      <c r="I1082" t="str">
        <f>VLOOKUP($B1082,Sheet2!$A$770:$Q$1007,4,FALSE)</f>
        <v>otu_2</v>
      </c>
      <c r="J1082">
        <f>VLOOKUP($B1082,Sheet2!$A$770:$Q$1007,13,FALSE)</f>
        <v>2</v>
      </c>
      <c r="K1082">
        <f>VLOOKUP($B1082,Sheet2!$A$770:$Q$1007,14,FALSE)</f>
        <v>6.2409999999999997</v>
      </c>
      <c r="L1082">
        <f>VLOOKUP($B1082,Sheet2!$A$770:$Q$1007,15,FALSE)</f>
        <v>12.096</v>
      </c>
      <c r="M1082">
        <f>VLOOKUP($B1082,Sheet2!$A$770:$Q$1007,16,FALSE)</f>
        <v>14.811</v>
      </c>
      <c r="N1082">
        <f>VLOOKUP($B1082,Sheet2!$A$770:$Q$1007,17,FALSE)</f>
        <v>10.629</v>
      </c>
    </row>
    <row r="1083" spans="1:14" x14ac:dyDescent="0.3">
      <c r="A1083" s="1">
        <v>44363</v>
      </c>
      <c r="B1083">
        <v>1829</v>
      </c>
      <c r="C1083" t="s">
        <v>1486</v>
      </c>
      <c r="D1083" s="2">
        <v>1806</v>
      </c>
      <c r="E1083" t="s">
        <v>1</v>
      </c>
      <c r="F1083" t="s">
        <v>15</v>
      </c>
      <c r="G1083" t="s">
        <v>595</v>
      </c>
      <c r="H1083" t="str">
        <f>VLOOKUP($B1083,Sheet2!$A$770:$Q$1007,3,FALSE)</f>
        <v>Healthy</v>
      </c>
      <c r="I1083" t="str">
        <f>VLOOKUP($B1083,Sheet2!$A$770:$Q$1007,4,FALSE)</f>
        <v>otu_2</v>
      </c>
      <c r="J1083">
        <f>VLOOKUP($B1083,Sheet2!$A$770:$Q$1007,13,FALSE)</f>
        <v>2</v>
      </c>
      <c r="K1083">
        <f>VLOOKUP($B1083,Sheet2!$A$770:$Q$1007,14,FALSE)</f>
        <v>6.2409999999999997</v>
      </c>
      <c r="L1083">
        <f>VLOOKUP($B1083,Sheet2!$A$770:$Q$1007,15,FALSE)</f>
        <v>12.096</v>
      </c>
      <c r="M1083">
        <f>VLOOKUP($B1083,Sheet2!$A$770:$Q$1007,16,FALSE)</f>
        <v>14.811</v>
      </c>
      <c r="N1083">
        <f>VLOOKUP($B1083,Sheet2!$A$770:$Q$1007,17,FALSE)</f>
        <v>10.629</v>
      </c>
    </row>
    <row r="1084" spans="1:14" x14ac:dyDescent="0.3">
      <c r="A1084" s="1">
        <v>44363</v>
      </c>
      <c r="B1084">
        <v>1829</v>
      </c>
      <c r="C1084" t="s">
        <v>1487</v>
      </c>
      <c r="D1084" s="2">
        <v>1807</v>
      </c>
      <c r="E1084" t="s">
        <v>1</v>
      </c>
      <c r="F1084" t="s">
        <v>15</v>
      </c>
      <c r="G1084" t="s">
        <v>596</v>
      </c>
      <c r="H1084" t="str">
        <f>VLOOKUP($B1084,Sheet2!$A$770:$Q$1007,3,FALSE)</f>
        <v>Healthy</v>
      </c>
      <c r="I1084" t="str">
        <f>VLOOKUP($B1084,Sheet2!$A$770:$Q$1007,4,FALSE)</f>
        <v>otu_2</v>
      </c>
      <c r="J1084">
        <f>VLOOKUP($B1084,Sheet2!$A$770:$Q$1007,13,FALSE)</f>
        <v>2</v>
      </c>
      <c r="K1084">
        <f>VLOOKUP($B1084,Sheet2!$A$770:$Q$1007,14,FALSE)</f>
        <v>6.2409999999999997</v>
      </c>
      <c r="L1084">
        <f>VLOOKUP($B1084,Sheet2!$A$770:$Q$1007,15,FALSE)</f>
        <v>12.096</v>
      </c>
      <c r="M1084">
        <f>VLOOKUP($B1084,Sheet2!$A$770:$Q$1007,16,FALSE)</f>
        <v>14.811</v>
      </c>
      <c r="N1084">
        <f>VLOOKUP($B1084,Sheet2!$A$770:$Q$1007,17,FALSE)</f>
        <v>10.629</v>
      </c>
    </row>
    <row r="1085" spans="1:14" x14ac:dyDescent="0.3">
      <c r="A1085" s="1">
        <v>44363</v>
      </c>
      <c r="B1085">
        <v>1829</v>
      </c>
      <c r="C1085" t="s">
        <v>1488</v>
      </c>
      <c r="D1085" s="2">
        <v>1808</v>
      </c>
      <c r="E1085" t="s">
        <v>1</v>
      </c>
      <c r="F1085" t="s">
        <v>15</v>
      </c>
      <c r="G1085" t="s">
        <v>597</v>
      </c>
      <c r="H1085" t="str">
        <f>VLOOKUP($B1085,Sheet2!$A$770:$Q$1007,3,FALSE)</f>
        <v>Healthy</v>
      </c>
      <c r="I1085" t="str">
        <f>VLOOKUP($B1085,Sheet2!$A$770:$Q$1007,4,FALSE)</f>
        <v>otu_2</v>
      </c>
      <c r="J1085">
        <f>VLOOKUP($B1085,Sheet2!$A$770:$Q$1007,13,FALSE)</f>
        <v>2</v>
      </c>
      <c r="K1085">
        <f>VLOOKUP($B1085,Sheet2!$A$770:$Q$1007,14,FALSE)</f>
        <v>6.2409999999999997</v>
      </c>
      <c r="L1085">
        <f>VLOOKUP($B1085,Sheet2!$A$770:$Q$1007,15,FALSE)</f>
        <v>12.096</v>
      </c>
      <c r="M1085">
        <f>VLOOKUP($B1085,Sheet2!$A$770:$Q$1007,16,FALSE)</f>
        <v>14.811</v>
      </c>
      <c r="N1085">
        <f>VLOOKUP($B1085,Sheet2!$A$770:$Q$1007,17,FALSE)</f>
        <v>10.629</v>
      </c>
    </row>
    <row r="1086" spans="1:14" x14ac:dyDescent="0.3">
      <c r="A1086" s="1">
        <v>44363</v>
      </c>
      <c r="B1086">
        <v>1829</v>
      </c>
      <c r="C1086" t="s">
        <v>1489</v>
      </c>
      <c r="D1086" s="2">
        <v>1809</v>
      </c>
      <c r="E1086" t="s">
        <v>1</v>
      </c>
      <c r="F1086" t="s">
        <v>15</v>
      </c>
      <c r="G1086" t="s">
        <v>598</v>
      </c>
      <c r="H1086" t="str">
        <f>VLOOKUP($B1086,Sheet2!$A$770:$Q$1007,3,FALSE)</f>
        <v>Healthy</v>
      </c>
      <c r="I1086" t="str">
        <f>VLOOKUP($B1086,Sheet2!$A$770:$Q$1007,4,FALSE)</f>
        <v>otu_2</v>
      </c>
      <c r="J1086">
        <f>VLOOKUP($B1086,Sheet2!$A$770:$Q$1007,13,FALSE)</f>
        <v>2</v>
      </c>
      <c r="K1086">
        <f>VLOOKUP($B1086,Sheet2!$A$770:$Q$1007,14,FALSE)</f>
        <v>6.2409999999999997</v>
      </c>
      <c r="L1086">
        <f>VLOOKUP($B1086,Sheet2!$A$770:$Q$1007,15,FALSE)</f>
        <v>12.096</v>
      </c>
      <c r="M1086">
        <f>VLOOKUP($B1086,Sheet2!$A$770:$Q$1007,16,FALSE)</f>
        <v>14.811</v>
      </c>
      <c r="N1086">
        <f>VLOOKUP($B1086,Sheet2!$A$770:$Q$1007,17,FALSE)</f>
        <v>10.629</v>
      </c>
    </row>
    <row r="1087" spans="1:14" x14ac:dyDescent="0.3">
      <c r="A1087" s="1">
        <v>44363</v>
      </c>
      <c r="B1087">
        <v>1829</v>
      </c>
      <c r="C1087" t="s">
        <v>1490</v>
      </c>
      <c r="D1087" s="2">
        <v>1810</v>
      </c>
      <c r="E1087" t="s">
        <v>1</v>
      </c>
      <c r="F1087" t="s">
        <v>15</v>
      </c>
      <c r="G1087" t="s">
        <v>599</v>
      </c>
      <c r="H1087" t="str">
        <f>VLOOKUP($B1087,Sheet2!$A$770:$Q$1007,3,FALSE)</f>
        <v>Healthy</v>
      </c>
      <c r="I1087" t="str">
        <f>VLOOKUP($B1087,Sheet2!$A$770:$Q$1007,4,FALSE)</f>
        <v>otu_2</v>
      </c>
      <c r="J1087">
        <f>VLOOKUP($B1087,Sheet2!$A$770:$Q$1007,13,FALSE)</f>
        <v>2</v>
      </c>
      <c r="K1087">
        <f>VLOOKUP($B1087,Sheet2!$A$770:$Q$1007,14,FALSE)</f>
        <v>6.2409999999999997</v>
      </c>
      <c r="L1087">
        <f>VLOOKUP($B1087,Sheet2!$A$770:$Q$1007,15,FALSE)</f>
        <v>12.096</v>
      </c>
      <c r="M1087">
        <f>VLOOKUP($B1087,Sheet2!$A$770:$Q$1007,16,FALSE)</f>
        <v>14.811</v>
      </c>
      <c r="N1087">
        <f>VLOOKUP($B1087,Sheet2!$A$770:$Q$1007,17,FALSE)</f>
        <v>10.629</v>
      </c>
    </row>
    <row r="1088" spans="1:14" x14ac:dyDescent="0.3">
      <c r="A1088" s="1">
        <v>44363</v>
      </c>
      <c r="B1088">
        <v>1868</v>
      </c>
      <c r="C1088" t="s">
        <v>1479</v>
      </c>
      <c r="D1088" s="2">
        <v>1811</v>
      </c>
      <c r="E1088" t="s">
        <v>0</v>
      </c>
      <c r="F1088" t="s">
        <v>16</v>
      </c>
      <c r="G1088" t="s">
        <v>600</v>
      </c>
      <c r="H1088" t="str">
        <f>VLOOKUP($B1088,Sheet2!$A$770:$Q$1007,3,FALSE)</f>
        <v>Healthy</v>
      </c>
      <c r="I1088" t="str">
        <f>VLOOKUP($B1088,Sheet2!$A$770:$Q$1007,4,FALSE)</f>
        <v>otu_2</v>
      </c>
      <c r="J1088">
        <f>VLOOKUP($B1088,Sheet2!$A$770:$Q$1007,13,FALSE)</f>
        <v>5</v>
      </c>
      <c r="K1088">
        <f>VLOOKUP($B1088,Sheet2!$A$770:$Q$1007,14,FALSE)</f>
        <v>2.6629999999999998</v>
      </c>
      <c r="L1088">
        <f>VLOOKUP($B1088,Sheet2!$A$770:$Q$1007,15,FALSE)</f>
        <v>9.8580000000000005</v>
      </c>
      <c r="M1088">
        <f>VLOOKUP($B1088,Sheet2!$A$770:$Q$1007,16,FALSE)</f>
        <v>10.528</v>
      </c>
      <c r="N1088">
        <f>VLOOKUP($B1088,Sheet2!$A$770:$Q$1007,17,FALSE)</f>
        <v>11.914999999999999</v>
      </c>
    </row>
    <row r="1089" spans="1:14" x14ac:dyDescent="0.3">
      <c r="A1089" s="1">
        <v>44363</v>
      </c>
      <c r="B1089">
        <v>1868</v>
      </c>
      <c r="C1089" t="s">
        <v>1486</v>
      </c>
      <c r="D1089" s="2">
        <v>1812</v>
      </c>
      <c r="E1089" t="s">
        <v>0</v>
      </c>
      <c r="F1089" t="s">
        <v>16</v>
      </c>
      <c r="G1089" t="s">
        <v>601</v>
      </c>
      <c r="H1089" t="str">
        <f>VLOOKUP($B1089,Sheet2!$A$770:$Q$1007,3,FALSE)</f>
        <v>Healthy</v>
      </c>
      <c r="I1089" t="str">
        <f>VLOOKUP($B1089,Sheet2!$A$770:$Q$1007,4,FALSE)</f>
        <v>otu_2</v>
      </c>
      <c r="J1089">
        <f>VLOOKUP($B1089,Sheet2!$A$770:$Q$1007,13,FALSE)</f>
        <v>5</v>
      </c>
      <c r="K1089">
        <f>VLOOKUP($B1089,Sheet2!$A$770:$Q$1007,14,FALSE)</f>
        <v>2.6629999999999998</v>
      </c>
      <c r="L1089">
        <f>VLOOKUP($B1089,Sheet2!$A$770:$Q$1007,15,FALSE)</f>
        <v>9.8580000000000005</v>
      </c>
      <c r="M1089">
        <f>VLOOKUP($B1089,Sheet2!$A$770:$Q$1007,16,FALSE)</f>
        <v>10.528</v>
      </c>
      <c r="N1089">
        <f>VLOOKUP($B1089,Sheet2!$A$770:$Q$1007,17,FALSE)</f>
        <v>11.914999999999999</v>
      </c>
    </row>
    <row r="1090" spans="1:14" x14ac:dyDescent="0.3">
      <c r="A1090" s="1">
        <v>44363</v>
      </c>
      <c r="B1090">
        <v>1868</v>
      </c>
      <c r="C1090" t="s">
        <v>1487</v>
      </c>
      <c r="D1090" s="2">
        <v>1813</v>
      </c>
      <c r="E1090" t="s">
        <v>0</v>
      </c>
      <c r="F1090" t="s">
        <v>16</v>
      </c>
      <c r="G1090" t="s">
        <v>602</v>
      </c>
      <c r="H1090" t="str">
        <f>VLOOKUP($B1090,Sheet2!$A$770:$Q$1007,3,FALSE)</f>
        <v>Healthy</v>
      </c>
      <c r="I1090" t="str">
        <f>VLOOKUP($B1090,Sheet2!$A$770:$Q$1007,4,FALSE)</f>
        <v>otu_2</v>
      </c>
      <c r="J1090">
        <f>VLOOKUP($B1090,Sheet2!$A$770:$Q$1007,13,FALSE)</f>
        <v>5</v>
      </c>
      <c r="K1090">
        <f>VLOOKUP($B1090,Sheet2!$A$770:$Q$1007,14,FALSE)</f>
        <v>2.6629999999999998</v>
      </c>
      <c r="L1090">
        <f>VLOOKUP($B1090,Sheet2!$A$770:$Q$1007,15,FALSE)</f>
        <v>9.8580000000000005</v>
      </c>
      <c r="M1090">
        <f>VLOOKUP($B1090,Sheet2!$A$770:$Q$1007,16,FALSE)</f>
        <v>10.528</v>
      </c>
      <c r="N1090">
        <f>VLOOKUP($B1090,Sheet2!$A$770:$Q$1007,17,FALSE)</f>
        <v>11.914999999999999</v>
      </c>
    </row>
    <row r="1091" spans="1:14" x14ac:dyDescent="0.3">
      <c r="A1091" s="1">
        <v>44363</v>
      </c>
      <c r="B1091">
        <v>1868</v>
      </c>
      <c r="C1091" t="s">
        <v>1488</v>
      </c>
      <c r="D1091" s="2">
        <v>1814</v>
      </c>
      <c r="E1091" t="s">
        <v>0</v>
      </c>
      <c r="F1091" t="s">
        <v>16</v>
      </c>
      <c r="G1091" t="s">
        <v>603</v>
      </c>
      <c r="H1091" t="str">
        <f>VLOOKUP($B1091,Sheet2!$A$770:$Q$1007,3,FALSE)</f>
        <v>Healthy</v>
      </c>
      <c r="I1091" t="str">
        <f>VLOOKUP($B1091,Sheet2!$A$770:$Q$1007,4,FALSE)</f>
        <v>otu_2</v>
      </c>
      <c r="J1091">
        <f>VLOOKUP($B1091,Sheet2!$A$770:$Q$1007,13,FALSE)</f>
        <v>5</v>
      </c>
      <c r="K1091">
        <f>VLOOKUP($B1091,Sheet2!$A$770:$Q$1007,14,FALSE)</f>
        <v>2.6629999999999998</v>
      </c>
      <c r="L1091">
        <f>VLOOKUP($B1091,Sheet2!$A$770:$Q$1007,15,FALSE)</f>
        <v>9.8580000000000005</v>
      </c>
      <c r="M1091">
        <f>VLOOKUP($B1091,Sheet2!$A$770:$Q$1007,16,FALSE)</f>
        <v>10.528</v>
      </c>
      <c r="N1091">
        <f>VLOOKUP($B1091,Sheet2!$A$770:$Q$1007,17,FALSE)</f>
        <v>11.914999999999999</v>
      </c>
    </row>
    <row r="1092" spans="1:14" x14ac:dyDescent="0.3">
      <c r="A1092" s="1">
        <v>44363</v>
      </c>
      <c r="B1092">
        <v>1868</v>
      </c>
      <c r="C1092" t="s">
        <v>1489</v>
      </c>
      <c r="D1092" s="2">
        <v>1815</v>
      </c>
      <c r="E1092" t="s">
        <v>0</v>
      </c>
      <c r="F1092" t="s">
        <v>16</v>
      </c>
      <c r="G1092" t="s">
        <v>604</v>
      </c>
      <c r="H1092" t="str">
        <f>VLOOKUP($B1092,Sheet2!$A$770:$Q$1007,3,FALSE)</f>
        <v>Healthy</v>
      </c>
      <c r="I1092" t="str">
        <f>VLOOKUP($B1092,Sheet2!$A$770:$Q$1007,4,FALSE)</f>
        <v>otu_2</v>
      </c>
      <c r="J1092">
        <f>VLOOKUP($B1092,Sheet2!$A$770:$Q$1007,13,FALSE)</f>
        <v>5</v>
      </c>
      <c r="K1092">
        <f>VLOOKUP($B1092,Sheet2!$A$770:$Q$1007,14,FALSE)</f>
        <v>2.6629999999999998</v>
      </c>
      <c r="L1092">
        <f>VLOOKUP($B1092,Sheet2!$A$770:$Q$1007,15,FALSE)</f>
        <v>9.8580000000000005</v>
      </c>
      <c r="M1092">
        <f>VLOOKUP($B1092,Sheet2!$A$770:$Q$1007,16,FALSE)</f>
        <v>10.528</v>
      </c>
      <c r="N1092">
        <f>VLOOKUP($B1092,Sheet2!$A$770:$Q$1007,17,FALSE)</f>
        <v>11.914999999999999</v>
      </c>
    </row>
    <row r="1093" spans="1:14" x14ac:dyDescent="0.3">
      <c r="A1093" s="1">
        <v>44363</v>
      </c>
      <c r="B1093">
        <v>1868</v>
      </c>
      <c r="C1093" t="s">
        <v>1490</v>
      </c>
      <c r="D1093" s="2">
        <v>1816</v>
      </c>
      <c r="E1093" t="s">
        <v>0</v>
      </c>
      <c r="F1093" t="s">
        <v>16</v>
      </c>
      <c r="G1093" t="s">
        <v>605</v>
      </c>
      <c r="H1093" t="str">
        <f>VLOOKUP($B1093,Sheet2!$A$770:$Q$1007,3,FALSE)</f>
        <v>Healthy</v>
      </c>
      <c r="I1093" t="str">
        <f>VLOOKUP($B1093,Sheet2!$A$770:$Q$1007,4,FALSE)</f>
        <v>otu_2</v>
      </c>
      <c r="J1093">
        <f>VLOOKUP($B1093,Sheet2!$A$770:$Q$1007,13,FALSE)</f>
        <v>5</v>
      </c>
      <c r="K1093">
        <f>VLOOKUP($B1093,Sheet2!$A$770:$Q$1007,14,FALSE)</f>
        <v>2.6629999999999998</v>
      </c>
      <c r="L1093">
        <f>VLOOKUP($B1093,Sheet2!$A$770:$Q$1007,15,FALSE)</f>
        <v>9.8580000000000005</v>
      </c>
      <c r="M1093">
        <f>VLOOKUP($B1093,Sheet2!$A$770:$Q$1007,16,FALSE)</f>
        <v>10.528</v>
      </c>
      <c r="N1093">
        <f>VLOOKUP($B1093,Sheet2!$A$770:$Q$1007,17,FALSE)</f>
        <v>11.914999999999999</v>
      </c>
    </row>
    <row r="1094" spans="1:14" x14ac:dyDescent="0.3">
      <c r="A1094" s="1">
        <v>44363</v>
      </c>
      <c r="B1094">
        <v>1870</v>
      </c>
      <c r="C1094" t="s">
        <v>1479</v>
      </c>
      <c r="D1094" s="2">
        <v>1817</v>
      </c>
      <c r="E1094" t="s">
        <v>0</v>
      </c>
      <c r="F1094" t="s">
        <v>16</v>
      </c>
      <c r="G1094" t="s">
        <v>606</v>
      </c>
      <c r="H1094" t="str">
        <f>VLOOKUP($B1094,Sheet2!$A$770:$Q$1007,3,FALSE)</f>
        <v>Healthy</v>
      </c>
      <c r="I1094" t="str">
        <f>VLOOKUP($B1094,Sheet2!$A$770:$Q$1007,4,FALSE)</f>
        <v>otu_2</v>
      </c>
      <c r="J1094">
        <f>VLOOKUP($B1094,Sheet2!$A$770:$Q$1007,13,FALSE)</f>
        <v>2</v>
      </c>
      <c r="K1094">
        <f>VLOOKUP($B1094,Sheet2!$A$770:$Q$1007,14,FALSE)</f>
        <v>5.4459999999999997</v>
      </c>
      <c r="L1094">
        <f>VLOOKUP($B1094,Sheet2!$A$770:$Q$1007,15,FALSE)</f>
        <v>10.433</v>
      </c>
      <c r="M1094">
        <f>VLOOKUP($B1094,Sheet2!$A$770:$Q$1007,16,FALSE)</f>
        <v>9.0389999999999997</v>
      </c>
      <c r="N1094">
        <f>VLOOKUP($B1094,Sheet2!$A$770:$Q$1007,17,FALSE)</f>
        <v>22.702999999999999</v>
      </c>
    </row>
    <row r="1095" spans="1:14" x14ac:dyDescent="0.3">
      <c r="A1095" s="1">
        <v>44363</v>
      </c>
      <c r="B1095">
        <v>1870</v>
      </c>
      <c r="C1095" t="s">
        <v>1486</v>
      </c>
      <c r="D1095" s="2">
        <v>1818</v>
      </c>
      <c r="E1095" t="s">
        <v>0</v>
      </c>
      <c r="F1095" t="s">
        <v>16</v>
      </c>
      <c r="G1095" t="s">
        <v>607</v>
      </c>
      <c r="H1095" t="str">
        <f>VLOOKUP($B1095,Sheet2!$A$770:$Q$1007,3,FALSE)</f>
        <v>Healthy</v>
      </c>
      <c r="I1095" t="str">
        <f>VLOOKUP($B1095,Sheet2!$A$770:$Q$1007,4,FALSE)</f>
        <v>otu_2</v>
      </c>
      <c r="J1095">
        <f>VLOOKUP($B1095,Sheet2!$A$770:$Q$1007,13,FALSE)</f>
        <v>2</v>
      </c>
      <c r="K1095">
        <f>VLOOKUP($B1095,Sheet2!$A$770:$Q$1007,14,FALSE)</f>
        <v>5.4459999999999997</v>
      </c>
      <c r="L1095">
        <f>VLOOKUP($B1095,Sheet2!$A$770:$Q$1007,15,FALSE)</f>
        <v>10.433</v>
      </c>
      <c r="M1095">
        <f>VLOOKUP($B1095,Sheet2!$A$770:$Q$1007,16,FALSE)</f>
        <v>9.0389999999999997</v>
      </c>
      <c r="N1095">
        <f>VLOOKUP($B1095,Sheet2!$A$770:$Q$1007,17,FALSE)</f>
        <v>22.702999999999999</v>
      </c>
    </row>
    <row r="1096" spans="1:14" x14ac:dyDescent="0.3">
      <c r="A1096" s="1">
        <v>44363</v>
      </c>
      <c r="B1096">
        <v>1870</v>
      </c>
      <c r="C1096" t="s">
        <v>1487</v>
      </c>
      <c r="D1096" s="2">
        <v>1819</v>
      </c>
      <c r="E1096" t="s">
        <v>0</v>
      </c>
      <c r="F1096" t="s">
        <v>16</v>
      </c>
      <c r="G1096" t="s">
        <v>608</v>
      </c>
      <c r="H1096" t="str">
        <f>VLOOKUP($B1096,Sheet2!$A$770:$Q$1007,3,FALSE)</f>
        <v>Healthy</v>
      </c>
      <c r="I1096" t="str">
        <f>VLOOKUP($B1096,Sheet2!$A$770:$Q$1007,4,FALSE)</f>
        <v>otu_2</v>
      </c>
      <c r="J1096">
        <f>VLOOKUP($B1096,Sheet2!$A$770:$Q$1007,13,FALSE)</f>
        <v>2</v>
      </c>
      <c r="K1096">
        <f>VLOOKUP($B1096,Sheet2!$A$770:$Q$1007,14,FALSE)</f>
        <v>5.4459999999999997</v>
      </c>
      <c r="L1096">
        <f>VLOOKUP($B1096,Sheet2!$A$770:$Q$1007,15,FALSE)</f>
        <v>10.433</v>
      </c>
      <c r="M1096">
        <f>VLOOKUP($B1096,Sheet2!$A$770:$Q$1007,16,FALSE)</f>
        <v>9.0389999999999997</v>
      </c>
      <c r="N1096">
        <f>VLOOKUP($B1096,Sheet2!$A$770:$Q$1007,17,FALSE)</f>
        <v>22.702999999999999</v>
      </c>
    </row>
    <row r="1097" spans="1:14" x14ac:dyDescent="0.3">
      <c r="A1097" s="1">
        <v>44363</v>
      </c>
      <c r="B1097">
        <v>1870</v>
      </c>
      <c r="C1097" t="s">
        <v>1488</v>
      </c>
      <c r="D1097" s="2">
        <v>1820</v>
      </c>
      <c r="E1097" t="s">
        <v>0</v>
      </c>
      <c r="F1097" t="s">
        <v>16</v>
      </c>
      <c r="G1097" t="s">
        <v>609</v>
      </c>
      <c r="H1097" t="str">
        <f>VLOOKUP($B1097,Sheet2!$A$770:$Q$1007,3,FALSE)</f>
        <v>Healthy</v>
      </c>
      <c r="I1097" t="str">
        <f>VLOOKUP($B1097,Sheet2!$A$770:$Q$1007,4,FALSE)</f>
        <v>otu_2</v>
      </c>
      <c r="J1097">
        <f>VLOOKUP($B1097,Sheet2!$A$770:$Q$1007,13,FALSE)</f>
        <v>2</v>
      </c>
      <c r="K1097">
        <f>VLOOKUP($B1097,Sheet2!$A$770:$Q$1007,14,FALSE)</f>
        <v>5.4459999999999997</v>
      </c>
      <c r="L1097">
        <f>VLOOKUP($B1097,Sheet2!$A$770:$Q$1007,15,FALSE)</f>
        <v>10.433</v>
      </c>
      <c r="M1097">
        <f>VLOOKUP($B1097,Sheet2!$A$770:$Q$1007,16,FALSE)</f>
        <v>9.0389999999999997</v>
      </c>
      <c r="N1097">
        <f>VLOOKUP($B1097,Sheet2!$A$770:$Q$1007,17,FALSE)</f>
        <v>22.702999999999999</v>
      </c>
    </row>
    <row r="1098" spans="1:14" x14ac:dyDescent="0.3">
      <c r="A1098" s="1">
        <v>44363</v>
      </c>
      <c r="B1098">
        <v>1870</v>
      </c>
      <c r="C1098" t="s">
        <v>1489</v>
      </c>
      <c r="D1098" s="2">
        <v>1821</v>
      </c>
      <c r="E1098" t="s">
        <v>0</v>
      </c>
      <c r="F1098" t="s">
        <v>16</v>
      </c>
      <c r="G1098" t="s">
        <v>610</v>
      </c>
      <c r="H1098" t="str">
        <f>VLOOKUP($B1098,Sheet2!$A$770:$Q$1007,3,FALSE)</f>
        <v>Healthy</v>
      </c>
      <c r="I1098" t="str">
        <f>VLOOKUP($B1098,Sheet2!$A$770:$Q$1007,4,FALSE)</f>
        <v>otu_2</v>
      </c>
      <c r="J1098">
        <f>VLOOKUP($B1098,Sheet2!$A$770:$Q$1007,13,FALSE)</f>
        <v>2</v>
      </c>
      <c r="K1098">
        <f>VLOOKUP($B1098,Sheet2!$A$770:$Q$1007,14,FALSE)</f>
        <v>5.4459999999999997</v>
      </c>
      <c r="L1098">
        <f>VLOOKUP($B1098,Sheet2!$A$770:$Q$1007,15,FALSE)</f>
        <v>10.433</v>
      </c>
      <c r="M1098">
        <f>VLOOKUP($B1098,Sheet2!$A$770:$Q$1007,16,FALSE)</f>
        <v>9.0389999999999997</v>
      </c>
      <c r="N1098">
        <f>VLOOKUP($B1098,Sheet2!$A$770:$Q$1007,17,FALSE)</f>
        <v>22.702999999999999</v>
      </c>
    </row>
    <row r="1099" spans="1:14" x14ac:dyDescent="0.3">
      <c r="A1099" s="1">
        <v>44363</v>
      </c>
      <c r="B1099">
        <v>1870</v>
      </c>
      <c r="C1099" t="s">
        <v>1490</v>
      </c>
      <c r="D1099" s="2">
        <v>1822</v>
      </c>
      <c r="E1099" t="s">
        <v>0</v>
      </c>
      <c r="F1099" t="s">
        <v>16</v>
      </c>
      <c r="G1099" t="s">
        <v>611</v>
      </c>
      <c r="H1099" t="str">
        <f>VLOOKUP($B1099,Sheet2!$A$770:$Q$1007,3,FALSE)</f>
        <v>Healthy</v>
      </c>
      <c r="I1099" t="str">
        <f>VLOOKUP($B1099,Sheet2!$A$770:$Q$1007,4,FALSE)</f>
        <v>otu_2</v>
      </c>
      <c r="J1099">
        <f>VLOOKUP($B1099,Sheet2!$A$770:$Q$1007,13,FALSE)</f>
        <v>2</v>
      </c>
      <c r="K1099">
        <f>VLOOKUP($B1099,Sheet2!$A$770:$Q$1007,14,FALSE)</f>
        <v>5.4459999999999997</v>
      </c>
      <c r="L1099">
        <f>VLOOKUP($B1099,Sheet2!$A$770:$Q$1007,15,FALSE)</f>
        <v>10.433</v>
      </c>
      <c r="M1099">
        <f>VLOOKUP($B1099,Sheet2!$A$770:$Q$1007,16,FALSE)</f>
        <v>9.0389999999999997</v>
      </c>
      <c r="N1099">
        <f>VLOOKUP($B1099,Sheet2!$A$770:$Q$1007,17,FALSE)</f>
        <v>22.702999999999999</v>
      </c>
    </row>
    <row r="1100" spans="1:14" x14ac:dyDescent="0.3">
      <c r="A1100" s="1">
        <v>44363</v>
      </c>
      <c r="B1100">
        <v>1832</v>
      </c>
      <c r="C1100" t="s">
        <v>1479</v>
      </c>
      <c r="D1100" s="2">
        <v>1823</v>
      </c>
      <c r="E1100" t="s">
        <v>0</v>
      </c>
      <c r="F1100" t="s">
        <v>16</v>
      </c>
      <c r="G1100" t="s">
        <v>612</v>
      </c>
      <c r="H1100" t="str">
        <f>VLOOKUP($B1100,Sheet2!$A$770:$Q$1007,3,FALSE)</f>
        <v>Healthy</v>
      </c>
      <c r="I1100" t="str">
        <f>VLOOKUP($B1100,Sheet2!$A$770:$Q$1007,4,FALSE)</f>
        <v>otu_2</v>
      </c>
      <c r="J1100">
        <f>VLOOKUP($B1100,Sheet2!$A$770:$Q$1007,13,FALSE)</f>
        <v>0</v>
      </c>
      <c r="K1100">
        <f>VLOOKUP($B1100,Sheet2!$A$770:$Q$1007,14,FALSE)</f>
        <v>3.4809999999999999</v>
      </c>
      <c r="L1100">
        <f>VLOOKUP($B1100,Sheet2!$A$770:$Q$1007,15,FALSE)</f>
        <v>10.928000000000001</v>
      </c>
      <c r="M1100">
        <f>VLOOKUP($B1100,Sheet2!$A$770:$Q$1007,16,FALSE)</f>
        <v>10.461</v>
      </c>
      <c r="N1100">
        <f>VLOOKUP($B1100,Sheet2!$A$770:$Q$1007,17,FALSE)</f>
        <v>13.167999999999999</v>
      </c>
    </row>
    <row r="1101" spans="1:14" x14ac:dyDescent="0.3">
      <c r="A1101" s="1">
        <v>44363</v>
      </c>
      <c r="B1101">
        <v>1832</v>
      </c>
      <c r="C1101" t="s">
        <v>1486</v>
      </c>
      <c r="D1101" s="2">
        <v>1824</v>
      </c>
      <c r="E1101" t="s">
        <v>0</v>
      </c>
      <c r="F1101" t="s">
        <v>16</v>
      </c>
      <c r="G1101" t="s">
        <v>613</v>
      </c>
      <c r="H1101" t="str">
        <f>VLOOKUP($B1101,Sheet2!$A$770:$Q$1007,3,FALSE)</f>
        <v>Healthy</v>
      </c>
      <c r="I1101" t="str">
        <f>VLOOKUP($B1101,Sheet2!$A$770:$Q$1007,4,FALSE)</f>
        <v>otu_2</v>
      </c>
      <c r="J1101">
        <f>VLOOKUP($B1101,Sheet2!$A$770:$Q$1007,13,FALSE)</f>
        <v>0</v>
      </c>
      <c r="K1101">
        <f>VLOOKUP($B1101,Sheet2!$A$770:$Q$1007,14,FALSE)</f>
        <v>3.4809999999999999</v>
      </c>
      <c r="L1101">
        <f>VLOOKUP($B1101,Sheet2!$A$770:$Q$1007,15,FALSE)</f>
        <v>10.928000000000001</v>
      </c>
      <c r="M1101">
        <f>VLOOKUP($B1101,Sheet2!$A$770:$Q$1007,16,FALSE)</f>
        <v>10.461</v>
      </c>
      <c r="N1101">
        <f>VLOOKUP($B1101,Sheet2!$A$770:$Q$1007,17,FALSE)</f>
        <v>13.167999999999999</v>
      </c>
    </row>
    <row r="1102" spans="1:14" x14ac:dyDescent="0.3">
      <c r="A1102" s="1">
        <v>44363</v>
      </c>
      <c r="B1102">
        <v>1832</v>
      </c>
      <c r="C1102" t="s">
        <v>1487</v>
      </c>
      <c r="D1102" s="2">
        <v>1825</v>
      </c>
      <c r="E1102" t="s">
        <v>0</v>
      </c>
      <c r="F1102" t="s">
        <v>16</v>
      </c>
      <c r="G1102" t="s">
        <v>614</v>
      </c>
      <c r="H1102" t="str">
        <f>VLOOKUP($B1102,Sheet2!$A$770:$Q$1007,3,FALSE)</f>
        <v>Healthy</v>
      </c>
      <c r="I1102" t="str">
        <f>VLOOKUP($B1102,Sheet2!$A$770:$Q$1007,4,FALSE)</f>
        <v>otu_2</v>
      </c>
      <c r="J1102">
        <f>VLOOKUP($B1102,Sheet2!$A$770:$Q$1007,13,FALSE)</f>
        <v>0</v>
      </c>
      <c r="K1102">
        <f>VLOOKUP($B1102,Sheet2!$A$770:$Q$1007,14,FALSE)</f>
        <v>3.4809999999999999</v>
      </c>
      <c r="L1102">
        <f>VLOOKUP($B1102,Sheet2!$A$770:$Q$1007,15,FALSE)</f>
        <v>10.928000000000001</v>
      </c>
      <c r="M1102">
        <f>VLOOKUP($B1102,Sheet2!$A$770:$Q$1007,16,FALSE)</f>
        <v>10.461</v>
      </c>
      <c r="N1102">
        <f>VLOOKUP($B1102,Sheet2!$A$770:$Q$1007,17,FALSE)</f>
        <v>13.167999999999999</v>
      </c>
    </row>
    <row r="1103" spans="1:14" x14ac:dyDescent="0.3">
      <c r="A1103" s="1">
        <v>44363</v>
      </c>
      <c r="B1103">
        <v>1832</v>
      </c>
      <c r="C1103" t="s">
        <v>1488</v>
      </c>
      <c r="D1103" s="2">
        <v>1826</v>
      </c>
      <c r="E1103" t="s">
        <v>0</v>
      </c>
      <c r="F1103" t="s">
        <v>16</v>
      </c>
      <c r="G1103" t="s">
        <v>615</v>
      </c>
      <c r="H1103" t="str">
        <f>VLOOKUP($B1103,Sheet2!$A$770:$Q$1007,3,FALSE)</f>
        <v>Healthy</v>
      </c>
      <c r="I1103" t="str">
        <f>VLOOKUP($B1103,Sheet2!$A$770:$Q$1007,4,FALSE)</f>
        <v>otu_2</v>
      </c>
      <c r="J1103">
        <f>VLOOKUP($B1103,Sheet2!$A$770:$Q$1007,13,FALSE)</f>
        <v>0</v>
      </c>
      <c r="K1103">
        <f>VLOOKUP($B1103,Sheet2!$A$770:$Q$1007,14,FALSE)</f>
        <v>3.4809999999999999</v>
      </c>
      <c r="L1103">
        <f>VLOOKUP($B1103,Sheet2!$A$770:$Q$1007,15,FALSE)</f>
        <v>10.928000000000001</v>
      </c>
      <c r="M1103">
        <f>VLOOKUP($B1103,Sheet2!$A$770:$Q$1007,16,FALSE)</f>
        <v>10.461</v>
      </c>
      <c r="N1103">
        <f>VLOOKUP($B1103,Sheet2!$A$770:$Q$1007,17,FALSE)</f>
        <v>13.167999999999999</v>
      </c>
    </row>
    <row r="1104" spans="1:14" x14ac:dyDescent="0.3">
      <c r="A1104" s="1">
        <v>44363</v>
      </c>
      <c r="B1104">
        <v>1832</v>
      </c>
      <c r="C1104" t="s">
        <v>1489</v>
      </c>
      <c r="D1104" s="2">
        <v>1827</v>
      </c>
      <c r="E1104" t="s">
        <v>0</v>
      </c>
      <c r="F1104" t="s">
        <v>16</v>
      </c>
      <c r="G1104" t="s">
        <v>616</v>
      </c>
      <c r="H1104" t="str">
        <f>VLOOKUP($B1104,Sheet2!$A$770:$Q$1007,3,FALSE)</f>
        <v>Healthy</v>
      </c>
      <c r="I1104" t="str">
        <f>VLOOKUP($B1104,Sheet2!$A$770:$Q$1007,4,FALSE)</f>
        <v>otu_2</v>
      </c>
      <c r="J1104">
        <f>VLOOKUP($B1104,Sheet2!$A$770:$Q$1007,13,FALSE)</f>
        <v>0</v>
      </c>
      <c r="K1104">
        <f>VLOOKUP($B1104,Sheet2!$A$770:$Q$1007,14,FALSE)</f>
        <v>3.4809999999999999</v>
      </c>
      <c r="L1104">
        <f>VLOOKUP($B1104,Sheet2!$A$770:$Q$1007,15,FALSE)</f>
        <v>10.928000000000001</v>
      </c>
      <c r="M1104">
        <f>VLOOKUP($B1104,Sheet2!$A$770:$Q$1007,16,FALSE)</f>
        <v>10.461</v>
      </c>
      <c r="N1104">
        <f>VLOOKUP($B1104,Sheet2!$A$770:$Q$1007,17,FALSE)</f>
        <v>13.167999999999999</v>
      </c>
    </row>
    <row r="1105" spans="1:14" x14ac:dyDescent="0.3">
      <c r="A1105" s="1">
        <v>44363</v>
      </c>
      <c r="B1105">
        <v>1832</v>
      </c>
      <c r="C1105" t="s">
        <v>1490</v>
      </c>
      <c r="D1105" s="2">
        <v>1828</v>
      </c>
      <c r="E1105" t="s">
        <v>0</v>
      </c>
      <c r="F1105" t="s">
        <v>16</v>
      </c>
      <c r="G1105" t="s">
        <v>617</v>
      </c>
      <c r="H1105" t="str">
        <f>VLOOKUP($B1105,Sheet2!$A$770:$Q$1007,3,FALSE)</f>
        <v>Healthy</v>
      </c>
      <c r="I1105" t="str">
        <f>VLOOKUP($B1105,Sheet2!$A$770:$Q$1007,4,FALSE)</f>
        <v>otu_2</v>
      </c>
      <c r="J1105">
        <f>VLOOKUP($B1105,Sheet2!$A$770:$Q$1007,13,FALSE)</f>
        <v>0</v>
      </c>
      <c r="K1105">
        <f>VLOOKUP($B1105,Sheet2!$A$770:$Q$1007,14,FALSE)</f>
        <v>3.4809999999999999</v>
      </c>
      <c r="L1105">
        <f>VLOOKUP($B1105,Sheet2!$A$770:$Q$1007,15,FALSE)</f>
        <v>10.928000000000001</v>
      </c>
      <c r="M1105">
        <f>VLOOKUP($B1105,Sheet2!$A$770:$Q$1007,16,FALSE)</f>
        <v>10.461</v>
      </c>
      <c r="N1105">
        <f>VLOOKUP($B1105,Sheet2!$A$770:$Q$1007,17,FALSE)</f>
        <v>13.167999999999999</v>
      </c>
    </row>
    <row r="1106" spans="1:14" x14ac:dyDescent="0.3">
      <c r="A1106" s="1">
        <v>44363</v>
      </c>
      <c r="B1106">
        <v>1871</v>
      </c>
      <c r="C1106" t="s">
        <v>1479</v>
      </c>
      <c r="D1106" s="2">
        <v>1829</v>
      </c>
      <c r="E1106" t="s">
        <v>0</v>
      </c>
      <c r="F1106" t="s">
        <v>16</v>
      </c>
      <c r="G1106" t="s">
        <v>618</v>
      </c>
      <c r="H1106" t="str">
        <f>VLOOKUP($B1106,Sheet2!$A$770:$Q$1007,3,FALSE)</f>
        <v>Healthy</v>
      </c>
      <c r="I1106" t="str">
        <f>VLOOKUP($B1106,Sheet2!$A$770:$Q$1007,4,FALSE)</f>
        <v>otu_2</v>
      </c>
      <c r="J1106">
        <f>VLOOKUP($B1106,Sheet2!$A$770:$Q$1007,13,FALSE)</f>
        <v>2</v>
      </c>
      <c r="K1106">
        <f>VLOOKUP($B1106,Sheet2!$A$770:$Q$1007,14,FALSE)</f>
        <v>5.3840000000000003</v>
      </c>
      <c r="L1106">
        <f>VLOOKUP($B1106,Sheet2!$A$770:$Q$1007,15,FALSE)</f>
        <v>9.0920000000000005</v>
      </c>
      <c r="M1106">
        <f>VLOOKUP($B1106,Sheet2!$A$770:$Q$1007,16,FALSE)</f>
        <v>11.403</v>
      </c>
      <c r="N1106">
        <f>VLOOKUP($B1106,Sheet2!$A$770:$Q$1007,17,FALSE)</f>
        <v>17.363</v>
      </c>
    </row>
    <row r="1107" spans="1:14" x14ac:dyDescent="0.3">
      <c r="A1107" s="1">
        <v>44363</v>
      </c>
      <c r="B1107">
        <v>1871</v>
      </c>
      <c r="C1107" t="s">
        <v>1486</v>
      </c>
      <c r="D1107" s="2">
        <v>1830</v>
      </c>
      <c r="E1107" t="s">
        <v>0</v>
      </c>
      <c r="F1107" t="s">
        <v>16</v>
      </c>
      <c r="G1107" t="s">
        <v>619</v>
      </c>
      <c r="H1107" t="str">
        <f>VLOOKUP($B1107,Sheet2!$A$770:$Q$1007,3,FALSE)</f>
        <v>Healthy</v>
      </c>
      <c r="I1107" t="str">
        <f>VLOOKUP($B1107,Sheet2!$A$770:$Q$1007,4,FALSE)</f>
        <v>otu_2</v>
      </c>
      <c r="J1107">
        <f>VLOOKUP($B1107,Sheet2!$A$770:$Q$1007,13,FALSE)</f>
        <v>2</v>
      </c>
      <c r="K1107">
        <f>VLOOKUP($B1107,Sheet2!$A$770:$Q$1007,14,FALSE)</f>
        <v>5.3840000000000003</v>
      </c>
      <c r="L1107">
        <f>VLOOKUP($B1107,Sheet2!$A$770:$Q$1007,15,FALSE)</f>
        <v>9.0920000000000005</v>
      </c>
      <c r="M1107">
        <f>VLOOKUP($B1107,Sheet2!$A$770:$Q$1007,16,FALSE)</f>
        <v>11.403</v>
      </c>
      <c r="N1107">
        <f>VLOOKUP($B1107,Sheet2!$A$770:$Q$1007,17,FALSE)</f>
        <v>17.363</v>
      </c>
    </row>
    <row r="1108" spans="1:14" x14ac:dyDescent="0.3">
      <c r="A1108" s="1">
        <v>44363</v>
      </c>
      <c r="B1108">
        <v>1871</v>
      </c>
      <c r="C1108" t="s">
        <v>1487</v>
      </c>
      <c r="D1108" s="2">
        <v>1831</v>
      </c>
      <c r="E1108" t="s">
        <v>0</v>
      </c>
      <c r="F1108" t="s">
        <v>16</v>
      </c>
      <c r="G1108" t="s">
        <v>620</v>
      </c>
      <c r="H1108" t="str">
        <f>VLOOKUP($B1108,Sheet2!$A$770:$Q$1007,3,FALSE)</f>
        <v>Healthy</v>
      </c>
      <c r="I1108" t="str">
        <f>VLOOKUP($B1108,Sheet2!$A$770:$Q$1007,4,FALSE)</f>
        <v>otu_2</v>
      </c>
      <c r="J1108">
        <f>VLOOKUP($B1108,Sheet2!$A$770:$Q$1007,13,FALSE)</f>
        <v>2</v>
      </c>
      <c r="K1108">
        <f>VLOOKUP($B1108,Sheet2!$A$770:$Q$1007,14,FALSE)</f>
        <v>5.3840000000000003</v>
      </c>
      <c r="L1108">
        <f>VLOOKUP($B1108,Sheet2!$A$770:$Q$1007,15,FALSE)</f>
        <v>9.0920000000000005</v>
      </c>
      <c r="M1108">
        <f>VLOOKUP($B1108,Sheet2!$A$770:$Q$1007,16,FALSE)</f>
        <v>11.403</v>
      </c>
      <c r="N1108">
        <f>VLOOKUP($B1108,Sheet2!$A$770:$Q$1007,17,FALSE)</f>
        <v>17.363</v>
      </c>
    </row>
    <row r="1109" spans="1:14" x14ac:dyDescent="0.3">
      <c r="A1109" s="1">
        <v>44363</v>
      </c>
      <c r="B1109">
        <v>1871</v>
      </c>
      <c r="C1109" t="s">
        <v>1488</v>
      </c>
      <c r="D1109" s="2">
        <v>1832</v>
      </c>
      <c r="E1109" t="s">
        <v>0</v>
      </c>
      <c r="F1109" t="s">
        <v>16</v>
      </c>
      <c r="G1109" t="s">
        <v>621</v>
      </c>
      <c r="H1109" t="str">
        <f>VLOOKUP($B1109,Sheet2!$A$770:$Q$1007,3,FALSE)</f>
        <v>Healthy</v>
      </c>
      <c r="I1109" t="str">
        <f>VLOOKUP($B1109,Sheet2!$A$770:$Q$1007,4,FALSE)</f>
        <v>otu_2</v>
      </c>
      <c r="J1109">
        <f>VLOOKUP($B1109,Sheet2!$A$770:$Q$1007,13,FALSE)</f>
        <v>2</v>
      </c>
      <c r="K1109">
        <f>VLOOKUP($B1109,Sheet2!$A$770:$Q$1007,14,FALSE)</f>
        <v>5.3840000000000003</v>
      </c>
      <c r="L1109">
        <f>VLOOKUP($B1109,Sheet2!$A$770:$Q$1007,15,FALSE)</f>
        <v>9.0920000000000005</v>
      </c>
      <c r="M1109">
        <f>VLOOKUP($B1109,Sheet2!$A$770:$Q$1007,16,FALSE)</f>
        <v>11.403</v>
      </c>
      <c r="N1109">
        <f>VLOOKUP($B1109,Sheet2!$A$770:$Q$1007,17,FALSE)</f>
        <v>17.363</v>
      </c>
    </row>
    <row r="1110" spans="1:14" x14ac:dyDescent="0.3">
      <c r="A1110" s="1">
        <v>44363</v>
      </c>
      <c r="B1110">
        <v>1871</v>
      </c>
      <c r="C1110" t="s">
        <v>1489</v>
      </c>
      <c r="D1110" s="2">
        <v>1833</v>
      </c>
      <c r="E1110" t="s">
        <v>0</v>
      </c>
      <c r="F1110" t="s">
        <v>16</v>
      </c>
      <c r="G1110" t="s">
        <v>622</v>
      </c>
      <c r="H1110" t="str">
        <f>VLOOKUP($B1110,Sheet2!$A$770:$Q$1007,3,FALSE)</f>
        <v>Healthy</v>
      </c>
      <c r="I1110" t="str">
        <f>VLOOKUP($B1110,Sheet2!$A$770:$Q$1007,4,FALSE)</f>
        <v>otu_2</v>
      </c>
      <c r="J1110">
        <f>VLOOKUP($B1110,Sheet2!$A$770:$Q$1007,13,FALSE)</f>
        <v>2</v>
      </c>
      <c r="K1110">
        <f>VLOOKUP($B1110,Sheet2!$A$770:$Q$1007,14,FALSE)</f>
        <v>5.3840000000000003</v>
      </c>
      <c r="L1110">
        <f>VLOOKUP($B1110,Sheet2!$A$770:$Q$1007,15,FALSE)</f>
        <v>9.0920000000000005</v>
      </c>
      <c r="M1110">
        <f>VLOOKUP($B1110,Sheet2!$A$770:$Q$1007,16,FALSE)</f>
        <v>11.403</v>
      </c>
      <c r="N1110">
        <f>VLOOKUP($B1110,Sheet2!$A$770:$Q$1007,17,FALSE)</f>
        <v>17.363</v>
      </c>
    </row>
    <row r="1111" spans="1:14" x14ac:dyDescent="0.3">
      <c r="A1111" s="1">
        <v>44363</v>
      </c>
      <c r="B1111">
        <v>1871</v>
      </c>
      <c r="C1111" t="s">
        <v>1490</v>
      </c>
      <c r="D1111" s="2">
        <v>1834</v>
      </c>
      <c r="E1111" t="s">
        <v>0</v>
      </c>
      <c r="F1111" t="s">
        <v>16</v>
      </c>
      <c r="G1111" t="s">
        <v>623</v>
      </c>
      <c r="H1111" t="str">
        <f>VLOOKUP($B1111,Sheet2!$A$770:$Q$1007,3,FALSE)</f>
        <v>Healthy</v>
      </c>
      <c r="I1111" t="str">
        <f>VLOOKUP($B1111,Sheet2!$A$770:$Q$1007,4,FALSE)</f>
        <v>otu_2</v>
      </c>
      <c r="J1111">
        <f>VLOOKUP($B1111,Sheet2!$A$770:$Q$1007,13,FALSE)</f>
        <v>2</v>
      </c>
      <c r="K1111">
        <f>VLOOKUP($B1111,Sheet2!$A$770:$Q$1007,14,FALSE)</f>
        <v>5.3840000000000003</v>
      </c>
      <c r="L1111">
        <f>VLOOKUP($B1111,Sheet2!$A$770:$Q$1007,15,FALSE)</f>
        <v>9.0920000000000005</v>
      </c>
      <c r="M1111">
        <f>VLOOKUP($B1111,Sheet2!$A$770:$Q$1007,16,FALSE)</f>
        <v>11.403</v>
      </c>
      <c r="N1111">
        <f>VLOOKUP($B1111,Sheet2!$A$770:$Q$1007,17,FALSE)</f>
        <v>17.363</v>
      </c>
    </row>
    <row r="1112" spans="1:14" x14ac:dyDescent="0.3">
      <c r="A1112" s="1">
        <v>44363</v>
      </c>
      <c r="B1112">
        <v>1835</v>
      </c>
      <c r="C1112" t="s">
        <v>1479</v>
      </c>
      <c r="D1112" s="2">
        <v>1835</v>
      </c>
      <c r="E1112" t="s">
        <v>1</v>
      </c>
      <c r="F1112" t="s">
        <v>17</v>
      </c>
      <c r="G1112" t="s">
        <v>624</v>
      </c>
      <c r="H1112" t="str">
        <f>VLOOKUP($B1112,Sheet2!$A$770:$Q$1007,3,FALSE)</f>
        <v>Healthy</v>
      </c>
      <c r="I1112" t="str">
        <f>VLOOKUP($B1112,Sheet2!$A$770:$Q$1007,4,FALSE)</f>
        <v>otu_2</v>
      </c>
      <c r="J1112">
        <f>VLOOKUP($B1112,Sheet2!$A$770:$Q$1007,13,FALSE)</f>
        <v>6</v>
      </c>
      <c r="K1112">
        <f>VLOOKUP($B1112,Sheet2!$A$770:$Q$1007,14,FALSE)</f>
        <v>3.5939999999999999</v>
      </c>
      <c r="L1112">
        <f>VLOOKUP($B1112,Sheet2!$A$770:$Q$1007,15,FALSE)</f>
        <v>12.678000000000001</v>
      </c>
      <c r="M1112">
        <f>VLOOKUP($B1112,Sheet2!$A$770:$Q$1007,16,FALSE)</f>
        <v>21.331</v>
      </c>
      <c r="N1112">
        <f>VLOOKUP($B1112,Sheet2!$A$770:$Q$1007,17,FALSE)</f>
        <v>14.500999999999999</v>
      </c>
    </row>
    <row r="1113" spans="1:14" x14ac:dyDescent="0.3">
      <c r="A1113" s="1">
        <v>44363</v>
      </c>
      <c r="B1113">
        <v>1835</v>
      </c>
      <c r="C1113" t="s">
        <v>1486</v>
      </c>
      <c r="D1113" s="2">
        <v>1836</v>
      </c>
      <c r="E1113" t="s">
        <v>1</v>
      </c>
      <c r="F1113" t="s">
        <v>17</v>
      </c>
      <c r="G1113" t="s">
        <v>625</v>
      </c>
      <c r="H1113" t="str">
        <f>VLOOKUP($B1113,Sheet2!$A$770:$Q$1007,3,FALSE)</f>
        <v>Healthy</v>
      </c>
      <c r="I1113" t="str">
        <f>VLOOKUP($B1113,Sheet2!$A$770:$Q$1007,4,FALSE)</f>
        <v>otu_2</v>
      </c>
      <c r="J1113">
        <f>VLOOKUP($B1113,Sheet2!$A$770:$Q$1007,13,FALSE)</f>
        <v>6</v>
      </c>
      <c r="K1113">
        <f>VLOOKUP($B1113,Sheet2!$A$770:$Q$1007,14,FALSE)</f>
        <v>3.5939999999999999</v>
      </c>
      <c r="L1113">
        <f>VLOOKUP($B1113,Sheet2!$A$770:$Q$1007,15,FALSE)</f>
        <v>12.678000000000001</v>
      </c>
      <c r="M1113">
        <f>VLOOKUP($B1113,Sheet2!$A$770:$Q$1007,16,FALSE)</f>
        <v>21.331</v>
      </c>
      <c r="N1113">
        <f>VLOOKUP($B1113,Sheet2!$A$770:$Q$1007,17,FALSE)</f>
        <v>14.500999999999999</v>
      </c>
    </row>
    <row r="1114" spans="1:14" x14ac:dyDescent="0.3">
      <c r="A1114" s="1">
        <v>44363</v>
      </c>
      <c r="B1114">
        <v>1835</v>
      </c>
      <c r="C1114" t="s">
        <v>1487</v>
      </c>
      <c r="D1114" s="2">
        <v>1837</v>
      </c>
      <c r="E1114" t="s">
        <v>1</v>
      </c>
      <c r="F1114" t="s">
        <v>17</v>
      </c>
      <c r="G1114" t="s">
        <v>626</v>
      </c>
      <c r="H1114" t="str">
        <f>VLOOKUP($B1114,Sheet2!$A$770:$Q$1007,3,FALSE)</f>
        <v>Healthy</v>
      </c>
      <c r="I1114" t="str">
        <f>VLOOKUP($B1114,Sheet2!$A$770:$Q$1007,4,FALSE)</f>
        <v>otu_2</v>
      </c>
      <c r="J1114">
        <f>VLOOKUP($B1114,Sheet2!$A$770:$Q$1007,13,FALSE)</f>
        <v>6</v>
      </c>
      <c r="K1114">
        <f>VLOOKUP($B1114,Sheet2!$A$770:$Q$1007,14,FALSE)</f>
        <v>3.5939999999999999</v>
      </c>
      <c r="L1114">
        <f>VLOOKUP($B1114,Sheet2!$A$770:$Q$1007,15,FALSE)</f>
        <v>12.678000000000001</v>
      </c>
      <c r="M1114">
        <f>VLOOKUP($B1114,Sheet2!$A$770:$Q$1007,16,FALSE)</f>
        <v>21.331</v>
      </c>
      <c r="N1114">
        <f>VLOOKUP($B1114,Sheet2!$A$770:$Q$1007,17,FALSE)</f>
        <v>14.500999999999999</v>
      </c>
    </row>
    <row r="1115" spans="1:14" x14ac:dyDescent="0.3">
      <c r="A1115" s="1">
        <v>44363</v>
      </c>
      <c r="B1115">
        <v>1835</v>
      </c>
      <c r="C1115" t="s">
        <v>1488</v>
      </c>
      <c r="D1115" s="2">
        <v>1838</v>
      </c>
      <c r="E1115" t="s">
        <v>1</v>
      </c>
      <c r="F1115" t="s">
        <v>17</v>
      </c>
      <c r="G1115" t="s">
        <v>627</v>
      </c>
      <c r="H1115" t="str">
        <f>VLOOKUP($B1115,Sheet2!$A$770:$Q$1007,3,FALSE)</f>
        <v>Healthy</v>
      </c>
      <c r="I1115" t="str">
        <f>VLOOKUP($B1115,Sheet2!$A$770:$Q$1007,4,FALSE)</f>
        <v>otu_2</v>
      </c>
      <c r="J1115">
        <f>VLOOKUP($B1115,Sheet2!$A$770:$Q$1007,13,FALSE)</f>
        <v>6</v>
      </c>
      <c r="K1115">
        <f>VLOOKUP($B1115,Sheet2!$A$770:$Q$1007,14,FALSE)</f>
        <v>3.5939999999999999</v>
      </c>
      <c r="L1115">
        <f>VLOOKUP($B1115,Sheet2!$A$770:$Q$1007,15,FALSE)</f>
        <v>12.678000000000001</v>
      </c>
      <c r="M1115">
        <f>VLOOKUP($B1115,Sheet2!$A$770:$Q$1007,16,FALSE)</f>
        <v>21.331</v>
      </c>
      <c r="N1115">
        <f>VLOOKUP($B1115,Sheet2!$A$770:$Q$1007,17,FALSE)</f>
        <v>14.500999999999999</v>
      </c>
    </row>
    <row r="1116" spans="1:14" x14ac:dyDescent="0.3">
      <c r="A1116" s="1">
        <v>44363</v>
      </c>
      <c r="B1116">
        <v>1835</v>
      </c>
      <c r="C1116" t="s">
        <v>1489</v>
      </c>
      <c r="D1116" s="2">
        <v>1839</v>
      </c>
      <c r="E1116" t="s">
        <v>1</v>
      </c>
      <c r="F1116" t="s">
        <v>17</v>
      </c>
      <c r="G1116" t="s">
        <v>628</v>
      </c>
      <c r="H1116" t="str">
        <f>VLOOKUP($B1116,Sheet2!$A$770:$Q$1007,3,FALSE)</f>
        <v>Healthy</v>
      </c>
      <c r="I1116" t="str">
        <f>VLOOKUP($B1116,Sheet2!$A$770:$Q$1007,4,FALSE)</f>
        <v>otu_2</v>
      </c>
      <c r="J1116">
        <f>VLOOKUP($B1116,Sheet2!$A$770:$Q$1007,13,FALSE)</f>
        <v>6</v>
      </c>
      <c r="K1116">
        <f>VLOOKUP($B1116,Sheet2!$A$770:$Q$1007,14,FALSE)</f>
        <v>3.5939999999999999</v>
      </c>
      <c r="L1116">
        <f>VLOOKUP($B1116,Sheet2!$A$770:$Q$1007,15,FALSE)</f>
        <v>12.678000000000001</v>
      </c>
      <c r="M1116">
        <f>VLOOKUP($B1116,Sheet2!$A$770:$Q$1007,16,FALSE)</f>
        <v>21.331</v>
      </c>
      <c r="N1116">
        <f>VLOOKUP($B1116,Sheet2!$A$770:$Q$1007,17,FALSE)</f>
        <v>14.500999999999999</v>
      </c>
    </row>
    <row r="1117" spans="1:14" x14ac:dyDescent="0.3">
      <c r="A1117" s="1">
        <v>44363</v>
      </c>
      <c r="B1117">
        <v>1835</v>
      </c>
      <c r="C1117" t="s">
        <v>1490</v>
      </c>
      <c r="D1117" s="2">
        <v>1840</v>
      </c>
      <c r="E1117" t="s">
        <v>1</v>
      </c>
      <c r="F1117" t="s">
        <v>17</v>
      </c>
      <c r="G1117" t="s">
        <v>629</v>
      </c>
      <c r="H1117" t="str">
        <f>VLOOKUP($B1117,Sheet2!$A$770:$Q$1007,3,FALSE)</f>
        <v>Healthy</v>
      </c>
      <c r="I1117" t="str">
        <f>VLOOKUP($B1117,Sheet2!$A$770:$Q$1007,4,FALSE)</f>
        <v>otu_2</v>
      </c>
      <c r="J1117">
        <f>VLOOKUP($B1117,Sheet2!$A$770:$Q$1007,13,FALSE)</f>
        <v>6</v>
      </c>
      <c r="K1117">
        <f>VLOOKUP($B1117,Sheet2!$A$770:$Q$1007,14,FALSE)</f>
        <v>3.5939999999999999</v>
      </c>
      <c r="L1117">
        <f>VLOOKUP($B1117,Sheet2!$A$770:$Q$1007,15,FALSE)</f>
        <v>12.678000000000001</v>
      </c>
      <c r="M1117">
        <f>VLOOKUP($B1117,Sheet2!$A$770:$Q$1007,16,FALSE)</f>
        <v>21.331</v>
      </c>
      <c r="N1117">
        <f>VLOOKUP($B1117,Sheet2!$A$770:$Q$1007,17,FALSE)</f>
        <v>14.500999999999999</v>
      </c>
    </row>
    <row r="1118" spans="1:14" x14ac:dyDescent="0.3">
      <c r="A1118" s="1">
        <v>44363</v>
      </c>
      <c r="B1118">
        <v>1836</v>
      </c>
      <c r="C1118" t="s">
        <v>1479</v>
      </c>
      <c r="D1118" s="2">
        <v>1841</v>
      </c>
      <c r="E1118" t="s">
        <v>1</v>
      </c>
      <c r="F1118" t="s">
        <v>17</v>
      </c>
      <c r="G1118" t="s">
        <v>630</v>
      </c>
      <c r="H1118" t="str">
        <f>VLOOKUP($B1118,Sheet2!$A$770:$Q$1007,3,FALSE)</f>
        <v>Healthy</v>
      </c>
      <c r="I1118" t="str">
        <f>VLOOKUP($B1118,Sheet2!$A$770:$Q$1007,4,FALSE)</f>
        <v>otu_2</v>
      </c>
      <c r="J1118">
        <f>VLOOKUP($B1118,Sheet2!$A$770:$Q$1007,13,FALSE)</f>
        <v>4</v>
      </c>
      <c r="K1118">
        <f>VLOOKUP($B1118,Sheet2!$A$770:$Q$1007,14,FALSE)</f>
        <v>1.8919999999999999</v>
      </c>
      <c r="L1118">
        <f>VLOOKUP($B1118,Sheet2!$A$770:$Q$1007,15,FALSE)</f>
        <v>9.4979999999999993</v>
      </c>
      <c r="M1118">
        <f>VLOOKUP($B1118,Sheet2!$A$770:$Q$1007,16,FALSE)</f>
        <v>8.5020000000000007</v>
      </c>
      <c r="N1118">
        <f>VLOOKUP($B1118,Sheet2!$A$770:$Q$1007,17,FALSE)</f>
        <v>8.8019999999999996</v>
      </c>
    </row>
    <row r="1119" spans="1:14" x14ac:dyDescent="0.3">
      <c r="A1119" s="1">
        <v>44363</v>
      </c>
      <c r="B1119">
        <v>1836</v>
      </c>
      <c r="C1119" t="s">
        <v>1486</v>
      </c>
      <c r="D1119" s="2">
        <v>1842</v>
      </c>
      <c r="E1119" t="s">
        <v>1</v>
      </c>
      <c r="F1119" t="s">
        <v>17</v>
      </c>
      <c r="G1119" t="s">
        <v>631</v>
      </c>
      <c r="H1119" t="str">
        <f>VLOOKUP($B1119,Sheet2!$A$770:$Q$1007,3,FALSE)</f>
        <v>Healthy</v>
      </c>
      <c r="I1119" t="str">
        <f>VLOOKUP($B1119,Sheet2!$A$770:$Q$1007,4,FALSE)</f>
        <v>otu_2</v>
      </c>
      <c r="J1119">
        <f>VLOOKUP($B1119,Sheet2!$A$770:$Q$1007,13,FALSE)</f>
        <v>4</v>
      </c>
      <c r="K1119">
        <f>VLOOKUP($B1119,Sheet2!$A$770:$Q$1007,14,FALSE)</f>
        <v>1.8919999999999999</v>
      </c>
      <c r="L1119">
        <f>VLOOKUP($B1119,Sheet2!$A$770:$Q$1007,15,FALSE)</f>
        <v>9.4979999999999993</v>
      </c>
      <c r="M1119">
        <f>VLOOKUP($B1119,Sheet2!$A$770:$Q$1007,16,FALSE)</f>
        <v>8.5020000000000007</v>
      </c>
      <c r="N1119">
        <f>VLOOKUP($B1119,Sheet2!$A$770:$Q$1007,17,FALSE)</f>
        <v>8.8019999999999996</v>
      </c>
    </row>
    <row r="1120" spans="1:14" x14ac:dyDescent="0.3">
      <c r="A1120" s="1">
        <v>44363</v>
      </c>
      <c r="B1120">
        <v>1836</v>
      </c>
      <c r="C1120" t="s">
        <v>1487</v>
      </c>
      <c r="D1120" s="2">
        <v>1843</v>
      </c>
      <c r="E1120" t="s">
        <v>1</v>
      </c>
      <c r="F1120" t="s">
        <v>17</v>
      </c>
      <c r="G1120" t="s">
        <v>632</v>
      </c>
      <c r="H1120" t="str">
        <f>VLOOKUP($B1120,Sheet2!$A$770:$Q$1007,3,FALSE)</f>
        <v>Healthy</v>
      </c>
      <c r="I1120" t="str">
        <f>VLOOKUP($B1120,Sheet2!$A$770:$Q$1007,4,FALSE)</f>
        <v>otu_2</v>
      </c>
      <c r="J1120">
        <f>VLOOKUP($B1120,Sheet2!$A$770:$Q$1007,13,FALSE)</f>
        <v>4</v>
      </c>
      <c r="K1120">
        <f>VLOOKUP($B1120,Sheet2!$A$770:$Q$1007,14,FALSE)</f>
        <v>1.8919999999999999</v>
      </c>
      <c r="L1120">
        <f>VLOOKUP($B1120,Sheet2!$A$770:$Q$1007,15,FALSE)</f>
        <v>9.4979999999999993</v>
      </c>
      <c r="M1120">
        <f>VLOOKUP($B1120,Sheet2!$A$770:$Q$1007,16,FALSE)</f>
        <v>8.5020000000000007</v>
      </c>
      <c r="N1120">
        <f>VLOOKUP($B1120,Sheet2!$A$770:$Q$1007,17,FALSE)</f>
        <v>8.8019999999999996</v>
      </c>
    </row>
    <row r="1121" spans="1:14" x14ac:dyDescent="0.3">
      <c r="A1121" s="1">
        <v>44363</v>
      </c>
      <c r="B1121">
        <v>1836</v>
      </c>
      <c r="C1121" t="s">
        <v>1488</v>
      </c>
      <c r="D1121" s="2">
        <v>1844</v>
      </c>
      <c r="E1121" t="s">
        <v>1</v>
      </c>
      <c r="F1121" t="s">
        <v>17</v>
      </c>
      <c r="G1121" t="s">
        <v>633</v>
      </c>
      <c r="H1121" t="str">
        <f>VLOOKUP($B1121,Sheet2!$A$770:$Q$1007,3,FALSE)</f>
        <v>Healthy</v>
      </c>
      <c r="I1121" t="str">
        <f>VLOOKUP($B1121,Sheet2!$A$770:$Q$1007,4,FALSE)</f>
        <v>otu_2</v>
      </c>
      <c r="J1121">
        <f>VLOOKUP($B1121,Sheet2!$A$770:$Q$1007,13,FALSE)</f>
        <v>4</v>
      </c>
      <c r="K1121">
        <f>VLOOKUP($B1121,Sheet2!$A$770:$Q$1007,14,FALSE)</f>
        <v>1.8919999999999999</v>
      </c>
      <c r="L1121">
        <f>VLOOKUP($B1121,Sheet2!$A$770:$Q$1007,15,FALSE)</f>
        <v>9.4979999999999993</v>
      </c>
      <c r="M1121">
        <f>VLOOKUP($B1121,Sheet2!$A$770:$Q$1007,16,FALSE)</f>
        <v>8.5020000000000007</v>
      </c>
      <c r="N1121">
        <f>VLOOKUP($B1121,Sheet2!$A$770:$Q$1007,17,FALSE)</f>
        <v>8.8019999999999996</v>
      </c>
    </row>
    <row r="1122" spans="1:14" x14ac:dyDescent="0.3">
      <c r="A1122" s="1">
        <v>44363</v>
      </c>
      <c r="B1122">
        <v>1836</v>
      </c>
      <c r="C1122" t="s">
        <v>1489</v>
      </c>
      <c r="D1122" s="2">
        <v>1845</v>
      </c>
      <c r="E1122" t="s">
        <v>1</v>
      </c>
      <c r="F1122" t="s">
        <v>17</v>
      </c>
      <c r="G1122" t="s">
        <v>634</v>
      </c>
      <c r="H1122" t="str">
        <f>VLOOKUP($B1122,Sheet2!$A$770:$Q$1007,3,FALSE)</f>
        <v>Healthy</v>
      </c>
      <c r="I1122" t="str">
        <f>VLOOKUP($B1122,Sheet2!$A$770:$Q$1007,4,FALSE)</f>
        <v>otu_2</v>
      </c>
      <c r="J1122">
        <f>VLOOKUP($B1122,Sheet2!$A$770:$Q$1007,13,FALSE)</f>
        <v>4</v>
      </c>
      <c r="K1122">
        <f>VLOOKUP($B1122,Sheet2!$A$770:$Q$1007,14,FALSE)</f>
        <v>1.8919999999999999</v>
      </c>
      <c r="L1122">
        <f>VLOOKUP($B1122,Sheet2!$A$770:$Q$1007,15,FALSE)</f>
        <v>9.4979999999999993</v>
      </c>
      <c r="M1122">
        <f>VLOOKUP($B1122,Sheet2!$A$770:$Q$1007,16,FALSE)</f>
        <v>8.5020000000000007</v>
      </c>
      <c r="N1122">
        <f>VLOOKUP($B1122,Sheet2!$A$770:$Q$1007,17,FALSE)</f>
        <v>8.8019999999999996</v>
      </c>
    </row>
    <row r="1123" spans="1:14" x14ac:dyDescent="0.3">
      <c r="A1123" s="1">
        <v>44363</v>
      </c>
      <c r="B1123">
        <v>1836</v>
      </c>
      <c r="C1123" t="s">
        <v>1490</v>
      </c>
      <c r="D1123" s="2">
        <v>1846</v>
      </c>
      <c r="E1123" t="s">
        <v>1</v>
      </c>
      <c r="F1123" t="s">
        <v>17</v>
      </c>
      <c r="G1123" t="s">
        <v>635</v>
      </c>
      <c r="H1123" t="str">
        <f>VLOOKUP($B1123,Sheet2!$A$770:$Q$1007,3,FALSE)</f>
        <v>Healthy</v>
      </c>
      <c r="I1123" t="str">
        <f>VLOOKUP($B1123,Sheet2!$A$770:$Q$1007,4,FALSE)</f>
        <v>otu_2</v>
      </c>
      <c r="J1123">
        <f>VLOOKUP($B1123,Sheet2!$A$770:$Q$1007,13,FALSE)</f>
        <v>4</v>
      </c>
      <c r="K1123">
        <f>VLOOKUP($B1123,Sheet2!$A$770:$Q$1007,14,FALSE)</f>
        <v>1.8919999999999999</v>
      </c>
      <c r="L1123">
        <f>VLOOKUP($B1123,Sheet2!$A$770:$Q$1007,15,FALSE)</f>
        <v>9.4979999999999993</v>
      </c>
      <c r="M1123">
        <f>VLOOKUP($B1123,Sheet2!$A$770:$Q$1007,16,FALSE)</f>
        <v>8.5020000000000007</v>
      </c>
      <c r="N1123">
        <f>VLOOKUP($B1123,Sheet2!$A$770:$Q$1007,17,FALSE)</f>
        <v>8.8019999999999996</v>
      </c>
    </row>
    <row r="1124" spans="1:14" x14ac:dyDescent="0.3">
      <c r="A1124" s="1">
        <v>44363</v>
      </c>
      <c r="B1124" s="2">
        <v>1837</v>
      </c>
      <c r="C1124" s="2" t="s">
        <v>1479</v>
      </c>
      <c r="D1124" s="2">
        <v>1847</v>
      </c>
      <c r="E1124" t="s">
        <v>1</v>
      </c>
      <c r="F1124" t="s">
        <v>17</v>
      </c>
      <c r="G1124" t="s">
        <v>636</v>
      </c>
      <c r="H1124" t="str">
        <f>VLOOKUP($B1124,Sheet2!$A$770:$Q$1007,3,FALSE)</f>
        <v>Healthy</v>
      </c>
      <c r="I1124" t="str">
        <f>VLOOKUP($B1124,Sheet2!$A$770:$Q$1007,4,FALSE)</f>
        <v>otu_2</v>
      </c>
      <c r="J1124" t="str">
        <f>VLOOKUP($B1124,Sheet2!$A$770:$Q$1007,13,FALSE)</f>
        <v>NA</v>
      </c>
      <c r="K1124" t="str">
        <f>VLOOKUP($B1124,Sheet2!$A$770:$Q$1007,14,FALSE)</f>
        <v>NA</v>
      </c>
      <c r="L1124" t="str">
        <f>VLOOKUP($B1124,Sheet2!$A$770:$Q$1007,15,FALSE)</f>
        <v>NA</v>
      </c>
      <c r="M1124" t="str">
        <f>VLOOKUP($B1124,Sheet2!$A$770:$Q$1007,16,FALSE)</f>
        <v>NA</v>
      </c>
      <c r="N1124" t="str">
        <f>VLOOKUP($B1124,Sheet2!$A$770:$Q$1007,17,FALSE)</f>
        <v>NA</v>
      </c>
    </row>
    <row r="1125" spans="1:14" x14ac:dyDescent="0.3">
      <c r="A1125" s="1">
        <v>44363</v>
      </c>
      <c r="B1125" s="2">
        <v>1837</v>
      </c>
      <c r="C1125" s="2" t="s">
        <v>1486</v>
      </c>
      <c r="D1125" s="2">
        <v>1848</v>
      </c>
      <c r="E1125" t="s">
        <v>1</v>
      </c>
      <c r="F1125" t="s">
        <v>17</v>
      </c>
      <c r="G1125" t="s">
        <v>637</v>
      </c>
      <c r="H1125" t="str">
        <f>VLOOKUP($B1125,Sheet2!$A$770:$Q$1007,3,FALSE)</f>
        <v>Healthy</v>
      </c>
      <c r="I1125" t="str">
        <f>VLOOKUP($B1125,Sheet2!$A$770:$Q$1007,4,FALSE)</f>
        <v>otu_2</v>
      </c>
      <c r="J1125" t="str">
        <f>VLOOKUP($B1125,Sheet2!$A$770:$Q$1007,13,FALSE)</f>
        <v>NA</v>
      </c>
      <c r="K1125" t="str">
        <f>VLOOKUP($B1125,Sheet2!$A$770:$Q$1007,14,FALSE)</f>
        <v>NA</v>
      </c>
      <c r="L1125" t="str">
        <f>VLOOKUP($B1125,Sheet2!$A$770:$Q$1007,15,FALSE)</f>
        <v>NA</v>
      </c>
      <c r="M1125" t="str">
        <f>VLOOKUP($B1125,Sheet2!$A$770:$Q$1007,16,FALSE)</f>
        <v>NA</v>
      </c>
      <c r="N1125" t="str">
        <f>VLOOKUP($B1125,Sheet2!$A$770:$Q$1007,17,FALSE)</f>
        <v>NA</v>
      </c>
    </row>
    <row r="1126" spans="1:14" x14ac:dyDescent="0.3">
      <c r="A1126" s="1">
        <v>44363</v>
      </c>
      <c r="B1126" s="2">
        <v>1837</v>
      </c>
      <c r="C1126" s="2" t="s">
        <v>1487</v>
      </c>
      <c r="D1126" s="2">
        <v>1849</v>
      </c>
      <c r="E1126" t="s">
        <v>1</v>
      </c>
      <c r="F1126" t="s">
        <v>17</v>
      </c>
      <c r="G1126" t="s">
        <v>638</v>
      </c>
      <c r="H1126" t="str">
        <f>VLOOKUP($B1126,Sheet2!$A$770:$Q$1007,3,FALSE)</f>
        <v>Healthy</v>
      </c>
      <c r="I1126" t="str">
        <f>VLOOKUP($B1126,Sheet2!$A$770:$Q$1007,4,FALSE)</f>
        <v>otu_2</v>
      </c>
      <c r="J1126" t="str">
        <f>VLOOKUP($B1126,Sheet2!$A$770:$Q$1007,13,FALSE)</f>
        <v>NA</v>
      </c>
      <c r="K1126" t="str">
        <f>VLOOKUP($B1126,Sheet2!$A$770:$Q$1007,14,FALSE)</f>
        <v>NA</v>
      </c>
      <c r="L1126" t="str">
        <f>VLOOKUP($B1126,Sheet2!$A$770:$Q$1007,15,FALSE)</f>
        <v>NA</v>
      </c>
      <c r="M1126" t="str">
        <f>VLOOKUP($B1126,Sheet2!$A$770:$Q$1007,16,FALSE)</f>
        <v>NA</v>
      </c>
      <c r="N1126" t="str">
        <f>VLOOKUP($B1126,Sheet2!$A$770:$Q$1007,17,FALSE)</f>
        <v>NA</v>
      </c>
    </row>
    <row r="1127" spans="1:14" x14ac:dyDescent="0.3">
      <c r="A1127" s="1">
        <v>44363</v>
      </c>
      <c r="B1127" s="2">
        <v>1837</v>
      </c>
      <c r="C1127" s="2" t="s">
        <v>1488</v>
      </c>
      <c r="D1127" s="2">
        <v>1850</v>
      </c>
      <c r="E1127" t="s">
        <v>1</v>
      </c>
      <c r="F1127" t="s">
        <v>17</v>
      </c>
      <c r="G1127" t="s">
        <v>639</v>
      </c>
      <c r="H1127" t="str">
        <f>VLOOKUP($B1127,Sheet2!$A$770:$Q$1007,3,FALSE)</f>
        <v>Healthy</v>
      </c>
      <c r="I1127" t="str">
        <f>VLOOKUP($B1127,Sheet2!$A$770:$Q$1007,4,FALSE)</f>
        <v>otu_2</v>
      </c>
      <c r="J1127" t="str">
        <f>VLOOKUP($B1127,Sheet2!$A$770:$Q$1007,13,FALSE)</f>
        <v>NA</v>
      </c>
      <c r="K1127" t="str">
        <f>VLOOKUP($B1127,Sheet2!$A$770:$Q$1007,14,FALSE)</f>
        <v>NA</v>
      </c>
      <c r="L1127" t="str">
        <f>VLOOKUP($B1127,Sheet2!$A$770:$Q$1007,15,FALSE)</f>
        <v>NA</v>
      </c>
      <c r="M1127" t="str">
        <f>VLOOKUP($B1127,Sheet2!$A$770:$Q$1007,16,FALSE)</f>
        <v>NA</v>
      </c>
      <c r="N1127" t="str">
        <f>VLOOKUP($B1127,Sheet2!$A$770:$Q$1007,17,FALSE)</f>
        <v>NA</v>
      </c>
    </row>
    <row r="1128" spans="1:14" x14ac:dyDescent="0.3">
      <c r="A1128" s="1">
        <v>44363</v>
      </c>
      <c r="B1128" s="2">
        <v>1837</v>
      </c>
      <c r="C1128" s="2" t="s">
        <v>1489</v>
      </c>
      <c r="D1128" s="2">
        <v>1851</v>
      </c>
      <c r="E1128" t="s">
        <v>1</v>
      </c>
      <c r="F1128" t="s">
        <v>17</v>
      </c>
      <c r="G1128" t="s">
        <v>640</v>
      </c>
      <c r="H1128" t="str">
        <f>VLOOKUP($B1128,Sheet2!$A$770:$Q$1007,3,FALSE)</f>
        <v>Healthy</v>
      </c>
      <c r="I1128" t="str">
        <f>VLOOKUP($B1128,Sheet2!$A$770:$Q$1007,4,FALSE)</f>
        <v>otu_2</v>
      </c>
      <c r="J1128" t="str">
        <f>VLOOKUP($B1128,Sheet2!$A$770:$Q$1007,13,FALSE)</f>
        <v>NA</v>
      </c>
      <c r="K1128" t="str">
        <f>VLOOKUP($B1128,Sheet2!$A$770:$Q$1007,14,FALSE)</f>
        <v>NA</v>
      </c>
      <c r="L1128" t="str">
        <f>VLOOKUP($B1128,Sheet2!$A$770:$Q$1007,15,FALSE)</f>
        <v>NA</v>
      </c>
      <c r="M1128" t="str">
        <f>VLOOKUP($B1128,Sheet2!$A$770:$Q$1007,16,FALSE)</f>
        <v>NA</v>
      </c>
      <c r="N1128" t="str">
        <f>VLOOKUP($B1128,Sheet2!$A$770:$Q$1007,17,FALSE)</f>
        <v>NA</v>
      </c>
    </row>
    <row r="1129" spans="1:14" x14ac:dyDescent="0.3">
      <c r="A1129" s="1">
        <v>44363</v>
      </c>
      <c r="B1129" s="2">
        <v>1837</v>
      </c>
      <c r="C1129" s="2" t="s">
        <v>1490</v>
      </c>
      <c r="D1129" s="2">
        <v>1852</v>
      </c>
      <c r="E1129" t="s">
        <v>1</v>
      </c>
      <c r="F1129" t="s">
        <v>17</v>
      </c>
      <c r="G1129" t="s">
        <v>641</v>
      </c>
      <c r="H1129" t="str">
        <f>VLOOKUP($B1129,Sheet2!$A$770:$Q$1007,3,FALSE)</f>
        <v>Healthy</v>
      </c>
      <c r="I1129" t="str">
        <f>VLOOKUP($B1129,Sheet2!$A$770:$Q$1007,4,FALSE)</f>
        <v>otu_2</v>
      </c>
      <c r="J1129" t="str">
        <f>VLOOKUP($B1129,Sheet2!$A$770:$Q$1007,13,FALSE)</f>
        <v>NA</v>
      </c>
      <c r="K1129" t="str">
        <f>VLOOKUP($B1129,Sheet2!$A$770:$Q$1007,14,FALSE)</f>
        <v>NA</v>
      </c>
      <c r="L1129" t="str">
        <f>VLOOKUP($B1129,Sheet2!$A$770:$Q$1007,15,FALSE)</f>
        <v>NA</v>
      </c>
      <c r="M1129" t="str">
        <f>VLOOKUP($B1129,Sheet2!$A$770:$Q$1007,16,FALSE)</f>
        <v>NA</v>
      </c>
      <c r="N1129" t="str">
        <f>VLOOKUP($B1129,Sheet2!$A$770:$Q$1007,17,FALSE)</f>
        <v>NA</v>
      </c>
    </row>
    <row r="1130" spans="1:14" x14ac:dyDescent="0.3">
      <c r="A1130" s="1">
        <v>44363</v>
      </c>
      <c r="B1130" s="2">
        <v>1816</v>
      </c>
      <c r="C1130" s="2" t="s">
        <v>1479</v>
      </c>
      <c r="D1130" s="2">
        <v>1853</v>
      </c>
      <c r="E1130" t="s">
        <v>1</v>
      </c>
      <c r="F1130" t="s">
        <v>17</v>
      </c>
      <c r="G1130" t="s">
        <v>642</v>
      </c>
      <c r="H1130" t="str">
        <f>VLOOKUP($B1130,Sheet2!$A$770:$Q$1007,3,FALSE)</f>
        <v>Healthy</v>
      </c>
      <c r="I1130" t="str">
        <f>VLOOKUP($B1130,Sheet2!$A$770:$Q$1007,4,FALSE)</f>
        <v>otu_2</v>
      </c>
      <c r="J1130">
        <f>VLOOKUP($B1130,Sheet2!$A$770:$Q$1007,13,FALSE)</f>
        <v>4</v>
      </c>
      <c r="K1130">
        <f>VLOOKUP($B1130,Sheet2!$A$770:$Q$1007,14,FALSE)</f>
        <v>3.871</v>
      </c>
      <c r="L1130">
        <f>VLOOKUP($B1130,Sheet2!$A$770:$Q$1007,15,FALSE)</f>
        <v>10.106999999999999</v>
      </c>
      <c r="M1130" t="str">
        <f>VLOOKUP($B1130,Sheet2!$A$770:$Q$1007,16,FALSE)</f>
        <v>NA</v>
      </c>
      <c r="N1130">
        <f>VLOOKUP($B1130,Sheet2!$A$770:$Q$1007,17,FALSE)</f>
        <v>12.282</v>
      </c>
    </row>
    <row r="1131" spans="1:14" x14ac:dyDescent="0.3">
      <c r="A1131" s="1">
        <v>44363</v>
      </c>
      <c r="B1131" s="2">
        <v>1816</v>
      </c>
      <c r="C1131" s="2" t="s">
        <v>1486</v>
      </c>
      <c r="D1131" s="2">
        <v>1854</v>
      </c>
      <c r="E1131" t="s">
        <v>1</v>
      </c>
      <c r="F1131" t="s">
        <v>17</v>
      </c>
      <c r="G1131" t="s">
        <v>643</v>
      </c>
      <c r="H1131" t="str">
        <f>VLOOKUP($B1131,Sheet2!$A$770:$Q$1007,3,FALSE)</f>
        <v>Healthy</v>
      </c>
      <c r="I1131" t="str">
        <f>VLOOKUP($B1131,Sheet2!$A$770:$Q$1007,4,FALSE)</f>
        <v>otu_2</v>
      </c>
      <c r="J1131">
        <f>VLOOKUP($B1131,Sheet2!$A$770:$Q$1007,13,FALSE)</f>
        <v>4</v>
      </c>
      <c r="K1131">
        <f>VLOOKUP($B1131,Sheet2!$A$770:$Q$1007,14,FALSE)</f>
        <v>3.871</v>
      </c>
      <c r="L1131">
        <f>VLOOKUP($B1131,Sheet2!$A$770:$Q$1007,15,FALSE)</f>
        <v>10.106999999999999</v>
      </c>
      <c r="M1131" t="str">
        <f>VLOOKUP($B1131,Sheet2!$A$770:$Q$1007,16,FALSE)</f>
        <v>NA</v>
      </c>
      <c r="N1131">
        <f>VLOOKUP($B1131,Sheet2!$A$770:$Q$1007,17,FALSE)</f>
        <v>12.282</v>
      </c>
    </row>
    <row r="1132" spans="1:14" x14ac:dyDescent="0.3">
      <c r="A1132" s="1">
        <v>44363</v>
      </c>
      <c r="B1132" s="2">
        <v>1816</v>
      </c>
      <c r="C1132" s="2" t="s">
        <v>1487</v>
      </c>
      <c r="D1132" s="2">
        <v>1855</v>
      </c>
      <c r="E1132" t="s">
        <v>1</v>
      </c>
      <c r="F1132" t="s">
        <v>17</v>
      </c>
      <c r="G1132" t="s">
        <v>644</v>
      </c>
      <c r="H1132" t="str">
        <f>VLOOKUP($B1132,Sheet2!$A$770:$Q$1007,3,FALSE)</f>
        <v>Healthy</v>
      </c>
      <c r="I1132" t="str">
        <f>VLOOKUP($B1132,Sheet2!$A$770:$Q$1007,4,FALSE)</f>
        <v>otu_2</v>
      </c>
      <c r="J1132">
        <f>VLOOKUP($B1132,Sheet2!$A$770:$Q$1007,13,FALSE)</f>
        <v>4</v>
      </c>
      <c r="K1132">
        <f>VLOOKUP($B1132,Sheet2!$A$770:$Q$1007,14,FALSE)</f>
        <v>3.871</v>
      </c>
      <c r="L1132">
        <f>VLOOKUP($B1132,Sheet2!$A$770:$Q$1007,15,FALSE)</f>
        <v>10.106999999999999</v>
      </c>
      <c r="M1132" t="str">
        <f>VLOOKUP($B1132,Sheet2!$A$770:$Q$1007,16,FALSE)</f>
        <v>NA</v>
      </c>
      <c r="N1132">
        <f>VLOOKUP($B1132,Sheet2!$A$770:$Q$1007,17,FALSE)</f>
        <v>12.282</v>
      </c>
    </row>
    <row r="1133" spans="1:14" x14ac:dyDescent="0.3">
      <c r="A1133" s="1">
        <v>44363</v>
      </c>
      <c r="B1133" s="2">
        <v>1816</v>
      </c>
      <c r="C1133" s="2" t="s">
        <v>1488</v>
      </c>
      <c r="D1133" s="2">
        <v>1856</v>
      </c>
      <c r="E1133" t="s">
        <v>1</v>
      </c>
      <c r="F1133" t="s">
        <v>17</v>
      </c>
      <c r="G1133" t="s">
        <v>645</v>
      </c>
      <c r="H1133" t="str">
        <f>VLOOKUP($B1133,Sheet2!$A$770:$Q$1007,3,FALSE)</f>
        <v>Healthy</v>
      </c>
      <c r="I1133" t="str">
        <f>VLOOKUP($B1133,Sheet2!$A$770:$Q$1007,4,FALSE)</f>
        <v>otu_2</v>
      </c>
      <c r="J1133">
        <f>VLOOKUP($B1133,Sheet2!$A$770:$Q$1007,13,FALSE)</f>
        <v>4</v>
      </c>
      <c r="K1133">
        <f>VLOOKUP($B1133,Sheet2!$A$770:$Q$1007,14,FALSE)</f>
        <v>3.871</v>
      </c>
      <c r="L1133">
        <f>VLOOKUP($B1133,Sheet2!$A$770:$Q$1007,15,FALSE)</f>
        <v>10.106999999999999</v>
      </c>
      <c r="M1133" t="str">
        <f>VLOOKUP($B1133,Sheet2!$A$770:$Q$1007,16,FALSE)</f>
        <v>NA</v>
      </c>
      <c r="N1133">
        <f>VLOOKUP($B1133,Sheet2!$A$770:$Q$1007,17,FALSE)</f>
        <v>12.282</v>
      </c>
    </row>
    <row r="1134" spans="1:14" x14ac:dyDescent="0.3">
      <c r="A1134" s="1">
        <v>44363</v>
      </c>
      <c r="B1134" s="2">
        <v>1816</v>
      </c>
      <c r="C1134" s="2" t="s">
        <v>1489</v>
      </c>
      <c r="D1134" s="2">
        <v>1857</v>
      </c>
      <c r="E1134" t="s">
        <v>1</v>
      </c>
      <c r="F1134" t="s">
        <v>17</v>
      </c>
      <c r="G1134" t="s">
        <v>646</v>
      </c>
      <c r="H1134" t="str">
        <f>VLOOKUP($B1134,Sheet2!$A$770:$Q$1007,3,FALSE)</f>
        <v>Healthy</v>
      </c>
      <c r="I1134" t="str">
        <f>VLOOKUP($B1134,Sheet2!$A$770:$Q$1007,4,FALSE)</f>
        <v>otu_2</v>
      </c>
      <c r="J1134">
        <f>VLOOKUP($B1134,Sheet2!$A$770:$Q$1007,13,FALSE)</f>
        <v>4</v>
      </c>
      <c r="K1134">
        <f>VLOOKUP($B1134,Sheet2!$A$770:$Q$1007,14,FALSE)</f>
        <v>3.871</v>
      </c>
      <c r="L1134">
        <f>VLOOKUP($B1134,Sheet2!$A$770:$Q$1007,15,FALSE)</f>
        <v>10.106999999999999</v>
      </c>
      <c r="M1134" t="str">
        <f>VLOOKUP($B1134,Sheet2!$A$770:$Q$1007,16,FALSE)</f>
        <v>NA</v>
      </c>
      <c r="N1134">
        <f>VLOOKUP($B1134,Sheet2!$A$770:$Q$1007,17,FALSE)</f>
        <v>12.282</v>
      </c>
    </row>
    <row r="1135" spans="1:14" x14ac:dyDescent="0.3">
      <c r="A1135" s="1">
        <v>44363</v>
      </c>
      <c r="B1135" s="2">
        <v>1816</v>
      </c>
      <c r="C1135" s="2" t="s">
        <v>1490</v>
      </c>
      <c r="D1135" s="2">
        <v>1858</v>
      </c>
      <c r="E1135" t="s">
        <v>1</v>
      </c>
      <c r="F1135" t="s">
        <v>17</v>
      </c>
      <c r="G1135" t="s">
        <v>647</v>
      </c>
      <c r="H1135" t="str">
        <f>VLOOKUP($B1135,Sheet2!$A$770:$Q$1007,3,FALSE)</f>
        <v>Healthy</v>
      </c>
      <c r="I1135" t="str">
        <f>VLOOKUP($B1135,Sheet2!$A$770:$Q$1007,4,FALSE)</f>
        <v>otu_2</v>
      </c>
      <c r="J1135">
        <f>VLOOKUP($B1135,Sheet2!$A$770:$Q$1007,13,FALSE)</f>
        <v>4</v>
      </c>
      <c r="K1135">
        <f>VLOOKUP($B1135,Sheet2!$A$770:$Q$1007,14,FALSE)</f>
        <v>3.871</v>
      </c>
      <c r="L1135">
        <f>VLOOKUP($B1135,Sheet2!$A$770:$Q$1007,15,FALSE)</f>
        <v>10.106999999999999</v>
      </c>
      <c r="M1135" t="str">
        <f>VLOOKUP($B1135,Sheet2!$A$770:$Q$1007,16,FALSE)</f>
        <v>NA</v>
      </c>
      <c r="N1135">
        <f>VLOOKUP($B1135,Sheet2!$A$770:$Q$1007,17,FALSE)</f>
        <v>12.282</v>
      </c>
    </row>
    <row r="1136" spans="1:14" x14ac:dyDescent="0.3">
      <c r="A1136" s="1">
        <v>44363</v>
      </c>
      <c r="B1136" s="2">
        <v>1825</v>
      </c>
      <c r="C1136" s="2" t="s">
        <v>1479</v>
      </c>
      <c r="D1136" s="2">
        <v>1859</v>
      </c>
      <c r="E1136" t="s">
        <v>1</v>
      </c>
      <c r="F1136" t="s">
        <v>17</v>
      </c>
      <c r="G1136" t="s">
        <v>648</v>
      </c>
      <c r="H1136" t="str">
        <f>VLOOKUP($B1136,Sheet2!$A$770:$Q$1007,3,FALSE)</f>
        <v>Healthy</v>
      </c>
      <c r="I1136" t="str">
        <f>VLOOKUP($B1136,Sheet2!$A$770:$Q$1007,4,FALSE)</f>
        <v>otu_2</v>
      </c>
      <c r="J1136" t="str">
        <f>VLOOKUP($B1136,Sheet2!$A$770:$Q$1007,13,FALSE)</f>
        <v>NA</v>
      </c>
      <c r="K1136" t="str">
        <f>VLOOKUP($B1136,Sheet2!$A$770:$Q$1007,14,FALSE)</f>
        <v>NA</v>
      </c>
      <c r="L1136" t="str">
        <f>VLOOKUP($B1136,Sheet2!$A$770:$Q$1007,15,FALSE)</f>
        <v>NA</v>
      </c>
      <c r="M1136" t="str">
        <f>VLOOKUP($B1136,Sheet2!$A$770:$Q$1007,16,FALSE)</f>
        <v>NA</v>
      </c>
      <c r="N1136" t="str">
        <f>VLOOKUP($B1136,Sheet2!$A$770:$Q$1007,17,FALSE)</f>
        <v>NA</v>
      </c>
    </row>
    <row r="1137" spans="1:14" x14ac:dyDescent="0.3">
      <c r="A1137" s="1">
        <v>44363</v>
      </c>
      <c r="B1137" s="2">
        <v>1825</v>
      </c>
      <c r="C1137" s="2" t="s">
        <v>1486</v>
      </c>
      <c r="D1137" s="2">
        <v>1860</v>
      </c>
      <c r="E1137" t="s">
        <v>1</v>
      </c>
      <c r="F1137" t="s">
        <v>17</v>
      </c>
      <c r="G1137" t="s">
        <v>649</v>
      </c>
      <c r="H1137" t="str">
        <f>VLOOKUP($B1137,Sheet2!$A$770:$Q$1007,3,FALSE)</f>
        <v>Healthy</v>
      </c>
      <c r="I1137" t="str">
        <f>VLOOKUP($B1137,Sheet2!$A$770:$Q$1007,4,FALSE)</f>
        <v>otu_2</v>
      </c>
      <c r="J1137" t="str">
        <f>VLOOKUP($B1137,Sheet2!$A$770:$Q$1007,13,FALSE)</f>
        <v>NA</v>
      </c>
      <c r="K1137" t="str">
        <f>VLOOKUP($B1137,Sheet2!$A$770:$Q$1007,14,FALSE)</f>
        <v>NA</v>
      </c>
      <c r="L1137" t="str">
        <f>VLOOKUP($B1137,Sheet2!$A$770:$Q$1007,15,FALSE)</f>
        <v>NA</v>
      </c>
      <c r="M1137" t="str">
        <f>VLOOKUP($B1137,Sheet2!$A$770:$Q$1007,16,FALSE)</f>
        <v>NA</v>
      </c>
      <c r="N1137" t="str">
        <f>VLOOKUP($B1137,Sheet2!$A$770:$Q$1007,17,FALSE)</f>
        <v>NA</v>
      </c>
    </row>
    <row r="1138" spans="1:14" x14ac:dyDescent="0.3">
      <c r="A1138" s="1">
        <v>44363</v>
      </c>
      <c r="B1138" s="2">
        <v>1825</v>
      </c>
      <c r="C1138" s="2" t="s">
        <v>1487</v>
      </c>
      <c r="D1138">
        <v>1861</v>
      </c>
      <c r="E1138" t="s">
        <v>1</v>
      </c>
      <c r="F1138" t="s">
        <v>17</v>
      </c>
      <c r="G1138" t="s">
        <v>650</v>
      </c>
      <c r="H1138" t="str">
        <f>VLOOKUP($B1138,Sheet2!$A$770:$Q$1007,3,FALSE)</f>
        <v>Healthy</v>
      </c>
      <c r="I1138" t="str">
        <f>VLOOKUP($B1138,Sheet2!$A$770:$Q$1007,4,FALSE)</f>
        <v>otu_2</v>
      </c>
      <c r="J1138" t="str">
        <f>VLOOKUP($B1138,Sheet2!$A$770:$Q$1007,13,FALSE)</f>
        <v>NA</v>
      </c>
      <c r="K1138" t="str">
        <f>VLOOKUP($B1138,Sheet2!$A$770:$Q$1007,14,FALSE)</f>
        <v>NA</v>
      </c>
      <c r="L1138" t="str">
        <f>VLOOKUP($B1138,Sheet2!$A$770:$Q$1007,15,FALSE)</f>
        <v>NA</v>
      </c>
      <c r="M1138" t="str">
        <f>VLOOKUP($B1138,Sheet2!$A$770:$Q$1007,16,FALSE)</f>
        <v>NA</v>
      </c>
      <c r="N1138" t="str">
        <f>VLOOKUP($B1138,Sheet2!$A$770:$Q$1007,17,FALSE)</f>
        <v>NA</v>
      </c>
    </row>
    <row r="1139" spans="1:14" x14ac:dyDescent="0.3">
      <c r="A1139" s="1">
        <v>44363</v>
      </c>
      <c r="B1139" s="2">
        <v>1825</v>
      </c>
      <c r="C1139" s="2" t="s">
        <v>1488</v>
      </c>
      <c r="D1139">
        <v>1862</v>
      </c>
      <c r="E1139" t="s">
        <v>1</v>
      </c>
      <c r="F1139" t="s">
        <v>17</v>
      </c>
      <c r="G1139" t="s">
        <v>651</v>
      </c>
      <c r="H1139" t="str">
        <f>VLOOKUP($B1139,Sheet2!$A$770:$Q$1007,3,FALSE)</f>
        <v>Healthy</v>
      </c>
      <c r="I1139" t="str">
        <f>VLOOKUP($B1139,Sheet2!$A$770:$Q$1007,4,FALSE)</f>
        <v>otu_2</v>
      </c>
      <c r="J1139" t="str">
        <f>VLOOKUP($B1139,Sheet2!$A$770:$Q$1007,13,FALSE)</f>
        <v>NA</v>
      </c>
      <c r="K1139" t="str">
        <f>VLOOKUP($B1139,Sheet2!$A$770:$Q$1007,14,FALSE)</f>
        <v>NA</v>
      </c>
      <c r="L1139" t="str">
        <f>VLOOKUP($B1139,Sheet2!$A$770:$Q$1007,15,FALSE)</f>
        <v>NA</v>
      </c>
      <c r="M1139" t="str">
        <f>VLOOKUP($B1139,Sheet2!$A$770:$Q$1007,16,FALSE)</f>
        <v>NA</v>
      </c>
      <c r="N1139" t="str">
        <f>VLOOKUP($B1139,Sheet2!$A$770:$Q$1007,17,FALSE)</f>
        <v>NA</v>
      </c>
    </row>
    <row r="1140" spans="1:14" x14ac:dyDescent="0.3">
      <c r="A1140" s="1">
        <v>44363</v>
      </c>
      <c r="B1140" s="2">
        <v>1825</v>
      </c>
      <c r="C1140" s="2" t="s">
        <v>1489</v>
      </c>
      <c r="D1140">
        <v>1863</v>
      </c>
      <c r="E1140" t="s">
        <v>1</v>
      </c>
      <c r="F1140" t="s">
        <v>17</v>
      </c>
      <c r="G1140" t="s">
        <v>652</v>
      </c>
      <c r="H1140" t="str">
        <f>VLOOKUP($B1140,Sheet2!$A$770:$Q$1007,3,FALSE)</f>
        <v>Healthy</v>
      </c>
      <c r="I1140" t="str">
        <f>VLOOKUP($B1140,Sheet2!$A$770:$Q$1007,4,FALSE)</f>
        <v>otu_2</v>
      </c>
      <c r="J1140" t="str">
        <f>VLOOKUP($B1140,Sheet2!$A$770:$Q$1007,13,FALSE)</f>
        <v>NA</v>
      </c>
      <c r="K1140" t="str">
        <f>VLOOKUP($B1140,Sheet2!$A$770:$Q$1007,14,FALSE)</f>
        <v>NA</v>
      </c>
      <c r="L1140" t="str">
        <f>VLOOKUP($B1140,Sheet2!$A$770:$Q$1007,15,FALSE)</f>
        <v>NA</v>
      </c>
      <c r="M1140" t="str">
        <f>VLOOKUP($B1140,Sheet2!$A$770:$Q$1007,16,FALSE)</f>
        <v>NA</v>
      </c>
      <c r="N1140" t="str">
        <f>VLOOKUP($B1140,Sheet2!$A$770:$Q$1007,17,FALSE)</f>
        <v>NA</v>
      </c>
    </row>
    <row r="1141" spans="1:14" x14ac:dyDescent="0.3">
      <c r="A1141" s="1">
        <v>44363</v>
      </c>
      <c r="B1141" s="2">
        <v>1825</v>
      </c>
      <c r="C1141" s="2" t="s">
        <v>1490</v>
      </c>
      <c r="D1141" s="2">
        <v>1864</v>
      </c>
      <c r="E1141" t="s">
        <v>1</v>
      </c>
      <c r="F1141" t="s">
        <v>17</v>
      </c>
      <c r="G1141" t="s">
        <v>653</v>
      </c>
      <c r="H1141" t="str">
        <f>VLOOKUP($B1141,Sheet2!$A$770:$Q$1007,3,FALSE)</f>
        <v>Healthy</v>
      </c>
      <c r="I1141" t="str">
        <f>VLOOKUP($B1141,Sheet2!$A$770:$Q$1007,4,FALSE)</f>
        <v>otu_2</v>
      </c>
      <c r="J1141" t="str">
        <f>VLOOKUP($B1141,Sheet2!$A$770:$Q$1007,13,FALSE)</f>
        <v>NA</v>
      </c>
      <c r="K1141" t="str">
        <f>VLOOKUP($B1141,Sheet2!$A$770:$Q$1007,14,FALSE)</f>
        <v>NA</v>
      </c>
      <c r="L1141" t="str">
        <f>VLOOKUP($B1141,Sheet2!$A$770:$Q$1007,15,FALSE)</f>
        <v>NA</v>
      </c>
      <c r="M1141" t="str">
        <f>VLOOKUP($B1141,Sheet2!$A$770:$Q$1007,16,FALSE)</f>
        <v>NA</v>
      </c>
      <c r="N1141" t="str">
        <f>VLOOKUP($B1141,Sheet2!$A$770:$Q$1007,17,FALSE)</f>
        <v>NA</v>
      </c>
    </row>
    <row r="1142" spans="1:14" x14ac:dyDescent="0.3">
      <c r="A1142" s="1">
        <v>44413</v>
      </c>
      <c r="B1142">
        <v>1881</v>
      </c>
      <c r="C1142" t="s">
        <v>1479</v>
      </c>
      <c r="D1142">
        <v>1501</v>
      </c>
      <c r="E1142" t="s">
        <v>1</v>
      </c>
      <c r="F1142" t="s">
        <v>18</v>
      </c>
      <c r="G1142" t="s">
        <v>288</v>
      </c>
      <c r="H1142" t="str">
        <f>VLOOKUP($B1142,Sheet2!$A$770:$Q$1007,3,FALSE)</f>
        <v>IBD</v>
      </c>
      <c r="I1142" t="str">
        <f>VLOOKUP($B1142,Sheet2!$A$770:$Q$1007,4,FALSE)</f>
        <v>otu_1</v>
      </c>
      <c r="J1142">
        <f>VLOOKUP($B1142,Sheet2!$A$770:$Q$1007,13,FALSE)</f>
        <v>6</v>
      </c>
      <c r="K1142">
        <f>VLOOKUP($B1142,Sheet2!$A$770:$Q$1007,14,FALSE)</f>
        <v>3.4950000000000001</v>
      </c>
      <c r="L1142">
        <f>VLOOKUP($B1142,Sheet2!$A$770:$Q$1007,15,FALSE)</f>
        <v>19.678999999999998</v>
      </c>
      <c r="M1142">
        <f>VLOOKUP($B1142,Sheet2!$A$770:$Q$1007,16,FALSE)</f>
        <v>20.213999999999999</v>
      </c>
      <c r="N1142">
        <f>VLOOKUP($B1142,Sheet2!$A$770:$Q$1007,17,FALSE)</f>
        <v>19.114999999999998</v>
      </c>
    </row>
    <row r="1143" spans="1:14" x14ac:dyDescent="0.3">
      <c r="A1143" s="1">
        <v>44413</v>
      </c>
      <c r="B1143">
        <v>1881</v>
      </c>
      <c r="C1143" t="s">
        <v>1486</v>
      </c>
      <c r="D1143">
        <v>1502</v>
      </c>
      <c r="E1143" t="s">
        <v>1</v>
      </c>
      <c r="F1143" t="s">
        <v>18</v>
      </c>
      <c r="G1143" t="s">
        <v>289</v>
      </c>
      <c r="H1143" t="str">
        <f>VLOOKUP($B1143,Sheet2!$A$770:$Q$1007,3,FALSE)</f>
        <v>IBD</v>
      </c>
      <c r="I1143" t="str">
        <f>VLOOKUP($B1143,Sheet2!$A$770:$Q$1007,4,FALSE)</f>
        <v>otu_1</v>
      </c>
      <c r="J1143">
        <f>VLOOKUP($B1143,Sheet2!$A$770:$Q$1007,13,FALSE)</f>
        <v>6</v>
      </c>
      <c r="K1143">
        <f>VLOOKUP($B1143,Sheet2!$A$770:$Q$1007,14,FALSE)</f>
        <v>3.4950000000000001</v>
      </c>
      <c r="L1143">
        <f>VLOOKUP($B1143,Sheet2!$A$770:$Q$1007,15,FALSE)</f>
        <v>19.678999999999998</v>
      </c>
      <c r="M1143">
        <f>VLOOKUP($B1143,Sheet2!$A$770:$Q$1007,16,FALSE)</f>
        <v>20.213999999999999</v>
      </c>
      <c r="N1143">
        <f>VLOOKUP($B1143,Sheet2!$A$770:$Q$1007,17,FALSE)</f>
        <v>19.114999999999998</v>
      </c>
    </row>
    <row r="1144" spans="1:14" x14ac:dyDescent="0.3">
      <c r="A1144" s="1">
        <v>44413</v>
      </c>
      <c r="B1144">
        <v>1881</v>
      </c>
      <c r="C1144" t="s">
        <v>1487</v>
      </c>
      <c r="D1144">
        <v>1503</v>
      </c>
      <c r="E1144" t="s">
        <v>1</v>
      </c>
      <c r="F1144" t="s">
        <v>18</v>
      </c>
      <c r="G1144" t="s">
        <v>290</v>
      </c>
      <c r="H1144" t="str">
        <f>VLOOKUP($B1144,Sheet2!$A$770:$Q$1007,3,FALSE)</f>
        <v>IBD</v>
      </c>
      <c r="I1144" t="str">
        <f>VLOOKUP($B1144,Sheet2!$A$770:$Q$1007,4,FALSE)</f>
        <v>otu_1</v>
      </c>
      <c r="J1144">
        <f>VLOOKUP($B1144,Sheet2!$A$770:$Q$1007,13,FALSE)</f>
        <v>6</v>
      </c>
      <c r="K1144">
        <f>VLOOKUP($B1144,Sheet2!$A$770:$Q$1007,14,FALSE)</f>
        <v>3.4950000000000001</v>
      </c>
      <c r="L1144">
        <f>VLOOKUP($B1144,Sheet2!$A$770:$Q$1007,15,FALSE)</f>
        <v>19.678999999999998</v>
      </c>
      <c r="M1144">
        <f>VLOOKUP($B1144,Sheet2!$A$770:$Q$1007,16,FALSE)</f>
        <v>20.213999999999999</v>
      </c>
      <c r="N1144">
        <f>VLOOKUP($B1144,Sheet2!$A$770:$Q$1007,17,FALSE)</f>
        <v>19.114999999999998</v>
      </c>
    </row>
    <row r="1145" spans="1:14" x14ac:dyDescent="0.3">
      <c r="A1145" s="1">
        <v>44413</v>
      </c>
      <c r="B1145">
        <v>1881</v>
      </c>
      <c r="C1145" t="s">
        <v>1488</v>
      </c>
      <c r="D1145">
        <v>1504</v>
      </c>
      <c r="E1145" t="s">
        <v>1</v>
      </c>
      <c r="F1145" t="s">
        <v>18</v>
      </c>
      <c r="G1145" t="s">
        <v>291</v>
      </c>
      <c r="H1145" t="str">
        <f>VLOOKUP($B1145,Sheet2!$A$770:$Q$1007,3,FALSE)</f>
        <v>IBD</v>
      </c>
      <c r="I1145" t="str">
        <f>VLOOKUP($B1145,Sheet2!$A$770:$Q$1007,4,FALSE)</f>
        <v>otu_1</v>
      </c>
      <c r="J1145">
        <f>VLOOKUP($B1145,Sheet2!$A$770:$Q$1007,13,FALSE)</f>
        <v>6</v>
      </c>
      <c r="K1145">
        <f>VLOOKUP($B1145,Sheet2!$A$770:$Q$1007,14,FALSE)</f>
        <v>3.4950000000000001</v>
      </c>
      <c r="L1145">
        <f>VLOOKUP($B1145,Sheet2!$A$770:$Q$1007,15,FALSE)</f>
        <v>19.678999999999998</v>
      </c>
      <c r="M1145">
        <f>VLOOKUP($B1145,Sheet2!$A$770:$Q$1007,16,FALSE)</f>
        <v>20.213999999999999</v>
      </c>
      <c r="N1145">
        <f>VLOOKUP($B1145,Sheet2!$A$770:$Q$1007,17,FALSE)</f>
        <v>19.114999999999998</v>
      </c>
    </row>
    <row r="1146" spans="1:14" x14ac:dyDescent="0.3">
      <c r="A1146" s="1">
        <v>44413</v>
      </c>
      <c r="B1146">
        <v>1881</v>
      </c>
      <c r="C1146" t="s">
        <v>1489</v>
      </c>
      <c r="D1146">
        <v>1505</v>
      </c>
      <c r="E1146" t="s">
        <v>1</v>
      </c>
      <c r="F1146" t="s">
        <v>18</v>
      </c>
      <c r="G1146" t="s">
        <v>292</v>
      </c>
      <c r="H1146" t="str">
        <f>VLOOKUP($B1146,Sheet2!$A$770:$Q$1007,3,FALSE)</f>
        <v>IBD</v>
      </c>
      <c r="I1146" t="str">
        <f>VLOOKUP($B1146,Sheet2!$A$770:$Q$1007,4,FALSE)</f>
        <v>otu_1</v>
      </c>
      <c r="J1146">
        <f>VLOOKUP($B1146,Sheet2!$A$770:$Q$1007,13,FALSE)</f>
        <v>6</v>
      </c>
      <c r="K1146">
        <f>VLOOKUP($B1146,Sheet2!$A$770:$Q$1007,14,FALSE)</f>
        <v>3.4950000000000001</v>
      </c>
      <c r="L1146">
        <f>VLOOKUP($B1146,Sheet2!$A$770:$Q$1007,15,FALSE)</f>
        <v>19.678999999999998</v>
      </c>
      <c r="M1146">
        <f>VLOOKUP($B1146,Sheet2!$A$770:$Q$1007,16,FALSE)</f>
        <v>20.213999999999999</v>
      </c>
      <c r="N1146">
        <f>VLOOKUP($B1146,Sheet2!$A$770:$Q$1007,17,FALSE)</f>
        <v>19.114999999999998</v>
      </c>
    </row>
    <row r="1147" spans="1:14" x14ac:dyDescent="0.3">
      <c r="A1147" s="1">
        <v>44413</v>
      </c>
      <c r="B1147">
        <v>1881</v>
      </c>
      <c r="C1147" t="s">
        <v>1490</v>
      </c>
      <c r="D1147">
        <v>1506</v>
      </c>
      <c r="E1147" t="s">
        <v>1</v>
      </c>
      <c r="F1147" t="s">
        <v>18</v>
      </c>
      <c r="G1147" t="s">
        <v>293</v>
      </c>
      <c r="H1147" t="str">
        <f>VLOOKUP($B1147,Sheet2!$A$770:$Q$1007,3,FALSE)</f>
        <v>IBD</v>
      </c>
      <c r="I1147" t="str">
        <f>VLOOKUP($B1147,Sheet2!$A$770:$Q$1007,4,FALSE)</f>
        <v>otu_1</v>
      </c>
      <c r="J1147">
        <f>VLOOKUP($B1147,Sheet2!$A$770:$Q$1007,13,FALSE)</f>
        <v>6</v>
      </c>
      <c r="K1147">
        <f>VLOOKUP($B1147,Sheet2!$A$770:$Q$1007,14,FALSE)</f>
        <v>3.4950000000000001</v>
      </c>
      <c r="L1147">
        <f>VLOOKUP($B1147,Sheet2!$A$770:$Q$1007,15,FALSE)</f>
        <v>19.678999999999998</v>
      </c>
      <c r="M1147">
        <f>VLOOKUP($B1147,Sheet2!$A$770:$Q$1007,16,FALSE)</f>
        <v>20.213999999999999</v>
      </c>
      <c r="N1147">
        <f>VLOOKUP($B1147,Sheet2!$A$770:$Q$1007,17,FALSE)</f>
        <v>19.114999999999998</v>
      </c>
    </row>
    <row r="1148" spans="1:14" x14ac:dyDescent="0.3">
      <c r="A1148" s="1">
        <v>44413</v>
      </c>
      <c r="B1148">
        <v>1877</v>
      </c>
      <c r="C1148" t="s">
        <v>1479</v>
      </c>
      <c r="D1148">
        <v>1507</v>
      </c>
      <c r="E1148" t="s">
        <v>1</v>
      </c>
      <c r="F1148" t="s">
        <v>18</v>
      </c>
      <c r="G1148" t="s">
        <v>294</v>
      </c>
      <c r="H1148" t="str">
        <f>VLOOKUP($B1148,Sheet2!$A$770:$Q$1007,3,FALSE)</f>
        <v>IBD</v>
      </c>
      <c r="I1148" t="str">
        <f>VLOOKUP($B1148,Sheet2!$A$770:$Q$1007,4,FALSE)</f>
        <v>otu_1</v>
      </c>
      <c r="J1148">
        <f>VLOOKUP($B1148,Sheet2!$A$770:$Q$1007,13,FALSE)</f>
        <v>5</v>
      </c>
      <c r="K1148">
        <f>VLOOKUP($B1148,Sheet2!$A$770:$Q$1007,14,FALSE)</f>
        <v>0.97499999999999998</v>
      </c>
      <c r="L1148">
        <f>VLOOKUP($B1148,Sheet2!$A$770:$Q$1007,15,FALSE)</f>
        <v>12.545</v>
      </c>
      <c r="M1148">
        <f>VLOOKUP($B1148,Sheet2!$A$770:$Q$1007,16,FALSE)</f>
        <v>8.3569999999999993</v>
      </c>
      <c r="N1148">
        <f>VLOOKUP($B1148,Sheet2!$A$770:$Q$1007,17,FALSE)</f>
        <v>11.202999999999999</v>
      </c>
    </row>
    <row r="1149" spans="1:14" x14ac:dyDescent="0.3">
      <c r="A1149" s="1">
        <v>44413</v>
      </c>
      <c r="B1149">
        <v>1877</v>
      </c>
      <c r="C1149" t="s">
        <v>1486</v>
      </c>
      <c r="D1149">
        <v>1508</v>
      </c>
      <c r="E1149" t="s">
        <v>1</v>
      </c>
      <c r="F1149" t="s">
        <v>18</v>
      </c>
      <c r="G1149" t="s">
        <v>295</v>
      </c>
      <c r="H1149" t="str">
        <f>VLOOKUP($B1149,Sheet2!$A$770:$Q$1007,3,FALSE)</f>
        <v>IBD</v>
      </c>
      <c r="I1149" t="str">
        <f>VLOOKUP($B1149,Sheet2!$A$770:$Q$1007,4,FALSE)</f>
        <v>otu_1</v>
      </c>
      <c r="J1149">
        <f>VLOOKUP($B1149,Sheet2!$A$770:$Q$1007,13,FALSE)</f>
        <v>5</v>
      </c>
      <c r="K1149">
        <f>VLOOKUP($B1149,Sheet2!$A$770:$Q$1007,14,FALSE)</f>
        <v>0.97499999999999998</v>
      </c>
      <c r="L1149">
        <f>VLOOKUP($B1149,Sheet2!$A$770:$Q$1007,15,FALSE)</f>
        <v>12.545</v>
      </c>
      <c r="M1149">
        <f>VLOOKUP($B1149,Sheet2!$A$770:$Q$1007,16,FALSE)</f>
        <v>8.3569999999999993</v>
      </c>
      <c r="N1149">
        <f>VLOOKUP($B1149,Sheet2!$A$770:$Q$1007,17,FALSE)</f>
        <v>11.202999999999999</v>
      </c>
    </row>
    <row r="1150" spans="1:14" x14ac:dyDescent="0.3">
      <c r="A1150" s="1">
        <v>44413</v>
      </c>
      <c r="B1150">
        <v>1877</v>
      </c>
      <c r="C1150" t="s">
        <v>1487</v>
      </c>
      <c r="D1150">
        <v>1509</v>
      </c>
      <c r="E1150" t="s">
        <v>1</v>
      </c>
      <c r="F1150" t="s">
        <v>18</v>
      </c>
      <c r="G1150" t="s">
        <v>296</v>
      </c>
      <c r="H1150" t="str">
        <f>VLOOKUP($B1150,Sheet2!$A$770:$Q$1007,3,FALSE)</f>
        <v>IBD</v>
      </c>
      <c r="I1150" t="str">
        <f>VLOOKUP($B1150,Sheet2!$A$770:$Q$1007,4,FALSE)</f>
        <v>otu_1</v>
      </c>
      <c r="J1150">
        <f>VLOOKUP($B1150,Sheet2!$A$770:$Q$1007,13,FALSE)</f>
        <v>5</v>
      </c>
      <c r="K1150">
        <f>VLOOKUP($B1150,Sheet2!$A$770:$Q$1007,14,FALSE)</f>
        <v>0.97499999999999998</v>
      </c>
      <c r="L1150">
        <f>VLOOKUP($B1150,Sheet2!$A$770:$Q$1007,15,FALSE)</f>
        <v>12.545</v>
      </c>
      <c r="M1150">
        <f>VLOOKUP($B1150,Sheet2!$A$770:$Q$1007,16,FALSE)</f>
        <v>8.3569999999999993</v>
      </c>
      <c r="N1150">
        <f>VLOOKUP($B1150,Sheet2!$A$770:$Q$1007,17,FALSE)</f>
        <v>11.202999999999999</v>
      </c>
    </row>
    <row r="1151" spans="1:14" x14ac:dyDescent="0.3">
      <c r="A1151" s="1">
        <v>44413</v>
      </c>
      <c r="B1151">
        <v>1877</v>
      </c>
      <c r="C1151" t="s">
        <v>1488</v>
      </c>
      <c r="D1151">
        <v>1510</v>
      </c>
      <c r="E1151" t="s">
        <v>1</v>
      </c>
      <c r="F1151" t="s">
        <v>18</v>
      </c>
      <c r="G1151" t="s">
        <v>297</v>
      </c>
      <c r="H1151" t="str">
        <f>VLOOKUP($B1151,Sheet2!$A$770:$Q$1007,3,FALSE)</f>
        <v>IBD</v>
      </c>
      <c r="I1151" t="str">
        <f>VLOOKUP($B1151,Sheet2!$A$770:$Q$1007,4,FALSE)</f>
        <v>otu_1</v>
      </c>
      <c r="J1151">
        <f>VLOOKUP($B1151,Sheet2!$A$770:$Q$1007,13,FALSE)</f>
        <v>5</v>
      </c>
      <c r="K1151">
        <f>VLOOKUP($B1151,Sheet2!$A$770:$Q$1007,14,FALSE)</f>
        <v>0.97499999999999998</v>
      </c>
      <c r="L1151">
        <f>VLOOKUP($B1151,Sheet2!$A$770:$Q$1007,15,FALSE)</f>
        <v>12.545</v>
      </c>
      <c r="M1151">
        <f>VLOOKUP($B1151,Sheet2!$A$770:$Q$1007,16,FALSE)</f>
        <v>8.3569999999999993</v>
      </c>
      <c r="N1151">
        <f>VLOOKUP($B1151,Sheet2!$A$770:$Q$1007,17,FALSE)</f>
        <v>11.202999999999999</v>
      </c>
    </row>
    <row r="1152" spans="1:14" x14ac:dyDescent="0.3">
      <c r="A1152" s="1">
        <v>44413</v>
      </c>
      <c r="B1152">
        <v>1877</v>
      </c>
      <c r="C1152" t="s">
        <v>1489</v>
      </c>
      <c r="D1152">
        <v>1511</v>
      </c>
      <c r="E1152" t="s">
        <v>1</v>
      </c>
      <c r="F1152" t="s">
        <v>18</v>
      </c>
      <c r="G1152" t="s">
        <v>298</v>
      </c>
      <c r="H1152" t="str">
        <f>VLOOKUP($B1152,Sheet2!$A$770:$Q$1007,3,FALSE)</f>
        <v>IBD</v>
      </c>
      <c r="I1152" t="str">
        <f>VLOOKUP($B1152,Sheet2!$A$770:$Q$1007,4,FALSE)</f>
        <v>otu_1</v>
      </c>
      <c r="J1152">
        <f>VLOOKUP($B1152,Sheet2!$A$770:$Q$1007,13,FALSE)</f>
        <v>5</v>
      </c>
      <c r="K1152">
        <f>VLOOKUP($B1152,Sheet2!$A$770:$Q$1007,14,FALSE)</f>
        <v>0.97499999999999998</v>
      </c>
      <c r="L1152">
        <f>VLOOKUP($B1152,Sheet2!$A$770:$Q$1007,15,FALSE)</f>
        <v>12.545</v>
      </c>
      <c r="M1152">
        <f>VLOOKUP($B1152,Sheet2!$A$770:$Q$1007,16,FALSE)</f>
        <v>8.3569999999999993</v>
      </c>
      <c r="N1152">
        <f>VLOOKUP($B1152,Sheet2!$A$770:$Q$1007,17,FALSE)</f>
        <v>11.202999999999999</v>
      </c>
    </row>
    <row r="1153" spans="1:14" x14ac:dyDescent="0.3">
      <c r="A1153" s="1">
        <v>44413</v>
      </c>
      <c r="B1153">
        <v>1877</v>
      </c>
      <c r="C1153" t="s">
        <v>1490</v>
      </c>
      <c r="D1153">
        <v>1512</v>
      </c>
      <c r="E1153" t="s">
        <v>1</v>
      </c>
      <c r="F1153" t="s">
        <v>18</v>
      </c>
      <c r="G1153" t="s">
        <v>299</v>
      </c>
      <c r="H1153" t="str">
        <f>VLOOKUP($B1153,Sheet2!$A$770:$Q$1007,3,FALSE)</f>
        <v>IBD</v>
      </c>
      <c r="I1153" t="str">
        <f>VLOOKUP($B1153,Sheet2!$A$770:$Q$1007,4,FALSE)</f>
        <v>otu_1</v>
      </c>
      <c r="J1153">
        <f>VLOOKUP($B1153,Sheet2!$A$770:$Q$1007,13,FALSE)</f>
        <v>5</v>
      </c>
      <c r="K1153">
        <f>VLOOKUP($B1153,Sheet2!$A$770:$Q$1007,14,FALSE)</f>
        <v>0.97499999999999998</v>
      </c>
      <c r="L1153">
        <f>VLOOKUP($B1153,Sheet2!$A$770:$Q$1007,15,FALSE)</f>
        <v>12.545</v>
      </c>
      <c r="M1153">
        <f>VLOOKUP($B1153,Sheet2!$A$770:$Q$1007,16,FALSE)</f>
        <v>8.3569999999999993</v>
      </c>
      <c r="N1153">
        <f>VLOOKUP($B1153,Sheet2!$A$770:$Q$1007,17,FALSE)</f>
        <v>11.202999999999999</v>
      </c>
    </row>
    <row r="1154" spans="1:14" x14ac:dyDescent="0.3">
      <c r="A1154" s="1">
        <v>44413</v>
      </c>
      <c r="B1154">
        <v>1886</v>
      </c>
      <c r="C1154" t="s">
        <v>1479</v>
      </c>
      <c r="D1154">
        <v>1513</v>
      </c>
      <c r="E1154" t="s">
        <v>1</v>
      </c>
      <c r="F1154" t="s">
        <v>18</v>
      </c>
      <c r="G1154" t="s">
        <v>300</v>
      </c>
      <c r="H1154" t="str">
        <f>VLOOKUP($B1154,Sheet2!$A$770:$Q$1007,3,FALSE)</f>
        <v>IBD</v>
      </c>
      <c r="I1154" t="str">
        <f>VLOOKUP($B1154,Sheet2!$A$770:$Q$1007,4,FALSE)</f>
        <v>otu_1</v>
      </c>
      <c r="J1154">
        <f>VLOOKUP($B1154,Sheet2!$A$770:$Q$1007,13,FALSE)</f>
        <v>5</v>
      </c>
      <c r="K1154">
        <f>VLOOKUP($B1154,Sheet2!$A$770:$Q$1007,14,FALSE)</f>
        <v>1.694</v>
      </c>
      <c r="L1154">
        <f>VLOOKUP($B1154,Sheet2!$A$770:$Q$1007,15,FALSE)</f>
        <v>13.683</v>
      </c>
      <c r="M1154">
        <f>VLOOKUP($B1154,Sheet2!$A$770:$Q$1007,16,FALSE)</f>
        <v>14.645</v>
      </c>
      <c r="N1154">
        <f>VLOOKUP($B1154,Sheet2!$A$770:$Q$1007,17,FALSE)</f>
        <v>14.936</v>
      </c>
    </row>
    <row r="1155" spans="1:14" x14ac:dyDescent="0.3">
      <c r="A1155" s="1">
        <v>44413</v>
      </c>
      <c r="B1155">
        <v>1886</v>
      </c>
      <c r="C1155" t="s">
        <v>1486</v>
      </c>
      <c r="D1155">
        <v>1514</v>
      </c>
      <c r="E1155" t="s">
        <v>1</v>
      </c>
      <c r="F1155" t="s">
        <v>18</v>
      </c>
      <c r="G1155" t="s">
        <v>301</v>
      </c>
      <c r="H1155" t="str">
        <f>VLOOKUP($B1155,Sheet2!$A$770:$Q$1007,3,FALSE)</f>
        <v>IBD</v>
      </c>
      <c r="I1155" t="str">
        <f>VLOOKUP($B1155,Sheet2!$A$770:$Q$1007,4,FALSE)</f>
        <v>otu_1</v>
      </c>
      <c r="J1155">
        <f>VLOOKUP($B1155,Sheet2!$A$770:$Q$1007,13,FALSE)</f>
        <v>5</v>
      </c>
      <c r="K1155">
        <f>VLOOKUP($B1155,Sheet2!$A$770:$Q$1007,14,FALSE)</f>
        <v>1.694</v>
      </c>
      <c r="L1155">
        <f>VLOOKUP($B1155,Sheet2!$A$770:$Q$1007,15,FALSE)</f>
        <v>13.683</v>
      </c>
      <c r="M1155">
        <f>VLOOKUP($B1155,Sheet2!$A$770:$Q$1007,16,FALSE)</f>
        <v>14.645</v>
      </c>
      <c r="N1155">
        <f>VLOOKUP($B1155,Sheet2!$A$770:$Q$1007,17,FALSE)</f>
        <v>14.936</v>
      </c>
    </row>
    <row r="1156" spans="1:14" x14ac:dyDescent="0.3">
      <c r="A1156" s="1">
        <v>44413</v>
      </c>
      <c r="B1156">
        <v>1886</v>
      </c>
      <c r="C1156" t="s">
        <v>1487</v>
      </c>
      <c r="D1156">
        <v>1515</v>
      </c>
      <c r="E1156" t="s">
        <v>1</v>
      </c>
      <c r="F1156" t="s">
        <v>18</v>
      </c>
      <c r="G1156" t="s">
        <v>302</v>
      </c>
      <c r="H1156" t="str">
        <f>VLOOKUP($B1156,Sheet2!$A$770:$Q$1007,3,FALSE)</f>
        <v>IBD</v>
      </c>
      <c r="I1156" t="str">
        <f>VLOOKUP($B1156,Sheet2!$A$770:$Q$1007,4,FALSE)</f>
        <v>otu_1</v>
      </c>
      <c r="J1156">
        <f>VLOOKUP($B1156,Sheet2!$A$770:$Q$1007,13,FALSE)</f>
        <v>5</v>
      </c>
      <c r="K1156">
        <f>VLOOKUP($B1156,Sheet2!$A$770:$Q$1007,14,FALSE)</f>
        <v>1.694</v>
      </c>
      <c r="L1156">
        <f>VLOOKUP($B1156,Sheet2!$A$770:$Q$1007,15,FALSE)</f>
        <v>13.683</v>
      </c>
      <c r="M1156">
        <f>VLOOKUP($B1156,Sheet2!$A$770:$Q$1007,16,FALSE)</f>
        <v>14.645</v>
      </c>
      <c r="N1156">
        <f>VLOOKUP($B1156,Sheet2!$A$770:$Q$1007,17,FALSE)</f>
        <v>14.936</v>
      </c>
    </row>
    <row r="1157" spans="1:14" x14ac:dyDescent="0.3">
      <c r="A1157" s="1">
        <v>44413</v>
      </c>
      <c r="B1157">
        <v>1886</v>
      </c>
      <c r="C1157" t="s">
        <v>1488</v>
      </c>
      <c r="D1157">
        <v>1516</v>
      </c>
      <c r="E1157" t="s">
        <v>1</v>
      </c>
      <c r="F1157" t="s">
        <v>18</v>
      </c>
      <c r="G1157" t="s">
        <v>303</v>
      </c>
      <c r="H1157" t="str">
        <f>VLOOKUP($B1157,Sheet2!$A$770:$Q$1007,3,FALSE)</f>
        <v>IBD</v>
      </c>
      <c r="I1157" t="str">
        <f>VLOOKUP($B1157,Sheet2!$A$770:$Q$1007,4,FALSE)</f>
        <v>otu_1</v>
      </c>
      <c r="J1157">
        <f>VLOOKUP($B1157,Sheet2!$A$770:$Q$1007,13,FALSE)</f>
        <v>5</v>
      </c>
      <c r="K1157">
        <f>VLOOKUP($B1157,Sheet2!$A$770:$Q$1007,14,FALSE)</f>
        <v>1.694</v>
      </c>
      <c r="L1157">
        <f>VLOOKUP($B1157,Sheet2!$A$770:$Q$1007,15,FALSE)</f>
        <v>13.683</v>
      </c>
      <c r="M1157">
        <f>VLOOKUP($B1157,Sheet2!$A$770:$Q$1007,16,FALSE)</f>
        <v>14.645</v>
      </c>
      <c r="N1157">
        <f>VLOOKUP($B1157,Sheet2!$A$770:$Q$1007,17,FALSE)</f>
        <v>14.936</v>
      </c>
    </row>
    <row r="1158" spans="1:14" x14ac:dyDescent="0.3">
      <c r="A1158" s="1">
        <v>44413</v>
      </c>
      <c r="B1158">
        <v>1886</v>
      </c>
      <c r="C1158" t="s">
        <v>1489</v>
      </c>
      <c r="D1158">
        <v>1517</v>
      </c>
      <c r="E1158" t="s">
        <v>1</v>
      </c>
      <c r="F1158" t="s">
        <v>18</v>
      </c>
      <c r="G1158" t="s">
        <v>304</v>
      </c>
      <c r="H1158" t="str">
        <f>VLOOKUP($B1158,Sheet2!$A$770:$Q$1007,3,FALSE)</f>
        <v>IBD</v>
      </c>
      <c r="I1158" t="str">
        <f>VLOOKUP($B1158,Sheet2!$A$770:$Q$1007,4,FALSE)</f>
        <v>otu_1</v>
      </c>
      <c r="J1158">
        <f>VLOOKUP($B1158,Sheet2!$A$770:$Q$1007,13,FALSE)</f>
        <v>5</v>
      </c>
      <c r="K1158">
        <f>VLOOKUP($B1158,Sheet2!$A$770:$Q$1007,14,FALSE)</f>
        <v>1.694</v>
      </c>
      <c r="L1158">
        <f>VLOOKUP($B1158,Sheet2!$A$770:$Q$1007,15,FALSE)</f>
        <v>13.683</v>
      </c>
      <c r="M1158">
        <f>VLOOKUP($B1158,Sheet2!$A$770:$Q$1007,16,FALSE)</f>
        <v>14.645</v>
      </c>
      <c r="N1158">
        <f>VLOOKUP($B1158,Sheet2!$A$770:$Q$1007,17,FALSE)</f>
        <v>14.936</v>
      </c>
    </row>
    <row r="1159" spans="1:14" x14ac:dyDescent="0.3">
      <c r="A1159" s="1">
        <v>44413</v>
      </c>
      <c r="B1159">
        <v>1886</v>
      </c>
      <c r="C1159" t="s">
        <v>1490</v>
      </c>
      <c r="D1159">
        <v>1518</v>
      </c>
      <c r="E1159" t="s">
        <v>1</v>
      </c>
      <c r="F1159" t="s">
        <v>18</v>
      </c>
      <c r="G1159" t="s">
        <v>305</v>
      </c>
      <c r="H1159" t="str">
        <f>VLOOKUP($B1159,Sheet2!$A$770:$Q$1007,3,FALSE)</f>
        <v>IBD</v>
      </c>
      <c r="I1159" t="str">
        <f>VLOOKUP($B1159,Sheet2!$A$770:$Q$1007,4,FALSE)</f>
        <v>otu_1</v>
      </c>
      <c r="J1159">
        <f>VLOOKUP($B1159,Sheet2!$A$770:$Q$1007,13,FALSE)</f>
        <v>5</v>
      </c>
      <c r="K1159">
        <f>VLOOKUP($B1159,Sheet2!$A$770:$Q$1007,14,FALSE)</f>
        <v>1.694</v>
      </c>
      <c r="L1159">
        <f>VLOOKUP($B1159,Sheet2!$A$770:$Q$1007,15,FALSE)</f>
        <v>13.683</v>
      </c>
      <c r="M1159">
        <f>VLOOKUP($B1159,Sheet2!$A$770:$Q$1007,16,FALSE)</f>
        <v>14.645</v>
      </c>
      <c r="N1159">
        <f>VLOOKUP($B1159,Sheet2!$A$770:$Q$1007,17,FALSE)</f>
        <v>14.936</v>
      </c>
    </row>
    <row r="1160" spans="1:14" x14ac:dyDescent="0.3">
      <c r="A1160" s="1">
        <v>44413</v>
      </c>
      <c r="B1160">
        <v>1874</v>
      </c>
      <c r="C1160" t="s">
        <v>1479</v>
      </c>
      <c r="D1160">
        <v>1519</v>
      </c>
      <c r="E1160" t="s">
        <v>1</v>
      </c>
      <c r="F1160" t="s">
        <v>18</v>
      </c>
      <c r="G1160" t="s">
        <v>306</v>
      </c>
      <c r="H1160" t="str">
        <f>VLOOKUP($B1160,Sheet2!$A$770:$Q$1007,3,FALSE)</f>
        <v>IBD</v>
      </c>
      <c r="I1160" t="str">
        <f>VLOOKUP($B1160,Sheet2!$A$770:$Q$1007,4,FALSE)</f>
        <v>otu_1</v>
      </c>
      <c r="J1160">
        <f>VLOOKUP($B1160,Sheet2!$A$770:$Q$1007,13,FALSE)</f>
        <v>2</v>
      </c>
      <c r="K1160">
        <f>VLOOKUP($B1160,Sheet2!$A$770:$Q$1007,14,FALSE)</f>
        <v>2.23</v>
      </c>
      <c r="L1160">
        <f>VLOOKUP($B1160,Sheet2!$A$770:$Q$1007,15,FALSE)</f>
        <v>12.476000000000001</v>
      </c>
      <c r="M1160">
        <f>VLOOKUP($B1160,Sheet2!$A$770:$Q$1007,16,FALSE)</f>
        <v>16.805</v>
      </c>
      <c r="N1160">
        <f>VLOOKUP($B1160,Sheet2!$A$770:$Q$1007,17,FALSE)</f>
        <v>14.246</v>
      </c>
    </row>
    <row r="1161" spans="1:14" x14ac:dyDescent="0.3">
      <c r="A1161" s="1">
        <v>44413</v>
      </c>
      <c r="B1161">
        <v>1874</v>
      </c>
      <c r="C1161" t="s">
        <v>1486</v>
      </c>
      <c r="D1161">
        <v>1520</v>
      </c>
      <c r="E1161" t="s">
        <v>1</v>
      </c>
      <c r="F1161" t="s">
        <v>18</v>
      </c>
      <c r="G1161" t="s">
        <v>307</v>
      </c>
      <c r="H1161" t="str">
        <f>VLOOKUP($B1161,Sheet2!$A$770:$Q$1007,3,FALSE)</f>
        <v>IBD</v>
      </c>
      <c r="I1161" t="str">
        <f>VLOOKUP($B1161,Sheet2!$A$770:$Q$1007,4,FALSE)</f>
        <v>otu_1</v>
      </c>
      <c r="J1161">
        <f>VLOOKUP($B1161,Sheet2!$A$770:$Q$1007,13,FALSE)</f>
        <v>2</v>
      </c>
      <c r="K1161">
        <f>VLOOKUP($B1161,Sheet2!$A$770:$Q$1007,14,FALSE)</f>
        <v>2.23</v>
      </c>
      <c r="L1161">
        <f>VLOOKUP($B1161,Sheet2!$A$770:$Q$1007,15,FALSE)</f>
        <v>12.476000000000001</v>
      </c>
      <c r="M1161">
        <f>VLOOKUP($B1161,Sheet2!$A$770:$Q$1007,16,FALSE)</f>
        <v>16.805</v>
      </c>
      <c r="N1161">
        <f>VLOOKUP($B1161,Sheet2!$A$770:$Q$1007,17,FALSE)</f>
        <v>14.246</v>
      </c>
    </row>
    <row r="1162" spans="1:14" x14ac:dyDescent="0.3">
      <c r="A1162" s="1">
        <v>44413</v>
      </c>
      <c r="B1162">
        <v>1874</v>
      </c>
      <c r="C1162" t="s">
        <v>1487</v>
      </c>
      <c r="D1162">
        <v>1521</v>
      </c>
      <c r="E1162" t="s">
        <v>1</v>
      </c>
      <c r="F1162" t="s">
        <v>18</v>
      </c>
      <c r="G1162" t="s">
        <v>308</v>
      </c>
      <c r="H1162" t="str">
        <f>VLOOKUP($B1162,Sheet2!$A$770:$Q$1007,3,FALSE)</f>
        <v>IBD</v>
      </c>
      <c r="I1162" t="str">
        <f>VLOOKUP($B1162,Sheet2!$A$770:$Q$1007,4,FALSE)</f>
        <v>otu_1</v>
      </c>
      <c r="J1162">
        <f>VLOOKUP($B1162,Sheet2!$A$770:$Q$1007,13,FALSE)</f>
        <v>2</v>
      </c>
      <c r="K1162">
        <f>VLOOKUP($B1162,Sheet2!$A$770:$Q$1007,14,FALSE)</f>
        <v>2.23</v>
      </c>
      <c r="L1162">
        <f>VLOOKUP($B1162,Sheet2!$A$770:$Q$1007,15,FALSE)</f>
        <v>12.476000000000001</v>
      </c>
      <c r="M1162">
        <f>VLOOKUP($B1162,Sheet2!$A$770:$Q$1007,16,FALSE)</f>
        <v>16.805</v>
      </c>
      <c r="N1162">
        <f>VLOOKUP($B1162,Sheet2!$A$770:$Q$1007,17,FALSE)</f>
        <v>14.246</v>
      </c>
    </row>
    <row r="1163" spans="1:14" x14ac:dyDescent="0.3">
      <c r="A1163" s="1">
        <v>44413</v>
      </c>
      <c r="B1163">
        <v>1874</v>
      </c>
      <c r="C1163" t="s">
        <v>1488</v>
      </c>
      <c r="D1163">
        <v>1522</v>
      </c>
      <c r="E1163" t="s">
        <v>1</v>
      </c>
      <c r="F1163" t="s">
        <v>18</v>
      </c>
      <c r="G1163" t="s">
        <v>309</v>
      </c>
      <c r="H1163" t="str">
        <f>VLOOKUP($B1163,Sheet2!$A$770:$Q$1007,3,FALSE)</f>
        <v>IBD</v>
      </c>
      <c r="I1163" t="str">
        <f>VLOOKUP($B1163,Sheet2!$A$770:$Q$1007,4,FALSE)</f>
        <v>otu_1</v>
      </c>
      <c r="J1163">
        <f>VLOOKUP($B1163,Sheet2!$A$770:$Q$1007,13,FALSE)</f>
        <v>2</v>
      </c>
      <c r="K1163">
        <f>VLOOKUP($B1163,Sheet2!$A$770:$Q$1007,14,FALSE)</f>
        <v>2.23</v>
      </c>
      <c r="L1163">
        <f>VLOOKUP($B1163,Sheet2!$A$770:$Q$1007,15,FALSE)</f>
        <v>12.476000000000001</v>
      </c>
      <c r="M1163">
        <f>VLOOKUP($B1163,Sheet2!$A$770:$Q$1007,16,FALSE)</f>
        <v>16.805</v>
      </c>
      <c r="N1163">
        <f>VLOOKUP($B1163,Sheet2!$A$770:$Q$1007,17,FALSE)</f>
        <v>14.246</v>
      </c>
    </row>
    <row r="1164" spans="1:14" x14ac:dyDescent="0.3">
      <c r="A1164" s="1">
        <v>44413</v>
      </c>
      <c r="B1164">
        <v>1874</v>
      </c>
      <c r="C1164" t="s">
        <v>1489</v>
      </c>
      <c r="D1164">
        <v>1523</v>
      </c>
      <c r="E1164" t="s">
        <v>1</v>
      </c>
      <c r="F1164" t="s">
        <v>18</v>
      </c>
      <c r="G1164" t="s">
        <v>310</v>
      </c>
      <c r="H1164" t="str">
        <f>VLOOKUP($B1164,Sheet2!$A$770:$Q$1007,3,FALSE)</f>
        <v>IBD</v>
      </c>
      <c r="I1164" t="str">
        <f>VLOOKUP($B1164,Sheet2!$A$770:$Q$1007,4,FALSE)</f>
        <v>otu_1</v>
      </c>
      <c r="J1164">
        <f>VLOOKUP($B1164,Sheet2!$A$770:$Q$1007,13,FALSE)</f>
        <v>2</v>
      </c>
      <c r="K1164">
        <f>VLOOKUP($B1164,Sheet2!$A$770:$Q$1007,14,FALSE)</f>
        <v>2.23</v>
      </c>
      <c r="L1164">
        <f>VLOOKUP($B1164,Sheet2!$A$770:$Q$1007,15,FALSE)</f>
        <v>12.476000000000001</v>
      </c>
      <c r="M1164">
        <f>VLOOKUP($B1164,Sheet2!$A$770:$Q$1007,16,FALSE)</f>
        <v>16.805</v>
      </c>
      <c r="N1164">
        <f>VLOOKUP($B1164,Sheet2!$A$770:$Q$1007,17,FALSE)</f>
        <v>14.246</v>
      </c>
    </row>
    <row r="1165" spans="1:14" x14ac:dyDescent="0.3">
      <c r="A1165" s="1">
        <v>44413</v>
      </c>
      <c r="B1165">
        <v>1874</v>
      </c>
      <c r="C1165" t="s">
        <v>1490</v>
      </c>
      <c r="D1165">
        <v>1524</v>
      </c>
      <c r="E1165" t="s">
        <v>1</v>
      </c>
      <c r="F1165" t="s">
        <v>18</v>
      </c>
      <c r="G1165" t="s">
        <v>311</v>
      </c>
      <c r="H1165" t="str">
        <f>VLOOKUP($B1165,Sheet2!$A$770:$Q$1007,3,FALSE)</f>
        <v>IBD</v>
      </c>
      <c r="I1165" t="str">
        <f>VLOOKUP($B1165,Sheet2!$A$770:$Q$1007,4,FALSE)</f>
        <v>otu_1</v>
      </c>
      <c r="J1165">
        <f>VLOOKUP($B1165,Sheet2!$A$770:$Q$1007,13,FALSE)</f>
        <v>2</v>
      </c>
      <c r="K1165">
        <f>VLOOKUP($B1165,Sheet2!$A$770:$Q$1007,14,FALSE)</f>
        <v>2.23</v>
      </c>
      <c r="L1165">
        <f>VLOOKUP($B1165,Sheet2!$A$770:$Q$1007,15,FALSE)</f>
        <v>12.476000000000001</v>
      </c>
      <c r="M1165">
        <f>VLOOKUP($B1165,Sheet2!$A$770:$Q$1007,16,FALSE)</f>
        <v>16.805</v>
      </c>
      <c r="N1165">
        <f>VLOOKUP($B1165,Sheet2!$A$770:$Q$1007,17,FALSE)</f>
        <v>14.246</v>
      </c>
    </row>
    <row r="1166" spans="1:14" x14ac:dyDescent="0.3">
      <c r="A1166" s="1">
        <v>44413</v>
      </c>
      <c r="B1166">
        <v>1854</v>
      </c>
      <c r="C1166" t="s">
        <v>1479</v>
      </c>
      <c r="D1166">
        <v>1525</v>
      </c>
      <c r="E1166" t="s">
        <v>1</v>
      </c>
      <c r="F1166" t="s">
        <v>18</v>
      </c>
      <c r="G1166" t="s">
        <v>312</v>
      </c>
      <c r="H1166" t="str">
        <f>VLOOKUP($B1166,Sheet2!$A$770:$Q$1007,3,FALSE)</f>
        <v>IBD</v>
      </c>
      <c r="I1166" t="str">
        <f>VLOOKUP($B1166,Sheet2!$A$770:$Q$1007,4,FALSE)</f>
        <v>otu_1</v>
      </c>
      <c r="J1166">
        <f>VLOOKUP($B1166,Sheet2!$A$770:$Q$1007,13,FALSE)</f>
        <v>5</v>
      </c>
      <c r="K1166">
        <f>VLOOKUP($B1166,Sheet2!$A$770:$Q$1007,14,FALSE)</f>
        <v>2.5830000000000002</v>
      </c>
      <c r="L1166">
        <f>VLOOKUP($B1166,Sheet2!$A$770:$Q$1007,15,FALSE)</f>
        <v>10.973000000000001</v>
      </c>
      <c r="M1166">
        <f>VLOOKUP($B1166,Sheet2!$A$770:$Q$1007,16,FALSE)</f>
        <v>14.185</v>
      </c>
      <c r="N1166">
        <f>VLOOKUP($B1166,Sheet2!$A$770:$Q$1007,17,FALSE)</f>
        <v>14.31</v>
      </c>
    </row>
    <row r="1167" spans="1:14" x14ac:dyDescent="0.3">
      <c r="A1167" s="1">
        <v>44413</v>
      </c>
      <c r="B1167">
        <v>1854</v>
      </c>
      <c r="C1167" t="s">
        <v>1486</v>
      </c>
      <c r="D1167">
        <v>1526</v>
      </c>
      <c r="E1167" t="s">
        <v>1</v>
      </c>
      <c r="F1167" t="s">
        <v>18</v>
      </c>
      <c r="G1167" t="s">
        <v>313</v>
      </c>
      <c r="H1167" t="str">
        <f>VLOOKUP($B1167,Sheet2!$A$770:$Q$1007,3,FALSE)</f>
        <v>IBD</v>
      </c>
      <c r="I1167" t="str">
        <f>VLOOKUP($B1167,Sheet2!$A$770:$Q$1007,4,FALSE)</f>
        <v>otu_1</v>
      </c>
      <c r="J1167">
        <f>VLOOKUP($B1167,Sheet2!$A$770:$Q$1007,13,FALSE)</f>
        <v>5</v>
      </c>
      <c r="K1167">
        <f>VLOOKUP($B1167,Sheet2!$A$770:$Q$1007,14,FALSE)</f>
        <v>2.5830000000000002</v>
      </c>
      <c r="L1167">
        <f>VLOOKUP($B1167,Sheet2!$A$770:$Q$1007,15,FALSE)</f>
        <v>10.973000000000001</v>
      </c>
      <c r="M1167">
        <f>VLOOKUP($B1167,Sheet2!$A$770:$Q$1007,16,FALSE)</f>
        <v>14.185</v>
      </c>
      <c r="N1167">
        <f>VLOOKUP($B1167,Sheet2!$A$770:$Q$1007,17,FALSE)</f>
        <v>14.31</v>
      </c>
    </row>
    <row r="1168" spans="1:14" x14ac:dyDescent="0.3">
      <c r="A1168" s="1">
        <v>44413</v>
      </c>
      <c r="B1168">
        <v>1854</v>
      </c>
      <c r="C1168" t="s">
        <v>1487</v>
      </c>
      <c r="D1168">
        <v>1527</v>
      </c>
      <c r="E1168" t="s">
        <v>1</v>
      </c>
      <c r="F1168" t="s">
        <v>18</v>
      </c>
      <c r="G1168" t="s">
        <v>314</v>
      </c>
      <c r="H1168" t="str">
        <f>VLOOKUP($B1168,Sheet2!$A$770:$Q$1007,3,FALSE)</f>
        <v>IBD</v>
      </c>
      <c r="I1168" t="str">
        <f>VLOOKUP($B1168,Sheet2!$A$770:$Q$1007,4,FALSE)</f>
        <v>otu_1</v>
      </c>
      <c r="J1168">
        <f>VLOOKUP($B1168,Sheet2!$A$770:$Q$1007,13,FALSE)</f>
        <v>5</v>
      </c>
      <c r="K1168">
        <f>VLOOKUP($B1168,Sheet2!$A$770:$Q$1007,14,FALSE)</f>
        <v>2.5830000000000002</v>
      </c>
      <c r="L1168">
        <f>VLOOKUP($B1168,Sheet2!$A$770:$Q$1007,15,FALSE)</f>
        <v>10.973000000000001</v>
      </c>
      <c r="M1168">
        <f>VLOOKUP($B1168,Sheet2!$A$770:$Q$1007,16,FALSE)</f>
        <v>14.185</v>
      </c>
      <c r="N1168">
        <f>VLOOKUP($B1168,Sheet2!$A$770:$Q$1007,17,FALSE)</f>
        <v>14.31</v>
      </c>
    </row>
    <row r="1169" spans="1:14" x14ac:dyDescent="0.3">
      <c r="A1169" s="1">
        <v>44413</v>
      </c>
      <c r="B1169">
        <v>1854</v>
      </c>
      <c r="C1169" t="s">
        <v>1488</v>
      </c>
      <c r="D1169">
        <v>1528</v>
      </c>
      <c r="E1169" t="s">
        <v>1</v>
      </c>
      <c r="F1169" t="s">
        <v>18</v>
      </c>
      <c r="G1169" t="s">
        <v>315</v>
      </c>
      <c r="H1169" t="str">
        <f>VLOOKUP($B1169,Sheet2!$A$770:$Q$1007,3,FALSE)</f>
        <v>IBD</v>
      </c>
      <c r="I1169" t="str">
        <f>VLOOKUP($B1169,Sheet2!$A$770:$Q$1007,4,FALSE)</f>
        <v>otu_1</v>
      </c>
      <c r="J1169">
        <f>VLOOKUP($B1169,Sheet2!$A$770:$Q$1007,13,FALSE)</f>
        <v>5</v>
      </c>
      <c r="K1169">
        <f>VLOOKUP($B1169,Sheet2!$A$770:$Q$1007,14,FALSE)</f>
        <v>2.5830000000000002</v>
      </c>
      <c r="L1169">
        <f>VLOOKUP($B1169,Sheet2!$A$770:$Q$1007,15,FALSE)</f>
        <v>10.973000000000001</v>
      </c>
      <c r="M1169">
        <f>VLOOKUP($B1169,Sheet2!$A$770:$Q$1007,16,FALSE)</f>
        <v>14.185</v>
      </c>
      <c r="N1169">
        <f>VLOOKUP($B1169,Sheet2!$A$770:$Q$1007,17,FALSE)</f>
        <v>14.31</v>
      </c>
    </row>
    <row r="1170" spans="1:14" x14ac:dyDescent="0.3">
      <c r="A1170" s="1">
        <v>44413</v>
      </c>
      <c r="B1170">
        <v>1854</v>
      </c>
      <c r="C1170" t="s">
        <v>1489</v>
      </c>
      <c r="D1170">
        <v>1529</v>
      </c>
      <c r="E1170" t="s">
        <v>1</v>
      </c>
      <c r="F1170" t="s">
        <v>18</v>
      </c>
      <c r="G1170" t="s">
        <v>316</v>
      </c>
      <c r="H1170" t="str">
        <f>VLOOKUP($B1170,Sheet2!$A$770:$Q$1007,3,FALSE)</f>
        <v>IBD</v>
      </c>
      <c r="I1170" t="str">
        <f>VLOOKUP($B1170,Sheet2!$A$770:$Q$1007,4,FALSE)</f>
        <v>otu_1</v>
      </c>
      <c r="J1170">
        <f>VLOOKUP($B1170,Sheet2!$A$770:$Q$1007,13,FALSE)</f>
        <v>5</v>
      </c>
      <c r="K1170">
        <f>VLOOKUP($B1170,Sheet2!$A$770:$Q$1007,14,FALSE)</f>
        <v>2.5830000000000002</v>
      </c>
      <c r="L1170">
        <f>VLOOKUP($B1170,Sheet2!$A$770:$Q$1007,15,FALSE)</f>
        <v>10.973000000000001</v>
      </c>
      <c r="M1170">
        <f>VLOOKUP($B1170,Sheet2!$A$770:$Q$1007,16,FALSE)</f>
        <v>14.185</v>
      </c>
      <c r="N1170">
        <f>VLOOKUP($B1170,Sheet2!$A$770:$Q$1007,17,FALSE)</f>
        <v>14.31</v>
      </c>
    </row>
    <row r="1171" spans="1:14" x14ac:dyDescent="0.3">
      <c r="A1171" s="1">
        <v>44413</v>
      </c>
      <c r="B1171">
        <v>1854</v>
      </c>
      <c r="C1171" t="s">
        <v>1490</v>
      </c>
      <c r="D1171">
        <v>1530</v>
      </c>
      <c r="E1171" t="s">
        <v>1</v>
      </c>
      <c r="F1171" t="s">
        <v>18</v>
      </c>
      <c r="G1171" t="s">
        <v>317</v>
      </c>
      <c r="H1171" t="str">
        <f>VLOOKUP($B1171,Sheet2!$A$770:$Q$1007,3,FALSE)</f>
        <v>IBD</v>
      </c>
      <c r="I1171" t="str">
        <f>VLOOKUP($B1171,Sheet2!$A$770:$Q$1007,4,FALSE)</f>
        <v>otu_1</v>
      </c>
      <c r="J1171">
        <f>VLOOKUP($B1171,Sheet2!$A$770:$Q$1007,13,FALSE)</f>
        <v>5</v>
      </c>
      <c r="K1171">
        <f>VLOOKUP($B1171,Sheet2!$A$770:$Q$1007,14,FALSE)</f>
        <v>2.5830000000000002</v>
      </c>
      <c r="L1171">
        <f>VLOOKUP($B1171,Sheet2!$A$770:$Q$1007,15,FALSE)</f>
        <v>10.973000000000001</v>
      </c>
      <c r="M1171">
        <f>VLOOKUP($B1171,Sheet2!$A$770:$Q$1007,16,FALSE)</f>
        <v>14.185</v>
      </c>
      <c r="N1171">
        <f>VLOOKUP($B1171,Sheet2!$A$770:$Q$1007,17,FALSE)</f>
        <v>14.31</v>
      </c>
    </row>
    <row r="1172" spans="1:14" x14ac:dyDescent="0.3">
      <c r="A1172" s="1">
        <v>44413</v>
      </c>
      <c r="B1172">
        <v>1900</v>
      </c>
      <c r="C1172" t="s">
        <v>1479</v>
      </c>
      <c r="D1172">
        <v>1531</v>
      </c>
      <c r="E1172" t="s">
        <v>0</v>
      </c>
      <c r="F1172" t="s">
        <v>19</v>
      </c>
      <c r="G1172" t="s">
        <v>318</v>
      </c>
      <c r="H1172" t="str">
        <f>VLOOKUP($B1172,Sheet2!$A$770:$Q$1007,3,FALSE)</f>
        <v>IBD</v>
      </c>
      <c r="I1172" t="str">
        <f>VLOOKUP($B1172,Sheet2!$A$770:$Q$1007,4,FALSE)</f>
        <v>otu_1</v>
      </c>
      <c r="J1172">
        <f>VLOOKUP($B1172,Sheet2!$A$770:$Q$1007,13,FALSE)</f>
        <v>6</v>
      </c>
      <c r="K1172">
        <f>VLOOKUP($B1172,Sheet2!$A$770:$Q$1007,14,FALSE)</f>
        <v>2.9689999999999999</v>
      </c>
      <c r="L1172">
        <f>VLOOKUP($B1172,Sheet2!$A$770:$Q$1007,15,FALSE)</f>
        <v>11.398</v>
      </c>
      <c r="M1172">
        <f>VLOOKUP($B1172,Sheet2!$A$770:$Q$1007,16,FALSE)</f>
        <v>7.2240000000000002</v>
      </c>
      <c r="N1172">
        <f>VLOOKUP($B1172,Sheet2!$A$770:$Q$1007,17,FALSE)</f>
        <v>14.973000000000001</v>
      </c>
    </row>
    <row r="1173" spans="1:14" x14ac:dyDescent="0.3">
      <c r="A1173" s="1">
        <v>44413</v>
      </c>
      <c r="B1173">
        <v>1900</v>
      </c>
      <c r="C1173" t="s">
        <v>1486</v>
      </c>
      <c r="D1173">
        <v>1532</v>
      </c>
      <c r="E1173" t="s">
        <v>0</v>
      </c>
      <c r="F1173" t="s">
        <v>19</v>
      </c>
      <c r="G1173" t="s">
        <v>319</v>
      </c>
      <c r="H1173" t="str">
        <f>VLOOKUP($B1173,Sheet2!$A$770:$Q$1007,3,FALSE)</f>
        <v>IBD</v>
      </c>
      <c r="I1173" t="str">
        <f>VLOOKUP($B1173,Sheet2!$A$770:$Q$1007,4,FALSE)</f>
        <v>otu_1</v>
      </c>
      <c r="J1173">
        <f>VLOOKUP($B1173,Sheet2!$A$770:$Q$1007,13,FALSE)</f>
        <v>6</v>
      </c>
      <c r="K1173">
        <f>VLOOKUP($B1173,Sheet2!$A$770:$Q$1007,14,FALSE)</f>
        <v>2.9689999999999999</v>
      </c>
      <c r="L1173">
        <f>VLOOKUP($B1173,Sheet2!$A$770:$Q$1007,15,FALSE)</f>
        <v>11.398</v>
      </c>
      <c r="M1173">
        <f>VLOOKUP($B1173,Sheet2!$A$770:$Q$1007,16,FALSE)</f>
        <v>7.2240000000000002</v>
      </c>
      <c r="N1173">
        <f>VLOOKUP($B1173,Sheet2!$A$770:$Q$1007,17,FALSE)</f>
        <v>14.973000000000001</v>
      </c>
    </row>
    <row r="1174" spans="1:14" x14ac:dyDescent="0.3">
      <c r="A1174" s="1">
        <v>44413</v>
      </c>
      <c r="B1174">
        <v>1900</v>
      </c>
      <c r="C1174" t="s">
        <v>1487</v>
      </c>
      <c r="D1174">
        <v>1533</v>
      </c>
      <c r="E1174" t="s">
        <v>0</v>
      </c>
      <c r="F1174" t="s">
        <v>19</v>
      </c>
      <c r="G1174" t="s">
        <v>320</v>
      </c>
      <c r="H1174" t="str">
        <f>VLOOKUP($B1174,Sheet2!$A$770:$Q$1007,3,FALSE)</f>
        <v>IBD</v>
      </c>
      <c r="I1174" t="str">
        <f>VLOOKUP($B1174,Sheet2!$A$770:$Q$1007,4,FALSE)</f>
        <v>otu_1</v>
      </c>
      <c r="J1174">
        <f>VLOOKUP($B1174,Sheet2!$A$770:$Q$1007,13,FALSE)</f>
        <v>6</v>
      </c>
      <c r="K1174">
        <f>VLOOKUP($B1174,Sheet2!$A$770:$Q$1007,14,FALSE)</f>
        <v>2.9689999999999999</v>
      </c>
      <c r="L1174">
        <f>VLOOKUP($B1174,Sheet2!$A$770:$Q$1007,15,FALSE)</f>
        <v>11.398</v>
      </c>
      <c r="M1174">
        <f>VLOOKUP($B1174,Sheet2!$A$770:$Q$1007,16,FALSE)</f>
        <v>7.2240000000000002</v>
      </c>
      <c r="N1174">
        <f>VLOOKUP($B1174,Sheet2!$A$770:$Q$1007,17,FALSE)</f>
        <v>14.973000000000001</v>
      </c>
    </row>
    <row r="1175" spans="1:14" x14ac:dyDescent="0.3">
      <c r="A1175" s="1">
        <v>44413</v>
      </c>
      <c r="B1175">
        <v>1900</v>
      </c>
      <c r="C1175" t="s">
        <v>1488</v>
      </c>
      <c r="D1175">
        <v>1534</v>
      </c>
      <c r="E1175" t="s">
        <v>0</v>
      </c>
      <c r="F1175" t="s">
        <v>19</v>
      </c>
      <c r="G1175" t="s">
        <v>321</v>
      </c>
      <c r="H1175" t="str">
        <f>VLOOKUP($B1175,Sheet2!$A$770:$Q$1007,3,FALSE)</f>
        <v>IBD</v>
      </c>
      <c r="I1175" t="str">
        <f>VLOOKUP($B1175,Sheet2!$A$770:$Q$1007,4,FALSE)</f>
        <v>otu_1</v>
      </c>
      <c r="J1175">
        <f>VLOOKUP($B1175,Sheet2!$A$770:$Q$1007,13,FALSE)</f>
        <v>6</v>
      </c>
      <c r="K1175">
        <f>VLOOKUP($B1175,Sheet2!$A$770:$Q$1007,14,FALSE)</f>
        <v>2.9689999999999999</v>
      </c>
      <c r="L1175">
        <f>VLOOKUP($B1175,Sheet2!$A$770:$Q$1007,15,FALSE)</f>
        <v>11.398</v>
      </c>
      <c r="M1175">
        <f>VLOOKUP($B1175,Sheet2!$A$770:$Q$1007,16,FALSE)</f>
        <v>7.2240000000000002</v>
      </c>
      <c r="N1175">
        <f>VLOOKUP($B1175,Sheet2!$A$770:$Q$1007,17,FALSE)</f>
        <v>14.973000000000001</v>
      </c>
    </row>
    <row r="1176" spans="1:14" x14ac:dyDescent="0.3">
      <c r="A1176" s="1">
        <v>44413</v>
      </c>
      <c r="B1176">
        <v>1900</v>
      </c>
      <c r="C1176" t="s">
        <v>1489</v>
      </c>
      <c r="D1176">
        <v>1535</v>
      </c>
      <c r="E1176" t="s">
        <v>0</v>
      </c>
      <c r="F1176" t="s">
        <v>19</v>
      </c>
      <c r="G1176" t="s">
        <v>322</v>
      </c>
      <c r="H1176" t="str">
        <f>VLOOKUP($B1176,Sheet2!$A$770:$Q$1007,3,FALSE)</f>
        <v>IBD</v>
      </c>
      <c r="I1176" t="str">
        <f>VLOOKUP($B1176,Sheet2!$A$770:$Q$1007,4,FALSE)</f>
        <v>otu_1</v>
      </c>
      <c r="J1176">
        <f>VLOOKUP($B1176,Sheet2!$A$770:$Q$1007,13,FALSE)</f>
        <v>6</v>
      </c>
      <c r="K1176">
        <f>VLOOKUP($B1176,Sheet2!$A$770:$Q$1007,14,FALSE)</f>
        <v>2.9689999999999999</v>
      </c>
      <c r="L1176">
        <f>VLOOKUP($B1176,Sheet2!$A$770:$Q$1007,15,FALSE)</f>
        <v>11.398</v>
      </c>
      <c r="M1176">
        <f>VLOOKUP($B1176,Sheet2!$A$770:$Q$1007,16,FALSE)</f>
        <v>7.2240000000000002</v>
      </c>
      <c r="N1176">
        <f>VLOOKUP($B1176,Sheet2!$A$770:$Q$1007,17,FALSE)</f>
        <v>14.973000000000001</v>
      </c>
    </row>
    <row r="1177" spans="1:14" x14ac:dyDescent="0.3">
      <c r="A1177" s="1">
        <v>44413</v>
      </c>
      <c r="B1177">
        <v>1900</v>
      </c>
      <c r="C1177" t="s">
        <v>1490</v>
      </c>
      <c r="D1177">
        <v>1536</v>
      </c>
      <c r="E1177" t="s">
        <v>0</v>
      </c>
      <c r="F1177" t="s">
        <v>19</v>
      </c>
      <c r="G1177" t="s">
        <v>323</v>
      </c>
      <c r="H1177" t="str">
        <f>VLOOKUP($B1177,Sheet2!$A$770:$Q$1007,3,FALSE)</f>
        <v>IBD</v>
      </c>
      <c r="I1177" t="str">
        <f>VLOOKUP($B1177,Sheet2!$A$770:$Q$1007,4,FALSE)</f>
        <v>otu_1</v>
      </c>
      <c r="J1177">
        <f>VLOOKUP($B1177,Sheet2!$A$770:$Q$1007,13,FALSE)</f>
        <v>6</v>
      </c>
      <c r="K1177">
        <f>VLOOKUP($B1177,Sheet2!$A$770:$Q$1007,14,FALSE)</f>
        <v>2.9689999999999999</v>
      </c>
      <c r="L1177">
        <f>VLOOKUP($B1177,Sheet2!$A$770:$Q$1007,15,FALSE)</f>
        <v>11.398</v>
      </c>
      <c r="M1177">
        <f>VLOOKUP($B1177,Sheet2!$A$770:$Q$1007,16,FALSE)</f>
        <v>7.2240000000000002</v>
      </c>
      <c r="N1177">
        <f>VLOOKUP($B1177,Sheet2!$A$770:$Q$1007,17,FALSE)</f>
        <v>14.973000000000001</v>
      </c>
    </row>
    <row r="1178" spans="1:14" x14ac:dyDescent="0.3">
      <c r="A1178" s="1">
        <v>44413</v>
      </c>
      <c r="B1178">
        <v>1885</v>
      </c>
      <c r="C1178" t="s">
        <v>1479</v>
      </c>
      <c r="D1178">
        <v>1537</v>
      </c>
      <c r="E1178" t="s">
        <v>0</v>
      </c>
      <c r="F1178" t="s">
        <v>19</v>
      </c>
      <c r="G1178" t="s">
        <v>324</v>
      </c>
      <c r="H1178" t="str">
        <f>VLOOKUP($B1178,Sheet2!$A$770:$Q$1007,3,FALSE)</f>
        <v>IBD</v>
      </c>
      <c r="I1178" t="str">
        <f>VLOOKUP($B1178,Sheet2!$A$770:$Q$1007,4,FALSE)</f>
        <v>otu_1</v>
      </c>
      <c r="J1178">
        <f>VLOOKUP($B1178,Sheet2!$A$770:$Q$1007,13,FALSE)</f>
        <v>6</v>
      </c>
      <c r="K1178">
        <f>VLOOKUP($B1178,Sheet2!$A$770:$Q$1007,14,FALSE)</f>
        <v>3.73</v>
      </c>
      <c r="L1178" t="str">
        <f>VLOOKUP($B1178,Sheet2!$A$770:$Q$1007,15,FALSE)</f>
        <v>NA</v>
      </c>
      <c r="M1178">
        <f>VLOOKUP($B1178,Sheet2!$A$770:$Q$1007,16,FALSE)</f>
        <v>15.845000000000001</v>
      </c>
      <c r="N1178">
        <f>VLOOKUP($B1178,Sheet2!$A$770:$Q$1007,17,FALSE)</f>
        <v>15.324999999999999</v>
      </c>
    </row>
    <row r="1179" spans="1:14" x14ac:dyDescent="0.3">
      <c r="A1179" s="1">
        <v>44413</v>
      </c>
      <c r="B1179">
        <v>1885</v>
      </c>
      <c r="C1179" t="s">
        <v>1486</v>
      </c>
      <c r="D1179">
        <v>1538</v>
      </c>
      <c r="E1179" t="s">
        <v>0</v>
      </c>
      <c r="F1179" t="s">
        <v>19</v>
      </c>
      <c r="G1179" t="s">
        <v>325</v>
      </c>
      <c r="H1179" t="str">
        <f>VLOOKUP($B1179,Sheet2!$A$770:$Q$1007,3,FALSE)</f>
        <v>IBD</v>
      </c>
      <c r="I1179" t="str">
        <f>VLOOKUP($B1179,Sheet2!$A$770:$Q$1007,4,FALSE)</f>
        <v>otu_1</v>
      </c>
      <c r="J1179">
        <f>VLOOKUP($B1179,Sheet2!$A$770:$Q$1007,13,FALSE)</f>
        <v>6</v>
      </c>
      <c r="K1179">
        <f>VLOOKUP($B1179,Sheet2!$A$770:$Q$1007,14,FALSE)</f>
        <v>3.73</v>
      </c>
      <c r="L1179" t="str">
        <f>VLOOKUP($B1179,Sheet2!$A$770:$Q$1007,15,FALSE)</f>
        <v>NA</v>
      </c>
      <c r="M1179">
        <f>VLOOKUP($B1179,Sheet2!$A$770:$Q$1007,16,FALSE)</f>
        <v>15.845000000000001</v>
      </c>
      <c r="N1179">
        <f>VLOOKUP($B1179,Sheet2!$A$770:$Q$1007,17,FALSE)</f>
        <v>15.324999999999999</v>
      </c>
    </row>
    <row r="1180" spans="1:14" x14ac:dyDescent="0.3">
      <c r="A1180" s="1">
        <v>44413</v>
      </c>
      <c r="B1180">
        <v>1885</v>
      </c>
      <c r="C1180" t="s">
        <v>1487</v>
      </c>
      <c r="D1180">
        <v>1539</v>
      </c>
      <c r="E1180" t="s">
        <v>0</v>
      </c>
      <c r="F1180" t="s">
        <v>19</v>
      </c>
      <c r="G1180" t="s">
        <v>326</v>
      </c>
      <c r="H1180" t="str">
        <f>VLOOKUP($B1180,Sheet2!$A$770:$Q$1007,3,FALSE)</f>
        <v>IBD</v>
      </c>
      <c r="I1180" t="str">
        <f>VLOOKUP($B1180,Sheet2!$A$770:$Q$1007,4,FALSE)</f>
        <v>otu_1</v>
      </c>
      <c r="J1180">
        <f>VLOOKUP($B1180,Sheet2!$A$770:$Q$1007,13,FALSE)</f>
        <v>6</v>
      </c>
      <c r="K1180">
        <f>VLOOKUP($B1180,Sheet2!$A$770:$Q$1007,14,FALSE)</f>
        <v>3.73</v>
      </c>
      <c r="L1180" t="str">
        <f>VLOOKUP($B1180,Sheet2!$A$770:$Q$1007,15,FALSE)</f>
        <v>NA</v>
      </c>
      <c r="M1180">
        <f>VLOOKUP($B1180,Sheet2!$A$770:$Q$1007,16,FALSE)</f>
        <v>15.845000000000001</v>
      </c>
      <c r="N1180">
        <f>VLOOKUP($B1180,Sheet2!$A$770:$Q$1007,17,FALSE)</f>
        <v>15.324999999999999</v>
      </c>
    </row>
    <row r="1181" spans="1:14" x14ac:dyDescent="0.3">
      <c r="A1181" s="1">
        <v>44413</v>
      </c>
      <c r="B1181">
        <v>1885</v>
      </c>
      <c r="C1181" t="s">
        <v>1488</v>
      </c>
      <c r="D1181">
        <v>1540</v>
      </c>
      <c r="E1181" t="s">
        <v>0</v>
      </c>
      <c r="F1181" t="s">
        <v>19</v>
      </c>
      <c r="G1181" t="s">
        <v>327</v>
      </c>
      <c r="H1181" t="str">
        <f>VLOOKUP($B1181,Sheet2!$A$770:$Q$1007,3,FALSE)</f>
        <v>IBD</v>
      </c>
      <c r="I1181" t="str">
        <f>VLOOKUP($B1181,Sheet2!$A$770:$Q$1007,4,FALSE)</f>
        <v>otu_1</v>
      </c>
      <c r="J1181">
        <f>VLOOKUP($B1181,Sheet2!$A$770:$Q$1007,13,FALSE)</f>
        <v>6</v>
      </c>
      <c r="K1181">
        <f>VLOOKUP($B1181,Sheet2!$A$770:$Q$1007,14,FALSE)</f>
        <v>3.73</v>
      </c>
      <c r="L1181" t="str">
        <f>VLOOKUP($B1181,Sheet2!$A$770:$Q$1007,15,FALSE)</f>
        <v>NA</v>
      </c>
      <c r="M1181">
        <f>VLOOKUP($B1181,Sheet2!$A$770:$Q$1007,16,FALSE)</f>
        <v>15.845000000000001</v>
      </c>
      <c r="N1181">
        <f>VLOOKUP($B1181,Sheet2!$A$770:$Q$1007,17,FALSE)</f>
        <v>15.324999999999999</v>
      </c>
    </row>
    <row r="1182" spans="1:14" x14ac:dyDescent="0.3">
      <c r="A1182" s="1">
        <v>44413</v>
      </c>
      <c r="B1182">
        <v>1885</v>
      </c>
      <c r="C1182" t="s">
        <v>1489</v>
      </c>
      <c r="D1182">
        <v>1541</v>
      </c>
      <c r="E1182" t="s">
        <v>0</v>
      </c>
      <c r="F1182" t="s">
        <v>19</v>
      </c>
      <c r="G1182" t="s">
        <v>328</v>
      </c>
      <c r="H1182" t="str">
        <f>VLOOKUP($B1182,Sheet2!$A$770:$Q$1007,3,FALSE)</f>
        <v>IBD</v>
      </c>
      <c r="I1182" t="str">
        <f>VLOOKUP($B1182,Sheet2!$A$770:$Q$1007,4,FALSE)</f>
        <v>otu_1</v>
      </c>
      <c r="J1182">
        <f>VLOOKUP($B1182,Sheet2!$A$770:$Q$1007,13,FALSE)</f>
        <v>6</v>
      </c>
      <c r="K1182">
        <f>VLOOKUP($B1182,Sheet2!$A$770:$Q$1007,14,FALSE)</f>
        <v>3.73</v>
      </c>
      <c r="L1182" t="str">
        <f>VLOOKUP($B1182,Sheet2!$A$770:$Q$1007,15,FALSE)</f>
        <v>NA</v>
      </c>
      <c r="M1182">
        <f>VLOOKUP($B1182,Sheet2!$A$770:$Q$1007,16,FALSE)</f>
        <v>15.845000000000001</v>
      </c>
      <c r="N1182">
        <f>VLOOKUP($B1182,Sheet2!$A$770:$Q$1007,17,FALSE)</f>
        <v>15.324999999999999</v>
      </c>
    </row>
    <row r="1183" spans="1:14" x14ac:dyDescent="0.3">
      <c r="A1183" s="1">
        <v>44413</v>
      </c>
      <c r="B1183">
        <v>1885</v>
      </c>
      <c r="C1183" t="s">
        <v>1490</v>
      </c>
      <c r="D1183">
        <v>1542</v>
      </c>
      <c r="E1183" t="s">
        <v>0</v>
      </c>
      <c r="F1183" t="s">
        <v>19</v>
      </c>
      <c r="G1183" t="s">
        <v>329</v>
      </c>
      <c r="H1183" t="str">
        <f>VLOOKUP($B1183,Sheet2!$A$770:$Q$1007,3,FALSE)</f>
        <v>IBD</v>
      </c>
      <c r="I1183" t="str">
        <f>VLOOKUP($B1183,Sheet2!$A$770:$Q$1007,4,FALSE)</f>
        <v>otu_1</v>
      </c>
      <c r="J1183">
        <f>VLOOKUP($B1183,Sheet2!$A$770:$Q$1007,13,FALSE)</f>
        <v>6</v>
      </c>
      <c r="K1183">
        <f>VLOOKUP($B1183,Sheet2!$A$770:$Q$1007,14,FALSE)</f>
        <v>3.73</v>
      </c>
      <c r="L1183" t="str">
        <f>VLOOKUP($B1183,Sheet2!$A$770:$Q$1007,15,FALSE)</f>
        <v>NA</v>
      </c>
      <c r="M1183">
        <f>VLOOKUP($B1183,Sheet2!$A$770:$Q$1007,16,FALSE)</f>
        <v>15.845000000000001</v>
      </c>
      <c r="N1183">
        <f>VLOOKUP($B1183,Sheet2!$A$770:$Q$1007,17,FALSE)</f>
        <v>15.324999999999999</v>
      </c>
    </row>
    <row r="1184" spans="1:14" x14ac:dyDescent="0.3">
      <c r="A1184" s="1">
        <v>44413</v>
      </c>
      <c r="B1184">
        <v>1899</v>
      </c>
      <c r="C1184" t="s">
        <v>1479</v>
      </c>
      <c r="D1184">
        <v>1543</v>
      </c>
      <c r="E1184" t="s">
        <v>0</v>
      </c>
      <c r="F1184" t="s">
        <v>19</v>
      </c>
      <c r="G1184" t="s">
        <v>330</v>
      </c>
      <c r="H1184" t="str">
        <f>VLOOKUP($B1184,Sheet2!$A$770:$Q$1007,3,FALSE)</f>
        <v>IBD</v>
      </c>
      <c r="I1184" t="str">
        <f>VLOOKUP($B1184,Sheet2!$A$770:$Q$1007,4,FALSE)</f>
        <v>otu_1</v>
      </c>
      <c r="J1184">
        <f>VLOOKUP($B1184,Sheet2!$A$770:$Q$1007,13,FALSE)</f>
        <v>2</v>
      </c>
      <c r="K1184">
        <f>VLOOKUP($B1184,Sheet2!$A$770:$Q$1007,14,FALSE)</f>
        <v>3.32</v>
      </c>
      <c r="L1184">
        <f>VLOOKUP($B1184,Sheet2!$A$770:$Q$1007,15,FALSE)</f>
        <v>9.5340000000000007</v>
      </c>
      <c r="M1184">
        <f>VLOOKUP($B1184,Sheet2!$A$770:$Q$1007,16,FALSE)</f>
        <v>16.8</v>
      </c>
      <c r="N1184">
        <f>VLOOKUP($B1184,Sheet2!$A$770:$Q$1007,17,FALSE)</f>
        <v>10.571999999999999</v>
      </c>
    </row>
    <row r="1185" spans="1:14" x14ac:dyDescent="0.3">
      <c r="A1185" s="1">
        <v>44413</v>
      </c>
      <c r="B1185">
        <v>1899</v>
      </c>
      <c r="C1185" t="s">
        <v>1486</v>
      </c>
      <c r="D1185">
        <v>1544</v>
      </c>
      <c r="E1185" t="s">
        <v>0</v>
      </c>
      <c r="F1185" t="s">
        <v>19</v>
      </c>
      <c r="G1185" t="s">
        <v>331</v>
      </c>
      <c r="H1185" t="str">
        <f>VLOOKUP($B1185,Sheet2!$A$770:$Q$1007,3,FALSE)</f>
        <v>IBD</v>
      </c>
      <c r="I1185" t="str">
        <f>VLOOKUP($B1185,Sheet2!$A$770:$Q$1007,4,FALSE)</f>
        <v>otu_1</v>
      </c>
      <c r="J1185">
        <f>VLOOKUP($B1185,Sheet2!$A$770:$Q$1007,13,FALSE)</f>
        <v>2</v>
      </c>
      <c r="K1185">
        <f>VLOOKUP($B1185,Sheet2!$A$770:$Q$1007,14,FALSE)</f>
        <v>3.32</v>
      </c>
      <c r="L1185">
        <f>VLOOKUP($B1185,Sheet2!$A$770:$Q$1007,15,FALSE)</f>
        <v>9.5340000000000007</v>
      </c>
      <c r="M1185">
        <f>VLOOKUP($B1185,Sheet2!$A$770:$Q$1007,16,FALSE)</f>
        <v>16.8</v>
      </c>
      <c r="N1185">
        <f>VLOOKUP($B1185,Sheet2!$A$770:$Q$1007,17,FALSE)</f>
        <v>10.571999999999999</v>
      </c>
    </row>
    <row r="1186" spans="1:14" x14ac:dyDescent="0.3">
      <c r="A1186" s="1">
        <v>44413</v>
      </c>
      <c r="B1186">
        <v>1899</v>
      </c>
      <c r="C1186" t="s">
        <v>1487</v>
      </c>
      <c r="D1186">
        <v>1545</v>
      </c>
      <c r="E1186" t="s">
        <v>0</v>
      </c>
      <c r="F1186" t="s">
        <v>19</v>
      </c>
      <c r="G1186" t="s">
        <v>332</v>
      </c>
      <c r="H1186" t="str">
        <f>VLOOKUP($B1186,Sheet2!$A$770:$Q$1007,3,FALSE)</f>
        <v>IBD</v>
      </c>
      <c r="I1186" t="str">
        <f>VLOOKUP($B1186,Sheet2!$A$770:$Q$1007,4,FALSE)</f>
        <v>otu_1</v>
      </c>
      <c r="J1186">
        <f>VLOOKUP($B1186,Sheet2!$A$770:$Q$1007,13,FALSE)</f>
        <v>2</v>
      </c>
      <c r="K1186">
        <f>VLOOKUP($B1186,Sheet2!$A$770:$Q$1007,14,FALSE)</f>
        <v>3.32</v>
      </c>
      <c r="L1186">
        <f>VLOOKUP($B1186,Sheet2!$A$770:$Q$1007,15,FALSE)</f>
        <v>9.5340000000000007</v>
      </c>
      <c r="M1186">
        <f>VLOOKUP($B1186,Sheet2!$A$770:$Q$1007,16,FALSE)</f>
        <v>16.8</v>
      </c>
      <c r="N1186">
        <f>VLOOKUP($B1186,Sheet2!$A$770:$Q$1007,17,FALSE)</f>
        <v>10.571999999999999</v>
      </c>
    </row>
    <row r="1187" spans="1:14" x14ac:dyDescent="0.3">
      <c r="A1187" s="1">
        <v>44413</v>
      </c>
      <c r="B1187">
        <v>1899</v>
      </c>
      <c r="C1187" t="s">
        <v>1488</v>
      </c>
      <c r="D1187">
        <v>1546</v>
      </c>
      <c r="E1187" t="s">
        <v>0</v>
      </c>
      <c r="F1187" t="s">
        <v>19</v>
      </c>
      <c r="G1187" t="s">
        <v>333</v>
      </c>
      <c r="H1187" t="str">
        <f>VLOOKUP($B1187,Sheet2!$A$770:$Q$1007,3,FALSE)</f>
        <v>IBD</v>
      </c>
      <c r="I1187" t="str">
        <f>VLOOKUP($B1187,Sheet2!$A$770:$Q$1007,4,FALSE)</f>
        <v>otu_1</v>
      </c>
      <c r="J1187">
        <f>VLOOKUP($B1187,Sheet2!$A$770:$Q$1007,13,FALSE)</f>
        <v>2</v>
      </c>
      <c r="K1187">
        <f>VLOOKUP($B1187,Sheet2!$A$770:$Q$1007,14,FALSE)</f>
        <v>3.32</v>
      </c>
      <c r="L1187">
        <f>VLOOKUP($B1187,Sheet2!$A$770:$Q$1007,15,FALSE)</f>
        <v>9.5340000000000007</v>
      </c>
      <c r="M1187">
        <f>VLOOKUP($B1187,Sheet2!$A$770:$Q$1007,16,FALSE)</f>
        <v>16.8</v>
      </c>
      <c r="N1187">
        <f>VLOOKUP($B1187,Sheet2!$A$770:$Q$1007,17,FALSE)</f>
        <v>10.571999999999999</v>
      </c>
    </row>
    <row r="1188" spans="1:14" x14ac:dyDescent="0.3">
      <c r="A1188" s="1">
        <v>44413</v>
      </c>
      <c r="B1188">
        <v>1899</v>
      </c>
      <c r="C1188" t="s">
        <v>1489</v>
      </c>
      <c r="D1188">
        <v>1547</v>
      </c>
      <c r="E1188" t="s">
        <v>0</v>
      </c>
      <c r="F1188" t="s">
        <v>19</v>
      </c>
      <c r="G1188" t="s">
        <v>334</v>
      </c>
      <c r="H1188" t="str">
        <f>VLOOKUP($B1188,Sheet2!$A$770:$Q$1007,3,FALSE)</f>
        <v>IBD</v>
      </c>
      <c r="I1188" t="str">
        <f>VLOOKUP($B1188,Sheet2!$A$770:$Q$1007,4,FALSE)</f>
        <v>otu_1</v>
      </c>
      <c r="J1188">
        <f>VLOOKUP($B1188,Sheet2!$A$770:$Q$1007,13,FALSE)</f>
        <v>2</v>
      </c>
      <c r="K1188">
        <f>VLOOKUP($B1188,Sheet2!$A$770:$Q$1007,14,FALSE)</f>
        <v>3.32</v>
      </c>
      <c r="L1188">
        <f>VLOOKUP($B1188,Sheet2!$A$770:$Q$1007,15,FALSE)</f>
        <v>9.5340000000000007</v>
      </c>
      <c r="M1188">
        <f>VLOOKUP($B1188,Sheet2!$A$770:$Q$1007,16,FALSE)</f>
        <v>16.8</v>
      </c>
      <c r="N1188">
        <f>VLOOKUP($B1188,Sheet2!$A$770:$Q$1007,17,FALSE)</f>
        <v>10.571999999999999</v>
      </c>
    </row>
    <row r="1189" spans="1:14" x14ac:dyDescent="0.3">
      <c r="A1189" s="1">
        <v>44413</v>
      </c>
      <c r="B1189">
        <v>1899</v>
      </c>
      <c r="C1189" t="s">
        <v>1490</v>
      </c>
      <c r="D1189">
        <v>1548</v>
      </c>
      <c r="E1189" t="s">
        <v>0</v>
      </c>
      <c r="F1189" t="s">
        <v>19</v>
      </c>
      <c r="G1189" t="s">
        <v>335</v>
      </c>
      <c r="H1189" t="str">
        <f>VLOOKUP($B1189,Sheet2!$A$770:$Q$1007,3,FALSE)</f>
        <v>IBD</v>
      </c>
      <c r="I1189" t="str">
        <f>VLOOKUP($B1189,Sheet2!$A$770:$Q$1007,4,FALSE)</f>
        <v>otu_1</v>
      </c>
      <c r="J1189">
        <f>VLOOKUP($B1189,Sheet2!$A$770:$Q$1007,13,FALSE)</f>
        <v>2</v>
      </c>
      <c r="K1189">
        <f>VLOOKUP($B1189,Sheet2!$A$770:$Q$1007,14,FALSE)</f>
        <v>3.32</v>
      </c>
      <c r="L1189">
        <f>VLOOKUP($B1189,Sheet2!$A$770:$Q$1007,15,FALSE)</f>
        <v>9.5340000000000007</v>
      </c>
      <c r="M1189">
        <f>VLOOKUP($B1189,Sheet2!$A$770:$Q$1007,16,FALSE)</f>
        <v>16.8</v>
      </c>
      <c r="N1189">
        <f>VLOOKUP($B1189,Sheet2!$A$770:$Q$1007,17,FALSE)</f>
        <v>10.571999999999999</v>
      </c>
    </row>
    <row r="1190" spans="1:14" x14ac:dyDescent="0.3">
      <c r="A1190" s="1">
        <v>44413</v>
      </c>
      <c r="B1190">
        <v>1875</v>
      </c>
      <c r="C1190" t="s">
        <v>1479</v>
      </c>
      <c r="D1190">
        <v>1549</v>
      </c>
      <c r="E1190" t="s">
        <v>0</v>
      </c>
      <c r="F1190" t="s">
        <v>19</v>
      </c>
      <c r="G1190" t="s">
        <v>336</v>
      </c>
      <c r="H1190" t="str">
        <f>VLOOKUP($B1190,Sheet2!$A$770:$Q$1007,3,FALSE)</f>
        <v>IBD</v>
      </c>
      <c r="I1190" t="str">
        <f>VLOOKUP($B1190,Sheet2!$A$770:$Q$1007,4,FALSE)</f>
        <v>otu_1</v>
      </c>
      <c r="J1190">
        <f>VLOOKUP($B1190,Sheet2!$A$770:$Q$1007,13,FALSE)</f>
        <v>3</v>
      </c>
      <c r="K1190">
        <f>VLOOKUP($B1190,Sheet2!$A$770:$Q$1007,14,FALSE)</f>
        <v>3.4369999999999998</v>
      </c>
      <c r="L1190">
        <f>VLOOKUP($B1190,Sheet2!$A$770:$Q$1007,15,FALSE)</f>
        <v>12.477</v>
      </c>
      <c r="M1190">
        <f>VLOOKUP($B1190,Sheet2!$A$770:$Q$1007,16,FALSE)</f>
        <v>12.534000000000001</v>
      </c>
      <c r="N1190">
        <f>VLOOKUP($B1190,Sheet2!$A$770:$Q$1007,17,FALSE)</f>
        <v>11.72</v>
      </c>
    </row>
    <row r="1191" spans="1:14" x14ac:dyDescent="0.3">
      <c r="A1191" s="1">
        <v>44413</v>
      </c>
      <c r="B1191">
        <v>1875</v>
      </c>
      <c r="C1191" t="s">
        <v>1486</v>
      </c>
      <c r="D1191">
        <v>1550</v>
      </c>
      <c r="E1191" t="s">
        <v>0</v>
      </c>
      <c r="F1191" t="s">
        <v>19</v>
      </c>
      <c r="G1191" t="s">
        <v>337</v>
      </c>
      <c r="H1191" t="str">
        <f>VLOOKUP($B1191,Sheet2!$A$770:$Q$1007,3,FALSE)</f>
        <v>IBD</v>
      </c>
      <c r="I1191" t="str">
        <f>VLOOKUP($B1191,Sheet2!$A$770:$Q$1007,4,FALSE)</f>
        <v>otu_1</v>
      </c>
      <c r="J1191">
        <f>VLOOKUP($B1191,Sheet2!$A$770:$Q$1007,13,FALSE)</f>
        <v>3</v>
      </c>
      <c r="K1191">
        <f>VLOOKUP($B1191,Sheet2!$A$770:$Q$1007,14,FALSE)</f>
        <v>3.4369999999999998</v>
      </c>
      <c r="L1191">
        <f>VLOOKUP($B1191,Sheet2!$A$770:$Q$1007,15,FALSE)</f>
        <v>12.477</v>
      </c>
      <c r="M1191">
        <f>VLOOKUP($B1191,Sheet2!$A$770:$Q$1007,16,FALSE)</f>
        <v>12.534000000000001</v>
      </c>
      <c r="N1191">
        <f>VLOOKUP($B1191,Sheet2!$A$770:$Q$1007,17,FALSE)</f>
        <v>11.72</v>
      </c>
    </row>
    <row r="1192" spans="1:14" x14ac:dyDescent="0.3">
      <c r="A1192" s="1">
        <v>44413</v>
      </c>
      <c r="B1192">
        <v>1875</v>
      </c>
      <c r="C1192" t="s">
        <v>1487</v>
      </c>
      <c r="D1192">
        <v>1551</v>
      </c>
      <c r="E1192" t="s">
        <v>0</v>
      </c>
      <c r="F1192" t="s">
        <v>19</v>
      </c>
      <c r="G1192" t="s">
        <v>338</v>
      </c>
      <c r="H1192" t="str">
        <f>VLOOKUP($B1192,Sheet2!$A$770:$Q$1007,3,FALSE)</f>
        <v>IBD</v>
      </c>
      <c r="I1192" t="str">
        <f>VLOOKUP($B1192,Sheet2!$A$770:$Q$1007,4,FALSE)</f>
        <v>otu_1</v>
      </c>
      <c r="J1192">
        <f>VLOOKUP($B1192,Sheet2!$A$770:$Q$1007,13,FALSE)</f>
        <v>3</v>
      </c>
      <c r="K1192">
        <f>VLOOKUP($B1192,Sheet2!$A$770:$Q$1007,14,FALSE)</f>
        <v>3.4369999999999998</v>
      </c>
      <c r="L1192">
        <f>VLOOKUP($B1192,Sheet2!$A$770:$Q$1007,15,FALSE)</f>
        <v>12.477</v>
      </c>
      <c r="M1192">
        <f>VLOOKUP($B1192,Sheet2!$A$770:$Q$1007,16,FALSE)</f>
        <v>12.534000000000001</v>
      </c>
      <c r="N1192">
        <f>VLOOKUP($B1192,Sheet2!$A$770:$Q$1007,17,FALSE)</f>
        <v>11.72</v>
      </c>
    </row>
    <row r="1193" spans="1:14" x14ac:dyDescent="0.3">
      <c r="A1193" s="1">
        <v>44413</v>
      </c>
      <c r="B1193">
        <v>1875</v>
      </c>
      <c r="C1193" t="s">
        <v>1488</v>
      </c>
      <c r="D1193">
        <v>1552</v>
      </c>
      <c r="E1193" t="s">
        <v>0</v>
      </c>
      <c r="F1193" t="s">
        <v>19</v>
      </c>
      <c r="G1193" t="s">
        <v>339</v>
      </c>
      <c r="H1193" t="str">
        <f>VLOOKUP($B1193,Sheet2!$A$770:$Q$1007,3,FALSE)</f>
        <v>IBD</v>
      </c>
      <c r="I1193" t="str">
        <f>VLOOKUP($B1193,Sheet2!$A$770:$Q$1007,4,FALSE)</f>
        <v>otu_1</v>
      </c>
      <c r="J1193">
        <f>VLOOKUP($B1193,Sheet2!$A$770:$Q$1007,13,FALSE)</f>
        <v>3</v>
      </c>
      <c r="K1193">
        <f>VLOOKUP($B1193,Sheet2!$A$770:$Q$1007,14,FALSE)</f>
        <v>3.4369999999999998</v>
      </c>
      <c r="L1193">
        <f>VLOOKUP($B1193,Sheet2!$A$770:$Q$1007,15,FALSE)</f>
        <v>12.477</v>
      </c>
      <c r="M1193">
        <f>VLOOKUP($B1193,Sheet2!$A$770:$Q$1007,16,FALSE)</f>
        <v>12.534000000000001</v>
      </c>
      <c r="N1193">
        <f>VLOOKUP($B1193,Sheet2!$A$770:$Q$1007,17,FALSE)</f>
        <v>11.72</v>
      </c>
    </row>
    <row r="1194" spans="1:14" x14ac:dyDescent="0.3">
      <c r="A1194" s="1">
        <v>44413</v>
      </c>
      <c r="B1194">
        <v>1875</v>
      </c>
      <c r="C1194" t="s">
        <v>1489</v>
      </c>
      <c r="D1194">
        <v>1553</v>
      </c>
      <c r="E1194" t="s">
        <v>0</v>
      </c>
      <c r="F1194" t="s">
        <v>19</v>
      </c>
      <c r="G1194" t="s">
        <v>340</v>
      </c>
      <c r="H1194" t="str">
        <f>VLOOKUP($B1194,Sheet2!$A$770:$Q$1007,3,FALSE)</f>
        <v>IBD</v>
      </c>
      <c r="I1194" t="str">
        <f>VLOOKUP($B1194,Sheet2!$A$770:$Q$1007,4,FALSE)</f>
        <v>otu_1</v>
      </c>
      <c r="J1194">
        <f>VLOOKUP($B1194,Sheet2!$A$770:$Q$1007,13,FALSE)</f>
        <v>3</v>
      </c>
      <c r="K1194">
        <f>VLOOKUP($B1194,Sheet2!$A$770:$Q$1007,14,FALSE)</f>
        <v>3.4369999999999998</v>
      </c>
      <c r="L1194">
        <f>VLOOKUP($B1194,Sheet2!$A$770:$Q$1007,15,FALSE)</f>
        <v>12.477</v>
      </c>
      <c r="M1194">
        <f>VLOOKUP($B1194,Sheet2!$A$770:$Q$1007,16,FALSE)</f>
        <v>12.534000000000001</v>
      </c>
      <c r="N1194">
        <f>VLOOKUP($B1194,Sheet2!$A$770:$Q$1007,17,FALSE)</f>
        <v>11.72</v>
      </c>
    </row>
    <row r="1195" spans="1:14" x14ac:dyDescent="0.3">
      <c r="A1195" s="1">
        <v>44413</v>
      </c>
      <c r="B1195">
        <v>1875</v>
      </c>
      <c r="C1195" t="s">
        <v>1490</v>
      </c>
      <c r="D1195">
        <v>1554</v>
      </c>
      <c r="E1195" t="s">
        <v>0</v>
      </c>
      <c r="F1195" t="s">
        <v>19</v>
      </c>
      <c r="G1195" t="s">
        <v>341</v>
      </c>
      <c r="H1195" t="str">
        <f>VLOOKUP($B1195,Sheet2!$A$770:$Q$1007,3,FALSE)</f>
        <v>IBD</v>
      </c>
      <c r="I1195" t="str">
        <f>VLOOKUP($B1195,Sheet2!$A$770:$Q$1007,4,FALSE)</f>
        <v>otu_1</v>
      </c>
      <c r="J1195">
        <f>VLOOKUP($B1195,Sheet2!$A$770:$Q$1007,13,FALSE)</f>
        <v>3</v>
      </c>
      <c r="K1195">
        <f>VLOOKUP($B1195,Sheet2!$A$770:$Q$1007,14,FALSE)</f>
        <v>3.4369999999999998</v>
      </c>
      <c r="L1195">
        <f>VLOOKUP($B1195,Sheet2!$A$770:$Q$1007,15,FALSE)</f>
        <v>12.477</v>
      </c>
      <c r="M1195">
        <f>VLOOKUP($B1195,Sheet2!$A$770:$Q$1007,16,FALSE)</f>
        <v>12.534000000000001</v>
      </c>
      <c r="N1195">
        <f>VLOOKUP($B1195,Sheet2!$A$770:$Q$1007,17,FALSE)</f>
        <v>11.72</v>
      </c>
    </row>
    <row r="1196" spans="1:14" x14ac:dyDescent="0.3">
      <c r="A1196" s="1">
        <v>44413</v>
      </c>
      <c r="B1196">
        <v>1894</v>
      </c>
      <c r="C1196" t="s">
        <v>1479</v>
      </c>
      <c r="D1196">
        <v>1555</v>
      </c>
      <c r="E1196" t="s">
        <v>0</v>
      </c>
      <c r="F1196" t="s">
        <v>19</v>
      </c>
      <c r="G1196" t="s">
        <v>342</v>
      </c>
      <c r="H1196" t="str">
        <f>VLOOKUP($B1196,Sheet2!$A$770:$Q$1007,3,FALSE)</f>
        <v>IBD</v>
      </c>
      <c r="I1196" t="str">
        <f>VLOOKUP($B1196,Sheet2!$A$770:$Q$1007,4,FALSE)</f>
        <v>otu_1</v>
      </c>
      <c r="J1196">
        <f>VLOOKUP($B1196,Sheet2!$A$770:$Q$1007,13,FALSE)</f>
        <v>8</v>
      </c>
      <c r="K1196">
        <f>VLOOKUP($B1196,Sheet2!$A$770:$Q$1007,14,FALSE)</f>
        <v>2.7629999999999999</v>
      </c>
      <c r="L1196">
        <f>VLOOKUP($B1196,Sheet2!$A$770:$Q$1007,15,FALSE)</f>
        <v>7.0220000000000002</v>
      </c>
      <c r="M1196">
        <f>VLOOKUP($B1196,Sheet2!$A$770:$Q$1007,16,FALSE)</f>
        <v>11.021000000000001</v>
      </c>
      <c r="N1196">
        <f>VLOOKUP($B1196,Sheet2!$A$770:$Q$1007,17,FALSE)</f>
        <v>17.393000000000001</v>
      </c>
    </row>
    <row r="1197" spans="1:14" x14ac:dyDescent="0.3">
      <c r="A1197" s="1">
        <v>44413</v>
      </c>
      <c r="B1197">
        <v>1894</v>
      </c>
      <c r="C1197" t="s">
        <v>1486</v>
      </c>
      <c r="D1197">
        <v>1556</v>
      </c>
      <c r="E1197" t="s">
        <v>0</v>
      </c>
      <c r="F1197" t="s">
        <v>19</v>
      </c>
      <c r="G1197" t="s">
        <v>343</v>
      </c>
      <c r="H1197" t="str">
        <f>VLOOKUP($B1197,Sheet2!$A$770:$Q$1007,3,FALSE)</f>
        <v>IBD</v>
      </c>
      <c r="I1197" t="str">
        <f>VLOOKUP($B1197,Sheet2!$A$770:$Q$1007,4,FALSE)</f>
        <v>otu_1</v>
      </c>
      <c r="J1197">
        <f>VLOOKUP($B1197,Sheet2!$A$770:$Q$1007,13,FALSE)</f>
        <v>8</v>
      </c>
      <c r="K1197">
        <f>VLOOKUP($B1197,Sheet2!$A$770:$Q$1007,14,FALSE)</f>
        <v>2.7629999999999999</v>
      </c>
      <c r="L1197">
        <f>VLOOKUP($B1197,Sheet2!$A$770:$Q$1007,15,FALSE)</f>
        <v>7.0220000000000002</v>
      </c>
      <c r="M1197">
        <f>VLOOKUP($B1197,Sheet2!$A$770:$Q$1007,16,FALSE)</f>
        <v>11.021000000000001</v>
      </c>
      <c r="N1197">
        <f>VLOOKUP($B1197,Sheet2!$A$770:$Q$1007,17,FALSE)</f>
        <v>17.393000000000001</v>
      </c>
    </row>
    <row r="1198" spans="1:14" x14ac:dyDescent="0.3">
      <c r="A1198" s="1">
        <v>44413</v>
      </c>
      <c r="B1198">
        <v>1894</v>
      </c>
      <c r="C1198" t="s">
        <v>1487</v>
      </c>
      <c r="D1198">
        <v>1557</v>
      </c>
      <c r="E1198" t="s">
        <v>0</v>
      </c>
      <c r="F1198" t="s">
        <v>19</v>
      </c>
      <c r="G1198" t="s">
        <v>344</v>
      </c>
      <c r="H1198" t="str">
        <f>VLOOKUP($B1198,Sheet2!$A$770:$Q$1007,3,FALSE)</f>
        <v>IBD</v>
      </c>
      <c r="I1198" t="str">
        <f>VLOOKUP($B1198,Sheet2!$A$770:$Q$1007,4,FALSE)</f>
        <v>otu_1</v>
      </c>
      <c r="J1198">
        <f>VLOOKUP($B1198,Sheet2!$A$770:$Q$1007,13,FALSE)</f>
        <v>8</v>
      </c>
      <c r="K1198">
        <f>VLOOKUP($B1198,Sheet2!$A$770:$Q$1007,14,FALSE)</f>
        <v>2.7629999999999999</v>
      </c>
      <c r="L1198">
        <f>VLOOKUP($B1198,Sheet2!$A$770:$Q$1007,15,FALSE)</f>
        <v>7.0220000000000002</v>
      </c>
      <c r="M1198">
        <f>VLOOKUP($B1198,Sheet2!$A$770:$Q$1007,16,FALSE)</f>
        <v>11.021000000000001</v>
      </c>
      <c r="N1198">
        <f>VLOOKUP($B1198,Sheet2!$A$770:$Q$1007,17,FALSE)</f>
        <v>17.393000000000001</v>
      </c>
    </row>
    <row r="1199" spans="1:14" x14ac:dyDescent="0.3">
      <c r="A1199" s="1">
        <v>44413</v>
      </c>
      <c r="B1199">
        <v>1894</v>
      </c>
      <c r="C1199" t="s">
        <v>1488</v>
      </c>
      <c r="D1199">
        <v>1558</v>
      </c>
      <c r="E1199" t="s">
        <v>0</v>
      </c>
      <c r="F1199" t="s">
        <v>19</v>
      </c>
      <c r="G1199" t="s">
        <v>345</v>
      </c>
      <c r="H1199" t="str">
        <f>VLOOKUP($B1199,Sheet2!$A$770:$Q$1007,3,FALSE)</f>
        <v>IBD</v>
      </c>
      <c r="I1199" t="str">
        <f>VLOOKUP($B1199,Sheet2!$A$770:$Q$1007,4,FALSE)</f>
        <v>otu_1</v>
      </c>
      <c r="J1199">
        <f>VLOOKUP($B1199,Sheet2!$A$770:$Q$1007,13,FALSE)</f>
        <v>8</v>
      </c>
      <c r="K1199">
        <f>VLOOKUP($B1199,Sheet2!$A$770:$Q$1007,14,FALSE)</f>
        <v>2.7629999999999999</v>
      </c>
      <c r="L1199">
        <f>VLOOKUP($B1199,Sheet2!$A$770:$Q$1007,15,FALSE)</f>
        <v>7.0220000000000002</v>
      </c>
      <c r="M1199">
        <f>VLOOKUP($B1199,Sheet2!$A$770:$Q$1007,16,FALSE)</f>
        <v>11.021000000000001</v>
      </c>
      <c r="N1199">
        <f>VLOOKUP($B1199,Sheet2!$A$770:$Q$1007,17,FALSE)</f>
        <v>17.393000000000001</v>
      </c>
    </row>
    <row r="1200" spans="1:14" x14ac:dyDescent="0.3">
      <c r="A1200" s="1">
        <v>44413</v>
      </c>
      <c r="B1200">
        <v>1894</v>
      </c>
      <c r="C1200" t="s">
        <v>1489</v>
      </c>
      <c r="D1200">
        <v>1559</v>
      </c>
      <c r="E1200" t="s">
        <v>0</v>
      </c>
      <c r="F1200" t="s">
        <v>19</v>
      </c>
      <c r="G1200" t="s">
        <v>346</v>
      </c>
      <c r="H1200" t="str">
        <f>VLOOKUP($B1200,Sheet2!$A$770:$Q$1007,3,FALSE)</f>
        <v>IBD</v>
      </c>
      <c r="I1200" t="str">
        <f>VLOOKUP($B1200,Sheet2!$A$770:$Q$1007,4,FALSE)</f>
        <v>otu_1</v>
      </c>
      <c r="J1200">
        <f>VLOOKUP($B1200,Sheet2!$A$770:$Q$1007,13,FALSE)</f>
        <v>8</v>
      </c>
      <c r="K1200">
        <f>VLOOKUP($B1200,Sheet2!$A$770:$Q$1007,14,FALSE)</f>
        <v>2.7629999999999999</v>
      </c>
      <c r="L1200">
        <f>VLOOKUP($B1200,Sheet2!$A$770:$Q$1007,15,FALSE)</f>
        <v>7.0220000000000002</v>
      </c>
      <c r="M1200">
        <f>VLOOKUP($B1200,Sheet2!$A$770:$Q$1007,16,FALSE)</f>
        <v>11.021000000000001</v>
      </c>
      <c r="N1200">
        <f>VLOOKUP($B1200,Sheet2!$A$770:$Q$1007,17,FALSE)</f>
        <v>17.393000000000001</v>
      </c>
    </row>
    <row r="1201" spans="1:14" x14ac:dyDescent="0.3">
      <c r="A1201" s="1">
        <v>44413</v>
      </c>
      <c r="B1201">
        <v>1894</v>
      </c>
      <c r="C1201" t="s">
        <v>1490</v>
      </c>
      <c r="D1201">
        <v>1560</v>
      </c>
      <c r="E1201" t="s">
        <v>0</v>
      </c>
      <c r="F1201" t="s">
        <v>19</v>
      </c>
      <c r="G1201" t="s">
        <v>347</v>
      </c>
      <c r="H1201" t="str">
        <f>VLOOKUP($B1201,Sheet2!$A$770:$Q$1007,3,FALSE)</f>
        <v>IBD</v>
      </c>
      <c r="I1201" t="str">
        <f>VLOOKUP($B1201,Sheet2!$A$770:$Q$1007,4,FALSE)</f>
        <v>otu_1</v>
      </c>
      <c r="J1201">
        <f>VLOOKUP($B1201,Sheet2!$A$770:$Q$1007,13,FALSE)</f>
        <v>8</v>
      </c>
      <c r="K1201">
        <f>VLOOKUP($B1201,Sheet2!$A$770:$Q$1007,14,FALSE)</f>
        <v>2.7629999999999999</v>
      </c>
      <c r="L1201">
        <f>VLOOKUP($B1201,Sheet2!$A$770:$Q$1007,15,FALSE)</f>
        <v>7.0220000000000002</v>
      </c>
      <c r="M1201">
        <f>VLOOKUP($B1201,Sheet2!$A$770:$Q$1007,16,FALSE)</f>
        <v>11.021000000000001</v>
      </c>
      <c r="N1201">
        <f>VLOOKUP($B1201,Sheet2!$A$770:$Q$1007,17,FALSE)</f>
        <v>17.393000000000001</v>
      </c>
    </row>
    <row r="1202" spans="1:14" x14ac:dyDescent="0.3">
      <c r="A1202" s="1">
        <v>44502</v>
      </c>
      <c r="B1202">
        <v>267</v>
      </c>
      <c r="C1202" t="s">
        <v>1479</v>
      </c>
      <c r="D1202">
        <v>1561</v>
      </c>
      <c r="E1202" t="s">
        <v>1</v>
      </c>
      <c r="F1202" t="s">
        <v>20</v>
      </c>
      <c r="G1202" t="s">
        <v>348</v>
      </c>
      <c r="H1202" t="str">
        <f>VLOOKUP($B1202,Sheet2!$A$770:$Q$1007,3,FALSE)</f>
        <v>Healthy</v>
      </c>
      <c r="I1202" t="str">
        <f>VLOOKUP($B1202,Sheet2!$A$770:$Q$1007,4,FALSE)</f>
        <v>otu_1</v>
      </c>
      <c r="J1202">
        <f>VLOOKUP($B1202,Sheet2!$A$770:$Q$1007,13,FALSE)</f>
        <v>3</v>
      </c>
      <c r="K1202">
        <f>VLOOKUP($B1202,Sheet2!$A$770:$Q$1007,14,FALSE)</f>
        <v>7.7789999999999999</v>
      </c>
      <c r="L1202">
        <f>VLOOKUP($B1202,Sheet2!$A$770:$Q$1007,15,FALSE)</f>
        <v>15.145</v>
      </c>
      <c r="M1202">
        <f>VLOOKUP($B1202,Sheet2!$A$770:$Q$1007,16,FALSE)</f>
        <v>12.772</v>
      </c>
      <c r="N1202">
        <f>VLOOKUP($B1202,Sheet2!$A$770:$Q$1007,17,FALSE)</f>
        <v>16.204000000000001</v>
      </c>
    </row>
    <row r="1203" spans="1:14" x14ac:dyDescent="0.3">
      <c r="A1203" s="1">
        <v>44502</v>
      </c>
      <c r="B1203">
        <v>267</v>
      </c>
      <c r="C1203" t="s">
        <v>1486</v>
      </c>
      <c r="D1203">
        <v>1562</v>
      </c>
      <c r="E1203" t="s">
        <v>1</v>
      </c>
      <c r="F1203" t="s">
        <v>20</v>
      </c>
      <c r="G1203" t="s">
        <v>349</v>
      </c>
      <c r="H1203" t="str">
        <f>VLOOKUP($B1203,Sheet2!$A$770:$Q$1007,3,FALSE)</f>
        <v>Healthy</v>
      </c>
      <c r="I1203" t="str">
        <f>VLOOKUP($B1203,Sheet2!$A$770:$Q$1007,4,FALSE)</f>
        <v>otu_1</v>
      </c>
      <c r="J1203">
        <f>VLOOKUP($B1203,Sheet2!$A$770:$Q$1007,13,FALSE)</f>
        <v>3</v>
      </c>
      <c r="K1203">
        <f>VLOOKUP($B1203,Sheet2!$A$770:$Q$1007,14,FALSE)</f>
        <v>7.7789999999999999</v>
      </c>
      <c r="L1203">
        <f>VLOOKUP($B1203,Sheet2!$A$770:$Q$1007,15,FALSE)</f>
        <v>15.145</v>
      </c>
      <c r="M1203">
        <f>VLOOKUP($B1203,Sheet2!$A$770:$Q$1007,16,FALSE)</f>
        <v>12.772</v>
      </c>
      <c r="N1203">
        <f>VLOOKUP($B1203,Sheet2!$A$770:$Q$1007,17,FALSE)</f>
        <v>16.204000000000001</v>
      </c>
    </row>
    <row r="1204" spans="1:14" x14ac:dyDescent="0.3">
      <c r="A1204" s="1">
        <v>44502</v>
      </c>
      <c r="B1204">
        <v>267</v>
      </c>
      <c r="C1204" t="s">
        <v>1487</v>
      </c>
      <c r="D1204">
        <v>1563</v>
      </c>
      <c r="E1204" t="s">
        <v>1</v>
      </c>
      <c r="F1204" t="s">
        <v>20</v>
      </c>
      <c r="G1204" t="s">
        <v>350</v>
      </c>
      <c r="H1204" t="str">
        <f>VLOOKUP($B1204,Sheet2!$A$770:$Q$1007,3,FALSE)</f>
        <v>Healthy</v>
      </c>
      <c r="I1204" t="str">
        <f>VLOOKUP($B1204,Sheet2!$A$770:$Q$1007,4,FALSE)</f>
        <v>otu_1</v>
      </c>
      <c r="J1204">
        <f>VLOOKUP($B1204,Sheet2!$A$770:$Q$1007,13,FALSE)</f>
        <v>3</v>
      </c>
      <c r="K1204">
        <f>VLOOKUP($B1204,Sheet2!$A$770:$Q$1007,14,FALSE)</f>
        <v>7.7789999999999999</v>
      </c>
      <c r="L1204">
        <f>VLOOKUP($B1204,Sheet2!$A$770:$Q$1007,15,FALSE)</f>
        <v>15.145</v>
      </c>
      <c r="M1204">
        <f>VLOOKUP($B1204,Sheet2!$A$770:$Q$1007,16,FALSE)</f>
        <v>12.772</v>
      </c>
      <c r="N1204">
        <f>VLOOKUP($B1204,Sheet2!$A$770:$Q$1007,17,FALSE)</f>
        <v>16.204000000000001</v>
      </c>
    </row>
    <row r="1205" spans="1:14" x14ac:dyDescent="0.3">
      <c r="A1205" s="1">
        <v>44502</v>
      </c>
      <c r="B1205">
        <v>267</v>
      </c>
      <c r="C1205" t="s">
        <v>1488</v>
      </c>
      <c r="D1205">
        <v>1564</v>
      </c>
      <c r="E1205" t="s">
        <v>1</v>
      </c>
      <c r="F1205" t="s">
        <v>20</v>
      </c>
      <c r="G1205" t="s">
        <v>351</v>
      </c>
      <c r="H1205" t="str">
        <f>VLOOKUP($B1205,Sheet2!$A$770:$Q$1007,3,FALSE)</f>
        <v>Healthy</v>
      </c>
      <c r="I1205" t="str">
        <f>VLOOKUP($B1205,Sheet2!$A$770:$Q$1007,4,FALSE)</f>
        <v>otu_1</v>
      </c>
      <c r="J1205">
        <f>VLOOKUP($B1205,Sheet2!$A$770:$Q$1007,13,FALSE)</f>
        <v>3</v>
      </c>
      <c r="K1205">
        <f>VLOOKUP($B1205,Sheet2!$A$770:$Q$1007,14,FALSE)</f>
        <v>7.7789999999999999</v>
      </c>
      <c r="L1205">
        <f>VLOOKUP($B1205,Sheet2!$A$770:$Q$1007,15,FALSE)</f>
        <v>15.145</v>
      </c>
      <c r="M1205">
        <f>VLOOKUP($B1205,Sheet2!$A$770:$Q$1007,16,FALSE)</f>
        <v>12.772</v>
      </c>
      <c r="N1205">
        <f>VLOOKUP($B1205,Sheet2!$A$770:$Q$1007,17,FALSE)</f>
        <v>16.204000000000001</v>
      </c>
    </row>
    <row r="1206" spans="1:14" x14ac:dyDescent="0.3">
      <c r="A1206" s="1">
        <v>44502</v>
      </c>
      <c r="B1206">
        <v>267</v>
      </c>
      <c r="C1206" t="s">
        <v>1489</v>
      </c>
      <c r="D1206">
        <v>1565</v>
      </c>
      <c r="E1206" t="s">
        <v>1</v>
      </c>
      <c r="F1206" t="s">
        <v>20</v>
      </c>
      <c r="G1206" t="s">
        <v>352</v>
      </c>
      <c r="H1206" t="str">
        <f>VLOOKUP($B1206,Sheet2!$A$770:$Q$1007,3,FALSE)</f>
        <v>Healthy</v>
      </c>
      <c r="I1206" t="str">
        <f>VLOOKUP($B1206,Sheet2!$A$770:$Q$1007,4,FALSE)</f>
        <v>otu_1</v>
      </c>
      <c r="J1206">
        <f>VLOOKUP($B1206,Sheet2!$A$770:$Q$1007,13,FALSE)</f>
        <v>3</v>
      </c>
      <c r="K1206">
        <f>VLOOKUP($B1206,Sheet2!$A$770:$Q$1007,14,FALSE)</f>
        <v>7.7789999999999999</v>
      </c>
      <c r="L1206">
        <f>VLOOKUP($B1206,Sheet2!$A$770:$Q$1007,15,FALSE)</f>
        <v>15.145</v>
      </c>
      <c r="M1206">
        <f>VLOOKUP($B1206,Sheet2!$A$770:$Q$1007,16,FALSE)</f>
        <v>12.772</v>
      </c>
      <c r="N1206">
        <f>VLOOKUP($B1206,Sheet2!$A$770:$Q$1007,17,FALSE)</f>
        <v>16.204000000000001</v>
      </c>
    </row>
    <row r="1207" spans="1:14" x14ac:dyDescent="0.3">
      <c r="A1207" s="1">
        <v>44502</v>
      </c>
      <c r="B1207">
        <v>267</v>
      </c>
      <c r="C1207" t="s">
        <v>1490</v>
      </c>
      <c r="D1207">
        <v>1566</v>
      </c>
      <c r="E1207" t="s">
        <v>1</v>
      </c>
      <c r="F1207" t="s">
        <v>20</v>
      </c>
      <c r="G1207" t="s">
        <v>353</v>
      </c>
      <c r="H1207" t="str">
        <f>VLOOKUP($B1207,Sheet2!$A$770:$Q$1007,3,FALSE)</f>
        <v>Healthy</v>
      </c>
      <c r="I1207" t="str">
        <f>VLOOKUP($B1207,Sheet2!$A$770:$Q$1007,4,FALSE)</f>
        <v>otu_1</v>
      </c>
      <c r="J1207">
        <f>VLOOKUP($B1207,Sheet2!$A$770:$Q$1007,13,FALSE)</f>
        <v>3</v>
      </c>
      <c r="K1207">
        <f>VLOOKUP($B1207,Sheet2!$A$770:$Q$1007,14,FALSE)</f>
        <v>7.7789999999999999</v>
      </c>
      <c r="L1207">
        <f>VLOOKUP($B1207,Sheet2!$A$770:$Q$1007,15,FALSE)</f>
        <v>15.145</v>
      </c>
      <c r="M1207">
        <f>VLOOKUP($B1207,Sheet2!$A$770:$Q$1007,16,FALSE)</f>
        <v>12.772</v>
      </c>
      <c r="N1207">
        <f>VLOOKUP($B1207,Sheet2!$A$770:$Q$1007,17,FALSE)</f>
        <v>16.204000000000001</v>
      </c>
    </row>
    <row r="1208" spans="1:14" x14ac:dyDescent="0.3">
      <c r="A1208" s="1">
        <v>44502</v>
      </c>
      <c r="B1208">
        <v>268</v>
      </c>
      <c r="C1208" t="s">
        <v>1479</v>
      </c>
      <c r="D1208">
        <v>1567</v>
      </c>
      <c r="E1208" t="s">
        <v>1</v>
      </c>
      <c r="F1208" t="s">
        <v>20</v>
      </c>
      <c r="G1208" t="s">
        <v>354</v>
      </c>
      <c r="H1208" t="str">
        <f>VLOOKUP($B1208,Sheet2!$A$770:$Q$1007,3,FALSE)</f>
        <v>Healthy</v>
      </c>
      <c r="I1208" t="str">
        <f>VLOOKUP($B1208,Sheet2!$A$770:$Q$1007,4,FALSE)</f>
        <v>otu_1</v>
      </c>
      <c r="J1208">
        <f>VLOOKUP($B1208,Sheet2!$A$770:$Q$1007,13,FALSE)</f>
        <v>0</v>
      </c>
      <c r="K1208">
        <f>VLOOKUP($B1208,Sheet2!$A$770:$Q$1007,14,FALSE)</f>
        <v>8.4819999999999993</v>
      </c>
      <c r="L1208">
        <f>VLOOKUP($B1208,Sheet2!$A$770:$Q$1007,15,FALSE)</f>
        <v>12.441000000000001</v>
      </c>
      <c r="M1208">
        <f>VLOOKUP($B1208,Sheet2!$A$770:$Q$1007,16,FALSE)</f>
        <v>11.736000000000001</v>
      </c>
      <c r="N1208">
        <f>VLOOKUP($B1208,Sheet2!$A$770:$Q$1007,17,FALSE)</f>
        <v>14.340999999999999</v>
      </c>
    </row>
    <row r="1209" spans="1:14" x14ac:dyDescent="0.3">
      <c r="A1209" s="1">
        <v>44502</v>
      </c>
      <c r="B1209">
        <v>268</v>
      </c>
      <c r="C1209" t="s">
        <v>1486</v>
      </c>
      <c r="D1209">
        <v>1568</v>
      </c>
      <c r="E1209" t="s">
        <v>1</v>
      </c>
      <c r="F1209" t="s">
        <v>20</v>
      </c>
      <c r="G1209" t="s">
        <v>355</v>
      </c>
      <c r="H1209" t="str">
        <f>VLOOKUP($B1209,Sheet2!$A$770:$Q$1007,3,FALSE)</f>
        <v>Healthy</v>
      </c>
      <c r="I1209" t="str">
        <f>VLOOKUP($B1209,Sheet2!$A$770:$Q$1007,4,FALSE)</f>
        <v>otu_1</v>
      </c>
      <c r="J1209">
        <f>VLOOKUP($B1209,Sheet2!$A$770:$Q$1007,13,FALSE)</f>
        <v>0</v>
      </c>
      <c r="K1209">
        <f>VLOOKUP($B1209,Sheet2!$A$770:$Q$1007,14,FALSE)</f>
        <v>8.4819999999999993</v>
      </c>
      <c r="L1209">
        <f>VLOOKUP($B1209,Sheet2!$A$770:$Q$1007,15,FALSE)</f>
        <v>12.441000000000001</v>
      </c>
      <c r="M1209">
        <f>VLOOKUP($B1209,Sheet2!$A$770:$Q$1007,16,FALSE)</f>
        <v>11.736000000000001</v>
      </c>
      <c r="N1209">
        <f>VLOOKUP($B1209,Sheet2!$A$770:$Q$1007,17,FALSE)</f>
        <v>14.340999999999999</v>
      </c>
    </row>
    <row r="1210" spans="1:14" x14ac:dyDescent="0.3">
      <c r="A1210" s="1">
        <v>44502</v>
      </c>
      <c r="B1210">
        <v>268</v>
      </c>
      <c r="C1210" t="s">
        <v>1487</v>
      </c>
      <c r="D1210">
        <v>1569</v>
      </c>
      <c r="E1210" t="s">
        <v>1</v>
      </c>
      <c r="F1210" t="s">
        <v>20</v>
      </c>
      <c r="G1210" t="s">
        <v>356</v>
      </c>
      <c r="H1210" t="str">
        <f>VLOOKUP($B1210,Sheet2!$A$770:$Q$1007,3,FALSE)</f>
        <v>Healthy</v>
      </c>
      <c r="I1210" t="str">
        <f>VLOOKUP($B1210,Sheet2!$A$770:$Q$1007,4,FALSE)</f>
        <v>otu_1</v>
      </c>
      <c r="J1210">
        <f>VLOOKUP($B1210,Sheet2!$A$770:$Q$1007,13,FALSE)</f>
        <v>0</v>
      </c>
      <c r="K1210">
        <f>VLOOKUP($B1210,Sheet2!$A$770:$Q$1007,14,FALSE)</f>
        <v>8.4819999999999993</v>
      </c>
      <c r="L1210">
        <f>VLOOKUP($B1210,Sheet2!$A$770:$Q$1007,15,FALSE)</f>
        <v>12.441000000000001</v>
      </c>
      <c r="M1210">
        <f>VLOOKUP($B1210,Sheet2!$A$770:$Q$1007,16,FALSE)</f>
        <v>11.736000000000001</v>
      </c>
      <c r="N1210">
        <f>VLOOKUP($B1210,Sheet2!$A$770:$Q$1007,17,FALSE)</f>
        <v>14.340999999999999</v>
      </c>
    </row>
    <row r="1211" spans="1:14" x14ac:dyDescent="0.3">
      <c r="A1211" s="1">
        <v>44502</v>
      </c>
      <c r="B1211">
        <v>268</v>
      </c>
      <c r="C1211" t="s">
        <v>1488</v>
      </c>
      <c r="D1211">
        <v>1570</v>
      </c>
      <c r="E1211" t="s">
        <v>1</v>
      </c>
      <c r="F1211" t="s">
        <v>20</v>
      </c>
      <c r="G1211" t="s">
        <v>357</v>
      </c>
      <c r="H1211" t="str">
        <f>VLOOKUP($B1211,Sheet2!$A$770:$Q$1007,3,FALSE)</f>
        <v>Healthy</v>
      </c>
      <c r="I1211" t="str">
        <f>VLOOKUP($B1211,Sheet2!$A$770:$Q$1007,4,FALSE)</f>
        <v>otu_1</v>
      </c>
      <c r="J1211">
        <f>VLOOKUP($B1211,Sheet2!$A$770:$Q$1007,13,FALSE)</f>
        <v>0</v>
      </c>
      <c r="K1211">
        <f>VLOOKUP($B1211,Sheet2!$A$770:$Q$1007,14,FALSE)</f>
        <v>8.4819999999999993</v>
      </c>
      <c r="L1211">
        <f>VLOOKUP($B1211,Sheet2!$A$770:$Q$1007,15,FALSE)</f>
        <v>12.441000000000001</v>
      </c>
      <c r="M1211">
        <f>VLOOKUP($B1211,Sheet2!$A$770:$Q$1007,16,FALSE)</f>
        <v>11.736000000000001</v>
      </c>
      <c r="N1211">
        <f>VLOOKUP($B1211,Sheet2!$A$770:$Q$1007,17,FALSE)</f>
        <v>14.340999999999999</v>
      </c>
    </row>
    <row r="1212" spans="1:14" x14ac:dyDescent="0.3">
      <c r="A1212" s="1">
        <v>44502</v>
      </c>
      <c r="B1212">
        <v>268</v>
      </c>
      <c r="C1212" t="s">
        <v>1489</v>
      </c>
      <c r="D1212">
        <v>1571</v>
      </c>
      <c r="E1212" t="s">
        <v>1</v>
      </c>
      <c r="F1212" t="s">
        <v>20</v>
      </c>
      <c r="G1212" t="s">
        <v>358</v>
      </c>
      <c r="H1212" t="str">
        <f>VLOOKUP($B1212,Sheet2!$A$770:$Q$1007,3,FALSE)</f>
        <v>Healthy</v>
      </c>
      <c r="I1212" t="str">
        <f>VLOOKUP($B1212,Sheet2!$A$770:$Q$1007,4,FALSE)</f>
        <v>otu_1</v>
      </c>
      <c r="J1212">
        <f>VLOOKUP($B1212,Sheet2!$A$770:$Q$1007,13,FALSE)</f>
        <v>0</v>
      </c>
      <c r="K1212">
        <f>VLOOKUP($B1212,Sheet2!$A$770:$Q$1007,14,FALSE)</f>
        <v>8.4819999999999993</v>
      </c>
      <c r="L1212">
        <f>VLOOKUP($B1212,Sheet2!$A$770:$Q$1007,15,FALSE)</f>
        <v>12.441000000000001</v>
      </c>
      <c r="M1212">
        <f>VLOOKUP($B1212,Sheet2!$A$770:$Q$1007,16,FALSE)</f>
        <v>11.736000000000001</v>
      </c>
      <c r="N1212">
        <f>VLOOKUP($B1212,Sheet2!$A$770:$Q$1007,17,FALSE)</f>
        <v>14.340999999999999</v>
      </c>
    </row>
    <row r="1213" spans="1:14" x14ac:dyDescent="0.3">
      <c r="A1213" s="1">
        <v>44502</v>
      </c>
      <c r="B1213">
        <v>268</v>
      </c>
      <c r="C1213" t="s">
        <v>1490</v>
      </c>
      <c r="D1213">
        <v>1572</v>
      </c>
      <c r="E1213" t="s">
        <v>1</v>
      </c>
      <c r="F1213" t="s">
        <v>20</v>
      </c>
      <c r="G1213" t="s">
        <v>359</v>
      </c>
      <c r="H1213" t="str">
        <f>VLOOKUP($B1213,Sheet2!$A$770:$Q$1007,3,FALSE)</f>
        <v>Healthy</v>
      </c>
      <c r="I1213" t="str">
        <f>VLOOKUP($B1213,Sheet2!$A$770:$Q$1007,4,FALSE)</f>
        <v>otu_1</v>
      </c>
      <c r="J1213">
        <f>VLOOKUP($B1213,Sheet2!$A$770:$Q$1007,13,FALSE)</f>
        <v>0</v>
      </c>
      <c r="K1213">
        <f>VLOOKUP($B1213,Sheet2!$A$770:$Q$1007,14,FALSE)</f>
        <v>8.4819999999999993</v>
      </c>
      <c r="L1213">
        <f>VLOOKUP($B1213,Sheet2!$A$770:$Q$1007,15,FALSE)</f>
        <v>12.441000000000001</v>
      </c>
      <c r="M1213">
        <f>VLOOKUP($B1213,Sheet2!$A$770:$Q$1007,16,FALSE)</f>
        <v>11.736000000000001</v>
      </c>
      <c r="N1213">
        <f>VLOOKUP($B1213,Sheet2!$A$770:$Q$1007,17,FALSE)</f>
        <v>14.340999999999999</v>
      </c>
    </row>
    <row r="1214" spans="1:14" x14ac:dyDescent="0.3">
      <c r="A1214" s="1">
        <v>44502</v>
      </c>
      <c r="B1214">
        <v>231</v>
      </c>
      <c r="C1214" t="s">
        <v>1479</v>
      </c>
      <c r="D1214">
        <v>1573</v>
      </c>
      <c r="E1214" t="s">
        <v>1</v>
      </c>
      <c r="F1214" t="s">
        <v>20</v>
      </c>
      <c r="G1214" t="s">
        <v>360</v>
      </c>
      <c r="H1214" t="str">
        <f>VLOOKUP($B1214,Sheet2!$A$770:$Q$1007,3,FALSE)</f>
        <v>Healthy</v>
      </c>
      <c r="I1214" t="str">
        <f>VLOOKUP($B1214,Sheet2!$A$770:$Q$1007,4,FALSE)</f>
        <v>otu_1</v>
      </c>
      <c r="J1214">
        <f>VLOOKUP($B1214,Sheet2!$A$770:$Q$1007,13,FALSE)</f>
        <v>2</v>
      </c>
      <c r="K1214">
        <f>VLOOKUP($B1214,Sheet2!$A$770:$Q$1007,14,FALSE)</f>
        <v>6.5090000000000003</v>
      </c>
      <c r="L1214">
        <f>VLOOKUP($B1214,Sheet2!$A$770:$Q$1007,15,FALSE)</f>
        <v>13.103999999999999</v>
      </c>
      <c r="M1214">
        <f>VLOOKUP($B1214,Sheet2!$A$770:$Q$1007,16,FALSE)</f>
        <v>14.034000000000001</v>
      </c>
      <c r="N1214">
        <f>VLOOKUP($B1214,Sheet2!$A$770:$Q$1007,17,FALSE)</f>
        <v>11.013999999999999</v>
      </c>
    </row>
    <row r="1215" spans="1:14" x14ac:dyDescent="0.3">
      <c r="A1215" s="1">
        <v>44502</v>
      </c>
      <c r="B1215">
        <v>231</v>
      </c>
      <c r="C1215" t="s">
        <v>1486</v>
      </c>
      <c r="D1215">
        <v>1574</v>
      </c>
      <c r="E1215" t="s">
        <v>1</v>
      </c>
      <c r="F1215" t="s">
        <v>20</v>
      </c>
      <c r="G1215" t="s">
        <v>361</v>
      </c>
      <c r="H1215" t="str">
        <f>VLOOKUP($B1215,Sheet2!$A$770:$Q$1007,3,FALSE)</f>
        <v>Healthy</v>
      </c>
      <c r="I1215" t="str">
        <f>VLOOKUP($B1215,Sheet2!$A$770:$Q$1007,4,FALSE)</f>
        <v>otu_1</v>
      </c>
      <c r="J1215">
        <f>VLOOKUP($B1215,Sheet2!$A$770:$Q$1007,13,FALSE)</f>
        <v>2</v>
      </c>
      <c r="K1215">
        <f>VLOOKUP($B1215,Sheet2!$A$770:$Q$1007,14,FALSE)</f>
        <v>6.5090000000000003</v>
      </c>
      <c r="L1215">
        <f>VLOOKUP($B1215,Sheet2!$A$770:$Q$1007,15,FALSE)</f>
        <v>13.103999999999999</v>
      </c>
      <c r="M1215">
        <f>VLOOKUP($B1215,Sheet2!$A$770:$Q$1007,16,FALSE)</f>
        <v>14.034000000000001</v>
      </c>
      <c r="N1215">
        <f>VLOOKUP($B1215,Sheet2!$A$770:$Q$1007,17,FALSE)</f>
        <v>11.013999999999999</v>
      </c>
    </row>
    <row r="1216" spans="1:14" x14ac:dyDescent="0.3">
      <c r="A1216" s="1">
        <v>44502</v>
      </c>
      <c r="B1216">
        <v>231</v>
      </c>
      <c r="C1216" t="s">
        <v>1487</v>
      </c>
      <c r="D1216">
        <v>1575</v>
      </c>
      <c r="E1216" t="s">
        <v>1</v>
      </c>
      <c r="F1216" t="s">
        <v>20</v>
      </c>
      <c r="G1216" t="s">
        <v>362</v>
      </c>
      <c r="H1216" t="str">
        <f>VLOOKUP($B1216,Sheet2!$A$770:$Q$1007,3,FALSE)</f>
        <v>Healthy</v>
      </c>
      <c r="I1216" t="str">
        <f>VLOOKUP($B1216,Sheet2!$A$770:$Q$1007,4,FALSE)</f>
        <v>otu_1</v>
      </c>
      <c r="J1216">
        <f>VLOOKUP($B1216,Sheet2!$A$770:$Q$1007,13,FALSE)</f>
        <v>2</v>
      </c>
      <c r="K1216">
        <f>VLOOKUP($B1216,Sheet2!$A$770:$Q$1007,14,FALSE)</f>
        <v>6.5090000000000003</v>
      </c>
      <c r="L1216">
        <f>VLOOKUP($B1216,Sheet2!$A$770:$Q$1007,15,FALSE)</f>
        <v>13.103999999999999</v>
      </c>
      <c r="M1216">
        <f>VLOOKUP($B1216,Sheet2!$A$770:$Q$1007,16,FALSE)</f>
        <v>14.034000000000001</v>
      </c>
      <c r="N1216">
        <f>VLOOKUP($B1216,Sheet2!$A$770:$Q$1007,17,FALSE)</f>
        <v>11.013999999999999</v>
      </c>
    </row>
    <row r="1217" spans="1:14" x14ac:dyDescent="0.3">
      <c r="A1217" s="1">
        <v>44502</v>
      </c>
      <c r="B1217">
        <v>231</v>
      </c>
      <c r="C1217" t="s">
        <v>1488</v>
      </c>
      <c r="D1217">
        <v>1576</v>
      </c>
      <c r="E1217" t="s">
        <v>1</v>
      </c>
      <c r="F1217" t="s">
        <v>20</v>
      </c>
      <c r="G1217" t="s">
        <v>363</v>
      </c>
      <c r="H1217" t="str">
        <f>VLOOKUP($B1217,Sheet2!$A$770:$Q$1007,3,FALSE)</f>
        <v>Healthy</v>
      </c>
      <c r="I1217" t="str">
        <f>VLOOKUP($B1217,Sheet2!$A$770:$Q$1007,4,FALSE)</f>
        <v>otu_1</v>
      </c>
      <c r="J1217">
        <f>VLOOKUP($B1217,Sheet2!$A$770:$Q$1007,13,FALSE)</f>
        <v>2</v>
      </c>
      <c r="K1217">
        <f>VLOOKUP($B1217,Sheet2!$A$770:$Q$1007,14,FALSE)</f>
        <v>6.5090000000000003</v>
      </c>
      <c r="L1217">
        <f>VLOOKUP($B1217,Sheet2!$A$770:$Q$1007,15,FALSE)</f>
        <v>13.103999999999999</v>
      </c>
      <c r="M1217">
        <f>VLOOKUP($B1217,Sheet2!$A$770:$Q$1007,16,FALSE)</f>
        <v>14.034000000000001</v>
      </c>
      <c r="N1217">
        <f>VLOOKUP($B1217,Sheet2!$A$770:$Q$1007,17,FALSE)</f>
        <v>11.013999999999999</v>
      </c>
    </row>
    <row r="1218" spans="1:14" x14ac:dyDescent="0.3">
      <c r="A1218" s="1">
        <v>44502</v>
      </c>
      <c r="B1218">
        <v>231</v>
      </c>
      <c r="C1218" t="s">
        <v>1489</v>
      </c>
      <c r="D1218">
        <v>1577</v>
      </c>
      <c r="E1218" t="s">
        <v>1</v>
      </c>
      <c r="F1218" t="s">
        <v>20</v>
      </c>
      <c r="G1218" t="s">
        <v>364</v>
      </c>
      <c r="H1218" t="str">
        <f>VLOOKUP($B1218,Sheet2!$A$770:$Q$1007,3,FALSE)</f>
        <v>Healthy</v>
      </c>
      <c r="I1218" t="str">
        <f>VLOOKUP($B1218,Sheet2!$A$770:$Q$1007,4,FALSE)</f>
        <v>otu_1</v>
      </c>
      <c r="J1218">
        <f>VLOOKUP($B1218,Sheet2!$A$770:$Q$1007,13,FALSE)</f>
        <v>2</v>
      </c>
      <c r="K1218">
        <f>VLOOKUP($B1218,Sheet2!$A$770:$Q$1007,14,FALSE)</f>
        <v>6.5090000000000003</v>
      </c>
      <c r="L1218">
        <f>VLOOKUP($B1218,Sheet2!$A$770:$Q$1007,15,FALSE)</f>
        <v>13.103999999999999</v>
      </c>
      <c r="M1218">
        <f>VLOOKUP($B1218,Sheet2!$A$770:$Q$1007,16,FALSE)</f>
        <v>14.034000000000001</v>
      </c>
      <c r="N1218">
        <f>VLOOKUP($B1218,Sheet2!$A$770:$Q$1007,17,FALSE)</f>
        <v>11.013999999999999</v>
      </c>
    </row>
    <row r="1219" spans="1:14" x14ac:dyDescent="0.3">
      <c r="A1219" s="1">
        <v>44502</v>
      </c>
      <c r="B1219">
        <v>231</v>
      </c>
      <c r="C1219" t="s">
        <v>1490</v>
      </c>
      <c r="D1219">
        <v>1578</v>
      </c>
      <c r="E1219" t="s">
        <v>1</v>
      </c>
      <c r="F1219" t="s">
        <v>20</v>
      </c>
      <c r="G1219" t="s">
        <v>365</v>
      </c>
      <c r="H1219" t="str">
        <f>VLOOKUP($B1219,Sheet2!$A$770:$Q$1007,3,FALSE)</f>
        <v>Healthy</v>
      </c>
      <c r="I1219" t="str">
        <f>VLOOKUP($B1219,Sheet2!$A$770:$Q$1007,4,FALSE)</f>
        <v>otu_1</v>
      </c>
      <c r="J1219">
        <f>VLOOKUP($B1219,Sheet2!$A$770:$Q$1007,13,FALSE)</f>
        <v>2</v>
      </c>
      <c r="K1219">
        <f>VLOOKUP($B1219,Sheet2!$A$770:$Q$1007,14,FALSE)</f>
        <v>6.5090000000000003</v>
      </c>
      <c r="L1219">
        <f>VLOOKUP($B1219,Sheet2!$A$770:$Q$1007,15,FALSE)</f>
        <v>13.103999999999999</v>
      </c>
      <c r="M1219">
        <f>VLOOKUP($B1219,Sheet2!$A$770:$Q$1007,16,FALSE)</f>
        <v>14.034000000000001</v>
      </c>
      <c r="N1219">
        <f>VLOOKUP($B1219,Sheet2!$A$770:$Q$1007,17,FALSE)</f>
        <v>11.013999999999999</v>
      </c>
    </row>
    <row r="1220" spans="1:14" x14ac:dyDescent="0.3">
      <c r="A1220" s="1">
        <v>44502</v>
      </c>
      <c r="B1220">
        <v>277</v>
      </c>
      <c r="C1220" t="s">
        <v>1479</v>
      </c>
      <c r="D1220">
        <v>1579</v>
      </c>
      <c r="E1220" t="s">
        <v>1</v>
      </c>
      <c r="F1220" t="s">
        <v>21</v>
      </c>
      <c r="G1220" t="s">
        <v>366</v>
      </c>
      <c r="H1220" t="str">
        <f>VLOOKUP($B1220,Sheet2!$A$770:$Q$1007,3,FALSE)</f>
        <v>Healthy</v>
      </c>
      <c r="I1220" t="str">
        <f>VLOOKUP($B1220,Sheet2!$A$770:$Q$1007,4,FALSE)</f>
        <v>otu_1</v>
      </c>
      <c r="J1220">
        <f>VLOOKUP($B1220,Sheet2!$A$770:$Q$1007,13,FALSE)</f>
        <v>4</v>
      </c>
      <c r="K1220">
        <f>VLOOKUP($B1220,Sheet2!$A$770:$Q$1007,14,FALSE)</f>
        <v>4.306</v>
      </c>
      <c r="L1220">
        <f>VLOOKUP($B1220,Sheet2!$A$770:$Q$1007,15,FALSE)</f>
        <v>11.388</v>
      </c>
      <c r="M1220">
        <f>VLOOKUP($B1220,Sheet2!$A$770:$Q$1007,16,FALSE)</f>
        <v>21.032</v>
      </c>
      <c r="N1220">
        <f>VLOOKUP($B1220,Sheet2!$A$770:$Q$1007,17,FALSE)</f>
        <v>17.382000000000001</v>
      </c>
    </row>
    <row r="1221" spans="1:14" x14ac:dyDescent="0.3">
      <c r="A1221" s="1">
        <v>44502</v>
      </c>
      <c r="B1221">
        <v>277</v>
      </c>
      <c r="C1221" t="s">
        <v>1486</v>
      </c>
      <c r="D1221">
        <v>1580</v>
      </c>
      <c r="E1221" t="s">
        <v>1</v>
      </c>
      <c r="F1221" t="s">
        <v>21</v>
      </c>
      <c r="G1221" t="s">
        <v>367</v>
      </c>
      <c r="H1221" t="str">
        <f>VLOOKUP($B1221,Sheet2!$A$770:$Q$1007,3,FALSE)</f>
        <v>Healthy</v>
      </c>
      <c r="I1221" t="str">
        <f>VLOOKUP($B1221,Sheet2!$A$770:$Q$1007,4,FALSE)</f>
        <v>otu_1</v>
      </c>
      <c r="J1221">
        <f>VLOOKUP($B1221,Sheet2!$A$770:$Q$1007,13,FALSE)</f>
        <v>4</v>
      </c>
      <c r="K1221">
        <f>VLOOKUP($B1221,Sheet2!$A$770:$Q$1007,14,FALSE)</f>
        <v>4.306</v>
      </c>
      <c r="L1221">
        <f>VLOOKUP($B1221,Sheet2!$A$770:$Q$1007,15,FALSE)</f>
        <v>11.388</v>
      </c>
      <c r="M1221">
        <f>VLOOKUP($B1221,Sheet2!$A$770:$Q$1007,16,FALSE)</f>
        <v>21.032</v>
      </c>
      <c r="N1221">
        <f>VLOOKUP($B1221,Sheet2!$A$770:$Q$1007,17,FALSE)</f>
        <v>17.382000000000001</v>
      </c>
    </row>
    <row r="1222" spans="1:14" x14ac:dyDescent="0.3">
      <c r="A1222" s="1">
        <v>44502</v>
      </c>
      <c r="B1222">
        <v>277</v>
      </c>
      <c r="C1222" t="s">
        <v>1487</v>
      </c>
      <c r="D1222">
        <v>1581</v>
      </c>
      <c r="E1222" t="s">
        <v>1</v>
      </c>
      <c r="F1222" t="s">
        <v>21</v>
      </c>
      <c r="G1222" t="s">
        <v>368</v>
      </c>
      <c r="H1222" t="str">
        <f>VLOOKUP($B1222,Sheet2!$A$770:$Q$1007,3,FALSE)</f>
        <v>Healthy</v>
      </c>
      <c r="I1222" t="str">
        <f>VLOOKUP($B1222,Sheet2!$A$770:$Q$1007,4,FALSE)</f>
        <v>otu_1</v>
      </c>
      <c r="J1222">
        <f>VLOOKUP($B1222,Sheet2!$A$770:$Q$1007,13,FALSE)</f>
        <v>4</v>
      </c>
      <c r="K1222">
        <f>VLOOKUP($B1222,Sheet2!$A$770:$Q$1007,14,FALSE)</f>
        <v>4.306</v>
      </c>
      <c r="L1222">
        <f>VLOOKUP($B1222,Sheet2!$A$770:$Q$1007,15,FALSE)</f>
        <v>11.388</v>
      </c>
      <c r="M1222">
        <f>VLOOKUP($B1222,Sheet2!$A$770:$Q$1007,16,FALSE)</f>
        <v>21.032</v>
      </c>
      <c r="N1222">
        <f>VLOOKUP($B1222,Sheet2!$A$770:$Q$1007,17,FALSE)</f>
        <v>17.382000000000001</v>
      </c>
    </row>
    <row r="1223" spans="1:14" x14ac:dyDescent="0.3">
      <c r="A1223" s="1">
        <v>44502</v>
      </c>
      <c r="B1223">
        <v>277</v>
      </c>
      <c r="C1223" t="s">
        <v>1488</v>
      </c>
      <c r="D1223">
        <v>1582</v>
      </c>
      <c r="E1223" t="s">
        <v>1</v>
      </c>
      <c r="F1223" t="s">
        <v>21</v>
      </c>
      <c r="G1223" t="s">
        <v>369</v>
      </c>
      <c r="H1223" t="str">
        <f>VLOOKUP($B1223,Sheet2!$A$770:$Q$1007,3,FALSE)</f>
        <v>Healthy</v>
      </c>
      <c r="I1223" t="str">
        <f>VLOOKUP($B1223,Sheet2!$A$770:$Q$1007,4,FALSE)</f>
        <v>otu_1</v>
      </c>
      <c r="J1223">
        <f>VLOOKUP($B1223,Sheet2!$A$770:$Q$1007,13,FALSE)</f>
        <v>4</v>
      </c>
      <c r="K1223">
        <f>VLOOKUP($B1223,Sheet2!$A$770:$Q$1007,14,FALSE)</f>
        <v>4.306</v>
      </c>
      <c r="L1223">
        <f>VLOOKUP($B1223,Sheet2!$A$770:$Q$1007,15,FALSE)</f>
        <v>11.388</v>
      </c>
      <c r="M1223">
        <f>VLOOKUP($B1223,Sheet2!$A$770:$Q$1007,16,FALSE)</f>
        <v>21.032</v>
      </c>
      <c r="N1223">
        <f>VLOOKUP($B1223,Sheet2!$A$770:$Q$1007,17,FALSE)</f>
        <v>17.382000000000001</v>
      </c>
    </row>
    <row r="1224" spans="1:14" x14ac:dyDescent="0.3">
      <c r="A1224" s="1">
        <v>44502</v>
      </c>
      <c r="B1224">
        <v>277</v>
      </c>
      <c r="C1224" t="s">
        <v>1489</v>
      </c>
      <c r="D1224">
        <v>1583</v>
      </c>
      <c r="E1224" t="s">
        <v>1</v>
      </c>
      <c r="F1224" t="s">
        <v>21</v>
      </c>
      <c r="G1224" t="s">
        <v>370</v>
      </c>
      <c r="H1224" t="str">
        <f>VLOOKUP($B1224,Sheet2!$A$770:$Q$1007,3,FALSE)</f>
        <v>Healthy</v>
      </c>
      <c r="I1224" t="str">
        <f>VLOOKUP($B1224,Sheet2!$A$770:$Q$1007,4,FALSE)</f>
        <v>otu_1</v>
      </c>
      <c r="J1224">
        <f>VLOOKUP($B1224,Sheet2!$A$770:$Q$1007,13,FALSE)</f>
        <v>4</v>
      </c>
      <c r="K1224">
        <f>VLOOKUP($B1224,Sheet2!$A$770:$Q$1007,14,FALSE)</f>
        <v>4.306</v>
      </c>
      <c r="L1224">
        <f>VLOOKUP($B1224,Sheet2!$A$770:$Q$1007,15,FALSE)</f>
        <v>11.388</v>
      </c>
      <c r="M1224">
        <f>VLOOKUP($B1224,Sheet2!$A$770:$Q$1007,16,FALSE)</f>
        <v>21.032</v>
      </c>
      <c r="N1224">
        <f>VLOOKUP($B1224,Sheet2!$A$770:$Q$1007,17,FALSE)</f>
        <v>17.382000000000001</v>
      </c>
    </row>
    <row r="1225" spans="1:14" x14ac:dyDescent="0.3">
      <c r="A1225" s="1">
        <v>44502</v>
      </c>
      <c r="B1225">
        <v>277</v>
      </c>
      <c r="C1225" t="s">
        <v>1490</v>
      </c>
      <c r="D1225">
        <v>1584</v>
      </c>
      <c r="E1225" t="s">
        <v>1</v>
      </c>
      <c r="F1225" t="s">
        <v>21</v>
      </c>
      <c r="G1225" t="s">
        <v>371</v>
      </c>
      <c r="H1225" t="str">
        <f>VLOOKUP($B1225,Sheet2!$A$770:$Q$1007,3,FALSE)</f>
        <v>Healthy</v>
      </c>
      <c r="I1225" t="str">
        <f>VLOOKUP($B1225,Sheet2!$A$770:$Q$1007,4,FALSE)</f>
        <v>otu_1</v>
      </c>
      <c r="J1225">
        <f>VLOOKUP($B1225,Sheet2!$A$770:$Q$1007,13,FALSE)</f>
        <v>4</v>
      </c>
      <c r="K1225">
        <f>VLOOKUP($B1225,Sheet2!$A$770:$Q$1007,14,FALSE)</f>
        <v>4.306</v>
      </c>
      <c r="L1225">
        <f>VLOOKUP($B1225,Sheet2!$A$770:$Q$1007,15,FALSE)</f>
        <v>11.388</v>
      </c>
      <c r="M1225">
        <f>VLOOKUP($B1225,Sheet2!$A$770:$Q$1007,16,FALSE)</f>
        <v>21.032</v>
      </c>
      <c r="N1225">
        <f>VLOOKUP($B1225,Sheet2!$A$770:$Q$1007,17,FALSE)</f>
        <v>17.382000000000001</v>
      </c>
    </row>
    <row r="1226" spans="1:14" x14ac:dyDescent="0.3">
      <c r="A1226" s="1">
        <v>44502</v>
      </c>
      <c r="B1226">
        <v>282</v>
      </c>
      <c r="C1226" t="s">
        <v>1479</v>
      </c>
      <c r="D1226">
        <v>1585</v>
      </c>
      <c r="E1226" t="s">
        <v>1</v>
      </c>
      <c r="F1226" t="s">
        <v>21</v>
      </c>
      <c r="G1226" t="s">
        <v>372</v>
      </c>
      <c r="H1226" t="str">
        <f>VLOOKUP($B1226,Sheet2!$A$770:$Q$1007,3,FALSE)</f>
        <v>Healthy</v>
      </c>
      <c r="I1226" t="str">
        <f>VLOOKUP($B1226,Sheet2!$A$770:$Q$1007,4,FALSE)</f>
        <v>otu_1</v>
      </c>
      <c r="J1226">
        <f>VLOOKUP($B1226,Sheet2!$A$770:$Q$1007,13,FALSE)</f>
        <v>0</v>
      </c>
      <c r="K1226">
        <f>VLOOKUP($B1226,Sheet2!$A$770:$Q$1007,14,FALSE)</f>
        <v>5.843</v>
      </c>
      <c r="L1226">
        <f>VLOOKUP($B1226,Sheet2!$A$770:$Q$1007,15,FALSE)</f>
        <v>12.395</v>
      </c>
      <c r="M1226">
        <f>VLOOKUP($B1226,Sheet2!$A$770:$Q$1007,16,FALSE)</f>
        <v>17.864999999999998</v>
      </c>
      <c r="N1226">
        <f>VLOOKUP($B1226,Sheet2!$A$770:$Q$1007,17,FALSE)</f>
        <v>10.125999999999999</v>
      </c>
    </row>
    <row r="1227" spans="1:14" x14ac:dyDescent="0.3">
      <c r="A1227" s="1">
        <v>44502</v>
      </c>
      <c r="B1227">
        <v>282</v>
      </c>
      <c r="C1227" t="s">
        <v>1486</v>
      </c>
      <c r="D1227">
        <v>1586</v>
      </c>
      <c r="E1227" t="s">
        <v>1</v>
      </c>
      <c r="F1227" t="s">
        <v>21</v>
      </c>
      <c r="G1227" t="s">
        <v>373</v>
      </c>
      <c r="H1227" t="str">
        <f>VLOOKUP($B1227,Sheet2!$A$770:$Q$1007,3,FALSE)</f>
        <v>Healthy</v>
      </c>
      <c r="I1227" t="str">
        <f>VLOOKUP($B1227,Sheet2!$A$770:$Q$1007,4,FALSE)</f>
        <v>otu_1</v>
      </c>
      <c r="J1227">
        <f>VLOOKUP($B1227,Sheet2!$A$770:$Q$1007,13,FALSE)</f>
        <v>0</v>
      </c>
      <c r="K1227">
        <f>VLOOKUP($B1227,Sheet2!$A$770:$Q$1007,14,FALSE)</f>
        <v>5.843</v>
      </c>
      <c r="L1227">
        <f>VLOOKUP($B1227,Sheet2!$A$770:$Q$1007,15,FALSE)</f>
        <v>12.395</v>
      </c>
      <c r="M1227">
        <f>VLOOKUP($B1227,Sheet2!$A$770:$Q$1007,16,FALSE)</f>
        <v>17.864999999999998</v>
      </c>
      <c r="N1227">
        <f>VLOOKUP($B1227,Sheet2!$A$770:$Q$1007,17,FALSE)</f>
        <v>10.125999999999999</v>
      </c>
    </row>
    <row r="1228" spans="1:14" x14ac:dyDescent="0.3">
      <c r="A1228" s="1">
        <v>44502</v>
      </c>
      <c r="B1228">
        <v>282</v>
      </c>
      <c r="C1228" t="s">
        <v>1487</v>
      </c>
      <c r="D1228">
        <v>1587</v>
      </c>
      <c r="E1228" t="s">
        <v>1</v>
      </c>
      <c r="F1228" t="s">
        <v>21</v>
      </c>
      <c r="G1228" t="s">
        <v>374</v>
      </c>
      <c r="H1228" t="str">
        <f>VLOOKUP($B1228,Sheet2!$A$770:$Q$1007,3,FALSE)</f>
        <v>Healthy</v>
      </c>
      <c r="I1228" t="str">
        <f>VLOOKUP($B1228,Sheet2!$A$770:$Q$1007,4,FALSE)</f>
        <v>otu_1</v>
      </c>
      <c r="J1228">
        <f>VLOOKUP($B1228,Sheet2!$A$770:$Q$1007,13,FALSE)</f>
        <v>0</v>
      </c>
      <c r="K1228">
        <f>VLOOKUP($B1228,Sheet2!$A$770:$Q$1007,14,FALSE)</f>
        <v>5.843</v>
      </c>
      <c r="L1228">
        <f>VLOOKUP($B1228,Sheet2!$A$770:$Q$1007,15,FALSE)</f>
        <v>12.395</v>
      </c>
      <c r="M1228">
        <f>VLOOKUP($B1228,Sheet2!$A$770:$Q$1007,16,FALSE)</f>
        <v>17.864999999999998</v>
      </c>
      <c r="N1228">
        <f>VLOOKUP($B1228,Sheet2!$A$770:$Q$1007,17,FALSE)</f>
        <v>10.125999999999999</v>
      </c>
    </row>
    <row r="1229" spans="1:14" x14ac:dyDescent="0.3">
      <c r="A1229" s="1">
        <v>44502</v>
      </c>
      <c r="B1229">
        <v>282</v>
      </c>
      <c r="C1229" t="s">
        <v>1488</v>
      </c>
      <c r="D1229">
        <v>1588</v>
      </c>
      <c r="E1229" t="s">
        <v>1</v>
      </c>
      <c r="F1229" t="s">
        <v>21</v>
      </c>
      <c r="G1229" t="s">
        <v>375</v>
      </c>
      <c r="H1229" t="str">
        <f>VLOOKUP($B1229,Sheet2!$A$770:$Q$1007,3,FALSE)</f>
        <v>Healthy</v>
      </c>
      <c r="I1229" t="str">
        <f>VLOOKUP($B1229,Sheet2!$A$770:$Q$1007,4,FALSE)</f>
        <v>otu_1</v>
      </c>
      <c r="J1229">
        <f>VLOOKUP($B1229,Sheet2!$A$770:$Q$1007,13,FALSE)</f>
        <v>0</v>
      </c>
      <c r="K1229">
        <f>VLOOKUP($B1229,Sheet2!$A$770:$Q$1007,14,FALSE)</f>
        <v>5.843</v>
      </c>
      <c r="L1229">
        <f>VLOOKUP($B1229,Sheet2!$A$770:$Q$1007,15,FALSE)</f>
        <v>12.395</v>
      </c>
      <c r="M1229">
        <f>VLOOKUP($B1229,Sheet2!$A$770:$Q$1007,16,FALSE)</f>
        <v>17.864999999999998</v>
      </c>
      <c r="N1229">
        <f>VLOOKUP($B1229,Sheet2!$A$770:$Q$1007,17,FALSE)</f>
        <v>10.125999999999999</v>
      </c>
    </row>
    <row r="1230" spans="1:14" x14ac:dyDescent="0.3">
      <c r="A1230" s="1">
        <v>44502</v>
      </c>
      <c r="B1230">
        <v>282</v>
      </c>
      <c r="C1230" t="s">
        <v>1489</v>
      </c>
      <c r="D1230">
        <v>1589</v>
      </c>
      <c r="E1230" t="s">
        <v>1</v>
      </c>
      <c r="F1230" t="s">
        <v>21</v>
      </c>
      <c r="G1230" t="s">
        <v>376</v>
      </c>
      <c r="H1230" t="str">
        <f>VLOOKUP($B1230,Sheet2!$A$770:$Q$1007,3,FALSE)</f>
        <v>Healthy</v>
      </c>
      <c r="I1230" t="str">
        <f>VLOOKUP($B1230,Sheet2!$A$770:$Q$1007,4,FALSE)</f>
        <v>otu_1</v>
      </c>
      <c r="J1230">
        <f>VLOOKUP($B1230,Sheet2!$A$770:$Q$1007,13,FALSE)</f>
        <v>0</v>
      </c>
      <c r="K1230">
        <f>VLOOKUP($B1230,Sheet2!$A$770:$Q$1007,14,FALSE)</f>
        <v>5.843</v>
      </c>
      <c r="L1230">
        <f>VLOOKUP($B1230,Sheet2!$A$770:$Q$1007,15,FALSE)</f>
        <v>12.395</v>
      </c>
      <c r="M1230">
        <f>VLOOKUP($B1230,Sheet2!$A$770:$Q$1007,16,FALSE)</f>
        <v>17.864999999999998</v>
      </c>
      <c r="N1230">
        <f>VLOOKUP($B1230,Sheet2!$A$770:$Q$1007,17,FALSE)</f>
        <v>10.125999999999999</v>
      </c>
    </row>
    <row r="1231" spans="1:14" x14ac:dyDescent="0.3">
      <c r="A1231" s="1">
        <v>44502</v>
      </c>
      <c r="B1231">
        <v>282</v>
      </c>
      <c r="C1231" t="s">
        <v>1490</v>
      </c>
      <c r="D1231">
        <v>1590</v>
      </c>
      <c r="E1231" t="s">
        <v>1</v>
      </c>
      <c r="F1231" t="s">
        <v>21</v>
      </c>
      <c r="G1231" t="s">
        <v>377</v>
      </c>
      <c r="H1231" t="str">
        <f>VLOOKUP($B1231,Sheet2!$A$770:$Q$1007,3,FALSE)</f>
        <v>Healthy</v>
      </c>
      <c r="I1231" t="str">
        <f>VLOOKUP($B1231,Sheet2!$A$770:$Q$1007,4,FALSE)</f>
        <v>otu_1</v>
      </c>
      <c r="J1231">
        <f>VLOOKUP($B1231,Sheet2!$A$770:$Q$1007,13,FALSE)</f>
        <v>0</v>
      </c>
      <c r="K1231">
        <f>VLOOKUP($B1231,Sheet2!$A$770:$Q$1007,14,FALSE)</f>
        <v>5.843</v>
      </c>
      <c r="L1231">
        <f>VLOOKUP($B1231,Sheet2!$A$770:$Q$1007,15,FALSE)</f>
        <v>12.395</v>
      </c>
      <c r="M1231">
        <f>VLOOKUP($B1231,Sheet2!$A$770:$Q$1007,16,FALSE)</f>
        <v>17.864999999999998</v>
      </c>
      <c r="N1231">
        <f>VLOOKUP($B1231,Sheet2!$A$770:$Q$1007,17,FALSE)</f>
        <v>10.125999999999999</v>
      </c>
    </row>
    <row r="1232" spans="1:14" x14ac:dyDescent="0.3">
      <c r="A1232" s="1">
        <v>44502</v>
      </c>
      <c r="B1232">
        <v>287</v>
      </c>
      <c r="C1232" t="s">
        <v>1479</v>
      </c>
      <c r="D1232">
        <v>1591</v>
      </c>
      <c r="E1232" t="s">
        <v>1</v>
      </c>
      <c r="F1232" t="s">
        <v>21</v>
      </c>
      <c r="G1232" t="s">
        <v>378</v>
      </c>
      <c r="H1232" t="str">
        <f>VLOOKUP($B1232,Sheet2!$A$770:$Q$1007,3,FALSE)</f>
        <v>Healthy</v>
      </c>
      <c r="I1232" t="str">
        <f>VLOOKUP($B1232,Sheet2!$A$770:$Q$1007,4,FALSE)</f>
        <v>otu_1</v>
      </c>
      <c r="J1232">
        <f>VLOOKUP($B1232,Sheet2!$A$770:$Q$1007,13,FALSE)</f>
        <v>2</v>
      </c>
      <c r="K1232">
        <f>VLOOKUP($B1232,Sheet2!$A$770:$Q$1007,14,FALSE)</f>
        <v>5.0970000000000004</v>
      </c>
      <c r="L1232">
        <f>VLOOKUP($B1232,Sheet2!$A$770:$Q$1007,15,FALSE)</f>
        <v>15.853999999999999</v>
      </c>
      <c r="M1232">
        <f>VLOOKUP($B1232,Sheet2!$A$770:$Q$1007,16,FALSE)</f>
        <v>13.313000000000001</v>
      </c>
      <c r="N1232">
        <f>VLOOKUP($B1232,Sheet2!$A$770:$Q$1007,17,FALSE)</f>
        <v>13.69</v>
      </c>
    </row>
    <row r="1233" spans="1:14" x14ac:dyDescent="0.3">
      <c r="A1233" s="1">
        <v>44502</v>
      </c>
      <c r="B1233">
        <v>287</v>
      </c>
      <c r="C1233" t="s">
        <v>1486</v>
      </c>
      <c r="D1233">
        <v>1592</v>
      </c>
      <c r="E1233" t="s">
        <v>1</v>
      </c>
      <c r="F1233" t="s">
        <v>21</v>
      </c>
      <c r="G1233" t="s">
        <v>379</v>
      </c>
      <c r="H1233" t="str">
        <f>VLOOKUP($B1233,Sheet2!$A$770:$Q$1007,3,FALSE)</f>
        <v>Healthy</v>
      </c>
      <c r="I1233" t="str">
        <f>VLOOKUP($B1233,Sheet2!$A$770:$Q$1007,4,FALSE)</f>
        <v>otu_1</v>
      </c>
      <c r="J1233">
        <f>VLOOKUP($B1233,Sheet2!$A$770:$Q$1007,13,FALSE)</f>
        <v>2</v>
      </c>
      <c r="K1233">
        <f>VLOOKUP($B1233,Sheet2!$A$770:$Q$1007,14,FALSE)</f>
        <v>5.0970000000000004</v>
      </c>
      <c r="L1233">
        <f>VLOOKUP($B1233,Sheet2!$A$770:$Q$1007,15,FALSE)</f>
        <v>15.853999999999999</v>
      </c>
      <c r="M1233">
        <f>VLOOKUP($B1233,Sheet2!$A$770:$Q$1007,16,FALSE)</f>
        <v>13.313000000000001</v>
      </c>
      <c r="N1233">
        <f>VLOOKUP($B1233,Sheet2!$A$770:$Q$1007,17,FALSE)</f>
        <v>13.69</v>
      </c>
    </row>
    <row r="1234" spans="1:14" x14ac:dyDescent="0.3">
      <c r="A1234" s="1">
        <v>44502</v>
      </c>
      <c r="B1234">
        <v>287</v>
      </c>
      <c r="C1234" t="s">
        <v>1487</v>
      </c>
      <c r="D1234">
        <v>1593</v>
      </c>
      <c r="E1234" t="s">
        <v>1</v>
      </c>
      <c r="F1234" t="s">
        <v>21</v>
      </c>
      <c r="G1234" t="s">
        <v>380</v>
      </c>
      <c r="H1234" t="str">
        <f>VLOOKUP($B1234,Sheet2!$A$770:$Q$1007,3,FALSE)</f>
        <v>Healthy</v>
      </c>
      <c r="I1234" t="str">
        <f>VLOOKUP($B1234,Sheet2!$A$770:$Q$1007,4,FALSE)</f>
        <v>otu_1</v>
      </c>
      <c r="J1234">
        <f>VLOOKUP($B1234,Sheet2!$A$770:$Q$1007,13,FALSE)</f>
        <v>2</v>
      </c>
      <c r="K1234">
        <f>VLOOKUP($B1234,Sheet2!$A$770:$Q$1007,14,FALSE)</f>
        <v>5.0970000000000004</v>
      </c>
      <c r="L1234">
        <f>VLOOKUP($B1234,Sheet2!$A$770:$Q$1007,15,FALSE)</f>
        <v>15.853999999999999</v>
      </c>
      <c r="M1234">
        <f>VLOOKUP($B1234,Sheet2!$A$770:$Q$1007,16,FALSE)</f>
        <v>13.313000000000001</v>
      </c>
      <c r="N1234">
        <f>VLOOKUP($B1234,Sheet2!$A$770:$Q$1007,17,FALSE)</f>
        <v>13.69</v>
      </c>
    </row>
    <row r="1235" spans="1:14" x14ac:dyDescent="0.3">
      <c r="A1235" s="1">
        <v>44502</v>
      </c>
      <c r="B1235">
        <v>287</v>
      </c>
      <c r="C1235" t="s">
        <v>1488</v>
      </c>
      <c r="D1235">
        <v>1594</v>
      </c>
      <c r="E1235" t="s">
        <v>1</v>
      </c>
      <c r="F1235" t="s">
        <v>21</v>
      </c>
      <c r="G1235" t="s">
        <v>381</v>
      </c>
      <c r="H1235" t="str">
        <f>VLOOKUP($B1235,Sheet2!$A$770:$Q$1007,3,FALSE)</f>
        <v>Healthy</v>
      </c>
      <c r="I1235" t="str">
        <f>VLOOKUP($B1235,Sheet2!$A$770:$Q$1007,4,FALSE)</f>
        <v>otu_1</v>
      </c>
      <c r="J1235">
        <f>VLOOKUP($B1235,Sheet2!$A$770:$Q$1007,13,FALSE)</f>
        <v>2</v>
      </c>
      <c r="K1235">
        <f>VLOOKUP($B1235,Sheet2!$A$770:$Q$1007,14,FALSE)</f>
        <v>5.0970000000000004</v>
      </c>
      <c r="L1235">
        <f>VLOOKUP($B1235,Sheet2!$A$770:$Q$1007,15,FALSE)</f>
        <v>15.853999999999999</v>
      </c>
      <c r="M1235">
        <f>VLOOKUP($B1235,Sheet2!$A$770:$Q$1007,16,FALSE)</f>
        <v>13.313000000000001</v>
      </c>
      <c r="N1235">
        <f>VLOOKUP($B1235,Sheet2!$A$770:$Q$1007,17,FALSE)</f>
        <v>13.69</v>
      </c>
    </row>
    <row r="1236" spans="1:14" x14ac:dyDescent="0.3">
      <c r="A1236" s="1">
        <v>44502</v>
      </c>
      <c r="B1236">
        <v>287</v>
      </c>
      <c r="C1236" t="s">
        <v>1489</v>
      </c>
      <c r="D1236">
        <v>1595</v>
      </c>
      <c r="E1236" t="s">
        <v>1</v>
      </c>
      <c r="F1236" t="s">
        <v>21</v>
      </c>
      <c r="G1236" t="s">
        <v>382</v>
      </c>
      <c r="H1236" t="str">
        <f>VLOOKUP($B1236,Sheet2!$A$770:$Q$1007,3,FALSE)</f>
        <v>Healthy</v>
      </c>
      <c r="I1236" t="str">
        <f>VLOOKUP($B1236,Sheet2!$A$770:$Q$1007,4,FALSE)</f>
        <v>otu_1</v>
      </c>
      <c r="J1236">
        <f>VLOOKUP($B1236,Sheet2!$A$770:$Q$1007,13,FALSE)</f>
        <v>2</v>
      </c>
      <c r="K1236">
        <f>VLOOKUP($B1236,Sheet2!$A$770:$Q$1007,14,FALSE)</f>
        <v>5.0970000000000004</v>
      </c>
      <c r="L1236">
        <f>VLOOKUP($B1236,Sheet2!$A$770:$Q$1007,15,FALSE)</f>
        <v>15.853999999999999</v>
      </c>
      <c r="M1236">
        <f>VLOOKUP($B1236,Sheet2!$A$770:$Q$1007,16,FALSE)</f>
        <v>13.313000000000001</v>
      </c>
      <c r="N1236">
        <f>VLOOKUP($B1236,Sheet2!$A$770:$Q$1007,17,FALSE)</f>
        <v>13.69</v>
      </c>
    </row>
    <row r="1237" spans="1:14" x14ac:dyDescent="0.3">
      <c r="A1237" s="1">
        <v>44502</v>
      </c>
      <c r="B1237">
        <v>287</v>
      </c>
      <c r="C1237" t="s">
        <v>1490</v>
      </c>
      <c r="D1237">
        <v>1596</v>
      </c>
      <c r="E1237" t="s">
        <v>1</v>
      </c>
      <c r="F1237" t="s">
        <v>21</v>
      </c>
      <c r="G1237" t="s">
        <v>383</v>
      </c>
      <c r="H1237" t="str">
        <f>VLOOKUP($B1237,Sheet2!$A$770:$Q$1007,3,FALSE)</f>
        <v>Healthy</v>
      </c>
      <c r="I1237" t="str">
        <f>VLOOKUP($B1237,Sheet2!$A$770:$Q$1007,4,FALSE)</f>
        <v>otu_1</v>
      </c>
      <c r="J1237">
        <f>VLOOKUP($B1237,Sheet2!$A$770:$Q$1007,13,FALSE)</f>
        <v>2</v>
      </c>
      <c r="K1237">
        <f>VLOOKUP($B1237,Sheet2!$A$770:$Q$1007,14,FALSE)</f>
        <v>5.0970000000000004</v>
      </c>
      <c r="L1237">
        <f>VLOOKUP($B1237,Sheet2!$A$770:$Q$1007,15,FALSE)</f>
        <v>15.853999999999999</v>
      </c>
      <c r="M1237">
        <f>VLOOKUP($B1237,Sheet2!$A$770:$Q$1007,16,FALSE)</f>
        <v>13.313000000000001</v>
      </c>
      <c r="N1237">
        <f>VLOOKUP($B1237,Sheet2!$A$770:$Q$1007,17,FALSE)</f>
        <v>13.69</v>
      </c>
    </row>
    <row r="1238" spans="1:14" x14ac:dyDescent="0.3">
      <c r="A1238" s="1">
        <v>44502</v>
      </c>
      <c r="B1238">
        <v>289</v>
      </c>
      <c r="C1238" t="s">
        <v>1479</v>
      </c>
      <c r="D1238">
        <v>1597</v>
      </c>
      <c r="E1238" t="s">
        <v>1</v>
      </c>
      <c r="F1238" t="s">
        <v>21</v>
      </c>
      <c r="G1238" t="s">
        <v>384</v>
      </c>
      <c r="H1238" t="str">
        <f>VLOOKUP($B1238,Sheet2!$A$770:$Q$1007,3,FALSE)</f>
        <v>Healthy</v>
      </c>
      <c r="I1238" t="str">
        <f>VLOOKUP($B1238,Sheet2!$A$770:$Q$1007,4,FALSE)</f>
        <v>otu_1</v>
      </c>
      <c r="J1238">
        <f>VLOOKUP($B1238,Sheet2!$A$770:$Q$1007,13,FALSE)</f>
        <v>3</v>
      </c>
      <c r="K1238">
        <f>VLOOKUP($B1238,Sheet2!$A$770:$Q$1007,14,FALSE)</f>
        <v>3.42</v>
      </c>
      <c r="L1238">
        <f>VLOOKUP($B1238,Sheet2!$A$770:$Q$1007,15,FALSE)</f>
        <v>26.76</v>
      </c>
      <c r="M1238">
        <f>VLOOKUP($B1238,Sheet2!$A$770:$Q$1007,16,FALSE)</f>
        <v>12.971</v>
      </c>
      <c r="N1238" t="str">
        <f>VLOOKUP($B1238,Sheet2!$A$770:$Q$1007,17,FALSE)</f>
        <v>NA</v>
      </c>
    </row>
    <row r="1239" spans="1:14" x14ac:dyDescent="0.3">
      <c r="A1239" s="1">
        <v>44502</v>
      </c>
      <c r="B1239">
        <v>289</v>
      </c>
      <c r="C1239" t="s">
        <v>1486</v>
      </c>
      <c r="D1239">
        <v>1598</v>
      </c>
      <c r="E1239" t="s">
        <v>1</v>
      </c>
      <c r="F1239" t="s">
        <v>21</v>
      </c>
      <c r="G1239" t="s">
        <v>385</v>
      </c>
      <c r="H1239" t="str">
        <f>VLOOKUP($B1239,Sheet2!$A$770:$Q$1007,3,FALSE)</f>
        <v>Healthy</v>
      </c>
      <c r="I1239" t="str">
        <f>VLOOKUP($B1239,Sheet2!$A$770:$Q$1007,4,FALSE)</f>
        <v>otu_1</v>
      </c>
      <c r="J1239">
        <f>VLOOKUP($B1239,Sheet2!$A$770:$Q$1007,13,FALSE)</f>
        <v>3</v>
      </c>
      <c r="K1239">
        <f>VLOOKUP($B1239,Sheet2!$A$770:$Q$1007,14,FALSE)</f>
        <v>3.42</v>
      </c>
      <c r="L1239">
        <f>VLOOKUP($B1239,Sheet2!$A$770:$Q$1007,15,FALSE)</f>
        <v>26.76</v>
      </c>
      <c r="M1239">
        <f>VLOOKUP($B1239,Sheet2!$A$770:$Q$1007,16,FALSE)</f>
        <v>12.971</v>
      </c>
      <c r="N1239" t="str">
        <f>VLOOKUP($B1239,Sheet2!$A$770:$Q$1007,17,FALSE)</f>
        <v>NA</v>
      </c>
    </row>
    <row r="1240" spans="1:14" x14ac:dyDescent="0.3">
      <c r="A1240" s="1">
        <v>44502</v>
      </c>
      <c r="B1240">
        <v>289</v>
      </c>
      <c r="C1240" t="s">
        <v>1487</v>
      </c>
      <c r="D1240">
        <v>1599</v>
      </c>
      <c r="E1240" t="s">
        <v>1</v>
      </c>
      <c r="F1240" t="s">
        <v>21</v>
      </c>
      <c r="G1240" t="s">
        <v>386</v>
      </c>
      <c r="H1240" t="str">
        <f>VLOOKUP($B1240,Sheet2!$A$770:$Q$1007,3,FALSE)</f>
        <v>Healthy</v>
      </c>
      <c r="I1240" t="str">
        <f>VLOOKUP($B1240,Sheet2!$A$770:$Q$1007,4,FALSE)</f>
        <v>otu_1</v>
      </c>
      <c r="J1240">
        <f>VLOOKUP($B1240,Sheet2!$A$770:$Q$1007,13,FALSE)</f>
        <v>3</v>
      </c>
      <c r="K1240">
        <f>VLOOKUP($B1240,Sheet2!$A$770:$Q$1007,14,FALSE)</f>
        <v>3.42</v>
      </c>
      <c r="L1240">
        <f>VLOOKUP($B1240,Sheet2!$A$770:$Q$1007,15,FALSE)</f>
        <v>26.76</v>
      </c>
      <c r="M1240">
        <f>VLOOKUP($B1240,Sheet2!$A$770:$Q$1007,16,FALSE)</f>
        <v>12.971</v>
      </c>
      <c r="N1240" t="str">
        <f>VLOOKUP($B1240,Sheet2!$A$770:$Q$1007,17,FALSE)</f>
        <v>NA</v>
      </c>
    </row>
    <row r="1241" spans="1:14" x14ac:dyDescent="0.3">
      <c r="A1241" s="1">
        <v>44502</v>
      </c>
      <c r="B1241">
        <v>289</v>
      </c>
      <c r="C1241" t="s">
        <v>1488</v>
      </c>
      <c r="D1241">
        <v>1600</v>
      </c>
      <c r="E1241" t="s">
        <v>1</v>
      </c>
      <c r="F1241" t="s">
        <v>21</v>
      </c>
      <c r="G1241" t="s">
        <v>387</v>
      </c>
      <c r="H1241" t="str">
        <f>VLOOKUP($B1241,Sheet2!$A$770:$Q$1007,3,FALSE)</f>
        <v>Healthy</v>
      </c>
      <c r="I1241" t="str">
        <f>VLOOKUP($B1241,Sheet2!$A$770:$Q$1007,4,FALSE)</f>
        <v>otu_1</v>
      </c>
      <c r="J1241">
        <f>VLOOKUP($B1241,Sheet2!$A$770:$Q$1007,13,FALSE)</f>
        <v>3</v>
      </c>
      <c r="K1241">
        <f>VLOOKUP($B1241,Sheet2!$A$770:$Q$1007,14,FALSE)</f>
        <v>3.42</v>
      </c>
      <c r="L1241">
        <f>VLOOKUP($B1241,Sheet2!$A$770:$Q$1007,15,FALSE)</f>
        <v>26.76</v>
      </c>
      <c r="M1241">
        <f>VLOOKUP($B1241,Sheet2!$A$770:$Q$1007,16,FALSE)</f>
        <v>12.971</v>
      </c>
      <c r="N1241" t="str">
        <f>VLOOKUP($B1241,Sheet2!$A$770:$Q$1007,17,FALSE)</f>
        <v>NA</v>
      </c>
    </row>
    <row r="1242" spans="1:14" x14ac:dyDescent="0.3">
      <c r="A1242" s="1">
        <v>44502</v>
      </c>
      <c r="B1242">
        <v>289</v>
      </c>
      <c r="C1242" t="s">
        <v>1489</v>
      </c>
      <c r="D1242">
        <v>1601</v>
      </c>
      <c r="E1242" t="s">
        <v>1</v>
      </c>
      <c r="F1242" t="s">
        <v>21</v>
      </c>
      <c r="G1242" t="s">
        <v>388</v>
      </c>
      <c r="H1242" t="str">
        <f>VLOOKUP($B1242,Sheet2!$A$770:$Q$1007,3,FALSE)</f>
        <v>Healthy</v>
      </c>
      <c r="I1242" t="str">
        <f>VLOOKUP($B1242,Sheet2!$A$770:$Q$1007,4,FALSE)</f>
        <v>otu_1</v>
      </c>
      <c r="J1242">
        <f>VLOOKUP($B1242,Sheet2!$A$770:$Q$1007,13,FALSE)</f>
        <v>3</v>
      </c>
      <c r="K1242">
        <f>VLOOKUP($B1242,Sheet2!$A$770:$Q$1007,14,FALSE)</f>
        <v>3.42</v>
      </c>
      <c r="L1242">
        <f>VLOOKUP($B1242,Sheet2!$A$770:$Q$1007,15,FALSE)</f>
        <v>26.76</v>
      </c>
      <c r="M1242">
        <f>VLOOKUP($B1242,Sheet2!$A$770:$Q$1007,16,FALSE)</f>
        <v>12.971</v>
      </c>
      <c r="N1242" t="str">
        <f>VLOOKUP($B1242,Sheet2!$A$770:$Q$1007,17,FALSE)</f>
        <v>NA</v>
      </c>
    </row>
    <row r="1243" spans="1:14" x14ac:dyDescent="0.3">
      <c r="A1243" s="1">
        <v>44502</v>
      </c>
      <c r="B1243">
        <v>289</v>
      </c>
      <c r="C1243" t="s">
        <v>1490</v>
      </c>
      <c r="D1243">
        <v>1602</v>
      </c>
      <c r="E1243" t="s">
        <v>1</v>
      </c>
      <c r="F1243" t="s">
        <v>21</v>
      </c>
      <c r="G1243" t="s">
        <v>389</v>
      </c>
      <c r="H1243" t="str">
        <f>VLOOKUP($B1243,Sheet2!$A$770:$Q$1007,3,FALSE)</f>
        <v>Healthy</v>
      </c>
      <c r="I1243" t="str">
        <f>VLOOKUP($B1243,Sheet2!$A$770:$Q$1007,4,FALSE)</f>
        <v>otu_1</v>
      </c>
      <c r="J1243">
        <f>VLOOKUP($B1243,Sheet2!$A$770:$Q$1007,13,FALSE)</f>
        <v>3</v>
      </c>
      <c r="K1243">
        <f>VLOOKUP($B1243,Sheet2!$A$770:$Q$1007,14,FALSE)</f>
        <v>3.42</v>
      </c>
      <c r="L1243">
        <f>VLOOKUP($B1243,Sheet2!$A$770:$Q$1007,15,FALSE)</f>
        <v>26.76</v>
      </c>
      <c r="M1243">
        <f>VLOOKUP($B1243,Sheet2!$A$770:$Q$1007,16,FALSE)</f>
        <v>12.971</v>
      </c>
      <c r="N1243" t="str">
        <f>VLOOKUP($B1243,Sheet2!$A$770:$Q$1007,17,FALSE)</f>
        <v>NA</v>
      </c>
    </row>
    <row r="1244" spans="1:14" x14ac:dyDescent="0.3">
      <c r="A1244" s="1">
        <v>44509</v>
      </c>
      <c r="B1244">
        <v>247</v>
      </c>
      <c r="C1244" t="s">
        <v>1479</v>
      </c>
      <c r="D1244">
        <v>1603</v>
      </c>
      <c r="E1244" t="s">
        <v>0</v>
      </c>
      <c r="F1244" t="s">
        <v>22</v>
      </c>
      <c r="G1244" t="s">
        <v>390</v>
      </c>
      <c r="H1244" t="str">
        <f>VLOOKUP($B1244,Sheet2!$A$770:$Q$1007,3,FALSE)</f>
        <v>Healthy</v>
      </c>
      <c r="I1244" t="str">
        <f>VLOOKUP($B1244,Sheet2!$A$770:$Q$1007,4,FALSE)</f>
        <v>otu_1</v>
      </c>
      <c r="J1244">
        <f>VLOOKUP($B1244,Sheet2!$A$770:$Q$1007,13,FALSE)</f>
        <v>1</v>
      </c>
      <c r="K1244">
        <f>VLOOKUP($B1244,Sheet2!$A$770:$Q$1007,14,FALSE)</f>
        <v>4.5129999999999999</v>
      </c>
      <c r="L1244">
        <f>VLOOKUP($B1244,Sheet2!$A$770:$Q$1007,15,FALSE)</f>
        <v>8.4139999999999997</v>
      </c>
      <c r="M1244">
        <f>VLOOKUP($B1244,Sheet2!$A$770:$Q$1007,16,FALSE)</f>
        <v>12.456</v>
      </c>
      <c r="N1244">
        <f>VLOOKUP($B1244,Sheet2!$A$770:$Q$1007,17,FALSE)</f>
        <v>10.749000000000001</v>
      </c>
    </row>
    <row r="1245" spans="1:14" x14ac:dyDescent="0.3">
      <c r="A1245" s="1">
        <v>44509</v>
      </c>
      <c r="B1245">
        <v>247</v>
      </c>
      <c r="C1245" t="s">
        <v>1486</v>
      </c>
      <c r="D1245">
        <v>1604</v>
      </c>
      <c r="E1245" t="s">
        <v>0</v>
      </c>
      <c r="F1245" t="s">
        <v>22</v>
      </c>
      <c r="G1245" t="s">
        <v>391</v>
      </c>
      <c r="H1245" t="str">
        <f>VLOOKUP($B1245,Sheet2!$A$770:$Q$1007,3,FALSE)</f>
        <v>Healthy</v>
      </c>
      <c r="I1245" t="str">
        <f>VLOOKUP($B1245,Sheet2!$A$770:$Q$1007,4,FALSE)</f>
        <v>otu_1</v>
      </c>
      <c r="J1245">
        <f>VLOOKUP($B1245,Sheet2!$A$770:$Q$1007,13,FALSE)</f>
        <v>1</v>
      </c>
      <c r="K1245">
        <f>VLOOKUP($B1245,Sheet2!$A$770:$Q$1007,14,FALSE)</f>
        <v>4.5129999999999999</v>
      </c>
      <c r="L1245">
        <f>VLOOKUP($B1245,Sheet2!$A$770:$Q$1007,15,FALSE)</f>
        <v>8.4139999999999997</v>
      </c>
      <c r="M1245">
        <f>VLOOKUP($B1245,Sheet2!$A$770:$Q$1007,16,FALSE)</f>
        <v>12.456</v>
      </c>
      <c r="N1245">
        <f>VLOOKUP($B1245,Sheet2!$A$770:$Q$1007,17,FALSE)</f>
        <v>10.749000000000001</v>
      </c>
    </row>
    <row r="1246" spans="1:14" x14ac:dyDescent="0.3">
      <c r="A1246" s="1">
        <v>44509</v>
      </c>
      <c r="B1246">
        <v>247</v>
      </c>
      <c r="C1246" t="s">
        <v>1487</v>
      </c>
      <c r="D1246">
        <v>1605</v>
      </c>
      <c r="E1246" t="s">
        <v>0</v>
      </c>
      <c r="F1246" t="s">
        <v>22</v>
      </c>
      <c r="G1246" t="s">
        <v>392</v>
      </c>
      <c r="H1246" t="str">
        <f>VLOOKUP($B1246,Sheet2!$A$770:$Q$1007,3,FALSE)</f>
        <v>Healthy</v>
      </c>
      <c r="I1246" t="str">
        <f>VLOOKUP($B1246,Sheet2!$A$770:$Q$1007,4,FALSE)</f>
        <v>otu_1</v>
      </c>
      <c r="J1246">
        <f>VLOOKUP($B1246,Sheet2!$A$770:$Q$1007,13,FALSE)</f>
        <v>1</v>
      </c>
      <c r="K1246">
        <f>VLOOKUP($B1246,Sheet2!$A$770:$Q$1007,14,FALSE)</f>
        <v>4.5129999999999999</v>
      </c>
      <c r="L1246">
        <f>VLOOKUP($B1246,Sheet2!$A$770:$Q$1007,15,FALSE)</f>
        <v>8.4139999999999997</v>
      </c>
      <c r="M1246">
        <f>VLOOKUP($B1246,Sheet2!$A$770:$Q$1007,16,FALSE)</f>
        <v>12.456</v>
      </c>
      <c r="N1246">
        <f>VLOOKUP($B1246,Sheet2!$A$770:$Q$1007,17,FALSE)</f>
        <v>10.749000000000001</v>
      </c>
    </row>
    <row r="1247" spans="1:14" x14ac:dyDescent="0.3">
      <c r="A1247" s="1">
        <v>44509</v>
      </c>
      <c r="B1247">
        <v>247</v>
      </c>
      <c r="C1247" t="s">
        <v>1488</v>
      </c>
      <c r="D1247">
        <v>1606</v>
      </c>
      <c r="E1247" t="s">
        <v>0</v>
      </c>
      <c r="F1247" t="s">
        <v>22</v>
      </c>
      <c r="G1247" t="s">
        <v>393</v>
      </c>
      <c r="H1247" t="str">
        <f>VLOOKUP($B1247,Sheet2!$A$770:$Q$1007,3,FALSE)</f>
        <v>Healthy</v>
      </c>
      <c r="I1247" t="str">
        <f>VLOOKUP($B1247,Sheet2!$A$770:$Q$1007,4,FALSE)</f>
        <v>otu_1</v>
      </c>
      <c r="J1247">
        <f>VLOOKUP($B1247,Sheet2!$A$770:$Q$1007,13,FALSE)</f>
        <v>1</v>
      </c>
      <c r="K1247">
        <f>VLOOKUP($B1247,Sheet2!$A$770:$Q$1007,14,FALSE)</f>
        <v>4.5129999999999999</v>
      </c>
      <c r="L1247">
        <f>VLOOKUP($B1247,Sheet2!$A$770:$Q$1007,15,FALSE)</f>
        <v>8.4139999999999997</v>
      </c>
      <c r="M1247">
        <f>VLOOKUP($B1247,Sheet2!$A$770:$Q$1007,16,FALSE)</f>
        <v>12.456</v>
      </c>
      <c r="N1247">
        <f>VLOOKUP($B1247,Sheet2!$A$770:$Q$1007,17,FALSE)</f>
        <v>10.749000000000001</v>
      </c>
    </row>
    <row r="1248" spans="1:14" x14ac:dyDescent="0.3">
      <c r="A1248" s="1">
        <v>44509</v>
      </c>
      <c r="B1248">
        <v>247</v>
      </c>
      <c r="C1248" t="s">
        <v>1489</v>
      </c>
      <c r="D1248">
        <v>1607</v>
      </c>
      <c r="E1248" t="s">
        <v>0</v>
      </c>
      <c r="F1248" t="s">
        <v>22</v>
      </c>
      <c r="G1248" t="s">
        <v>394</v>
      </c>
      <c r="H1248" t="str">
        <f>VLOOKUP($B1248,Sheet2!$A$770:$Q$1007,3,FALSE)</f>
        <v>Healthy</v>
      </c>
      <c r="I1248" t="str">
        <f>VLOOKUP($B1248,Sheet2!$A$770:$Q$1007,4,FALSE)</f>
        <v>otu_1</v>
      </c>
      <c r="J1248">
        <f>VLOOKUP($B1248,Sheet2!$A$770:$Q$1007,13,FALSE)</f>
        <v>1</v>
      </c>
      <c r="K1248">
        <f>VLOOKUP($B1248,Sheet2!$A$770:$Q$1007,14,FALSE)</f>
        <v>4.5129999999999999</v>
      </c>
      <c r="L1248">
        <f>VLOOKUP($B1248,Sheet2!$A$770:$Q$1007,15,FALSE)</f>
        <v>8.4139999999999997</v>
      </c>
      <c r="M1248">
        <f>VLOOKUP($B1248,Sheet2!$A$770:$Q$1007,16,FALSE)</f>
        <v>12.456</v>
      </c>
      <c r="N1248">
        <f>VLOOKUP($B1248,Sheet2!$A$770:$Q$1007,17,FALSE)</f>
        <v>10.749000000000001</v>
      </c>
    </row>
    <row r="1249" spans="1:14" x14ac:dyDescent="0.3">
      <c r="A1249" s="1">
        <v>44509</v>
      </c>
      <c r="B1249">
        <v>247</v>
      </c>
      <c r="C1249" t="s">
        <v>1490</v>
      </c>
      <c r="D1249">
        <v>1608</v>
      </c>
      <c r="E1249" t="s">
        <v>0</v>
      </c>
      <c r="F1249" t="s">
        <v>22</v>
      </c>
      <c r="G1249" t="s">
        <v>395</v>
      </c>
      <c r="H1249" t="str">
        <f>VLOOKUP($B1249,Sheet2!$A$770:$Q$1007,3,FALSE)</f>
        <v>Healthy</v>
      </c>
      <c r="I1249" t="str">
        <f>VLOOKUP($B1249,Sheet2!$A$770:$Q$1007,4,FALSE)</f>
        <v>otu_1</v>
      </c>
      <c r="J1249">
        <f>VLOOKUP($B1249,Sheet2!$A$770:$Q$1007,13,FALSE)</f>
        <v>1</v>
      </c>
      <c r="K1249">
        <f>VLOOKUP($B1249,Sheet2!$A$770:$Q$1007,14,FALSE)</f>
        <v>4.5129999999999999</v>
      </c>
      <c r="L1249">
        <f>VLOOKUP($B1249,Sheet2!$A$770:$Q$1007,15,FALSE)</f>
        <v>8.4139999999999997</v>
      </c>
      <c r="M1249">
        <f>VLOOKUP($B1249,Sheet2!$A$770:$Q$1007,16,FALSE)</f>
        <v>12.456</v>
      </c>
      <c r="N1249">
        <f>VLOOKUP($B1249,Sheet2!$A$770:$Q$1007,17,FALSE)</f>
        <v>10.749000000000001</v>
      </c>
    </row>
    <row r="1250" spans="1:14" x14ac:dyDescent="0.3">
      <c r="A1250" s="1">
        <v>44509</v>
      </c>
      <c r="B1250">
        <v>248</v>
      </c>
      <c r="C1250" t="s">
        <v>1479</v>
      </c>
      <c r="D1250">
        <v>1609</v>
      </c>
      <c r="E1250" t="s">
        <v>0</v>
      </c>
      <c r="F1250" t="s">
        <v>22</v>
      </c>
      <c r="G1250" t="s">
        <v>396</v>
      </c>
      <c r="H1250" t="str">
        <f>VLOOKUP($B1250,Sheet2!$A$770:$Q$1007,3,FALSE)</f>
        <v>Healthy</v>
      </c>
      <c r="I1250" t="str">
        <f>VLOOKUP($B1250,Sheet2!$A$770:$Q$1007,4,FALSE)</f>
        <v>otu_1</v>
      </c>
      <c r="J1250">
        <f>VLOOKUP($B1250,Sheet2!$A$770:$Q$1007,13,FALSE)</f>
        <v>0</v>
      </c>
      <c r="K1250">
        <f>VLOOKUP($B1250,Sheet2!$A$770:$Q$1007,14,FALSE)</f>
        <v>10.444000000000001</v>
      </c>
      <c r="L1250">
        <f>VLOOKUP($B1250,Sheet2!$A$770:$Q$1007,15,FALSE)</f>
        <v>13.387</v>
      </c>
      <c r="M1250">
        <f>VLOOKUP($B1250,Sheet2!$A$770:$Q$1007,16,FALSE)</f>
        <v>11.952999999999999</v>
      </c>
      <c r="N1250">
        <f>VLOOKUP($B1250,Sheet2!$A$770:$Q$1007,17,FALSE)</f>
        <v>10.118</v>
      </c>
    </row>
    <row r="1251" spans="1:14" x14ac:dyDescent="0.3">
      <c r="A1251" s="1">
        <v>44509</v>
      </c>
      <c r="B1251">
        <v>248</v>
      </c>
      <c r="C1251" t="s">
        <v>1486</v>
      </c>
      <c r="D1251">
        <v>1610</v>
      </c>
      <c r="E1251" t="s">
        <v>0</v>
      </c>
      <c r="F1251" t="s">
        <v>22</v>
      </c>
      <c r="G1251" t="s">
        <v>397</v>
      </c>
      <c r="H1251" t="str">
        <f>VLOOKUP($B1251,Sheet2!$A$770:$Q$1007,3,FALSE)</f>
        <v>Healthy</v>
      </c>
      <c r="I1251" t="str">
        <f>VLOOKUP($B1251,Sheet2!$A$770:$Q$1007,4,FALSE)</f>
        <v>otu_1</v>
      </c>
      <c r="J1251">
        <f>VLOOKUP($B1251,Sheet2!$A$770:$Q$1007,13,FALSE)</f>
        <v>0</v>
      </c>
      <c r="K1251">
        <f>VLOOKUP($B1251,Sheet2!$A$770:$Q$1007,14,FALSE)</f>
        <v>10.444000000000001</v>
      </c>
      <c r="L1251">
        <f>VLOOKUP($B1251,Sheet2!$A$770:$Q$1007,15,FALSE)</f>
        <v>13.387</v>
      </c>
      <c r="M1251">
        <f>VLOOKUP($B1251,Sheet2!$A$770:$Q$1007,16,FALSE)</f>
        <v>11.952999999999999</v>
      </c>
      <c r="N1251">
        <f>VLOOKUP($B1251,Sheet2!$A$770:$Q$1007,17,FALSE)</f>
        <v>10.118</v>
      </c>
    </row>
    <row r="1252" spans="1:14" x14ac:dyDescent="0.3">
      <c r="A1252" s="1">
        <v>44509</v>
      </c>
      <c r="B1252">
        <v>248</v>
      </c>
      <c r="C1252" t="s">
        <v>1487</v>
      </c>
      <c r="D1252">
        <v>1611</v>
      </c>
      <c r="E1252" t="s">
        <v>0</v>
      </c>
      <c r="F1252" t="s">
        <v>22</v>
      </c>
      <c r="G1252" t="s">
        <v>398</v>
      </c>
      <c r="H1252" t="str">
        <f>VLOOKUP($B1252,Sheet2!$A$770:$Q$1007,3,FALSE)</f>
        <v>Healthy</v>
      </c>
      <c r="I1252" t="str">
        <f>VLOOKUP($B1252,Sheet2!$A$770:$Q$1007,4,FALSE)</f>
        <v>otu_1</v>
      </c>
      <c r="J1252">
        <f>VLOOKUP($B1252,Sheet2!$A$770:$Q$1007,13,FALSE)</f>
        <v>0</v>
      </c>
      <c r="K1252">
        <f>VLOOKUP($B1252,Sheet2!$A$770:$Q$1007,14,FALSE)</f>
        <v>10.444000000000001</v>
      </c>
      <c r="L1252">
        <f>VLOOKUP($B1252,Sheet2!$A$770:$Q$1007,15,FALSE)</f>
        <v>13.387</v>
      </c>
      <c r="M1252">
        <f>VLOOKUP($B1252,Sheet2!$A$770:$Q$1007,16,FALSE)</f>
        <v>11.952999999999999</v>
      </c>
      <c r="N1252">
        <f>VLOOKUP($B1252,Sheet2!$A$770:$Q$1007,17,FALSE)</f>
        <v>10.118</v>
      </c>
    </row>
    <row r="1253" spans="1:14" x14ac:dyDescent="0.3">
      <c r="A1253" s="1">
        <v>44509</v>
      </c>
      <c r="B1253">
        <v>248</v>
      </c>
      <c r="C1253" t="s">
        <v>1488</v>
      </c>
      <c r="D1253">
        <v>1612</v>
      </c>
      <c r="E1253" t="s">
        <v>0</v>
      </c>
      <c r="F1253" t="s">
        <v>22</v>
      </c>
      <c r="G1253" t="s">
        <v>399</v>
      </c>
      <c r="H1253" t="str">
        <f>VLOOKUP($B1253,Sheet2!$A$770:$Q$1007,3,FALSE)</f>
        <v>Healthy</v>
      </c>
      <c r="I1253" t="str">
        <f>VLOOKUP($B1253,Sheet2!$A$770:$Q$1007,4,FALSE)</f>
        <v>otu_1</v>
      </c>
      <c r="J1253">
        <f>VLOOKUP($B1253,Sheet2!$A$770:$Q$1007,13,FALSE)</f>
        <v>0</v>
      </c>
      <c r="K1253">
        <f>VLOOKUP($B1253,Sheet2!$A$770:$Q$1007,14,FALSE)</f>
        <v>10.444000000000001</v>
      </c>
      <c r="L1253">
        <f>VLOOKUP($B1253,Sheet2!$A$770:$Q$1007,15,FALSE)</f>
        <v>13.387</v>
      </c>
      <c r="M1253">
        <f>VLOOKUP($B1253,Sheet2!$A$770:$Q$1007,16,FALSE)</f>
        <v>11.952999999999999</v>
      </c>
      <c r="N1253">
        <f>VLOOKUP($B1253,Sheet2!$A$770:$Q$1007,17,FALSE)</f>
        <v>10.118</v>
      </c>
    </row>
    <row r="1254" spans="1:14" x14ac:dyDescent="0.3">
      <c r="A1254" s="1">
        <v>44509</v>
      </c>
      <c r="B1254">
        <v>248</v>
      </c>
      <c r="C1254" t="s">
        <v>1489</v>
      </c>
      <c r="D1254">
        <v>1613</v>
      </c>
      <c r="E1254" t="s">
        <v>0</v>
      </c>
      <c r="F1254" t="s">
        <v>22</v>
      </c>
      <c r="G1254" t="s">
        <v>400</v>
      </c>
      <c r="H1254" t="str">
        <f>VLOOKUP($B1254,Sheet2!$A$770:$Q$1007,3,FALSE)</f>
        <v>Healthy</v>
      </c>
      <c r="I1254" t="str">
        <f>VLOOKUP($B1254,Sheet2!$A$770:$Q$1007,4,FALSE)</f>
        <v>otu_1</v>
      </c>
      <c r="J1254">
        <f>VLOOKUP($B1254,Sheet2!$A$770:$Q$1007,13,FALSE)</f>
        <v>0</v>
      </c>
      <c r="K1254">
        <f>VLOOKUP($B1254,Sheet2!$A$770:$Q$1007,14,FALSE)</f>
        <v>10.444000000000001</v>
      </c>
      <c r="L1254">
        <f>VLOOKUP($B1254,Sheet2!$A$770:$Q$1007,15,FALSE)</f>
        <v>13.387</v>
      </c>
      <c r="M1254">
        <f>VLOOKUP($B1254,Sheet2!$A$770:$Q$1007,16,FALSE)</f>
        <v>11.952999999999999</v>
      </c>
      <c r="N1254">
        <f>VLOOKUP($B1254,Sheet2!$A$770:$Q$1007,17,FALSE)</f>
        <v>10.118</v>
      </c>
    </row>
    <row r="1255" spans="1:14" x14ac:dyDescent="0.3">
      <c r="A1255" s="1">
        <v>44509</v>
      </c>
      <c r="B1255">
        <v>248</v>
      </c>
      <c r="C1255" t="s">
        <v>1490</v>
      </c>
      <c r="D1255">
        <v>1614</v>
      </c>
      <c r="E1255" t="s">
        <v>0</v>
      </c>
      <c r="F1255" t="s">
        <v>22</v>
      </c>
      <c r="G1255" t="s">
        <v>401</v>
      </c>
      <c r="H1255" t="str">
        <f>VLOOKUP($B1255,Sheet2!$A$770:$Q$1007,3,FALSE)</f>
        <v>Healthy</v>
      </c>
      <c r="I1255" t="str">
        <f>VLOOKUP($B1255,Sheet2!$A$770:$Q$1007,4,FALSE)</f>
        <v>otu_1</v>
      </c>
      <c r="J1255">
        <f>VLOOKUP($B1255,Sheet2!$A$770:$Q$1007,13,FALSE)</f>
        <v>0</v>
      </c>
      <c r="K1255">
        <f>VLOOKUP($B1255,Sheet2!$A$770:$Q$1007,14,FALSE)</f>
        <v>10.444000000000001</v>
      </c>
      <c r="L1255">
        <f>VLOOKUP($B1255,Sheet2!$A$770:$Q$1007,15,FALSE)</f>
        <v>13.387</v>
      </c>
      <c r="M1255">
        <f>VLOOKUP($B1255,Sheet2!$A$770:$Q$1007,16,FALSE)</f>
        <v>11.952999999999999</v>
      </c>
      <c r="N1255">
        <f>VLOOKUP($B1255,Sheet2!$A$770:$Q$1007,17,FALSE)</f>
        <v>10.118</v>
      </c>
    </row>
    <row r="1256" spans="1:14" x14ac:dyDescent="0.3">
      <c r="A1256" s="1">
        <v>44509</v>
      </c>
      <c r="B1256">
        <v>269</v>
      </c>
      <c r="C1256" t="s">
        <v>1479</v>
      </c>
      <c r="D1256">
        <v>1615</v>
      </c>
      <c r="E1256" t="s">
        <v>0</v>
      </c>
      <c r="F1256" t="s">
        <v>22</v>
      </c>
      <c r="G1256" t="s">
        <v>402</v>
      </c>
      <c r="H1256" t="str">
        <f>VLOOKUP($B1256,Sheet2!$A$770:$Q$1007,3,FALSE)</f>
        <v>Healthy</v>
      </c>
      <c r="I1256" t="str">
        <f>VLOOKUP($B1256,Sheet2!$A$770:$Q$1007,4,FALSE)</f>
        <v>otu_1</v>
      </c>
      <c r="J1256">
        <f>VLOOKUP($B1256,Sheet2!$A$770:$Q$1007,13,FALSE)</f>
        <v>3</v>
      </c>
      <c r="K1256">
        <f>VLOOKUP($B1256,Sheet2!$A$770:$Q$1007,14,FALSE)</f>
        <v>8.7579999999999991</v>
      </c>
      <c r="L1256">
        <f>VLOOKUP($B1256,Sheet2!$A$770:$Q$1007,15,FALSE)</f>
        <v>7.766</v>
      </c>
      <c r="M1256">
        <f>VLOOKUP($B1256,Sheet2!$A$770:$Q$1007,16,FALSE)</f>
        <v>11.762</v>
      </c>
      <c r="N1256">
        <f>VLOOKUP($B1256,Sheet2!$A$770:$Q$1007,17,FALSE)</f>
        <v>6.1660000000000004</v>
      </c>
    </row>
    <row r="1257" spans="1:14" x14ac:dyDescent="0.3">
      <c r="A1257" s="1">
        <v>44509</v>
      </c>
      <c r="B1257">
        <v>269</v>
      </c>
      <c r="C1257" t="s">
        <v>1486</v>
      </c>
      <c r="D1257">
        <v>1616</v>
      </c>
      <c r="E1257" t="s">
        <v>0</v>
      </c>
      <c r="F1257" t="s">
        <v>22</v>
      </c>
      <c r="G1257" t="s">
        <v>403</v>
      </c>
      <c r="H1257" t="str">
        <f>VLOOKUP($B1257,Sheet2!$A$770:$Q$1007,3,FALSE)</f>
        <v>Healthy</v>
      </c>
      <c r="I1257" t="str">
        <f>VLOOKUP($B1257,Sheet2!$A$770:$Q$1007,4,FALSE)</f>
        <v>otu_1</v>
      </c>
      <c r="J1257">
        <f>VLOOKUP($B1257,Sheet2!$A$770:$Q$1007,13,FALSE)</f>
        <v>3</v>
      </c>
      <c r="K1257">
        <f>VLOOKUP($B1257,Sheet2!$A$770:$Q$1007,14,FALSE)</f>
        <v>8.7579999999999991</v>
      </c>
      <c r="L1257">
        <f>VLOOKUP($B1257,Sheet2!$A$770:$Q$1007,15,FALSE)</f>
        <v>7.766</v>
      </c>
      <c r="M1257">
        <f>VLOOKUP($B1257,Sheet2!$A$770:$Q$1007,16,FALSE)</f>
        <v>11.762</v>
      </c>
      <c r="N1257">
        <f>VLOOKUP($B1257,Sheet2!$A$770:$Q$1007,17,FALSE)</f>
        <v>6.1660000000000004</v>
      </c>
    </row>
    <row r="1258" spans="1:14" x14ac:dyDescent="0.3">
      <c r="A1258" s="1">
        <v>44509</v>
      </c>
      <c r="B1258">
        <v>269</v>
      </c>
      <c r="C1258" t="s">
        <v>1487</v>
      </c>
      <c r="D1258">
        <v>1617</v>
      </c>
      <c r="E1258" t="s">
        <v>0</v>
      </c>
      <c r="F1258" t="s">
        <v>22</v>
      </c>
      <c r="G1258" t="s">
        <v>404</v>
      </c>
      <c r="H1258" t="str">
        <f>VLOOKUP($B1258,Sheet2!$A$770:$Q$1007,3,FALSE)</f>
        <v>Healthy</v>
      </c>
      <c r="I1258" t="str">
        <f>VLOOKUP($B1258,Sheet2!$A$770:$Q$1007,4,FALSE)</f>
        <v>otu_1</v>
      </c>
      <c r="J1258">
        <f>VLOOKUP($B1258,Sheet2!$A$770:$Q$1007,13,FALSE)</f>
        <v>3</v>
      </c>
      <c r="K1258">
        <f>VLOOKUP($B1258,Sheet2!$A$770:$Q$1007,14,FALSE)</f>
        <v>8.7579999999999991</v>
      </c>
      <c r="L1258">
        <f>VLOOKUP($B1258,Sheet2!$A$770:$Q$1007,15,FALSE)</f>
        <v>7.766</v>
      </c>
      <c r="M1258">
        <f>VLOOKUP($B1258,Sheet2!$A$770:$Q$1007,16,FALSE)</f>
        <v>11.762</v>
      </c>
      <c r="N1258">
        <f>VLOOKUP($B1258,Sheet2!$A$770:$Q$1007,17,FALSE)</f>
        <v>6.1660000000000004</v>
      </c>
    </row>
    <row r="1259" spans="1:14" x14ac:dyDescent="0.3">
      <c r="A1259" s="1">
        <v>44509</v>
      </c>
      <c r="B1259">
        <v>269</v>
      </c>
      <c r="C1259" t="s">
        <v>1488</v>
      </c>
      <c r="D1259">
        <v>1618</v>
      </c>
      <c r="E1259" t="s">
        <v>0</v>
      </c>
      <c r="F1259" t="s">
        <v>22</v>
      </c>
      <c r="G1259" t="s">
        <v>405</v>
      </c>
      <c r="H1259" t="str">
        <f>VLOOKUP($B1259,Sheet2!$A$770:$Q$1007,3,FALSE)</f>
        <v>Healthy</v>
      </c>
      <c r="I1259" t="str">
        <f>VLOOKUP($B1259,Sheet2!$A$770:$Q$1007,4,FALSE)</f>
        <v>otu_1</v>
      </c>
      <c r="J1259">
        <f>VLOOKUP($B1259,Sheet2!$A$770:$Q$1007,13,FALSE)</f>
        <v>3</v>
      </c>
      <c r="K1259">
        <f>VLOOKUP($B1259,Sheet2!$A$770:$Q$1007,14,FALSE)</f>
        <v>8.7579999999999991</v>
      </c>
      <c r="L1259">
        <f>VLOOKUP($B1259,Sheet2!$A$770:$Q$1007,15,FALSE)</f>
        <v>7.766</v>
      </c>
      <c r="M1259">
        <f>VLOOKUP($B1259,Sheet2!$A$770:$Q$1007,16,FALSE)</f>
        <v>11.762</v>
      </c>
      <c r="N1259">
        <f>VLOOKUP($B1259,Sheet2!$A$770:$Q$1007,17,FALSE)</f>
        <v>6.1660000000000004</v>
      </c>
    </row>
    <row r="1260" spans="1:14" x14ac:dyDescent="0.3">
      <c r="A1260" s="1">
        <v>44509</v>
      </c>
      <c r="B1260">
        <v>269</v>
      </c>
      <c r="C1260" t="s">
        <v>1489</v>
      </c>
      <c r="D1260">
        <v>1619</v>
      </c>
      <c r="E1260" t="s">
        <v>0</v>
      </c>
      <c r="F1260" t="s">
        <v>22</v>
      </c>
      <c r="G1260" t="s">
        <v>406</v>
      </c>
      <c r="H1260" t="str">
        <f>VLOOKUP($B1260,Sheet2!$A$770:$Q$1007,3,FALSE)</f>
        <v>Healthy</v>
      </c>
      <c r="I1260" t="str">
        <f>VLOOKUP($B1260,Sheet2!$A$770:$Q$1007,4,FALSE)</f>
        <v>otu_1</v>
      </c>
      <c r="J1260">
        <f>VLOOKUP($B1260,Sheet2!$A$770:$Q$1007,13,FALSE)</f>
        <v>3</v>
      </c>
      <c r="K1260">
        <f>VLOOKUP($B1260,Sheet2!$A$770:$Q$1007,14,FALSE)</f>
        <v>8.7579999999999991</v>
      </c>
      <c r="L1260">
        <f>VLOOKUP($B1260,Sheet2!$A$770:$Q$1007,15,FALSE)</f>
        <v>7.766</v>
      </c>
      <c r="M1260">
        <f>VLOOKUP($B1260,Sheet2!$A$770:$Q$1007,16,FALSE)</f>
        <v>11.762</v>
      </c>
      <c r="N1260">
        <f>VLOOKUP($B1260,Sheet2!$A$770:$Q$1007,17,FALSE)</f>
        <v>6.1660000000000004</v>
      </c>
    </row>
    <row r="1261" spans="1:14" x14ac:dyDescent="0.3">
      <c r="A1261" s="1">
        <v>44509</v>
      </c>
      <c r="B1261">
        <v>269</v>
      </c>
      <c r="C1261" t="s">
        <v>1490</v>
      </c>
      <c r="D1261">
        <v>1620</v>
      </c>
      <c r="E1261" t="s">
        <v>0</v>
      </c>
      <c r="F1261" t="s">
        <v>22</v>
      </c>
      <c r="G1261" t="s">
        <v>407</v>
      </c>
      <c r="H1261" t="str">
        <f>VLOOKUP($B1261,Sheet2!$A$770:$Q$1007,3,FALSE)</f>
        <v>Healthy</v>
      </c>
      <c r="I1261" t="str">
        <f>VLOOKUP($B1261,Sheet2!$A$770:$Q$1007,4,FALSE)</f>
        <v>otu_1</v>
      </c>
      <c r="J1261">
        <f>VLOOKUP($B1261,Sheet2!$A$770:$Q$1007,13,FALSE)</f>
        <v>3</v>
      </c>
      <c r="K1261">
        <f>VLOOKUP($B1261,Sheet2!$A$770:$Q$1007,14,FALSE)</f>
        <v>8.7579999999999991</v>
      </c>
      <c r="L1261">
        <f>VLOOKUP($B1261,Sheet2!$A$770:$Q$1007,15,FALSE)</f>
        <v>7.766</v>
      </c>
      <c r="M1261">
        <f>VLOOKUP($B1261,Sheet2!$A$770:$Q$1007,16,FALSE)</f>
        <v>11.762</v>
      </c>
      <c r="N1261">
        <f>VLOOKUP($B1261,Sheet2!$A$770:$Q$1007,17,FALSE)</f>
        <v>6.1660000000000004</v>
      </c>
    </row>
    <row r="1262" spans="1:14" x14ac:dyDescent="0.3">
      <c r="A1262" s="1">
        <v>44509</v>
      </c>
      <c r="B1262">
        <v>274</v>
      </c>
      <c r="C1262" t="s">
        <v>1479</v>
      </c>
      <c r="D1262">
        <v>1621</v>
      </c>
      <c r="E1262" t="s">
        <v>0</v>
      </c>
      <c r="F1262" t="s">
        <v>22</v>
      </c>
      <c r="G1262" t="s">
        <v>408</v>
      </c>
      <c r="H1262" t="str">
        <f>VLOOKUP($B1262,Sheet2!$A$770:$Q$1007,3,FALSE)</f>
        <v>Healthy</v>
      </c>
      <c r="I1262" t="str">
        <f>VLOOKUP($B1262,Sheet2!$A$770:$Q$1007,4,FALSE)</f>
        <v>otu_1</v>
      </c>
      <c r="J1262">
        <f>VLOOKUP($B1262,Sheet2!$A$770:$Q$1007,13,FALSE)</f>
        <v>0</v>
      </c>
      <c r="K1262">
        <f>VLOOKUP($B1262,Sheet2!$A$770:$Q$1007,14,FALSE)</f>
        <v>3.8580000000000001</v>
      </c>
      <c r="L1262">
        <f>VLOOKUP($B1262,Sheet2!$A$770:$Q$1007,15,FALSE)</f>
        <v>11.077</v>
      </c>
      <c r="M1262">
        <f>VLOOKUP($B1262,Sheet2!$A$770:$Q$1007,16,FALSE)</f>
        <v>8.7449999999999992</v>
      </c>
      <c r="N1262">
        <f>VLOOKUP($B1262,Sheet2!$A$770:$Q$1007,17,FALSE)</f>
        <v>10.058</v>
      </c>
    </row>
    <row r="1263" spans="1:14" x14ac:dyDescent="0.3">
      <c r="A1263" s="1">
        <v>44509</v>
      </c>
      <c r="B1263">
        <v>274</v>
      </c>
      <c r="C1263" t="s">
        <v>1486</v>
      </c>
      <c r="D1263">
        <v>1622</v>
      </c>
      <c r="E1263" t="s">
        <v>0</v>
      </c>
      <c r="F1263" t="s">
        <v>22</v>
      </c>
      <c r="G1263" t="s">
        <v>409</v>
      </c>
      <c r="H1263" t="str">
        <f>VLOOKUP($B1263,Sheet2!$A$770:$Q$1007,3,FALSE)</f>
        <v>Healthy</v>
      </c>
      <c r="I1263" t="str">
        <f>VLOOKUP($B1263,Sheet2!$A$770:$Q$1007,4,FALSE)</f>
        <v>otu_1</v>
      </c>
      <c r="J1263">
        <f>VLOOKUP($B1263,Sheet2!$A$770:$Q$1007,13,FALSE)</f>
        <v>0</v>
      </c>
      <c r="K1263">
        <f>VLOOKUP($B1263,Sheet2!$A$770:$Q$1007,14,FALSE)</f>
        <v>3.8580000000000001</v>
      </c>
      <c r="L1263">
        <f>VLOOKUP($B1263,Sheet2!$A$770:$Q$1007,15,FALSE)</f>
        <v>11.077</v>
      </c>
      <c r="M1263">
        <f>VLOOKUP($B1263,Sheet2!$A$770:$Q$1007,16,FALSE)</f>
        <v>8.7449999999999992</v>
      </c>
      <c r="N1263">
        <f>VLOOKUP($B1263,Sheet2!$A$770:$Q$1007,17,FALSE)</f>
        <v>10.058</v>
      </c>
    </row>
    <row r="1264" spans="1:14" x14ac:dyDescent="0.3">
      <c r="A1264" s="1">
        <v>44509</v>
      </c>
      <c r="B1264">
        <v>274</v>
      </c>
      <c r="C1264" t="s">
        <v>1487</v>
      </c>
      <c r="D1264">
        <v>1623</v>
      </c>
      <c r="E1264" t="s">
        <v>0</v>
      </c>
      <c r="F1264" t="s">
        <v>22</v>
      </c>
      <c r="G1264" t="s">
        <v>410</v>
      </c>
      <c r="H1264" t="str">
        <f>VLOOKUP($B1264,Sheet2!$A$770:$Q$1007,3,FALSE)</f>
        <v>Healthy</v>
      </c>
      <c r="I1264" t="str">
        <f>VLOOKUP($B1264,Sheet2!$A$770:$Q$1007,4,FALSE)</f>
        <v>otu_1</v>
      </c>
      <c r="J1264">
        <f>VLOOKUP($B1264,Sheet2!$A$770:$Q$1007,13,FALSE)</f>
        <v>0</v>
      </c>
      <c r="K1264">
        <f>VLOOKUP($B1264,Sheet2!$A$770:$Q$1007,14,FALSE)</f>
        <v>3.8580000000000001</v>
      </c>
      <c r="L1264">
        <f>VLOOKUP($B1264,Sheet2!$A$770:$Q$1007,15,FALSE)</f>
        <v>11.077</v>
      </c>
      <c r="M1264">
        <f>VLOOKUP($B1264,Sheet2!$A$770:$Q$1007,16,FALSE)</f>
        <v>8.7449999999999992</v>
      </c>
      <c r="N1264">
        <f>VLOOKUP($B1264,Sheet2!$A$770:$Q$1007,17,FALSE)</f>
        <v>10.058</v>
      </c>
    </row>
    <row r="1265" spans="1:14" x14ac:dyDescent="0.3">
      <c r="A1265" s="1">
        <v>44509</v>
      </c>
      <c r="B1265">
        <v>274</v>
      </c>
      <c r="C1265" t="s">
        <v>1488</v>
      </c>
      <c r="D1265">
        <v>1624</v>
      </c>
      <c r="E1265" t="s">
        <v>0</v>
      </c>
      <c r="F1265" t="s">
        <v>22</v>
      </c>
      <c r="G1265" t="s">
        <v>411</v>
      </c>
      <c r="H1265" t="str">
        <f>VLOOKUP($B1265,Sheet2!$A$770:$Q$1007,3,FALSE)</f>
        <v>Healthy</v>
      </c>
      <c r="I1265" t="str">
        <f>VLOOKUP($B1265,Sheet2!$A$770:$Q$1007,4,FALSE)</f>
        <v>otu_1</v>
      </c>
      <c r="J1265">
        <f>VLOOKUP($B1265,Sheet2!$A$770:$Q$1007,13,FALSE)</f>
        <v>0</v>
      </c>
      <c r="K1265">
        <f>VLOOKUP($B1265,Sheet2!$A$770:$Q$1007,14,FALSE)</f>
        <v>3.8580000000000001</v>
      </c>
      <c r="L1265">
        <f>VLOOKUP($B1265,Sheet2!$A$770:$Q$1007,15,FALSE)</f>
        <v>11.077</v>
      </c>
      <c r="M1265">
        <f>VLOOKUP($B1265,Sheet2!$A$770:$Q$1007,16,FALSE)</f>
        <v>8.7449999999999992</v>
      </c>
      <c r="N1265">
        <f>VLOOKUP($B1265,Sheet2!$A$770:$Q$1007,17,FALSE)</f>
        <v>10.058</v>
      </c>
    </row>
    <row r="1266" spans="1:14" x14ac:dyDescent="0.3">
      <c r="A1266" s="1">
        <v>44509</v>
      </c>
      <c r="B1266">
        <v>274</v>
      </c>
      <c r="C1266" t="s">
        <v>1489</v>
      </c>
      <c r="D1266">
        <v>1625</v>
      </c>
      <c r="E1266" t="s">
        <v>0</v>
      </c>
      <c r="F1266" t="s">
        <v>22</v>
      </c>
      <c r="G1266" t="s">
        <v>412</v>
      </c>
      <c r="H1266" t="str">
        <f>VLOOKUP($B1266,Sheet2!$A$770:$Q$1007,3,FALSE)</f>
        <v>Healthy</v>
      </c>
      <c r="I1266" t="str">
        <f>VLOOKUP($B1266,Sheet2!$A$770:$Q$1007,4,FALSE)</f>
        <v>otu_1</v>
      </c>
      <c r="J1266">
        <f>VLOOKUP($B1266,Sheet2!$A$770:$Q$1007,13,FALSE)</f>
        <v>0</v>
      </c>
      <c r="K1266">
        <f>VLOOKUP($B1266,Sheet2!$A$770:$Q$1007,14,FALSE)</f>
        <v>3.8580000000000001</v>
      </c>
      <c r="L1266">
        <f>VLOOKUP($B1266,Sheet2!$A$770:$Q$1007,15,FALSE)</f>
        <v>11.077</v>
      </c>
      <c r="M1266">
        <f>VLOOKUP($B1266,Sheet2!$A$770:$Q$1007,16,FALSE)</f>
        <v>8.7449999999999992</v>
      </c>
      <c r="N1266">
        <f>VLOOKUP($B1266,Sheet2!$A$770:$Q$1007,17,FALSE)</f>
        <v>10.058</v>
      </c>
    </row>
    <row r="1267" spans="1:14" x14ac:dyDescent="0.3">
      <c r="A1267" s="1">
        <v>44509</v>
      </c>
      <c r="B1267">
        <v>274</v>
      </c>
      <c r="C1267" t="s">
        <v>1490</v>
      </c>
      <c r="D1267">
        <v>1626</v>
      </c>
      <c r="E1267" t="s">
        <v>0</v>
      </c>
      <c r="F1267" t="s">
        <v>22</v>
      </c>
      <c r="G1267" t="s">
        <v>413</v>
      </c>
      <c r="H1267" t="str">
        <f>VLOOKUP($B1267,Sheet2!$A$770:$Q$1007,3,FALSE)</f>
        <v>Healthy</v>
      </c>
      <c r="I1267" t="str">
        <f>VLOOKUP($B1267,Sheet2!$A$770:$Q$1007,4,FALSE)</f>
        <v>otu_1</v>
      </c>
      <c r="J1267">
        <f>VLOOKUP($B1267,Sheet2!$A$770:$Q$1007,13,FALSE)</f>
        <v>0</v>
      </c>
      <c r="K1267">
        <f>VLOOKUP($B1267,Sheet2!$A$770:$Q$1007,14,FALSE)</f>
        <v>3.8580000000000001</v>
      </c>
      <c r="L1267">
        <f>VLOOKUP($B1267,Sheet2!$A$770:$Q$1007,15,FALSE)</f>
        <v>11.077</v>
      </c>
      <c r="M1267">
        <f>VLOOKUP($B1267,Sheet2!$A$770:$Q$1007,16,FALSE)</f>
        <v>8.7449999999999992</v>
      </c>
      <c r="N1267">
        <f>VLOOKUP($B1267,Sheet2!$A$770:$Q$1007,17,FALSE)</f>
        <v>10.058</v>
      </c>
    </row>
    <row r="1268" spans="1:14" x14ac:dyDescent="0.3">
      <c r="A1268" s="1">
        <v>44509</v>
      </c>
      <c r="B1268">
        <v>280</v>
      </c>
      <c r="C1268" t="s">
        <v>1479</v>
      </c>
      <c r="D1268">
        <v>1627</v>
      </c>
      <c r="E1268" t="s">
        <v>1</v>
      </c>
      <c r="F1268" t="s">
        <v>23</v>
      </c>
      <c r="G1268" t="s">
        <v>414</v>
      </c>
      <c r="H1268" t="str">
        <f>VLOOKUP($B1268,Sheet2!$A$770:$Q$1007,3,FALSE)</f>
        <v>Healthy</v>
      </c>
      <c r="I1268" t="str">
        <f>VLOOKUP($B1268,Sheet2!$A$770:$Q$1007,4,FALSE)</f>
        <v>otu_1</v>
      </c>
      <c r="J1268">
        <f>VLOOKUP($B1268,Sheet2!$A$770:$Q$1007,13,FALSE)</f>
        <v>4</v>
      </c>
      <c r="K1268">
        <f>VLOOKUP($B1268,Sheet2!$A$770:$Q$1007,14,FALSE)</f>
        <v>3.153</v>
      </c>
      <c r="L1268">
        <f>VLOOKUP($B1268,Sheet2!$A$770:$Q$1007,15,FALSE)</f>
        <v>10.66</v>
      </c>
      <c r="M1268">
        <f>VLOOKUP($B1268,Sheet2!$A$770:$Q$1007,16,FALSE)</f>
        <v>10.106</v>
      </c>
      <c r="N1268">
        <f>VLOOKUP($B1268,Sheet2!$A$770:$Q$1007,17,FALSE)</f>
        <v>8.85</v>
      </c>
    </row>
    <row r="1269" spans="1:14" x14ac:dyDescent="0.3">
      <c r="A1269" s="1">
        <v>44509</v>
      </c>
      <c r="B1269">
        <v>280</v>
      </c>
      <c r="C1269" t="s">
        <v>1486</v>
      </c>
      <c r="D1269">
        <v>1628</v>
      </c>
      <c r="E1269" t="s">
        <v>1</v>
      </c>
      <c r="F1269" t="s">
        <v>23</v>
      </c>
      <c r="G1269" t="s">
        <v>415</v>
      </c>
      <c r="H1269" t="str">
        <f>VLOOKUP($B1269,Sheet2!$A$770:$Q$1007,3,FALSE)</f>
        <v>Healthy</v>
      </c>
      <c r="I1269" t="str">
        <f>VLOOKUP($B1269,Sheet2!$A$770:$Q$1007,4,FALSE)</f>
        <v>otu_1</v>
      </c>
      <c r="J1269">
        <f>VLOOKUP($B1269,Sheet2!$A$770:$Q$1007,13,FALSE)</f>
        <v>4</v>
      </c>
      <c r="K1269">
        <f>VLOOKUP($B1269,Sheet2!$A$770:$Q$1007,14,FALSE)</f>
        <v>3.153</v>
      </c>
      <c r="L1269">
        <f>VLOOKUP($B1269,Sheet2!$A$770:$Q$1007,15,FALSE)</f>
        <v>10.66</v>
      </c>
      <c r="M1269">
        <f>VLOOKUP($B1269,Sheet2!$A$770:$Q$1007,16,FALSE)</f>
        <v>10.106</v>
      </c>
      <c r="N1269">
        <f>VLOOKUP($B1269,Sheet2!$A$770:$Q$1007,17,FALSE)</f>
        <v>8.85</v>
      </c>
    </row>
    <row r="1270" spans="1:14" x14ac:dyDescent="0.3">
      <c r="A1270" s="1">
        <v>44509</v>
      </c>
      <c r="B1270">
        <v>280</v>
      </c>
      <c r="C1270" t="s">
        <v>1487</v>
      </c>
      <c r="D1270">
        <v>1629</v>
      </c>
      <c r="E1270" t="s">
        <v>1</v>
      </c>
      <c r="F1270" t="s">
        <v>23</v>
      </c>
      <c r="G1270" t="s">
        <v>416</v>
      </c>
      <c r="H1270" t="str">
        <f>VLOOKUP($B1270,Sheet2!$A$770:$Q$1007,3,FALSE)</f>
        <v>Healthy</v>
      </c>
      <c r="I1270" t="str">
        <f>VLOOKUP($B1270,Sheet2!$A$770:$Q$1007,4,FALSE)</f>
        <v>otu_1</v>
      </c>
      <c r="J1270">
        <f>VLOOKUP($B1270,Sheet2!$A$770:$Q$1007,13,FALSE)</f>
        <v>4</v>
      </c>
      <c r="K1270">
        <f>VLOOKUP($B1270,Sheet2!$A$770:$Q$1007,14,FALSE)</f>
        <v>3.153</v>
      </c>
      <c r="L1270">
        <f>VLOOKUP($B1270,Sheet2!$A$770:$Q$1007,15,FALSE)</f>
        <v>10.66</v>
      </c>
      <c r="M1270">
        <f>VLOOKUP($B1270,Sheet2!$A$770:$Q$1007,16,FALSE)</f>
        <v>10.106</v>
      </c>
      <c r="N1270">
        <f>VLOOKUP($B1270,Sheet2!$A$770:$Q$1007,17,FALSE)</f>
        <v>8.85</v>
      </c>
    </row>
    <row r="1271" spans="1:14" x14ac:dyDescent="0.3">
      <c r="A1271" s="1">
        <v>44509</v>
      </c>
      <c r="B1271">
        <v>280</v>
      </c>
      <c r="C1271" t="s">
        <v>1488</v>
      </c>
      <c r="D1271">
        <v>1630</v>
      </c>
      <c r="E1271" t="s">
        <v>1</v>
      </c>
      <c r="F1271" t="s">
        <v>23</v>
      </c>
      <c r="G1271" t="s">
        <v>417</v>
      </c>
      <c r="H1271" t="str">
        <f>VLOOKUP($B1271,Sheet2!$A$770:$Q$1007,3,FALSE)</f>
        <v>Healthy</v>
      </c>
      <c r="I1271" t="str">
        <f>VLOOKUP($B1271,Sheet2!$A$770:$Q$1007,4,FALSE)</f>
        <v>otu_1</v>
      </c>
      <c r="J1271">
        <f>VLOOKUP($B1271,Sheet2!$A$770:$Q$1007,13,FALSE)</f>
        <v>4</v>
      </c>
      <c r="K1271">
        <f>VLOOKUP($B1271,Sheet2!$A$770:$Q$1007,14,FALSE)</f>
        <v>3.153</v>
      </c>
      <c r="L1271">
        <f>VLOOKUP($B1271,Sheet2!$A$770:$Q$1007,15,FALSE)</f>
        <v>10.66</v>
      </c>
      <c r="M1271">
        <f>VLOOKUP($B1271,Sheet2!$A$770:$Q$1007,16,FALSE)</f>
        <v>10.106</v>
      </c>
      <c r="N1271">
        <f>VLOOKUP($B1271,Sheet2!$A$770:$Q$1007,17,FALSE)</f>
        <v>8.85</v>
      </c>
    </row>
    <row r="1272" spans="1:14" x14ac:dyDescent="0.3">
      <c r="A1272" s="1">
        <v>44509</v>
      </c>
      <c r="B1272">
        <v>280</v>
      </c>
      <c r="C1272" t="s">
        <v>1489</v>
      </c>
      <c r="D1272">
        <v>1631</v>
      </c>
      <c r="E1272" t="s">
        <v>1</v>
      </c>
      <c r="F1272" t="s">
        <v>23</v>
      </c>
      <c r="G1272" t="s">
        <v>418</v>
      </c>
      <c r="H1272" t="str">
        <f>VLOOKUP($B1272,Sheet2!$A$770:$Q$1007,3,FALSE)</f>
        <v>Healthy</v>
      </c>
      <c r="I1272" t="str">
        <f>VLOOKUP($B1272,Sheet2!$A$770:$Q$1007,4,FALSE)</f>
        <v>otu_1</v>
      </c>
      <c r="J1272">
        <f>VLOOKUP($B1272,Sheet2!$A$770:$Q$1007,13,FALSE)</f>
        <v>4</v>
      </c>
      <c r="K1272">
        <f>VLOOKUP($B1272,Sheet2!$A$770:$Q$1007,14,FALSE)</f>
        <v>3.153</v>
      </c>
      <c r="L1272">
        <f>VLOOKUP($B1272,Sheet2!$A$770:$Q$1007,15,FALSE)</f>
        <v>10.66</v>
      </c>
      <c r="M1272">
        <f>VLOOKUP($B1272,Sheet2!$A$770:$Q$1007,16,FALSE)</f>
        <v>10.106</v>
      </c>
      <c r="N1272">
        <f>VLOOKUP($B1272,Sheet2!$A$770:$Q$1007,17,FALSE)</f>
        <v>8.85</v>
      </c>
    </row>
    <row r="1273" spans="1:14" x14ac:dyDescent="0.3">
      <c r="A1273" s="1">
        <v>44509</v>
      </c>
      <c r="B1273">
        <v>280</v>
      </c>
      <c r="C1273" t="s">
        <v>1490</v>
      </c>
      <c r="D1273">
        <v>1632</v>
      </c>
      <c r="E1273" t="s">
        <v>1</v>
      </c>
      <c r="F1273" t="s">
        <v>23</v>
      </c>
      <c r="G1273" t="s">
        <v>419</v>
      </c>
      <c r="H1273" t="str">
        <f>VLOOKUP($B1273,Sheet2!$A$770:$Q$1007,3,FALSE)</f>
        <v>Healthy</v>
      </c>
      <c r="I1273" t="str">
        <f>VLOOKUP($B1273,Sheet2!$A$770:$Q$1007,4,FALSE)</f>
        <v>otu_1</v>
      </c>
      <c r="J1273">
        <f>VLOOKUP($B1273,Sheet2!$A$770:$Q$1007,13,FALSE)</f>
        <v>4</v>
      </c>
      <c r="K1273">
        <f>VLOOKUP($B1273,Sheet2!$A$770:$Q$1007,14,FALSE)</f>
        <v>3.153</v>
      </c>
      <c r="L1273">
        <f>VLOOKUP($B1273,Sheet2!$A$770:$Q$1007,15,FALSE)</f>
        <v>10.66</v>
      </c>
      <c r="M1273">
        <f>VLOOKUP($B1273,Sheet2!$A$770:$Q$1007,16,FALSE)</f>
        <v>10.106</v>
      </c>
      <c r="N1273">
        <f>VLOOKUP($B1273,Sheet2!$A$770:$Q$1007,17,FALSE)</f>
        <v>8.85</v>
      </c>
    </row>
    <row r="1274" spans="1:14" x14ac:dyDescent="0.3">
      <c r="A1274" s="1">
        <v>44509</v>
      </c>
      <c r="B1274">
        <v>283</v>
      </c>
      <c r="C1274" t="s">
        <v>1479</v>
      </c>
      <c r="D1274">
        <v>1633</v>
      </c>
      <c r="E1274" t="s">
        <v>1</v>
      </c>
      <c r="F1274" t="s">
        <v>23</v>
      </c>
      <c r="G1274" t="s">
        <v>420</v>
      </c>
      <c r="H1274" t="str">
        <f>VLOOKUP($B1274,Sheet2!$A$770:$Q$1007,3,FALSE)</f>
        <v>Healthy</v>
      </c>
      <c r="I1274" t="str">
        <f>VLOOKUP($B1274,Sheet2!$A$770:$Q$1007,4,FALSE)</f>
        <v>otu_1</v>
      </c>
      <c r="J1274">
        <f>VLOOKUP($B1274,Sheet2!$A$770:$Q$1007,13,FALSE)</f>
        <v>2</v>
      </c>
      <c r="K1274">
        <f>VLOOKUP($B1274,Sheet2!$A$770:$Q$1007,14,FALSE)</f>
        <v>7.7279999999999998</v>
      </c>
      <c r="L1274">
        <f>VLOOKUP($B1274,Sheet2!$A$770:$Q$1007,15,FALSE)</f>
        <v>13.319000000000001</v>
      </c>
      <c r="M1274">
        <f>VLOOKUP($B1274,Sheet2!$A$770:$Q$1007,16,FALSE)</f>
        <v>24.841000000000001</v>
      </c>
      <c r="N1274">
        <f>VLOOKUP($B1274,Sheet2!$A$770:$Q$1007,17,FALSE)</f>
        <v>10.087999999999999</v>
      </c>
    </row>
    <row r="1275" spans="1:14" x14ac:dyDescent="0.3">
      <c r="A1275" s="1">
        <v>44509</v>
      </c>
      <c r="B1275">
        <v>283</v>
      </c>
      <c r="C1275" t="s">
        <v>1486</v>
      </c>
      <c r="D1275">
        <v>1634</v>
      </c>
      <c r="E1275" t="s">
        <v>1</v>
      </c>
      <c r="F1275" t="s">
        <v>23</v>
      </c>
      <c r="G1275" t="s">
        <v>421</v>
      </c>
      <c r="H1275" t="str">
        <f>VLOOKUP($B1275,Sheet2!$A$770:$Q$1007,3,FALSE)</f>
        <v>Healthy</v>
      </c>
      <c r="I1275" t="str">
        <f>VLOOKUP($B1275,Sheet2!$A$770:$Q$1007,4,FALSE)</f>
        <v>otu_1</v>
      </c>
      <c r="J1275">
        <f>VLOOKUP($B1275,Sheet2!$A$770:$Q$1007,13,FALSE)</f>
        <v>2</v>
      </c>
      <c r="K1275">
        <f>VLOOKUP($B1275,Sheet2!$A$770:$Q$1007,14,FALSE)</f>
        <v>7.7279999999999998</v>
      </c>
      <c r="L1275">
        <f>VLOOKUP($B1275,Sheet2!$A$770:$Q$1007,15,FALSE)</f>
        <v>13.319000000000001</v>
      </c>
      <c r="M1275">
        <f>VLOOKUP($B1275,Sheet2!$A$770:$Q$1007,16,FALSE)</f>
        <v>24.841000000000001</v>
      </c>
      <c r="N1275">
        <f>VLOOKUP($B1275,Sheet2!$A$770:$Q$1007,17,FALSE)</f>
        <v>10.087999999999999</v>
      </c>
    </row>
    <row r="1276" spans="1:14" x14ac:dyDescent="0.3">
      <c r="A1276" s="1">
        <v>44509</v>
      </c>
      <c r="B1276">
        <v>283</v>
      </c>
      <c r="C1276" t="s">
        <v>1487</v>
      </c>
      <c r="D1276">
        <v>1635</v>
      </c>
      <c r="E1276" t="s">
        <v>1</v>
      </c>
      <c r="F1276" t="s">
        <v>23</v>
      </c>
      <c r="G1276" t="s">
        <v>422</v>
      </c>
      <c r="H1276" t="str">
        <f>VLOOKUP($B1276,Sheet2!$A$770:$Q$1007,3,FALSE)</f>
        <v>Healthy</v>
      </c>
      <c r="I1276" t="str">
        <f>VLOOKUP($B1276,Sheet2!$A$770:$Q$1007,4,FALSE)</f>
        <v>otu_1</v>
      </c>
      <c r="J1276">
        <f>VLOOKUP($B1276,Sheet2!$A$770:$Q$1007,13,FALSE)</f>
        <v>2</v>
      </c>
      <c r="K1276">
        <f>VLOOKUP($B1276,Sheet2!$A$770:$Q$1007,14,FALSE)</f>
        <v>7.7279999999999998</v>
      </c>
      <c r="L1276">
        <f>VLOOKUP($B1276,Sheet2!$A$770:$Q$1007,15,FALSE)</f>
        <v>13.319000000000001</v>
      </c>
      <c r="M1276">
        <f>VLOOKUP($B1276,Sheet2!$A$770:$Q$1007,16,FALSE)</f>
        <v>24.841000000000001</v>
      </c>
      <c r="N1276">
        <f>VLOOKUP($B1276,Sheet2!$A$770:$Q$1007,17,FALSE)</f>
        <v>10.087999999999999</v>
      </c>
    </row>
    <row r="1277" spans="1:14" x14ac:dyDescent="0.3">
      <c r="A1277" s="1">
        <v>44509</v>
      </c>
      <c r="B1277">
        <v>283</v>
      </c>
      <c r="C1277" t="s">
        <v>1488</v>
      </c>
      <c r="D1277">
        <v>1636</v>
      </c>
      <c r="E1277" t="s">
        <v>1</v>
      </c>
      <c r="F1277" t="s">
        <v>23</v>
      </c>
      <c r="G1277" t="s">
        <v>423</v>
      </c>
      <c r="H1277" t="str">
        <f>VLOOKUP($B1277,Sheet2!$A$770:$Q$1007,3,FALSE)</f>
        <v>Healthy</v>
      </c>
      <c r="I1277" t="str">
        <f>VLOOKUP($B1277,Sheet2!$A$770:$Q$1007,4,FALSE)</f>
        <v>otu_1</v>
      </c>
      <c r="J1277">
        <f>VLOOKUP($B1277,Sheet2!$A$770:$Q$1007,13,FALSE)</f>
        <v>2</v>
      </c>
      <c r="K1277">
        <f>VLOOKUP($B1277,Sheet2!$A$770:$Q$1007,14,FALSE)</f>
        <v>7.7279999999999998</v>
      </c>
      <c r="L1277">
        <f>VLOOKUP($B1277,Sheet2!$A$770:$Q$1007,15,FALSE)</f>
        <v>13.319000000000001</v>
      </c>
      <c r="M1277">
        <f>VLOOKUP($B1277,Sheet2!$A$770:$Q$1007,16,FALSE)</f>
        <v>24.841000000000001</v>
      </c>
      <c r="N1277">
        <f>VLOOKUP($B1277,Sheet2!$A$770:$Q$1007,17,FALSE)</f>
        <v>10.087999999999999</v>
      </c>
    </row>
    <row r="1278" spans="1:14" x14ac:dyDescent="0.3">
      <c r="A1278" s="1">
        <v>44509</v>
      </c>
      <c r="B1278">
        <v>283</v>
      </c>
      <c r="C1278" t="s">
        <v>1489</v>
      </c>
      <c r="D1278">
        <v>1637</v>
      </c>
      <c r="E1278" t="s">
        <v>1</v>
      </c>
      <c r="F1278" t="s">
        <v>23</v>
      </c>
      <c r="G1278" t="s">
        <v>424</v>
      </c>
      <c r="H1278" t="str">
        <f>VLOOKUP($B1278,Sheet2!$A$770:$Q$1007,3,FALSE)</f>
        <v>Healthy</v>
      </c>
      <c r="I1278" t="str">
        <f>VLOOKUP($B1278,Sheet2!$A$770:$Q$1007,4,FALSE)</f>
        <v>otu_1</v>
      </c>
      <c r="J1278">
        <f>VLOOKUP($B1278,Sheet2!$A$770:$Q$1007,13,FALSE)</f>
        <v>2</v>
      </c>
      <c r="K1278">
        <f>VLOOKUP($B1278,Sheet2!$A$770:$Q$1007,14,FALSE)</f>
        <v>7.7279999999999998</v>
      </c>
      <c r="L1278">
        <f>VLOOKUP($B1278,Sheet2!$A$770:$Q$1007,15,FALSE)</f>
        <v>13.319000000000001</v>
      </c>
      <c r="M1278">
        <f>VLOOKUP($B1278,Sheet2!$A$770:$Q$1007,16,FALSE)</f>
        <v>24.841000000000001</v>
      </c>
      <c r="N1278">
        <f>VLOOKUP($B1278,Sheet2!$A$770:$Q$1007,17,FALSE)</f>
        <v>10.087999999999999</v>
      </c>
    </row>
    <row r="1279" spans="1:14" x14ac:dyDescent="0.3">
      <c r="A1279" s="1">
        <v>44509</v>
      </c>
      <c r="B1279">
        <v>283</v>
      </c>
      <c r="C1279" t="s">
        <v>1490</v>
      </c>
      <c r="D1279">
        <v>1638</v>
      </c>
      <c r="E1279" t="s">
        <v>1</v>
      </c>
      <c r="F1279" t="s">
        <v>23</v>
      </c>
      <c r="G1279" t="s">
        <v>425</v>
      </c>
      <c r="H1279" t="str">
        <f>VLOOKUP($B1279,Sheet2!$A$770:$Q$1007,3,FALSE)</f>
        <v>Healthy</v>
      </c>
      <c r="I1279" t="str">
        <f>VLOOKUP($B1279,Sheet2!$A$770:$Q$1007,4,FALSE)</f>
        <v>otu_1</v>
      </c>
      <c r="J1279">
        <f>VLOOKUP($B1279,Sheet2!$A$770:$Q$1007,13,FALSE)</f>
        <v>2</v>
      </c>
      <c r="K1279">
        <f>VLOOKUP($B1279,Sheet2!$A$770:$Q$1007,14,FALSE)</f>
        <v>7.7279999999999998</v>
      </c>
      <c r="L1279">
        <f>VLOOKUP($B1279,Sheet2!$A$770:$Q$1007,15,FALSE)</f>
        <v>13.319000000000001</v>
      </c>
      <c r="M1279">
        <f>VLOOKUP($B1279,Sheet2!$A$770:$Q$1007,16,FALSE)</f>
        <v>24.841000000000001</v>
      </c>
      <c r="N1279">
        <f>VLOOKUP($B1279,Sheet2!$A$770:$Q$1007,17,FALSE)</f>
        <v>10.087999999999999</v>
      </c>
    </row>
    <row r="1280" spans="1:14" x14ac:dyDescent="0.3">
      <c r="A1280" s="1">
        <v>44509</v>
      </c>
      <c r="B1280">
        <v>300</v>
      </c>
      <c r="C1280" t="s">
        <v>1479</v>
      </c>
      <c r="D1280">
        <v>1639</v>
      </c>
      <c r="E1280" t="s">
        <v>1</v>
      </c>
      <c r="F1280" t="s">
        <v>23</v>
      </c>
      <c r="G1280" t="s">
        <v>426</v>
      </c>
      <c r="H1280" t="str">
        <f>VLOOKUP($B1280,Sheet2!$A$770:$Q$1007,3,FALSE)</f>
        <v>Healthy</v>
      </c>
      <c r="I1280" t="str">
        <f>VLOOKUP($B1280,Sheet2!$A$770:$Q$1007,4,FALSE)</f>
        <v>otu_1</v>
      </c>
      <c r="J1280">
        <f>VLOOKUP($B1280,Sheet2!$A$770:$Q$1007,13,FALSE)</f>
        <v>1</v>
      </c>
      <c r="K1280">
        <f>VLOOKUP($B1280,Sheet2!$A$770:$Q$1007,14,FALSE)</f>
        <v>6.1440000000000001</v>
      </c>
      <c r="L1280">
        <f>VLOOKUP($B1280,Sheet2!$A$770:$Q$1007,15,FALSE)</f>
        <v>15.06</v>
      </c>
      <c r="M1280">
        <f>VLOOKUP($B1280,Sheet2!$A$770:$Q$1007,16,FALSE)</f>
        <v>10.593999999999999</v>
      </c>
      <c r="N1280">
        <f>VLOOKUP($B1280,Sheet2!$A$770:$Q$1007,17,FALSE)</f>
        <v>9.27</v>
      </c>
    </row>
    <row r="1281" spans="1:14" x14ac:dyDescent="0.3">
      <c r="A1281" s="1">
        <v>44509</v>
      </c>
      <c r="B1281">
        <v>300</v>
      </c>
      <c r="C1281" t="s">
        <v>1486</v>
      </c>
      <c r="D1281">
        <v>1640</v>
      </c>
      <c r="E1281" t="s">
        <v>1</v>
      </c>
      <c r="F1281" t="s">
        <v>23</v>
      </c>
      <c r="G1281" t="s">
        <v>427</v>
      </c>
      <c r="H1281" t="str">
        <f>VLOOKUP($B1281,Sheet2!$A$770:$Q$1007,3,FALSE)</f>
        <v>Healthy</v>
      </c>
      <c r="I1281" t="str">
        <f>VLOOKUP($B1281,Sheet2!$A$770:$Q$1007,4,FALSE)</f>
        <v>otu_1</v>
      </c>
      <c r="J1281">
        <f>VLOOKUP($B1281,Sheet2!$A$770:$Q$1007,13,FALSE)</f>
        <v>1</v>
      </c>
      <c r="K1281">
        <f>VLOOKUP($B1281,Sheet2!$A$770:$Q$1007,14,FALSE)</f>
        <v>6.1440000000000001</v>
      </c>
      <c r="L1281">
        <f>VLOOKUP($B1281,Sheet2!$A$770:$Q$1007,15,FALSE)</f>
        <v>15.06</v>
      </c>
      <c r="M1281">
        <f>VLOOKUP($B1281,Sheet2!$A$770:$Q$1007,16,FALSE)</f>
        <v>10.593999999999999</v>
      </c>
      <c r="N1281">
        <f>VLOOKUP($B1281,Sheet2!$A$770:$Q$1007,17,FALSE)</f>
        <v>9.27</v>
      </c>
    </row>
    <row r="1282" spans="1:14" x14ac:dyDescent="0.3">
      <c r="A1282" s="1">
        <v>44509</v>
      </c>
      <c r="B1282">
        <v>300</v>
      </c>
      <c r="C1282" t="s">
        <v>1487</v>
      </c>
      <c r="D1282">
        <v>1641</v>
      </c>
      <c r="E1282" t="s">
        <v>1</v>
      </c>
      <c r="F1282" t="s">
        <v>23</v>
      </c>
      <c r="G1282" t="s">
        <v>428</v>
      </c>
      <c r="H1282" t="str">
        <f>VLOOKUP($B1282,Sheet2!$A$770:$Q$1007,3,FALSE)</f>
        <v>Healthy</v>
      </c>
      <c r="I1282" t="str">
        <f>VLOOKUP($B1282,Sheet2!$A$770:$Q$1007,4,FALSE)</f>
        <v>otu_1</v>
      </c>
      <c r="J1282">
        <f>VLOOKUP($B1282,Sheet2!$A$770:$Q$1007,13,FALSE)</f>
        <v>1</v>
      </c>
      <c r="K1282">
        <f>VLOOKUP($B1282,Sheet2!$A$770:$Q$1007,14,FALSE)</f>
        <v>6.1440000000000001</v>
      </c>
      <c r="L1282">
        <f>VLOOKUP($B1282,Sheet2!$A$770:$Q$1007,15,FALSE)</f>
        <v>15.06</v>
      </c>
      <c r="M1282">
        <f>VLOOKUP($B1282,Sheet2!$A$770:$Q$1007,16,FALSE)</f>
        <v>10.593999999999999</v>
      </c>
      <c r="N1282">
        <f>VLOOKUP($B1282,Sheet2!$A$770:$Q$1007,17,FALSE)</f>
        <v>9.27</v>
      </c>
    </row>
    <row r="1283" spans="1:14" x14ac:dyDescent="0.3">
      <c r="A1283" s="1">
        <v>44509</v>
      </c>
      <c r="B1283">
        <v>300</v>
      </c>
      <c r="C1283" t="s">
        <v>1488</v>
      </c>
      <c r="D1283">
        <v>1642</v>
      </c>
      <c r="E1283" t="s">
        <v>1</v>
      </c>
      <c r="F1283" t="s">
        <v>23</v>
      </c>
      <c r="G1283" t="s">
        <v>429</v>
      </c>
      <c r="H1283" t="str">
        <f>VLOOKUP($B1283,Sheet2!$A$770:$Q$1007,3,FALSE)</f>
        <v>Healthy</v>
      </c>
      <c r="I1283" t="str">
        <f>VLOOKUP($B1283,Sheet2!$A$770:$Q$1007,4,FALSE)</f>
        <v>otu_1</v>
      </c>
      <c r="J1283">
        <f>VLOOKUP($B1283,Sheet2!$A$770:$Q$1007,13,FALSE)</f>
        <v>1</v>
      </c>
      <c r="K1283">
        <f>VLOOKUP($B1283,Sheet2!$A$770:$Q$1007,14,FALSE)</f>
        <v>6.1440000000000001</v>
      </c>
      <c r="L1283">
        <f>VLOOKUP($B1283,Sheet2!$A$770:$Q$1007,15,FALSE)</f>
        <v>15.06</v>
      </c>
      <c r="M1283">
        <f>VLOOKUP($B1283,Sheet2!$A$770:$Q$1007,16,FALSE)</f>
        <v>10.593999999999999</v>
      </c>
      <c r="N1283">
        <f>VLOOKUP($B1283,Sheet2!$A$770:$Q$1007,17,FALSE)</f>
        <v>9.27</v>
      </c>
    </row>
    <row r="1284" spans="1:14" x14ac:dyDescent="0.3">
      <c r="A1284" s="1">
        <v>44509</v>
      </c>
      <c r="B1284">
        <v>300</v>
      </c>
      <c r="C1284" t="s">
        <v>1489</v>
      </c>
      <c r="D1284">
        <v>1643</v>
      </c>
      <c r="E1284" t="s">
        <v>1</v>
      </c>
      <c r="F1284" t="s">
        <v>23</v>
      </c>
      <c r="G1284" t="s">
        <v>430</v>
      </c>
      <c r="H1284" t="str">
        <f>VLOOKUP($B1284,Sheet2!$A$770:$Q$1007,3,FALSE)</f>
        <v>Healthy</v>
      </c>
      <c r="I1284" t="str">
        <f>VLOOKUP($B1284,Sheet2!$A$770:$Q$1007,4,FALSE)</f>
        <v>otu_1</v>
      </c>
      <c r="J1284">
        <f>VLOOKUP($B1284,Sheet2!$A$770:$Q$1007,13,FALSE)</f>
        <v>1</v>
      </c>
      <c r="K1284">
        <f>VLOOKUP($B1284,Sheet2!$A$770:$Q$1007,14,FALSE)</f>
        <v>6.1440000000000001</v>
      </c>
      <c r="L1284">
        <f>VLOOKUP($B1284,Sheet2!$A$770:$Q$1007,15,FALSE)</f>
        <v>15.06</v>
      </c>
      <c r="M1284">
        <f>VLOOKUP($B1284,Sheet2!$A$770:$Q$1007,16,FALSE)</f>
        <v>10.593999999999999</v>
      </c>
      <c r="N1284">
        <f>VLOOKUP($B1284,Sheet2!$A$770:$Q$1007,17,FALSE)</f>
        <v>9.27</v>
      </c>
    </row>
    <row r="1285" spans="1:14" x14ac:dyDescent="0.3">
      <c r="A1285" s="1">
        <v>44509</v>
      </c>
      <c r="B1285">
        <v>300</v>
      </c>
      <c r="C1285" t="s">
        <v>1490</v>
      </c>
      <c r="D1285">
        <v>1644</v>
      </c>
      <c r="E1285" t="s">
        <v>1</v>
      </c>
      <c r="F1285" t="s">
        <v>23</v>
      </c>
      <c r="G1285" t="s">
        <v>431</v>
      </c>
      <c r="H1285" t="str">
        <f>VLOOKUP($B1285,Sheet2!$A$770:$Q$1007,3,FALSE)</f>
        <v>Healthy</v>
      </c>
      <c r="I1285" t="str">
        <f>VLOOKUP($B1285,Sheet2!$A$770:$Q$1007,4,FALSE)</f>
        <v>otu_1</v>
      </c>
      <c r="J1285">
        <f>VLOOKUP($B1285,Sheet2!$A$770:$Q$1007,13,FALSE)</f>
        <v>1</v>
      </c>
      <c r="K1285">
        <f>VLOOKUP($B1285,Sheet2!$A$770:$Q$1007,14,FALSE)</f>
        <v>6.1440000000000001</v>
      </c>
      <c r="L1285">
        <f>VLOOKUP($B1285,Sheet2!$A$770:$Q$1007,15,FALSE)</f>
        <v>15.06</v>
      </c>
      <c r="M1285">
        <f>VLOOKUP($B1285,Sheet2!$A$770:$Q$1007,16,FALSE)</f>
        <v>10.593999999999999</v>
      </c>
      <c r="N1285">
        <f>VLOOKUP($B1285,Sheet2!$A$770:$Q$1007,17,FALSE)</f>
        <v>9.27</v>
      </c>
    </row>
    <row r="1286" spans="1:14" x14ac:dyDescent="0.3">
      <c r="A1286" s="1">
        <v>44518</v>
      </c>
      <c r="B1286">
        <v>303</v>
      </c>
      <c r="C1286" t="s">
        <v>1479</v>
      </c>
      <c r="D1286">
        <v>1645</v>
      </c>
      <c r="E1286" t="s">
        <v>1</v>
      </c>
      <c r="F1286" t="s">
        <v>24</v>
      </c>
      <c r="G1286" t="s">
        <v>432</v>
      </c>
      <c r="H1286" t="str">
        <f>VLOOKUP($B1286,Sheet2!$A$770:$Q$1007,3,FALSE)</f>
        <v>Healthy</v>
      </c>
      <c r="I1286" t="str">
        <f>VLOOKUP($B1286,Sheet2!$A$770:$Q$1007,4,FALSE)</f>
        <v>otu_1</v>
      </c>
      <c r="J1286">
        <f>VLOOKUP($B1286,Sheet2!$A$770:$Q$1007,13,FALSE)</f>
        <v>2</v>
      </c>
      <c r="K1286">
        <f>VLOOKUP($B1286,Sheet2!$A$770:$Q$1007,14,FALSE)</f>
        <v>4.5869999999999997</v>
      </c>
      <c r="L1286">
        <f>VLOOKUP($B1286,Sheet2!$A$770:$Q$1007,15,FALSE)</f>
        <v>13.475</v>
      </c>
      <c r="M1286">
        <f>VLOOKUP($B1286,Sheet2!$A$770:$Q$1007,16,FALSE)</f>
        <v>14.955</v>
      </c>
      <c r="N1286">
        <f>VLOOKUP($B1286,Sheet2!$A$770:$Q$1007,17,FALSE)</f>
        <v>6.7640000000000002</v>
      </c>
    </row>
    <row r="1287" spans="1:14" x14ac:dyDescent="0.3">
      <c r="A1287" s="1">
        <v>44518</v>
      </c>
      <c r="B1287">
        <v>303</v>
      </c>
      <c r="C1287" t="s">
        <v>1486</v>
      </c>
      <c r="D1287">
        <v>1646</v>
      </c>
      <c r="E1287" t="s">
        <v>1</v>
      </c>
      <c r="F1287" t="s">
        <v>24</v>
      </c>
      <c r="G1287" t="s">
        <v>433</v>
      </c>
      <c r="H1287" t="str">
        <f>VLOOKUP($B1287,Sheet2!$A$770:$Q$1007,3,FALSE)</f>
        <v>Healthy</v>
      </c>
      <c r="I1287" t="str">
        <f>VLOOKUP($B1287,Sheet2!$A$770:$Q$1007,4,FALSE)</f>
        <v>otu_1</v>
      </c>
      <c r="J1287">
        <f>VLOOKUP($B1287,Sheet2!$A$770:$Q$1007,13,FALSE)</f>
        <v>2</v>
      </c>
      <c r="K1287">
        <f>VLOOKUP($B1287,Sheet2!$A$770:$Q$1007,14,FALSE)</f>
        <v>4.5869999999999997</v>
      </c>
      <c r="L1287">
        <f>VLOOKUP($B1287,Sheet2!$A$770:$Q$1007,15,FALSE)</f>
        <v>13.475</v>
      </c>
      <c r="M1287">
        <f>VLOOKUP($B1287,Sheet2!$A$770:$Q$1007,16,FALSE)</f>
        <v>14.955</v>
      </c>
      <c r="N1287">
        <f>VLOOKUP($B1287,Sheet2!$A$770:$Q$1007,17,FALSE)</f>
        <v>6.7640000000000002</v>
      </c>
    </row>
    <row r="1288" spans="1:14" x14ac:dyDescent="0.3">
      <c r="A1288" s="1">
        <v>44518</v>
      </c>
      <c r="B1288">
        <v>303</v>
      </c>
      <c r="C1288" t="s">
        <v>1487</v>
      </c>
      <c r="D1288">
        <v>1647</v>
      </c>
      <c r="E1288" t="s">
        <v>1</v>
      </c>
      <c r="F1288" t="s">
        <v>24</v>
      </c>
      <c r="G1288" t="s">
        <v>434</v>
      </c>
      <c r="H1288" t="str">
        <f>VLOOKUP($B1288,Sheet2!$A$770:$Q$1007,3,FALSE)</f>
        <v>Healthy</v>
      </c>
      <c r="I1288" t="str">
        <f>VLOOKUP($B1288,Sheet2!$A$770:$Q$1007,4,FALSE)</f>
        <v>otu_1</v>
      </c>
      <c r="J1288">
        <f>VLOOKUP($B1288,Sheet2!$A$770:$Q$1007,13,FALSE)</f>
        <v>2</v>
      </c>
      <c r="K1288">
        <f>VLOOKUP($B1288,Sheet2!$A$770:$Q$1007,14,FALSE)</f>
        <v>4.5869999999999997</v>
      </c>
      <c r="L1288">
        <f>VLOOKUP($B1288,Sheet2!$A$770:$Q$1007,15,FALSE)</f>
        <v>13.475</v>
      </c>
      <c r="M1288">
        <f>VLOOKUP($B1288,Sheet2!$A$770:$Q$1007,16,FALSE)</f>
        <v>14.955</v>
      </c>
      <c r="N1288">
        <f>VLOOKUP($B1288,Sheet2!$A$770:$Q$1007,17,FALSE)</f>
        <v>6.7640000000000002</v>
      </c>
    </row>
    <row r="1289" spans="1:14" x14ac:dyDescent="0.3">
      <c r="A1289" s="1">
        <v>44518</v>
      </c>
      <c r="B1289">
        <v>303</v>
      </c>
      <c r="C1289" t="s">
        <v>1488</v>
      </c>
      <c r="D1289">
        <v>1648</v>
      </c>
      <c r="E1289" t="s">
        <v>1</v>
      </c>
      <c r="F1289" t="s">
        <v>24</v>
      </c>
      <c r="G1289" t="s">
        <v>435</v>
      </c>
      <c r="H1289" t="str">
        <f>VLOOKUP($B1289,Sheet2!$A$770:$Q$1007,3,FALSE)</f>
        <v>Healthy</v>
      </c>
      <c r="I1289" t="str">
        <f>VLOOKUP($B1289,Sheet2!$A$770:$Q$1007,4,FALSE)</f>
        <v>otu_1</v>
      </c>
      <c r="J1289">
        <f>VLOOKUP($B1289,Sheet2!$A$770:$Q$1007,13,FALSE)</f>
        <v>2</v>
      </c>
      <c r="K1289">
        <f>VLOOKUP($B1289,Sheet2!$A$770:$Q$1007,14,FALSE)</f>
        <v>4.5869999999999997</v>
      </c>
      <c r="L1289">
        <f>VLOOKUP($B1289,Sheet2!$A$770:$Q$1007,15,FALSE)</f>
        <v>13.475</v>
      </c>
      <c r="M1289">
        <f>VLOOKUP($B1289,Sheet2!$A$770:$Q$1007,16,FALSE)</f>
        <v>14.955</v>
      </c>
      <c r="N1289">
        <f>VLOOKUP($B1289,Sheet2!$A$770:$Q$1007,17,FALSE)</f>
        <v>6.7640000000000002</v>
      </c>
    </row>
    <row r="1290" spans="1:14" x14ac:dyDescent="0.3">
      <c r="A1290" s="1">
        <v>44518</v>
      </c>
      <c r="B1290">
        <v>303</v>
      </c>
      <c r="C1290" t="s">
        <v>1489</v>
      </c>
      <c r="D1290">
        <v>1649</v>
      </c>
      <c r="E1290" t="s">
        <v>1</v>
      </c>
      <c r="F1290" t="s">
        <v>24</v>
      </c>
      <c r="G1290" t="s">
        <v>436</v>
      </c>
      <c r="H1290" t="str">
        <f>VLOOKUP($B1290,Sheet2!$A$770:$Q$1007,3,FALSE)</f>
        <v>Healthy</v>
      </c>
      <c r="I1290" t="str">
        <f>VLOOKUP($B1290,Sheet2!$A$770:$Q$1007,4,FALSE)</f>
        <v>otu_1</v>
      </c>
      <c r="J1290">
        <f>VLOOKUP($B1290,Sheet2!$A$770:$Q$1007,13,FALSE)</f>
        <v>2</v>
      </c>
      <c r="K1290">
        <f>VLOOKUP($B1290,Sheet2!$A$770:$Q$1007,14,FALSE)</f>
        <v>4.5869999999999997</v>
      </c>
      <c r="L1290">
        <f>VLOOKUP($B1290,Sheet2!$A$770:$Q$1007,15,FALSE)</f>
        <v>13.475</v>
      </c>
      <c r="M1290">
        <f>VLOOKUP($B1290,Sheet2!$A$770:$Q$1007,16,FALSE)</f>
        <v>14.955</v>
      </c>
      <c r="N1290">
        <f>VLOOKUP($B1290,Sheet2!$A$770:$Q$1007,17,FALSE)</f>
        <v>6.7640000000000002</v>
      </c>
    </row>
    <row r="1291" spans="1:14" x14ac:dyDescent="0.3">
      <c r="A1291" s="1">
        <v>44518</v>
      </c>
      <c r="B1291">
        <v>303</v>
      </c>
      <c r="C1291" t="s">
        <v>1490</v>
      </c>
      <c r="D1291">
        <v>1650</v>
      </c>
      <c r="E1291" t="s">
        <v>1</v>
      </c>
      <c r="F1291" t="s">
        <v>24</v>
      </c>
      <c r="G1291" t="s">
        <v>437</v>
      </c>
      <c r="H1291" t="str">
        <f>VLOOKUP($B1291,Sheet2!$A$770:$Q$1007,3,FALSE)</f>
        <v>Healthy</v>
      </c>
      <c r="I1291" t="str">
        <f>VLOOKUP($B1291,Sheet2!$A$770:$Q$1007,4,FALSE)</f>
        <v>otu_1</v>
      </c>
      <c r="J1291">
        <f>VLOOKUP($B1291,Sheet2!$A$770:$Q$1007,13,FALSE)</f>
        <v>2</v>
      </c>
      <c r="K1291">
        <f>VLOOKUP($B1291,Sheet2!$A$770:$Q$1007,14,FALSE)</f>
        <v>4.5869999999999997</v>
      </c>
      <c r="L1291">
        <f>VLOOKUP($B1291,Sheet2!$A$770:$Q$1007,15,FALSE)</f>
        <v>13.475</v>
      </c>
      <c r="M1291">
        <f>VLOOKUP($B1291,Sheet2!$A$770:$Q$1007,16,FALSE)</f>
        <v>14.955</v>
      </c>
      <c r="N1291">
        <f>VLOOKUP($B1291,Sheet2!$A$770:$Q$1007,17,FALSE)</f>
        <v>6.7640000000000002</v>
      </c>
    </row>
    <row r="1292" spans="1:14" x14ac:dyDescent="0.3">
      <c r="A1292" s="1">
        <v>44518</v>
      </c>
      <c r="B1292">
        <v>304</v>
      </c>
      <c r="C1292" t="s">
        <v>1479</v>
      </c>
      <c r="D1292">
        <v>1651</v>
      </c>
      <c r="E1292" t="s">
        <v>1</v>
      </c>
      <c r="F1292" t="s">
        <v>24</v>
      </c>
      <c r="G1292" t="s">
        <v>438</v>
      </c>
      <c r="H1292" t="str">
        <f>VLOOKUP($B1292,Sheet2!$A$770:$Q$1007,3,FALSE)</f>
        <v>Healthy</v>
      </c>
      <c r="I1292" t="str">
        <f>VLOOKUP($B1292,Sheet2!$A$770:$Q$1007,4,FALSE)</f>
        <v>otu_1</v>
      </c>
      <c r="J1292">
        <f>VLOOKUP($B1292,Sheet2!$A$770:$Q$1007,13,FALSE)</f>
        <v>0</v>
      </c>
      <c r="K1292">
        <f>VLOOKUP($B1292,Sheet2!$A$770:$Q$1007,14,FALSE)</f>
        <v>5.3550000000000004</v>
      </c>
      <c r="L1292">
        <f>VLOOKUP($B1292,Sheet2!$A$770:$Q$1007,15,FALSE)</f>
        <v>15.906000000000001</v>
      </c>
      <c r="M1292">
        <f>VLOOKUP($B1292,Sheet2!$A$770:$Q$1007,16,FALSE)</f>
        <v>14.821999999999999</v>
      </c>
      <c r="N1292">
        <f>VLOOKUP($B1292,Sheet2!$A$770:$Q$1007,17,FALSE)</f>
        <v>11.811</v>
      </c>
    </row>
    <row r="1293" spans="1:14" x14ac:dyDescent="0.3">
      <c r="A1293" s="1">
        <v>44518</v>
      </c>
      <c r="B1293">
        <v>304</v>
      </c>
      <c r="C1293" t="s">
        <v>1486</v>
      </c>
      <c r="D1293">
        <v>1652</v>
      </c>
      <c r="E1293" t="s">
        <v>1</v>
      </c>
      <c r="F1293" t="s">
        <v>24</v>
      </c>
      <c r="G1293" t="s">
        <v>439</v>
      </c>
      <c r="H1293" t="str">
        <f>VLOOKUP($B1293,Sheet2!$A$770:$Q$1007,3,FALSE)</f>
        <v>Healthy</v>
      </c>
      <c r="I1293" t="str">
        <f>VLOOKUP($B1293,Sheet2!$A$770:$Q$1007,4,FALSE)</f>
        <v>otu_1</v>
      </c>
      <c r="J1293">
        <f>VLOOKUP($B1293,Sheet2!$A$770:$Q$1007,13,FALSE)</f>
        <v>0</v>
      </c>
      <c r="K1293">
        <f>VLOOKUP($B1293,Sheet2!$A$770:$Q$1007,14,FALSE)</f>
        <v>5.3550000000000004</v>
      </c>
      <c r="L1293">
        <f>VLOOKUP($B1293,Sheet2!$A$770:$Q$1007,15,FALSE)</f>
        <v>15.906000000000001</v>
      </c>
      <c r="M1293">
        <f>VLOOKUP($B1293,Sheet2!$A$770:$Q$1007,16,FALSE)</f>
        <v>14.821999999999999</v>
      </c>
      <c r="N1293">
        <f>VLOOKUP($B1293,Sheet2!$A$770:$Q$1007,17,FALSE)</f>
        <v>11.811</v>
      </c>
    </row>
    <row r="1294" spans="1:14" x14ac:dyDescent="0.3">
      <c r="A1294" s="1">
        <v>44518</v>
      </c>
      <c r="B1294">
        <v>304</v>
      </c>
      <c r="C1294" t="s">
        <v>1487</v>
      </c>
      <c r="D1294">
        <v>1653</v>
      </c>
      <c r="E1294" t="s">
        <v>1</v>
      </c>
      <c r="F1294" t="s">
        <v>24</v>
      </c>
      <c r="G1294" t="s">
        <v>440</v>
      </c>
      <c r="H1294" t="str">
        <f>VLOOKUP($B1294,Sheet2!$A$770:$Q$1007,3,FALSE)</f>
        <v>Healthy</v>
      </c>
      <c r="I1294" t="str">
        <f>VLOOKUP($B1294,Sheet2!$A$770:$Q$1007,4,FALSE)</f>
        <v>otu_1</v>
      </c>
      <c r="J1294">
        <f>VLOOKUP($B1294,Sheet2!$A$770:$Q$1007,13,FALSE)</f>
        <v>0</v>
      </c>
      <c r="K1294">
        <f>VLOOKUP($B1294,Sheet2!$A$770:$Q$1007,14,FALSE)</f>
        <v>5.3550000000000004</v>
      </c>
      <c r="L1294">
        <f>VLOOKUP($B1294,Sheet2!$A$770:$Q$1007,15,FALSE)</f>
        <v>15.906000000000001</v>
      </c>
      <c r="M1294">
        <f>VLOOKUP($B1294,Sheet2!$A$770:$Q$1007,16,FALSE)</f>
        <v>14.821999999999999</v>
      </c>
      <c r="N1294">
        <f>VLOOKUP($B1294,Sheet2!$A$770:$Q$1007,17,FALSE)</f>
        <v>11.811</v>
      </c>
    </row>
    <row r="1295" spans="1:14" x14ac:dyDescent="0.3">
      <c r="A1295" s="1">
        <v>44518</v>
      </c>
      <c r="B1295">
        <v>304</v>
      </c>
      <c r="C1295" t="s">
        <v>1488</v>
      </c>
      <c r="D1295">
        <v>1654</v>
      </c>
      <c r="E1295" t="s">
        <v>1</v>
      </c>
      <c r="F1295" t="s">
        <v>24</v>
      </c>
      <c r="G1295" t="s">
        <v>441</v>
      </c>
      <c r="H1295" t="str">
        <f>VLOOKUP($B1295,Sheet2!$A$770:$Q$1007,3,FALSE)</f>
        <v>Healthy</v>
      </c>
      <c r="I1295" t="str">
        <f>VLOOKUP($B1295,Sheet2!$A$770:$Q$1007,4,FALSE)</f>
        <v>otu_1</v>
      </c>
      <c r="J1295">
        <f>VLOOKUP($B1295,Sheet2!$A$770:$Q$1007,13,FALSE)</f>
        <v>0</v>
      </c>
      <c r="K1295">
        <f>VLOOKUP($B1295,Sheet2!$A$770:$Q$1007,14,FALSE)</f>
        <v>5.3550000000000004</v>
      </c>
      <c r="L1295">
        <f>VLOOKUP($B1295,Sheet2!$A$770:$Q$1007,15,FALSE)</f>
        <v>15.906000000000001</v>
      </c>
      <c r="M1295">
        <f>VLOOKUP($B1295,Sheet2!$A$770:$Q$1007,16,FALSE)</f>
        <v>14.821999999999999</v>
      </c>
      <c r="N1295">
        <f>VLOOKUP($B1295,Sheet2!$A$770:$Q$1007,17,FALSE)</f>
        <v>11.811</v>
      </c>
    </row>
    <row r="1296" spans="1:14" x14ac:dyDescent="0.3">
      <c r="A1296" s="1">
        <v>44518</v>
      </c>
      <c r="B1296">
        <v>304</v>
      </c>
      <c r="C1296" t="s">
        <v>1489</v>
      </c>
      <c r="D1296">
        <v>1655</v>
      </c>
      <c r="E1296" t="s">
        <v>1</v>
      </c>
      <c r="F1296" t="s">
        <v>24</v>
      </c>
      <c r="G1296" t="s">
        <v>442</v>
      </c>
      <c r="H1296" t="str">
        <f>VLOOKUP($B1296,Sheet2!$A$770:$Q$1007,3,FALSE)</f>
        <v>Healthy</v>
      </c>
      <c r="I1296" t="str">
        <f>VLOOKUP($B1296,Sheet2!$A$770:$Q$1007,4,FALSE)</f>
        <v>otu_1</v>
      </c>
      <c r="J1296">
        <f>VLOOKUP($B1296,Sheet2!$A$770:$Q$1007,13,FALSE)</f>
        <v>0</v>
      </c>
      <c r="K1296">
        <f>VLOOKUP($B1296,Sheet2!$A$770:$Q$1007,14,FALSE)</f>
        <v>5.3550000000000004</v>
      </c>
      <c r="L1296">
        <f>VLOOKUP($B1296,Sheet2!$A$770:$Q$1007,15,FALSE)</f>
        <v>15.906000000000001</v>
      </c>
      <c r="M1296">
        <f>VLOOKUP($B1296,Sheet2!$A$770:$Q$1007,16,FALSE)</f>
        <v>14.821999999999999</v>
      </c>
      <c r="N1296">
        <f>VLOOKUP($B1296,Sheet2!$A$770:$Q$1007,17,FALSE)</f>
        <v>11.811</v>
      </c>
    </row>
    <row r="1297" spans="1:14" x14ac:dyDescent="0.3">
      <c r="A1297" s="1">
        <v>44518</v>
      </c>
      <c r="B1297">
        <v>304</v>
      </c>
      <c r="C1297" t="s">
        <v>1490</v>
      </c>
      <c r="D1297">
        <v>1656</v>
      </c>
      <c r="E1297" t="s">
        <v>1</v>
      </c>
      <c r="F1297" t="s">
        <v>24</v>
      </c>
      <c r="G1297" t="s">
        <v>443</v>
      </c>
      <c r="H1297" t="str">
        <f>VLOOKUP($B1297,Sheet2!$A$770:$Q$1007,3,FALSE)</f>
        <v>Healthy</v>
      </c>
      <c r="I1297" t="str">
        <f>VLOOKUP($B1297,Sheet2!$A$770:$Q$1007,4,FALSE)</f>
        <v>otu_1</v>
      </c>
      <c r="J1297">
        <f>VLOOKUP($B1297,Sheet2!$A$770:$Q$1007,13,FALSE)</f>
        <v>0</v>
      </c>
      <c r="K1297">
        <f>VLOOKUP($B1297,Sheet2!$A$770:$Q$1007,14,FALSE)</f>
        <v>5.3550000000000004</v>
      </c>
      <c r="L1297">
        <f>VLOOKUP($B1297,Sheet2!$A$770:$Q$1007,15,FALSE)</f>
        <v>15.906000000000001</v>
      </c>
      <c r="M1297">
        <f>VLOOKUP($B1297,Sheet2!$A$770:$Q$1007,16,FALSE)</f>
        <v>14.821999999999999</v>
      </c>
      <c r="N1297">
        <f>VLOOKUP($B1297,Sheet2!$A$770:$Q$1007,17,FALSE)</f>
        <v>11.811</v>
      </c>
    </row>
    <row r="1298" spans="1:14" x14ac:dyDescent="0.3">
      <c r="A1298" s="1">
        <v>44518</v>
      </c>
      <c r="B1298">
        <v>308</v>
      </c>
      <c r="C1298" t="s">
        <v>1479</v>
      </c>
      <c r="D1298">
        <v>1657</v>
      </c>
      <c r="E1298" t="s">
        <v>1</v>
      </c>
      <c r="F1298" t="s">
        <v>24</v>
      </c>
      <c r="G1298" t="s">
        <v>444</v>
      </c>
      <c r="H1298" t="str">
        <f>VLOOKUP($B1298,Sheet2!$A$770:$Q$1007,3,FALSE)</f>
        <v>Healthy</v>
      </c>
      <c r="I1298" t="str">
        <f>VLOOKUP($B1298,Sheet2!$A$770:$Q$1007,4,FALSE)</f>
        <v>otu_1</v>
      </c>
      <c r="J1298">
        <f>VLOOKUP($B1298,Sheet2!$A$770:$Q$1007,13,FALSE)</f>
        <v>0</v>
      </c>
      <c r="K1298">
        <f>VLOOKUP($B1298,Sheet2!$A$770:$Q$1007,14,FALSE)</f>
        <v>3.573</v>
      </c>
      <c r="L1298" t="str">
        <f>VLOOKUP($B1298,Sheet2!$A$770:$Q$1007,15,FALSE)</f>
        <v>NA</v>
      </c>
      <c r="M1298">
        <f>VLOOKUP($B1298,Sheet2!$A$770:$Q$1007,16,FALSE)</f>
        <v>15.346</v>
      </c>
      <c r="N1298">
        <f>VLOOKUP($B1298,Sheet2!$A$770:$Q$1007,17,FALSE)</f>
        <v>3.0219999999999998</v>
      </c>
    </row>
    <row r="1299" spans="1:14" x14ac:dyDescent="0.3">
      <c r="A1299" s="1">
        <v>44518</v>
      </c>
      <c r="B1299">
        <v>308</v>
      </c>
      <c r="C1299" t="s">
        <v>1486</v>
      </c>
      <c r="D1299">
        <v>1658</v>
      </c>
      <c r="E1299" t="s">
        <v>1</v>
      </c>
      <c r="F1299" t="s">
        <v>24</v>
      </c>
      <c r="G1299" t="s">
        <v>445</v>
      </c>
      <c r="H1299" t="str">
        <f>VLOOKUP($B1299,Sheet2!$A$770:$Q$1007,3,FALSE)</f>
        <v>Healthy</v>
      </c>
      <c r="I1299" t="str">
        <f>VLOOKUP($B1299,Sheet2!$A$770:$Q$1007,4,FALSE)</f>
        <v>otu_1</v>
      </c>
      <c r="J1299">
        <f>VLOOKUP($B1299,Sheet2!$A$770:$Q$1007,13,FALSE)</f>
        <v>0</v>
      </c>
      <c r="K1299">
        <f>VLOOKUP($B1299,Sheet2!$A$770:$Q$1007,14,FALSE)</f>
        <v>3.573</v>
      </c>
      <c r="L1299" t="str">
        <f>VLOOKUP($B1299,Sheet2!$A$770:$Q$1007,15,FALSE)</f>
        <v>NA</v>
      </c>
      <c r="M1299">
        <f>VLOOKUP($B1299,Sheet2!$A$770:$Q$1007,16,FALSE)</f>
        <v>15.346</v>
      </c>
      <c r="N1299">
        <f>VLOOKUP($B1299,Sheet2!$A$770:$Q$1007,17,FALSE)</f>
        <v>3.0219999999999998</v>
      </c>
    </row>
    <row r="1300" spans="1:14" x14ac:dyDescent="0.3">
      <c r="A1300" s="1">
        <v>44518</v>
      </c>
      <c r="B1300">
        <v>308</v>
      </c>
      <c r="C1300" t="s">
        <v>1487</v>
      </c>
      <c r="D1300">
        <v>1659</v>
      </c>
      <c r="E1300" t="s">
        <v>1</v>
      </c>
      <c r="F1300" t="s">
        <v>24</v>
      </c>
      <c r="G1300" t="s">
        <v>446</v>
      </c>
      <c r="H1300" t="str">
        <f>VLOOKUP($B1300,Sheet2!$A$770:$Q$1007,3,FALSE)</f>
        <v>Healthy</v>
      </c>
      <c r="I1300" t="str">
        <f>VLOOKUP($B1300,Sheet2!$A$770:$Q$1007,4,FALSE)</f>
        <v>otu_1</v>
      </c>
      <c r="J1300">
        <f>VLOOKUP($B1300,Sheet2!$A$770:$Q$1007,13,FALSE)</f>
        <v>0</v>
      </c>
      <c r="K1300">
        <f>VLOOKUP($B1300,Sheet2!$A$770:$Q$1007,14,FALSE)</f>
        <v>3.573</v>
      </c>
      <c r="L1300" t="str">
        <f>VLOOKUP($B1300,Sheet2!$A$770:$Q$1007,15,FALSE)</f>
        <v>NA</v>
      </c>
      <c r="M1300">
        <f>VLOOKUP($B1300,Sheet2!$A$770:$Q$1007,16,FALSE)</f>
        <v>15.346</v>
      </c>
      <c r="N1300">
        <f>VLOOKUP($B1300,Sheet2!$A$770:$Q$1007,17,FALSE)</f>
        <v>3.0219999999999998</v>
      </c>
    </row>
    <row r="1301" spans="1:14" x14ac:dyDescent="0.3">
      <c r="A1301" s="1">
        <v>44518</v>
      </c>
      <c r="B1301">
        <v>308</v>
      </c>
      <c r="C1301" t="s">
        <v>1488</v>
      </c>
      <c r="D1301">
        <v>1660</v>
      </c>
      <c r="E1301" t="s">
        <v>1</v>
      </c>
      <c r="F1301" t="s">
        <v>24</v>
      </c>
      <c r="G1301" t="s">
        <v>447</v>
      </c>
      <c r="H1301" t="str">
        <f>VLOOKUP($B1301,Sheet2!$A$770:$Q$1007,3,FALSE)</f>
        <v>Healthy</v>
      </c>
      <c r="I1301" t="str">
        <f>VLOOKUP($B1301,Sheet2!$A$770:$Q$1007,4,FALSE)</f>
        <v>otu_1</v>
      </c>
      <c r="J1301">
        <f>VLOOKUP($B1301,Sheet2!$A$770:$Q$1007,13,FALSE)</f>
        <v>0</v>
      </c>
      <c r="K1301">
        <f>VLOOKUP($B1301,Sheet2!$A$770:$Q$1007,14,FALSE)</f>
        <v>3.573</v>
      </c>
      <c r="L1301" t="str">
        <f>VLOOKUP($B1301,Sheet2!$A$770:$Q$1007,15,FALSE)</f>
        <v>NA</v>
      </c>
      <c r="M1301">
        <f>VLOOKUP($B1301,Sheet2!$A$770:$Q$1007,16,FALSE)</f>
        <v>15.346</v>
      </c>
      <c r="N1301">
        <f>VLOOKUP($B1301,Sheet2!$A$770:$Q$1007,17,FALSE)</f>
        <v>3.0219999999999998</v>
      </c>
    </row>
    <row r="1302" spans="1:14" x14ac:dyDescent="0.3">
      <c r="A1302" s="1">
        <v>44518</v>
      </c>
      <c r="B1302">
        <v>308</v>
      </c>
      <c r="C1302" t="s">
        <v>1489</v>
      </c>
      <c r="D1302">
        <v>1661</v>
      </c>
      <c r="E1302" t="s">
        <v>1</v>
      </c>
      <c r="F1302" t="s">
        <v>24</v>
      </c>
      <c r="G1302" t="s">
        <v>448</v>
      </c>
      <c r="H1302" t="str">
        <f>VLOOKUP($B1302,Sheet2!$A$770:$Q$1007,3,FALSE)</f>
        <v>Healthy</v>
      </c>
      <c r="I1302" t="str">
        <f>VLOOKUP($B1302,Sheet2!$A$770:$Q$1007,4,FALSE)</f>
        <v>otu_1</v>
      </c>
      <c r="J1302">
        <f>VLOOKUP($B1302,Sheet2!$A$770:$Q$1007,13,FALSE)</f>
        <v>0</v>
      </c>
      <c r="K1302">
        <f>VLOOKUP($B1302,Sheet2!$A$770:$Q$1007,14,FALSE)</f>
        <v>3.573</v>
      </c>
      <c r="L1302" t="str">
        <f>VLOOKUP($B1302,Sheet2!$A$770:$Q$1007,15,FALSE)</f>
        <v>NA</v>
      </c>
      <c r="M1302">
        <f>VLOOKUP($B1302,Sheet2!$A$770:$Q$1007,16,FALSE)</f>
        <v>15.346</v>
      </c>
      <c r="N1302">
        <f>VLOOKUP($B1302,Sheet2!$A$770:$Q$1007,17,FALSE)</f>
        <v>3.0219999999999998</v>
      </c>
    </row>
    <row r="1303" spans="1:14" x14ac:dyDescent="0.3">
      <c r="A1303" s="1">
        <v>44518</v>
      </c>
      <c r="B1303">
        <v>308</v>
      </c>
      <c r="C1303" t="s">
        <v>1490</v>
      </c>
      <c r="D1303">
        <v>1662</v>
      </c>
      <c r="E1303" t="s">
        <v>1</v>
      </c>
      <c r="F1303" t="s">
        <v>24</v>
      </c>
      <c r="G1303" t="s">
        <v>449</v>
      </c>
      <c r="H1303" t="str">
        <f>VLOOKUP($B1303,Sheet2!$A$770:$Q$1007,3,FALSE)</f>
        <v>Healthy</v>
      </c>
      <c r="I1303" t="str">
        <f>VLOOKUP($B1303,Sheet2!$A$770:$Q$1007,4,FALSE)</f>
        <v>otu_1</v>
      </c>
      <c r="J1303">
        <f>VLOOKUP($B1303,Sheet2!$A$770:$Q$1007,13,FALSE)</f>
        <v>0</v>
      </c>
      <c r="K1303">
        <f>VLOOKUP($B1303,Sheet2!$A$770:$Q$1007,14,FALSE)</f>
        <v>3.573</v>
      </c>
      <c r="L1303" t="str">
        <f>VLOOKUP($B1303,Sheet2!$A$770:$Q$1007,15,FALSE)</f>
        <v>NA</v>
      </c>
      <c r="M1303">
        <f>VLOOKUP($B1303,Sheet2!$A$770:$Q$1007,16,FALSE)</f>
        <v>15.346</v>
      </c>
      <c r="N1303">
        <f>VLOOKUP($B1303,Sheet2!$A$770:$Q$1007,17,FALSE)</f>
        <v>3.0219999999999998</v>
      </c>
    </row>
    <row r="1304" spans="1:14" x14ac:dyDescent="0.3">
      <c r="A1304" s="1">
        <v>44518</v>
      </c>
      <c r="B1304">
        <v>713</v>
      </c>
      <c r="C1304" t="s">
        <v>1479</v>
      </c>
      <c r="D1304">
        <v>1663</v>
      </c>
      <c r="E1304" t="s">
        <v>1</v>
      </c>
      <c r="F1304" t="s">
        <v>24</v>
      </c>
      <c r="G1304" t="s">
        <v>450</v>
      </c>
      <c r="H1304" t="str">
        <f>VLOOKUP($B1304,Sheet2!$A$770:$Q$1007,3,FALSE)</f>
        <v>Healthy</v>
      </c>
      <c r="I1304" t="str">
        <f>VLOOKUP($B1304,Sheet2!$A$770:$Q$1007,4,FALSE)</f>
        <v>otu_1</v>
      </c>
      <c r="J1304">
        <f>VLOOKUP($B1304,Sheet2!$A$770:$Q$1007,13,FALSE)</f>
        <v>4</v>
      </c>
      <c r="K1304">
        <f>VLOOKUP($B1304,Sheet2!$A$770:$Q$1007,14,FALSE)</f>
        <v>5.6180000000000003</v>
      </c>
      <c r="L1304">
        <f>VLOOKUP($B1304,Sheet2!$A$770:$Q$1007,15,FALSE)</f>
        <v>10.199999999999999</v>
      </c>
      <c r="M1304">
        <f>VLOOKUP($B1304,Sheet2!$A$770:$Q$1007,16,FALSE)</f>
        <v>19.387</v>
      </c>
      <c r="N1304">
        <f>VLOOKUP($B1304,Sheet2!$A$770:$Q$1007,17,FALSE)</f>
        <v>14.039</v>
      </c>
    </row>
    <row r="1305" spans="1:14" x14ac:dyDescent="0.3">
      <c r="A1305" s="1">
        <v>44518</v>
      </c>
      <c r="B1305">
        <v>713</v>
      </c>
      <c r="C1305" t="s">
        <v>1486</v>
      </c>
      <c r="D1305">
        <v>1664</v>
      </c>
      <c r="E1305" t="s">
        <v>1</v>
      </c>
      <c r="F1305" t="s">
        <v>24</v>
      </c>
      <c r="G1305" t="s">
        <v>451</v>
      </c>
      <c r="H1305" t="str">
        <f>VLOOKUP($B1305,Sheet2!$A$770:$Q$1007,3,FALSE)</f>
        <v>Healthy</v>
      </c>
      <c r="I1305" t="str">
        <f>VLOOKUP($B1305,Sheet2!$A$770:$Q$1007,4,FALSE)</f>
        <v>otu_1</v>
      </c>
      <c r="J1305">
        <f>VLOOKUP($B1305,Sheet2!$A$770:$Q$1007,13,FALSE)</f>
        <v>4</v>
      </c>
      <c r="K1305">
        <f>VLOOKUP($B1305,Sheet2!$A$770:$Q$1007,14,FALSE)</f>
        <v>5.6180000000000003</v>
      </c>
      <c r="L1305">
        <f>VLOOKUP($B1305,Sheet2!$A$770:$Q$1007,15,FALSE)</f>
        <v>10.199999999999999</v>
      </c>
      <c r="M1305">
        <f>VLOOKUP($B1305,Sheet2!$A$770:$Q$1007,16,FALSE)</f>
        <v>19.387</v>
      </c>
      <c r="N1305">
        <f>VLOOKUP($B1305,Sheet2!$A$770:$Q$1007,17,FALSE)</f>
        <v>14.039</v>
      </c>
    </row>
    <row r="1306" spans="1:14" x14ac:dyDescent="0.3">
      <c r="A1306" s="1">
        <v>44518</v>
      </c>
      <c r="B1306">
        <v>713</v>
      </c>
      <c r="C1306" t="s">
        <v>1487</v>
      </c>
      <c r="D1306">
        <v>1665</v>
      </c>
      <c r="E1306" t="s">
        <v>1</v>
      </c>
      <c r="F1306" t="s">
        <v>24</v>
      </c>
      <c r="G1306" t="s">
        <v>452</v>
      </c>
      <c r="H1306" t="str">
        <f>VLOOKUP($B1306,Sheet2!$A$770:$Q$1007,3,FALSE)</f>
        <v>Healthy</v>
      </c>
      <c r="I1306" t="str">
        <f>VLOOKUP($B1306,Sheet2!$A$770:$Q$1007,4,FALSE)</f>
        <v>otu_1</v>
      </c>
      <c r="J1306">
        <f>VLOOKUP($B1306,Sheet2!$A$770:$Q$1007,13,FALSE)</f>
        <v>4</v>
      </c>
      <c r="K1306">
        <f>VLOOKUP($B1306,Sheet2!$A$770:$Q$1007,14,FALSE)</f>
        <v>5.6180000000000003</v>
      </c>
      <c r="L1306">
        <f>VLOOKUP($B1306,Sheet2!$A$770:$Q$1007,15,FALSE)</f>
        <v>10.199999999999999</v>
      </c>
      <c r="M1306">
        <f>VLOOKUP($B1306,Sheet2!$A$770:$Q$1007,16,FALSE)</f>
        <v>19.387</v>
      </c>
      <c r="N1306">
        <f>VLOOKUP($B1306,Sheet2!$A$770:$Q$1007,17,FALSE)</f>
        <v>14.039</v>
      </c>
    </row>
    <row r="1307" spans="1:14" x14ac:dyDescent="0.3">
      <c r="A1307" s="1">
        <v>44518</v>
      </c>
      <c r="B1307">
        <v>713</v>
      </c>
      <c r="C1307" t="s">
        <v>1488</v>
      </c>
      <c r="D1307">
        <v>1666</v>
      </c>
      <c r="E1307" t="s">
        <v>1</v>
      </c>
      <c r="F1307" t="s">
        <v>24</v>
      </c>
      <c r="G1307" t="s">
        <v>453</v>
      </c>
      <c r="H1307" t="str">
        <f>VLOOKUP($B1307,Sheet2!$A$770:$Q$1007,3,FALSE)</f>
        <v>Healthy</v>
      </c>
      <c r="I1307" t="str">
        <f>VLOOKUP($B1307,Sheet2!$A$770:$Q$1007,4,FALSE)</f>
        <v>otu_1</v>
      </c>
      <c r="J1307">
        <f>VLOOKUP($B1307,Sheet2!$A$770:$Q$1007,13,FALSE)</f>
        <v>4</v>
      </c>
      <c r="K1307">
        <f>VLOOKUP($B1307,Sheet2!$A$770:$Q$1007,14,FALSE)</f>
        <v>5.6180000000000003</v>
      </c>
      <c r="L1307">
        <f>VLOOKUP($B1307,Sheet2!$A$770:$Q$1007,15,FALSE)</f>
        <v>10.199999999999999</v>
      </c>
      <c r="M1307">
        <f>VLOOKUP($B1307,Sheet2!$A$770:$Q$1007,16,FALSE)</f>
        <v>19.387</v>
      </c>
      <c r="N1307">
        <f>VLOOKUP($B1307,Sheet2!$A$770:$Q$1007,17,FALSE)</f>
        <v>14.039</v>
      </c>
    </row>
    <row r="1308" spans="1:14" x14ac:dyDescent="0.3">
      <c r="A1308" s="1">
        <v>44518</v>
      </c>
      <c r="B1308">
        <v>713</v>
      </c>
      <c r="C1308" t="s">
        <v>1489</v>
      </c>
      <c r="D1308">
        <v>1667</v>
      </c>
      <c r="E1308" t="s">
        <v>1</v>
      </c>
      <c r="F1308" t="s">
        <v>24</v>
      </c>
      <c r="G1308" t="s">
        <v>454</v>
      </c>
      <c r="H1308" t="str">
        <f>VLOOKUP($B1308,Sheet2!$A$770:$Q$1007,3,FALSE)</f>
        <v>Healthy</v>
      </c>
      <c r="I1308" t="str">
        <f>VLOOKUP($B1308,Sheet2!$A$770:$Q$1007,4,FALSE)</f>
        <v>otu_1</v>
      </c>
      <c r="J1308">
        <f>VLOOKUP($B1308,Sheet2!$A$770:$Q$1007,13,FALSE)</f>
        <v>4</v>
      </c>
      <c r="K1308">
        <f>VLOOKUP($B1308,Sheet2!$A$770:$Q$1007,14,FALSE)</f>
        <v>5.6180000000000003</v>
      </c>
      <c r="L1308">
        <f>VLOOKUP($B1308,Sheet2!$A$770:$Q$1007,15,FALSE)</f>
        <v>10.199999999999999</v>
      </c>
      <c r="M1308">
        <f>VLOOKUP($B1308,Sheet2!$A$770:$Q$1007,16,FALSE)</f>
        <v>19.387</v>
      </c>
      <c r="N1308">
        <f>VLOOKUP($B1308,Sheet2!$A$770:$Q$1007,17,FALSE)</f>
        <v>14.039</v>
      </c>
    </row>
    <row r="1309" spans="1:14" x14ac:dyDescent="0.3">
      <c r="A1309" s="1">
        <v>44518</v>
      </c>
      <c r="B1309">
        <v>713</v>
      </c>
      <c r="C1309" t="s">
        <v>1490</v>
      </c>
      <c r="D1309">
        <v>1668</v>
      </c>
      <c r="E1309" t="s">
        <v>1</v>
      </c>
      <c r="F1309" t="s">
        <v>24</v>
      </c>
      <c r="G1309" t="s">
        <v>455</v>
      </c>
      <c r="H1309" t="str">
        <f>VLOOKUP($B1309,Sheet2!$A$770:$Q$1007,3,FALSE)</f>
        <v>Healthy</v>
      </c>
      <c r="I1309" t="str">
        <f>VLOOKUP($B1309,Sheet2!$A$770:$Q$1007,4,FALSE)</f>
        <v>otu_1</v>
      </c>
      <c r="J1309">
        <f>VLOOKUP($B1309,Sheet2!$A$770:$Q$1007,13,FALSE)</f>
        <v>4</v>
      </c>
      <c r="K1309">
        <f>VLOOKUP($B1309,Sheet2!$A$770:$Q$1007,14,FALSE)</f>
        <v>5.6180000000000003</v>
      </c>
      <c r="L1309">
        <f>VLOOKUP($B1309,Sheet2!$A$770:$Q$1007,15,FALSE)</f>
        <v>10.199999999999999</v>
      </c>
      <c r="M1309">
        <f>VLOOKUP($B1309,Sheet2!$A$770:$Q$1007,16,FALSE)</f>
        <v>19.387</v>
      </c>
      <c r="N1309">
        <f>VLOOKUP($B1309,Sheet2!$A$770:$Q$1007,17,FALSE)</f>
        <v>14.039</v>
      </c>
    </row>
    <row r="1310" spans="1:14" x14ac:dyDescent="0.3">
      <c r="A1310" s="1">
        <v>44518</v>
      </c>
      <c r="B1310">
        <v>316</v>
      </c>
      <c r="C1310" t="s">
        <v>1479</v>
      </c>
      <c r="D1310">
        <v>1669</v>
      </c>
      <c r="E1310" t="s">
        <v>1</v>
      </c>
      <c r="F1310" t="s">
        <v>25</v>
      </c>
      <c r="G1310" t="s">
        <v>456</v>
      </c>
      <c r="H1310" t="str">
        <f>VLOOKUP($B1310,Sheet2!$A$770:$Q$1007,3,FALSE)</f>
        <v>Healthy</v>
      </c>
      <c r="I1310" t="str">
        <f>VLOOKUP($B1310,Sheet2!$A$770:$Q$1007,4,FALSE)</f>
        <v>otu_1</v>
      </c>
      <c r="J1310">
        <f>VLOOKUP($B1310,Sheet2!$A$770:$Q$1007,13,FALSE)</f>
        <v>0</v>
      </c>
      <c r="K1310">
        <f>VLOOKUP($B1310,Sheet2!$A$770:$Q$1007,14,FALSE)</f>
        <v>3.59</v>
      </c>
      <c r="L1310">
        <f>VLOOKUP($B1310,Sheet2!$A$770:$Q$1007,15,FALSE)</f>
        <v>8.5589999999999993</v>
      </c>
      <c r="M1310">
        <f>VLOOKUP($B1310,Sheet2!$A$770:$Q$1007,16,FALSE)</f>
        <v>12.544</v>
      </c>
      <c r="N1310">
        <f>VLOOKUP($B1310,Sheet2!$A$770:$Q$1007,17,FALSE)</f>
        <v>5.6360000000000001</v>
      </c>
    </row>
    <row r="1311" spans="1:14" x14ac:dyDescent="0.3">
      <c r="A1311" s="1">
        <v>44518</v>
      </c>
      <c r="B1311">
        <v>316</v>
      </c>
      <c r="C1311" t="s">
        <v>1486</v>
      </c>
      <c r="D1311">
        <v>1670</v>
      </c>
      <c r="E1311" t="s">
        <v>1</v>
      </c>
      <c r="F1311" t="s">
        <v>25</v>
      </c>
      <c r="G1311" t="s">
        <v>457</v>
      </c>
      <c r="H1311" t="str">
        <f>VLOOKUP($B1311,Sheet2!$A$770:$Q$1007,3,FALSE)</f>
        <v>Healthy</v>
      </c>
      <c r="I1311" t="str">
        <f>VLOOKUP($B1311,Sheet2!$A$770:$Q$1007,4,FALSE)</f>
        <v>otu_1</v>
      </c>
      <c r="J1311">
        <f>VLOOKUP($B1311,Sheet2!$A$770:$Q$1007,13,FALSE)</f>
        <v>0</v>
      </c>
      <c r="K1311">
        <f>VLOOKUP($B1311,Sheet2!$A$770:$Q$1007,14,FALSE)</f>
        <v>3.59</v>
      </c>
      <c r="L1311">
        <f>VLOOKUP($B1311,Sheet2!$A$770:$Q$1007,15,FALSE)</f>
        <v>8.5589999999999993</v>
      </c>
      <c r="M1311">
        <f>VLOOKUP($B1311,Sheet2!$A$770:$Q$1007,16,FALSE)</f>
        <v>12.544</v>
      </c>
      <c r="N1311">
        <f>VLOOKUP($B1311,Sheet2!$A$770:$Q$1007,17,FALSE)</f>
        <v>5.6360000000000001</v>
      </c>
    </row>
    <row r="1312" spans="1:14" x14ac:dyDescent="0.3">
      <c r="A1312" s="1">
        <v>44518</v>
      </c>
      <c r="B1312">
        <v>316</v>
      </c>
      <c r="C1312" t="s">
        <v>1487</v>
      </c>
      <c r="D1312">
        <v>1671</v>
      </c>
      <c r="E1312" t="s">
        <v>1</v>
      </c>
      <c r="F1312" t="s">
        <v>25</v>
      </c>
      <c r="G1312" t="s">
        <v>458</v>
      </c>
      <c r="H1312" t="str">
        <f>VLOOKUP($B1312,Sheet2!$A$770:$Q$1007,3,FALSE)</f>
        <v>Healthy</v>
      </c>
      <c r="I1312" t="str">
        <f>VLOOKUP($B1312,Sheet2!$A$770:$Q$1007,4,FALSE)</f>
        <v>otu_1</v>
      </c>
      <c r="J1312">
        <f>VLOOKUP($B1312,Sheet2!$A$770:$Q$1007,13,FALSE)</f>
        <v>0</v>
      </c>
      <c r="K1312">
        <f>VLOOKUP($B1312,Sheet2!$A$770:$Q$1007,14,FALSE)</f>
        <v>3.59</v>
      </c>
      <c r="L1312">
        <f>VLOOKUP($B1312,Sheet2!$A$770:$Q$1007,15,FALSE)</f>
        <v>8.5589999999999993</v>
      </c>
      <c r="M1312">
        <f>VLOOKUP($B1312,Sheet2!$A$770:$Q$1007,16,FALSE)</f>
        <v>12.544</v>
      </c>
      <c r="N1312">
        <f>VLOOKUP($B1312,Sheet2!$A$770:$Q$1007,17,FALSE)</f>
        <v>5.6360000000000001</v>
      </c>
    </row>
    <row r="1313" spans="1:14" x14ac:dyDescent="0.3">
      <c r="A1313" s="1">
        <v>44518</v>
      </c>
      <c r="B1313">
        <v>316</v>
      </c>
      <c r="C1313" t="s">
        <v>1488</v>
      </c>
      <c r="D1313">
        <v>1672</v>
      </c>
      <c r="E1313" t="s">
        <v>1</v>
      </c>
      <c r="F1313" t="s">
        <v>25</v>
      </c>
      <c r="G1313" t="s">
        <v>459</v>
      </c>
      <c r="H1313" t="str">
        <f>VLOOKUP($B1313,Sheet2!$A$770:$Q$1007,3,FALSE)</f>
        <v>Healthy</v>
      </c>
      <c r="I1313" t="str">
        <f>VLOOKUP($B1313,Sheet2!$A$770:$Q$1007,4,FALSE)</f>
        <v>otu_1</v>
      </c>
      <c r="J1313">
        <f>VLOOKUP($B1313,Sheet2!$A$770:$Q$1007,13,FALSE)</f>
        <v>0</v>
      </c>
      <c r="K1313">
        <f>VLOOKUP($B1313,Sheet2!$A$770:$Q$1007,14,FALSE)</f>
        <v>3.59</v>
      </c>
      <c r="L1313">
        <f>VLOOKUP($B1313,Sheet2!$A$770:$Q$1007,15,FALSE)</f>
        <v>8.5589999999999993</v>
      </c>
      <c r="M1313">
        <f>VLOOKUP($B1313,Sheet2!$A$770:$Q$1007,16,FALSE)</f>
        <v>12.544</v>
      </c>
      <c r="N1313">
        <f>VLOOKUP($B1313,Sheet2!$A$770:$Q$1007,17,FALSE)</f>
        <v>5.6360000000000001</v>
      </c>
    </row>
    <row r="1314" spans="1:14" x14ac:dyDescent="0.3">
      <c r="A1314" s="1">
        <v>44518</v>
      </c>
      <c r="B1314">
        <v>316</v>
      </c>
      <c r="C1314" t="s">
        <v>1489</v>
      </c>
      <c r="D1314">
        <v>1673</v>
      </c>
      <c r="E1314" t="s">
        <v>1</v>
      </c>
      <c r="F1314" t="s">
        <v>25</v>
      </c>
      <c r="G1314" t="s">
        <v>460</v>
      </c>
      <c r="H1314" t="str">
        <f>VLOOKUP($B1314,Sheet2!$A$770:$Q$1007,3,FALSE)</f>
        <v>Healthy</v>
      </c>
      <c r="I1314" t="str">
        <f>VLOOKUP($B1314,Sheet2!$A$770:$Q$1007,4,FALSE)</f>
        <v>otu_1</v>
      </c>
      <c r="J1314">
        <f>VLOOKUP($B1314,Sheet2!$A$770:$Q$1007,13,FALSE)</f>
        <v>0</v>
      </c>
      <c r="K1314">
        <f>VLOOKUP($B1314,Sheet2!$A$770:$Q$1007,14,FALSE)</f>
        <v>3.59</v>
      </c>
      <c r="L1314">
        <f>VLOOKUP($B1314,Sheet2!$A$770:$Q$1007,15,FALSE)</f>
        <v>8.5589999999999993</v>
      </c>
      <c r="M1314">
        <f>VLOOKUP($B1314,Sheet2!$A$770:$Q$1007,16,FALSE)</f>
        <v>12.544</v>
      </c>
      <c r="N1314">
        <f>VLOOKUP($B1314,Sheet2!$A$770:$Q$1007,17,FALSE)</f>
        <v>5.6360000000000001</v>
      </c>
    </row>
    <row r="1315" spans="1:14" x14ac:dyDescent="0.3">
      <c r="A1315" s="1">
        <v>44518</v>
      </c>
      <c r="B1315">
        <v>316</v>
      </c>
      <c r="C1315" t="s">
        <v>1490</v>
      </c>
      <c r="D1315">
        <v>1674</v>
      </c>
      <c r="E1315" t="s">
        <v>1</v>
      </c>
      <c r="F1315" t="s">
        <v>25</v>
      </c>
      <c r="G1315" t="s">
        <v>461</v>
      </c>
      <c r="H1315" t="str">
        <f>VLOOKUP($B1315,Sheet2!$A$770:$Q$1007,3,FALSE)</f>
        <v>Healthy</v>
      </c>
      <c r="I1315" t="str">
        <f>VLOOKUP($B1315,Sheet2!$A$770:$Q$1007,4,FALSE)</f>
        <v>otu_1</v>
      </c>
      <c r="J1315">
        <f>VLOOKUP($B1315,Sheet2!$A$770:$Q$1007,13,FALSE)</f>
        <v>0</v>
      </c>
      <c r="K1315">
        <f>VLOOKUP($B1315,Sheet2!$A$770:$Q$1007,14,FALSE)</f>
        <v>3.59</v>
      </c>
      <c r="L1315">
        <f>VLOOKUP($B1315,Sheet2!$A$770:$Q$1007,15,FALSE)</f>
        <v>8.5589999999999993</v>
      </c>
      <c r="M1315">
        <f>VLOOKUP($B1315,Sheet2!$A$770:$Q$1007,16,FALSE)</f>
        <v>12.544</v>
      </c>
      <c r="N1315">
        <f>VLOOKUP($B1315,Sheet2!$A$770:$Q$1007,17,FALSE)</f>
        <v>5.6360000000000001</v>
      </c>
    </row>
    <row r="1316" spans="1:14" x14ac:dyDescent="0.3">
      <c r="A1316" s="1">
        <v>44518</v>
      </c>
      <c r="B1316">
        <v>317</v>
      </c>
      <c r="C1316" t="s">
        <v>1479</v>
      </c>
      <c r="D1316">
        <v>1675</v>
      </c>
      <c r="E1316" t="s">
        <v>1</v>
      </c>
      <c r="F1316" t="s">
        <v>25</v>
      </c>
      <c r="G1316" t="s">
        <v>462</v>
      </c>
      <c r="H1316" t="str">
        <f>VLOOKUP($B1316,Sheet2!$A$770:$Q$1007,3,FALSE)</f>
        <v>Healthy</v>
      </c>
      <c r="I1316" t="str">
        <f>VLOOKUP($B1316,Sheet2!$A$770:$Q$1007,4,FALSE)</f>
        <v>otu_1</v>
      </c>
      <c r="J1316">
        <f>VLOOKUP($B1316,Sheet2!$A$770:$Q$1007,13,FALSE)</f>
        <v>0</v>
      </c>
      <c r="K1316">
        <f>VLOOKUP($B1316,Sheet2!$A$770:$Q$1007,14,FALSE)</f>
        <v>6.5039999999999996</v>
      </c>
      <c r="L1316">
        <f>VLOOKUP($B1316,Sheet2!$A$770:$Q$1007,15,FALSE)</f>
        <v>15.321999999999999</v>
      </c>
      <c r="M1316">
        <f>VLOOKUP($B1316,Sheet2!$A$770:$Q$1007,16,FALSE)</f>
        <v>15.698</v>
      </c>
      <c r="N1316">
        <f>VLOOKUP($B1316,Sheet2!$A$770:$Q$1007,17,FALSE)</f>
        <v>13.068</v>
      </c>
    </row>
    <row r="1317" spans="1:14" x14ac:dyDescent="0.3">
      <c r="A1317" s="1">
        <v>44518</v>
      </c>
      <c r="B1317">
        <v>317</v>
      </c>
      <c r="C1317" t="s">
        <v>1486</v>
      </c>
      <c r="D1317">
        <v>1676</v>
      </c>
      <c r="E1317" t="s">
        <v>1</v>
      </c>
      <c r="F1317" t="s">
        <v>25</v>
      </c>
      <c r="G1317" t="s">
        <v>463</v>
      </c>
      <c r="H1317" t="str">
        <f>VLOOKUP($B1317,Sheet2!$A$770:$Q$1007,3,FALSE)</f>
        <v>Healthy</v>
      </c>
      <c r="I1317" t="str">
        <f>VLOOKUP($B1317,Sheet2!$A$770:$Q$1007,4,FALSE)</f>
        <v>otu_1</v>
      </c>
      <c r="J1317">
        <f>VLOOKUP($B1317,Sheet2!$A$770:$Q$1007,13,FALSE)</f>
        <v>0</v>
      </c>
      <c r="K1317">
        <f>VLOOKUP($B1317,Sheet2!$A$770:$Q$1007,14,FALSE)</f>
        <v>6.5039999999999996</v>
      </c>
      <c r="L1317">
        <f>VLOOKUP($B1317,Sheet2!$A$770:$Q$1007,15,FALSE)</f>
        <v>15.321999999999999</v>
      </c>
      <c r="M1317">
        <f>VLOOKUP($B1317,Sheet2!$A$770:$Q$1007,16,FALSE)</f>
        <v>15.698</v>
      </c>
      <c r="N1317">
        <f>VLOOKUP($B1317,Sheet2!$A$770:$Q$1007,17,FALSE)</f>
        <v>13.068</v>
      </c>
    </row>
    <row r="1318" spans="1:14" x14ac:dyDescent="0.3">
      <c r="A1318" s="1">
        <v>44518</v>
      </c>
      <c r="B1318">
        <v>317</v>
      </c>
      <c r="C1318" t="s">
        <v>1487</v>
      </c>
      <c r="D1318">
        <v>1677</v>
      </c>
      <c r="E1318" t="s">
        <v>1</v>
      </c>
      <c r="F1318" t="s">
        <v>25</v>
      </c>
      <c r="G1318" t="s">
        <v>464</v>
      </c>
      <c r="H1318" t="str">
        <f>VLOOKUP($B1318,Sheet2!$A$770:$Q$1007,3,FALSE)</f>
        <v>Healthy</v>
      </c>
      <c r="I1318" t="str">
        <f>VLOOKUP($B1318,Sheet2!$A$770:$Q$1007,4,FALSE)</f>
        <v>otu_1</v>
      </c>
      <c r="J1318">
        <f>VLOOKUP($B1318,Sheet2!$A$770:$Q$1007,13,FALSE)</f>
        <v>0</v>
      </c>
      <c r="K1318">
        <f>VLOOKUP($B1318,Sheet2!$A$770:$Q$1007,14,FALSE)</f>
        <v>6.5039999999999996</v>
      </c>
      <c r="L1318">
        <f>VLOOKUP($B1318,Sheet2!$A$770:$Q$1007,15,FALSE)</f>
        <v>15.321999999999999</v>
      </c>
      <c r="M1318">
        <f>VLOOKUP($B1318,Sheet2!$A$770:$Q$1007,16,FALSE)</f>
        <v>15.698</v>
      </c>
      <c r="N1318">
        <f>VLOOKUP($B1318,Sheet2!$A$770:$Q$1007,17,FALSE)</f>
        <v>13.068</v>
      </c>
    </row>
    <row r="1319" spans="1:14" x14ac:dyDescent="0.3">
      <c r="A1319" s="1">
        <v>44518</v>
      </c>
      <c r="B1319">
        <v>317</v>
      </c>
      <c r="C1319" t="s">
        <v>1488</v>
      </c>
      <c r="D1319">
        <v>1678</v>
      </c>
      <c r="E1319" t="s">
        <v>1</v>
      </c>
      <c r="F1319" t="s">
        <v>25</v>
      </c>
      <c r="G1319" t="s">
        <v>465</v>
      </c>
      <c r="H1319" t="str">
        <f>VLOOKUP($B1319,Sheet2!$A$770:$Q$1007,3,FALSE)</f>
        <v>Healthy</v>
      </c>
      <c r="I1319" t="str">
        <f>VLOOKUP($B1319,Sheet2!$A$770:$Q$1007,4,FALSE)</f>
        <v>otu_1</v>
      </c>
      <c r="J1319">
        <f>VLOOKUP($B1319,Sheet2!$A$770:$Q$1007,13,FALSE)</f>
        <v>0</v>
      </c>
      <c r="K1319">
        <f>VLOOKUP($B1319,Sheet2!$A$770:$Q$1007,14,FALSE)</f>
        <v>6.5039999999999996</v>
      </c>
      <c r="L1319">
        <f>VLOOKUP($B1319,Sheet2!$A$770:$Q$1007,15,FALSE)</f>
        <v>15.321999999999999</v>
      </c>
      <c r="M1319">
        <f>VLOOKUP($B1319,Sheet2!$A$770:$Q$1007,16,FALSE)</f>
        <v>15.698</v>
      </c>
      <c r="N1319">
        <f>VLOOKUP($B1319,Sheet2!$A$770:$Q$1007,17,FALSE)</f>
        <v>13.068</v>
      </c>
    </row>
    <row r="1320" spans="1:14" x14ac:dyDescent="0.3">
      <c r="A1320" s="1">
        <v>44518</v>
      </c>
      <c r="B1320">
        <v>317</v>
      </c>
      <c r="C1320" t="s">
        <v>1489</v>
      </c>
      <c r="D1320">
        <v>1679</v>
      </c>
      <c r="E1320" t="s">
        <v>1</v>
      </c>
      <c r="F1320" t="s">
        <v>25</v>
      </c>
      <c r="G1320" t="s">
        <v>466</v>
      </c>
      <c r="H1320" t="str">
        <f>VLOOKUP($B1320,Sheet2!$A$770:$Q$1007,3,FALSE)</f>
        <v>Healthy</v>
      </c>
      <c r="I1320" t="str">
        <f>VLOOKUP($B1320,Sheet2!$A$770:$Q$1007,4,FALSE)</f>
        <v>otu_1</v>
      </c>
      <c r="J1320">
        <f>VLOOKUP($B1320,Sheet2!$A$770:$Q$1007,13,FALSE)</f>
        <v>0</v>
      </c>
      <c r="K1320">
        <f>VLOOKUP($B1320,Sheet2!$A$770:$Q$1007,14,FALSE)</f>
        <v>6.5039999999999996</v>
      </c>
      <c r="L1320">
        <f>VLOOKUP($B1320,Sheet2!$A$770:$Q$1007,15,FALSE)</f>
        <v>15.321999999999999</v>
      </c>
      <c r="M1320">
        <f>VLOOKUP($B1320,Sheet2!$A$770:$Q$1007,16,FALSE)</f>
        <v>15.698</v>
      </c>
      <c r="N1320">
        <f>VLOOKUP($B1320,Sheet2!$A$770:$Q$1007,17,FALSE)</f>
        <v>13.068</v>
      </c>
    </row>
    <row r="1321" spans="1:14" x14ac:dyDescent="0.3">
      <c r="A1321" s="1">
        <v>44518</v>
      </c>
      <c r="B1321">
        <v>317</v>
      </c>
      <c r="C1321" t="s">
        <v>1490</v>
      </c>
      <c r="D1321">
        <v>1680</v>
      </c>
      <c r="E1321" t="s">
        <v>1</v>
      </c>
      <c r="F1321" t="s">
        <v>25</v>
      </c>
      <c r="G1321" t="s">
        <v>467</v>
      </c>
      <c r="H1321" t="str">
        <f>VLOOKUP($B1321,Sheet2!$A$770:$Q$1007,3,FALSE)</f>
        <v>Healthy</v>
      </c>
      <c r="I1321" t="str">
        <f>VLOOKUP($B1321,Sheet2!$A$770:$Q$1007,4,FALSE)</f>
        <v>otu_1</v>
      </c>
      <c r="J1321">
        <f>VLOOKUP($B1321,Sheet2!$A$770:$Q$1007,13,FALSE)</f>
        <v>0</v>
      </c>
      <c r="K1321">
        <f>VLOOKUP($B1321,Sheet2!$A$770:$Q$1007,14,FALSE)</f>
        <v>6.5039999999999996</v>
      </c>
      <c r="L1321">
        <f>VLOOKUP($B1321,Sheet2!$A$770:$Q$1007,15,FALSE)</f>
        <v>15.321999999999999</v>
      </c>
      <c r="M1321">
        <f>VLOOKUP($B1321,Sheet2!$A$770:$Q$1007,16,FALSE)</f>
        <v>15.698</v>
      </c>
      <c r="N1321">
        <f>VLOOKUP($B1321,Sheet2!$A$770:$Q$1007,17,FALSE)</f>
        <v>13.068</v>
      </c>
    </row>
    <row r="1322" spans="1:14" x14ac:dyDescent="0.3">
      <c r="A1322" s="1">
        <v>44518</v>
      </c>
      <c r="B1322">
        <v>674</v>
      </c>
      <c r="C1322" t="s">
        <v>1479</v>
      </c>
      <c r="D1322">
        <v>1681</v>
      </c>
      <c r="E1322" t="s">
        <v>1</v>
      </c>
      <c r="F1322" t="s">
        <v>25</v>
      </c>
      <c r="G1322" t="s">
        <v>468</v>
      </c>
      <c r="H1322" t="str">
        <f>VLOOKUP($B1322,Sheet2!$A$770:$Q$1007,3,FALSE)</f>
        <v>Healthy</v>
      </c>
      <c r="I1322" t="str">
        <f>VLOOKUP($B1322,Sheet2!$A$770:$Q$1007,4,FALSE)</f>
        <v>otu_1</v>
      </c>
      <c r="J1322">
        <f>VLOOKUP($B1322,Sheet2!$A$770:$Q$1007,13,FALSE)</f>
        <v>2</v>
      </c>
      <c r="K1322">
        <f>VLOOKUP($B1322,Sheet2!$A$770:$Q$1007,14,FALSE)</f>
        <v>5.4560000000000004</v>
      </c>
      <c r="L1322">
        <f>VLOOKUP($B1322,Sheet2!$A$770:$Q$1007,15,FALSE)</f>
        <v>13.169</v>
      </c>
      <c r="M1322">
        <f>VLOOKUP($B1322,Sheet2!$A$770:$Q$1007,16,FALSE)</f>
        <v>22.55</v>
      </c>
      <c r="N1322">
        <f>VLOOKUP($B1322,Sheet2!$A$770:$Q$1007,17,FALSE)</f>
        <v>15.305999999999999</v>
      </c>
    </row>
    <row r="1323" spans="1:14" x14ac:dyDescent="0.3">
      <c r="A1323" s="1">
        <v>44518</v>
      </c>
      <c r="B1323">
        <v>674</v>
      </c>
      <c r="C1323" t="s">
        <v>1486</v>
      </c>
      <c r="D1323">
        <v>1682</v>
      </c>
      <c r="E1323" t="s">
        <v>1</v>
      </c>
      <c r="F1323" t="s">
        <v>25</v>
      </c>
      <c r="G1323" t="s">
        <v>469</v>
      </c>
      <c r="H1323" t="str">
        <f>VLOOKUP($B1323,Sheet2!$A$770:$Q$1007,3,FALSE)</f>
        <v>Healthy</v>
      </c>
      <c r="I1323" t="str">
        <f>VLOOKUP($B1323,Sheet2!$A$770:$Q$1007,4,FALSE)</f>
        <v>otu_1</v>
      </c>
      <c r="J1323">
        <f>VLOOKUP($B1323,Sheet2!$A$770:$Q$1007,13,FALSE)</f>
        <v>2</v>
      </c>
      <c r="K1323">
        <f>VLOOKUP($B1323,Sheet2!$A$770:$Q$1007,14,FALSE)</f>
        <v>5.4560000000000004</v>
      </c>
      <c r="L1323">
        <f>VLOOKUP($B1323,Sheet2!$A$770:$Q$1007,15,FALSE)</f>
        <v>13.169</v>
      </c>
      <c r="M1323">
        <f>VLOOKUP($B1323,Sheet2!$A$770:$Q$1007,16,FALSE)</f>
        <v>22.55</v>
      </c>
      <c r="N1323">
        <f>VLOOKUP($B1323,Sheet2!$A$770:$Q$1007,17,FALSE)</f>
        <v>15.305999999999999</v>
      </c>
    </row>
    <row r="1324" spans="1:14" x14ac:dyDescent="0.3">
      <c r="A1324" s="1">
        <v>44518</v>
      </c>
      <c r="B1324">
        <v>674</v>
      </c>
      <c r="C1324" t="s">
        <v>1487</v>
      </c>
      <c r="D1324">
        <v>1683</v>
      </c>
      <c r="E1324" t="s">
        <v>1</v>
      </c>
      <c r="F1324" t="s">
        <v>25</v>
      </c>
      <c r="G1324" t="s">
        <v>470</v>
      </c>
      <c r="H1324" t="str">
        <f>VLOOKUP($B1324,Sheet2!$A$770:$Q$1007,3,FALSE)</f>
        <v>Healthy</v>
      </c>
      <c r="I1324" t="str">
        <f>VLOOKUP($B1324,Sheet2!$A$770:$Q$1007,4,FALSE)</f>
        <v>otu_1</v>
      </c>
      <c r="J1324">
        <f>VLOOKUP($B1324,Sheet2!$A$770:$Q$1007,13,FALSE)</f>
        <v>2</v>
      </c>
      <c r="K1324">
        <f>VLOOKUP($B1324,Sheet2!$A$770:$Q$1007,14,FALSE)</f>
        <v>5.4560000000000004</v>
      </c>
      <c r="L1324">
        <f>VLOOKUP($B1324,Sheet2!$A$770:$Q$1007,15,FALSE)</f>
        <v>13.169</v>
      </c>
      <c r="M1324">
        <f>VLOOKUP($B1324,Sheet2!$A$770:$Q$1007,16,FALSE)</f>
        <v>22.55</v>
      </c>
      <c r="N1324">
        <f>VLOOKUP($B1324,Sheet2!$A$770:$Q$1007,17,FALSE)</f>
        <v>15.305999999999999</v>
      </c>
    </row>
    <row r="1325" spans="1:14" x14ac:dyDescent="0.3">
      <c r="A1325" s="1">
        <v>44518</v>
      </c>
      <c r="B1325">
        <v>674</v>
      </c>
      <c r="C1325" t="s">
        <v>1488</v>
      </c>
      <c r="D1325">
        <v>1684</v>
      </c>
      <c r="E1325" t="s">
        <v>1</v>
      </c>
      <c r="F1325" t="s">
        <v>25</v>
      </c>
      <c r="G1325" t="s">
        <v>471</v>
      </c>
      <c r="H1325" t="str">
        <f>VLOOKUP($B1325,Sheet2!$A$770:$Q$1007,3,FALSE)</f>
        <v>Healthy</v>
      </c>
      <c r="I1325" t="str">
        <f>VLOOKUP($B1325,Sheet2!$A$770:$Q$1007,4,FALSE)</f>
        <v>otu_1</v>
      </c>
      <c r="J1325">
        <f>VLOOKUP($B1325,Sheet2!$A$770:$Q$1007,13,FALSE)</f>
        <v>2</v>
      </c>
      <c r="K1325">
        <f>VLOOKUP($B1325,Sheet2!$A$770:$Q$1007,14,FALSE)</f>
        <v>5.4560000000000004</v>
      </c>
      <c r="L1325">
        <f>VLOOKUP($B1325,Sheet2!$A$770:$Q$1007,15,FALSE)</f>
        <v>13.169</v>
      </c>
      <c r="M1325">
        <f>VLOOKUP($B1325,Sheet2!$A$770:$Q$1007,16,FALSE)</f>
        <v>22.55</v>
      </c>
      <c r="N1325">
        <f>VLOOKUP($B1325,Sheet2!$A$770:$Q$1007,17,FALSE)</f>
        <v>15.305999999999999</v>
      </c>
    </row>
    <row r="1326" spans="1:14" x14ac:dyDescent="0.3">
      <c r="A1326" s="1">
        <v>44518</v>
      </c>
      <c r="B1326">
        <v>674</v>
      </c>
      <c r="C1326" t="s">
        <v>1489</v>
      </c>
      <c r="D1326">
        <v>1685</v>
      </c>
      <c r="E1326" t="s">
        <v>1</v>
      </c>
      <c r="F1326" t="s">
        <v>25</v>
      </c>
      <c r="G1326" t="s">
        <v>472</v>
      </c>
      <c r="H1326" t="str">
        <f>VLOOKUP($B1326,Sheet2!$A$770:$Q$1007,3,FALSE)</f>
        <v>Healthy</v>
      </c>
      <c r="I1326" t="str">
        <f>VLOOKUP($B1326,Sheet2!$A$770:$Q$1007,4,FALSE)</f>
        <v>otu_1</v>
      </c>
      <c r="J1326">
        <f>VLOOKUP($B1326,Sheet2!$A$770:$Q$1007,13,FALSE)</f>
        <v>2</v>
      </c>
      <c r="K1326">
        <f>VLOOKUP($B1326,Sheet2!$A$770:$Q$1007,14,FALSE)</f>
        <v>5.4560000000000004</v>
      </c>
      <c r="L1326">
        <f>VLOOKUP($B1326,Sheet2!$A$770:$Q$1007,15,FALSE)</f>
        <v>13.169</v>
      </c>
      <c r="M1326">
        <f>VLOOKUP($B1326,Sheet2!$A$770:$Q$1007,16,FALSE)</f>
        <v>22.55</v>
      </c>
      <c r="N1326">
        <f>VLOOKUP($B1326,Sheet2!$A$770:$Q$1007,17,FALSE)</f>
        <v>15.305999999999999</v>
      </c>
    </row>
    <row r="1327" spans="1:14" x14ac:dyDescent="0.3">
      <c r="A1327" s="1">
        <v>44518</v>
      </c>
      <c r="B1327">
        <v>674</v>
      </c>
      <c r="C1327" t="s">
        <v>1490</v>
      </c>
      <c r="D1327">
        <v>1686</v>
      </c>
      <c r="E1327" t="s">
        <v>1</v>
      </c>
      <c r="F1327" t="s">
        <v>25</v>
      </c>
      <c r="G1327" t="s">
        <v>473</v>
      </c>
      <c r="H1327" t="str">
        <f>VLOOKUP($B1327,Sheet2!$A$770:$Q$1007,3,FALSE)</f>
        <v>Healthy</v>
      </c>
      <c r="I1327" t="str">
        <f>VLOOKUP($B1327,Sheet2!$A$770:$Q$1007,4,FALSE)</f>
        <v>otu_1</v>
      </c>
      <c r="J1327">
        <f>VLOOKUP($B1327,Sheet2!$A$770:$Q$1007,13,FALSE)</f>
        <v>2</v>
      </c>
      <c r="K1327">
        <f>VLOOKUP($B1327,Sheet2!$A$770:$Q$1007,14,FALSE)</f>
        <v>5.4560000000000004</v>
      </c>
      <c r="L1327">
        <f>VLOOKUP($B1327,Sheet2!$A$770:$Q$1007,15,FALSE)</f>
        <v>13.169</v>
      </c>
      <c r="M1327">
        <f>VLOOKUP($B1327,Sheet2!$A$770:$Q$1007,16,FALSE)</f>
        <v>22.55</v>
      </c>
      <c r="N1327">
        <f>VLOOKUP($B1327,Sheet2!$A$770:$Q$1007,17,FALSE)</f>
        <v>15.305999999999999</v>
      </c>
    </row>
    <row r="1328" spans="1:14" x14ac:dyDescent="0.3">
      <c r="A1328" s="1">
        <v>44518</v>
      </c>
      <c r="B1328">
        <v>677</v>
      </c>
      <c r="C1328" t="s">
        <v>1479</v>
      </c>
      <c r="D1328">
        <v>1687</v>
      </c>
      <c r="E1328" t="s">
        <v>1</v>
      </c>
      <c r="F1328" t="s">
        <v>25</v>
      </c>
      <c r="G1328" t="s">
        <v>474</v>
      </c>
      <c r="H1328" t="str">
        <f>VLOOKUP($B1328,Sheet2!$A$770:$Q$1007,3,FALSE)</f>
        <v>Healthy</v>
      </c>
      <c r="I1328" t="str">
        <f>VLOOKUP($B1328,Sheet2!$A$770:$Q$1007,4,FALSE)</f>
        <v>otu_1</v>
      </c>
      <c r="J1328">
        <f>VLOOKUP($B1328,Sheet2!$A$770:$Q$1007,13,FALSE)</f>
        <v>2</v>
      </c>
      <c r="K1328">
        <f>VLOOKUP($B1328,Sheet2!$A$770:$Q$1007,14,FALSE)</f>
        <v>2.5659999999999998</v>
      </c>
      <c r="L1328">
        <f>VLOOKUP($B1328,Sheet2!$A$770:$Q$1007,15,FALSE)</f>
        <v>14.768000000000001</v>
      </c>
      <c r="M1328">
        <f>VLOOKUP($B1328,Sheet2!$A$770:$Q$1007,16,FALSE)</f>
        <v>12.163</v>
      </c>
      <c r="N1328">
        <f>VLOOKUP($B1328,Sheet2!$A$770:$Q$1007,17,FALSE)</f>
        <v>13.129</v>
      </c>
    </row>
    <row r="1329" spans="1:14" x14ac:dyDescent="0.3">
      <c r="A1329" s="1">
        <v>44518</v>
      </c>
      <c r="B1329">
        <v>677</v>
      </c>
      <c r="C1329" t="s">
        <v>1486</v>
      </c>
      <c r="D1329">
        <v>1688</v>
      </c>
      <c r="E1329" t="s">
        <v>1</v>
      </c>
      <c r="F1329" t="s">
        <v>25</v>
      </c>
      <c r="G1329" t="s">
        <v>475</v>
      </c>
      <c r="H1329" t="str">
        <f>VLOOKUP($B1329,Sheet2!$A$770:$Q$1007,3,FALSE)</f>
        <v>Healthy</v>
      </c>
      <c r="I1329" t="str">
        <f>VLOOKUP($B1329,Sheet2!$A$770:$Q$1007,4,FALSE)</f>
        <v>otu_1</v>
      </c>
      <c r="J1329">
        <f>VLOOKUP($B1329,Sheet2!$A$770:$Q$1007,13,FALSE)</f>
        <v>2</v>
      </c>
      <c r="K1329">
        <f>VLOOKUP($B1329,Sheet2!$A$770:$Q$1007,14,FALSE)</f>
        <v>2.5659999999999998</v>
      </c>
      <c r="L1329">
        <f>VLOOKUP($B1329,Sheet2!$A$770:$Q$1007,15,FALSE)</f>
        <v>14.768000000000001</v>
      </c>
      <c r="M1329">
        <f>VLOOKUP($B1329,Sheet2!$A$770:$Q$1007,16,FALSE)</f>
        <v>12.163</v>
      </c>
      <c r="N1329">
        <f>VLOOKUP($B1329,Sheet2!$A$770:$Q$1007,17,FALSE)</f>
        <v>13.129</v>
      </c>
    </row>
    <row r="1330" spans="1:14" x14ac:dyDescent="0.3">
      <c r="A1330" s="1">
        <v>44518</v>
      </c>
      <c r="B1330">
        <v>677</v>
      </c>
      <c r="C1330" t="s">
        <v>1487</v>
      </c>
      <c r="D1330">
        <v>1689</v>
      </c>
      <c r="E1330" t="s">
        <v>1</v>
      </c>
      <c r="F1330" t="s">
        <v>25</v>
      </c>
      <c r="G1330" t="s">
        <v>476</v>
      </c>
      <c r="H1330" t="str">
        <f>VLOOKUP($B1330,Sheet2!$A$770:$Q$1007,3,FALSE)</f>
        <v>Healthy</v>
      </c>
      <c r="I1330" t="str">
        <f>VLOOKUP($B1330,Sheet2!$A$770:$Q$1007,4,FALSE)</f>
        <v>otu_1</v>
      </c>
      <c r="J1330">
        <f>VLOOKUP($B1330,Sheet2!$A$770:$Q$1007,13,FALSE)</f>
        <v>2</v>
      </c>
      <c r="K1330">
        <f>VLOOKUP($B1330,Sheet2!$A$770:$Q$1007,14,FALSE)</f>
        <v>2.5659999999999998</v>
      </c>
      <c r="L1330">
        <f>VLOOKUP($B1330,Sheet2!$A$770:$Q$1007,15,FALSE)</f>
        <v>14.768000000000001</v>
      </c>
      <c r="M1330">
        <f>VLOOKUP($B1330,Sheet2!$A$770:$Q$1007,16,FALSE)</f>
        <v>12.163</v>
      </c>
      <c r="N1330">
        <f>VLOOKUP($B1330,Sheet2!$A$770:$Q$1007,17,FALSE)</f>
        <v>13.129</v>
      </c>
    </row>
    <row r="1331" spans="1:14" x14ac:dyDescent="0.3">
      <c r="A1331" s="1">
        <v>44518</v>
      </c>
      <c r="B1331">
        <v>677</v>
      </c>
      <c r="C1331" t="s">
        <v>1488</v>
      </c>
      <c r="D1331">
        <v>1690</v>
      </c>
      <c r="E1331" t="s">
        <v>1</v>
      </c>
      <c r="F1331" t="s">
        <v>25</v>
      </c>
      <c r="G1331" t="s">
        <v>477</v>
      </c>
      <c r="H1331" t="str">
        <f>VLOOKUP($B1331,Sheet2!$A$770:$Q$1007,3,FALSE)</f>
        <v>Healthy</v>
      </c>
      <c r="I1331" t="str">
        <f>VLOOKUP($B1331,Sheet2!$A$770:$Q$1007,4,FALSE)</f>
        <v>otu_1</v>
      </c>
      <c r="J1331">
        <f>VLOOKUP($B1331,Sheet2!$A$770:$Q$1007,13,FALSE)</f>
        <v>2</v>
      </c>
      <c r="K1331">
        <f>VLOOKUP($B1331,Sheet2!$A$770:$Q$1007,14,FALSE)</f>
        <v>2.5659999999999998</v>
      </c>
      <c r="L1331">
        <f>VLOOKUP($B1331,Sheet2!$A$770:$Q$1007,15,FALSE)</f>
        <v>14.768000000000001</v>
      </c>
      <c r="M1331">
        <f>VLOOKUP($B1331,Sheet2!$A$770:$Q$1007,16,FALSE)</f>
        <v>12.163</v>
      </c>
      <c r="N1331">
        <f>VLOOKUP($B1331,Sheet2!$A$770:$Q$1007,17,FALSE)</f>
        <v>13.129</v>
      </c>
    </row>
    <row r="1332" spans="1:14" x14ac:dyDescent="0.3">
      <c r="A1332" s="1">
        <v>44518</v>
      </c>
      <c r="B1332">
        <v>677</v>
      </c>
      <c r="C1332" t="s">
        <v>1489</v>
      </c>
      <c r="D1332">
        <v>1691</v>
      </c>
      <c r="E1332" t="s">
        <v>1</v>
      </c>
      <c r="F1332" t="s">
        <v>25</v>
      </c>
      <c r="G1332" t="s">
        <v>478</v>
      </c>
      <c r="H1332" t="str">
        <f>VLOOKUP($B1332,Sheet2!$A$770:$Q$1007,3,FALSE)</f>
        <v>Healthy</v>
      </c>
      <c r="I1332" t="str">
        <f>VLOOKUP($B1332,Sheet2!$A$770:$Q$1007,4,FALSE)</f>
        <v>otu_1</v>
      </c>
      <c r="J1332">
        <f>VLOOKUP($B1332,Sheet2!$A$770:$Q$1007,13,FALSE)</f>
        <v>2</v>
      </c>
      <c r="K1332">
        <f>VLOOKUP($B1332,Sheet2!$A$770:$Q$1007,14,FALSE)</f>
        <v>2.5659999999999998</v>
      </c>
      <c r="L1332">
        <f>VLOOKUP($B1332,Sheet2!$A$770:$Q$1007,15,FALSE)</f>
        <v>14.768000000000001</v>
      </c>
      <c r="M1332">
        <f>VLOOKUP($B1332,Sheet2!$A$770:$Q$1007,16,FALSE)</f>
        <v>12.163</v>
      </c>
      <c r="N1332">
        <f>VLOOKUP($B1332,Sheet2!$A$770:$Q$1007,17,FALSE)</f>
        <v>13.129</v>
      </c>
    </row>
    <row r="1333" spans="1:14" x14ac:dyDescent="0.3">
      <c r="A1333" s="1">
        <v>44518</v>
      </c>
      <c r="B1333">
        <v>677</v>
      </c>
      <c r="C1333" t="s">
        <v>1490</v>
      </c>
      <c r="D1333">
        <v>1692</v>
      </c>
      <c r="E1333" t="s">
        <v>1</v>
      </c>
      <c r="F1333" t="s">
        <v>25</v>
      </c>
      <c r="G1333" t="s">
        <v>479</v>
      </c>
      <c r="H1333" t="str">
        <f>VLOOKUP($B1333,Sheet2!$A$770:$Q$1007,3,FALSE)</f>
        <v>Healthy</v>
      </c>
      <c r="I1333" t="str">
        <f>VLOOKUP($B1333,Sheet2!$A$770:$Q$1007,4,FALSE)</f>
        <v>otu_1</v>
      </c>
      <c r="J1333">
        <f>VLOOKUP($B1333,Sheet2!$A$770:$Q$1007,13,FALSE)</f>
        <v>2</v>
      </c>
      <c r="K1333">
        <f>VLOOKUP($B1333,Sheet2!$A$770:$Q$1007,14,FALSE)</f>
        <v>2.5659999999999998</v>
      </c>
      <c r="L1333">
        <f>VLOOKUP($B1333,Sheet2!$A$770:$Q$1007,15,FALSE)</f>
        <v>14.768000000000001</v>
      </c>
      <c r="M1333">
        <f>VLOOKUP($B1333,Sheet2!$A$770:$Q$1007,16,FALSE)</f>
        <v>12.163</v>
      </c>
      <c r="N1333">
        <f>VLOOKUP($B1333,Sheet2!$A$770:$Q$1007,17,FALSE)</f>
        <v>13.129</v>
      </c>
    </row>
    <row r="1334" spans="1:14" x14ac:dyDescent="0.3">
      <c r="A1334" s="1">
        <v>44522</v>
      </c>
      <c r="B1334">
        <v>617</v>
      </c>
      <c r="C1334" t="s">
        <v>1479</v>
      </c>
      <c r="D1334">
        <v>1693</v>
      </c>
      <c r="E1334" t="s">
        <v>0</v>
      </c>
      <c r="F1334" t="s">
        <v>25</v>
      </c>
      <c r="G1334" t="s">
        <v>480</v>
      </c>
      <c r="H1334" t="str">
        <f>VLOOKUP($B1334,Sheet2!$A$770:$Q$1007,3,FALSE)</f>
        <v>Healthy</v>
      </c>
      <c r="I1334" t="str">
        <f>VLOOKUP($B1334,Sheet2!$A$770:$Q$1007,4,FALSE)</f>
        <v>otu_1</v>
      </c>
      <c r="J1334">
        <f>VLOOKUP($B1334,Sheet2!$A$770:$Q$1007,13,FALSE)</f>
        <v>1</v>
      </c>
      <c r="K1334">
        <f>VLOOKUP($B1334,Sheet2!$A$770:$Q$1007,14,FALSE)</f>
        <v>4.8940000000000001</v>
      </c>
      <c r="L1334" t="str">
        <f>VLOOKUP($B1334,Sheet2!$A$770:$Q$1007,15,FALSE)</f>
        <v>NA</v>
      </c>
      <c r="M1334">
        <f>VLOOKUP($B1334,Sheet2!$A$770:$Q$1007,16,FALSE)</f>
        <v>17.574999999999999</v>
      </c>
      <c r="N1334">
        <f>VLOOKUP($B1334,Sheet2!$A$770:$Q$1007,17,FALSE)</f>
        <v>10.231999999999999</v>
      </c>
    </row>
    <row r="1335" spans="1:14" x14ac:dyDescent="0.3">
      <c r="A1335" s="1">
        <v>44522</v>
      </c>
      <c r="B1335">
        <v>617</v>
      </c>
      <c r="C1335" t="s">
        <v>1486</v>
      </c>
      <c r="D1335">
        <v>1694</v>
      </c>
      <c r="E1335" t="s">
        <v>0</v>
      </c>
      <c r="F1335" t="s">
        <v>26</v>
      </c>
      <c r="G1335" t="s">
        <v>481</v>
      </c>
      <c r="H1335" t="str">
        <f>VLOOKUP($B1335,Sheet2!$A$770:$Q$1007,3,FALSE)</f>
        <v>Healthy</v>
      </c>
      <c r="I1335" t="str">
        <f>VLOOKUP($B1335,Sheet2!$A$770:$Q$1007,4,FALSE)</f>
        <v>otu_1</v>
      </c>
      <c r="J1335">
        <f>VLOOKUP($B1335,Sheet2!$A$770:$Q$1007,13,FALSE)</f>
        <v>1</v>
      </c>
      <c r="K1335">
        <f>VLOOKUP($B1335,Sheet2!$A$770:$Q$1007,14,FALSE)</f>
        <v>4.8940000000000001</v>
      </c>
      <c r="L1335" t="str">
        <f>VLOOKUP($B1335,Sheet2!$A$770:$Q$1007,15,FALSE)</f>
        <v>NA</v>
      </c>
      <c r="M1335">
        <f>VLOOKUP($B1335,Sheet2!$A$770:$Q$1007,16,FALSE)</f>
        <v>17.574999999999999</v>
      </c>
      <c r="N1335">
        <f>VLOOKUP($B1335,Sheet2!$A$770:$Q$1007,17,FALSE)</f>
        <v>10.231999999999999</v>
      </c>
    </row>
    <row r="1336" spans="1:14" x14ac:dyDescent="0.3">
      <c r="A1336" s="1">
        <v>44522</v>
      </c>
      <c r="B1336">
        <v>617</v>
      </c>
      <c r="C1336" t="s">
        <v>1487</v>
      </c>
      <c r="D1336">
        <v>1695</v>
      </c>
      <c r="E1336" t="s">
        <v>0</v>
      </c>
      <c r="F1336" t="s">
        <v>26</v>
      </c>
      <c r="G1336" t="s">
        <v>482</v>
      </c>
      <c r="H1336" t="str">
        <f>VLOOKUP($B1336,Sheet2!$A$770:$Q$1007,3,FALSE)</f>
        <v>Healthy</v>
      </c>
      <c r="I1336" t="str">
        <f>VLOOKUP($B1336,Sheet2!$A$770:$Q$1007,4,FALSE)</f>
        <v>otu_1</v>
      </c>
      <c r="J1336">
        <f>VLOOKUP($B1336,Sheet2!$A$770:$Q$1007,13,FALSE)</f>
        <v>1</v>
      </c>
      <c r="K1336">
        <f>VLOOKUP($B1336,Sheet2!$A$770:$Q$1007,14,FALSE)</f>
        <v>4.8940000000000001</v>
      </c>
      <c r="L1336" t="str">
        <f>VLOOKUP($B1336,Sheet2!$A$770:$Q$1007,15,FALSE)</f>
        <v>NA</v>
      </c>
      <c r="M1336">
        <f>VLOOKUP($B1336,Sheet2!$A$770:$Q$1007,16,FALSE)</f>
        <v>17.574999999999999</v>
      </c>
      <c r="N1336">
        <f>VLOOKUP($B1336,Sheet2!$A$770:$Q$1007,17,FALSE)</f>
        <v>10.231999999999999</v>
      </c>
    </row>
    <row r="1337" spans="1:14" x14ac:dyDescent="0.3">
      <c r="A1337" s="1">
        <v>44522</v>
      </c>
      <c r="B1337">
        <v>617</v>
      </c>
      <c r="C1337" t="s">
        <v>1488</v>
      </c>
      <c r="D1337">
        <v>1696</v>
      </c>
      <c r="E1337" t="s">
        <v>0</v>
      </c>
      <c r="F1337" t="s">
        <v>26</v>
      </c>
      <c r="G1337" t="s">
        <v>483</v>
      </c>
      <c r="H1337" t="str">
        <f>VLOOKUP($B1337,Sheet2!$A$770:$Q$1007,3,FALSE)</f>
        <v>Healthy</v>
      </c>
      <c r="I1337" t="str">
        <f>VLOOKUP($B1337,Sheet2!$A$770:$Q$1007,4,FALSE)</f>
        <v>otu_1</v>
      </c>
      <c r="J1337">
        <f>VLOOKUP($B1337,Sheet2!$A$770:$Q$1007,13,FALSE)</f>
        <v>1</v>
      </c>
      <c r="K1337">
        <f>VLOOKUP($B1337,Sheet2!$A$770:$Q$1007,14,FALSE)</f>
        <v>4.8940000000000001</v>
      </c>
      <c r="L1337" t="str">
        <f>VLOOKUP($B1337,Sheet2!$A$770:$Q$1007,15,FALSE)</f>
        <v>NA</v>
      </c>
      <c r="M1337">
        <f>VLOOKUP($B1337,Sheet2!$A$770:$Q$1007,16,FALSE)</f>
        <v>17.574999999999999</v>
      </c>
      <c r="N1337">
        <f>VLOOKUP($B1337,Sheet2!$A$770:$Q$1007,17,FALSE)</f>
        <v>10.231999999999999</v>
      </c>
    </row>
    <row r="1338" spans="1:14" x14ac:dyDescent="0.3">
      <c r="A1338" s="1">
        <v>44522</v>
      </c>
      <c r="B1338">
        <v>617</v>
      </c>
      <c r="C1338" t="s">
        <v>1489</v>
      </c>
      <c r="D1338">
        <v>1697</v>
      </c>
      <c r="E1338" t="s">
        <v>0</v>
      </c>
      <c r="F1338" t="s">
        <v>26</v>
      </c>
      <c r="G1338" t="s">
        <v>484</v>
      </c>
      <c r="H1338" t="str">
        <f>VLOOKUP($B1338,Sheet2!$A$770:$Q$1007,3,FALSE)</f>
        <v>Healthy</v>
      </c>
      <c r="I1338" t="str">
        <f>VLOOKUP($B1338,Sheet2!$A$770:$Q$1007,4,FALSE)</f>
        <v>otu_1</v>
      </c>
      <c r="J1338">
        <f>VLOOKUP($B1338,Sheet2!$A$770:$Q$1007,13,FALSE)</f>
        <v>1</v>
      </c>
      <c r="K1338">
        <f>VLOOKUP($B1338,Sheet2!$A$770:$Q$1007,14,FALSE)</f>
        <v>4.8940000000000001</v>
      </c>
      <c r="L1338" t="str">
        <f>VLOOKUP($B1338,Sheet2!$A$770:$Q$1007,15,FALSE)</f>
        <v>NA</v>
      </c>
      <c r="M1338">
        <f>VLOOKUP($B1338,Sheet2!$A$770:$Q$1007,16,FALSE)</f>
        <v>17.574999999999999</v>
      </c>
      <c r="N1338">
        <f>VLOOKUP($B1338,Sheet2!$A$770:$Q$1007,17,FALSE)</f>
        <v>10.231999999999999</v>
      </c>
    </row>
    <row r="1339" spans="1:14" x14ac:dyDescent="0.3">
      <c r="A1339" s="1">
        <v>44522</v>
      </c>
      <c r="B1339">
        <v>617</v>
      </c>
      <c r="C1339" t="s">
        <v>1490</v>
      </c>
      <c r="D1339">
        <v>1698</v>
      </c>
      <c r="E1339" t="s">
        <v>0</v>
      </c>
      <c r="F1339" t="s">
        <v>26</v>
      </c>
      <c r="G1339" t="s">
        <v>485</v>
      </c>
      <c r="H1339" t="str">
        <f>VLOOKUP($B1339,Sheet2!$A$770:$Q$1007,3,FALSE)</f>
        <v>Healthy</v>
      </c>
      <c r="I1339" t="str">
        <f>VLOOKUP($B1339,Sheet2!$A$770:$Q$1007,4,FALSE)</f>
        <v>otu_1</v>
      </c>
      <c r="J1339">
        <f>VLOOKUP($B1339,Sheet2!$A$770:$Q$1007,13,FALSE)</f>
        <v>1</v>
      </c>
      <c r="K1339">
        <f>VLOOKUP($B1339,Sheet2!$A$770:$Q$1007,14,FALSE)</f>
        <v>4.8940000000000001</v>
      </c>
      <c r="L1339" t="str">
        <f>VLOOKUP($B1339,Sheet2!$A$770:$Q$1007,15,FALSE)</f>
        <v>NA</v>
      </c>
      <c r="M1339">
        <f>VLOOKUP($B1339,Sheet2!$A$770:$Q$1007,16,FALSE)</f>
        <v>17.574999999999999</v>
      </c>
      <c r="N1339">
        <f>VLOOKUP($B1339,Sheet2!$A$770:$Q$1007,17,FALSE)</f>
        <v>10.231999999999999</v>
      </c>
    </row>
    <row r="1340" spans="1:14" x14ac:dyDescent="0.3">
      <c r="A1340" s="1">
        <v>44522</v>
      </c>
      <c r="B1340">
        <v>722</v>
      </c>
      <c r="C1340" t="s">
        <v>1479</v>
      </c>
      <c r="D1340">
        <v>1699</v>
      </c>
      <c r="E1340" t="s">
        <v>0</v>
      </c>
      <c r="F1340" t="s">
        <v>26</v>
      </c>
      <c r="G1340" t="s">
        <v>486</v>
      </c>
      <c r="H1340" t="str">
        <f>VLOOKUP($B1340,Sheet2!$A$770:$Q$1007,3,FALSE)</f>
        <v>Healthy</v>
      </c>
      <c r="I1340" t="str">
        <f>VLOOKUP($B1340,Sheet2!$A$770:$Q$1007,4,FALSE)</f>
        <v>otu_1</v>
      </c>
      <c r="J1340">
        <f>VLOOKUP($B1340,Sheet2!$A$770:$Q$1007,13,FALSE)</f>
        <v>4</v>
      </c>
      <c r="K1340">
        <f>VLOOKUP($B1340,Sheet2!$A$770:$Q$1007,14,FALSE)</f>
        <v>2.8719999999999999</v>
      </c>
      <c r="L1340">
        <f>VLOOKUP($B1340,Sheet2!$A$770:$Q$1007,15,FALSE)</f>
        <v>15.138999999999999</v>
      </c>
      <c r="M1340">
        <f>VLOOKUP($B1340,Sheet2!$A$770:$Q$1007,16,FALSE)</f>
        <v>23.242999999999999</v>
      </c>
      <c r="N1340">
        <f>VLOOKUP($B1340,Sheet2!$A$770:$Q$1007,17,FALSE)</f>
        <v>20.574000000000002</v>
      </c>
    </row>
    <row r="1341" spans="1:14" x14ac:dyDescent="0.3">
      <c r="A1341" s="1">
        <v>44522</v>
      </c>
      <c r="B1341">
        <v>722</v>
      </c>
      <c r="C1341" t="s">
        <v>1486</v>
      </c>
      <c r="D1341">
        <v>1700</v>
      </c>
      <c r="E1341" t="s">
        <v>0</v>
      </c>
      <c r="F1341" t="s">
        <v>26</v>
      </c>
      <c r="G1341" t="s">
        <v>487</v>
      </c>
      <c r="H1341" t="str">
        <f>VLOOKUP($B1341,Sheet2!$A$770:$Q$1007,3,FALSE)</f>
        <v>Healthy</v>
      </c>
      <c r="I1341" t="str">
        <f>VLOOKUP($B1341,Sheet2!$A$770:$Q$1007,4,FALSE)</f>
        <v>otu_1</v>
      </c>
      <c r="J1341">
        <f>VLOOKUP($B1341,Sheet2!$A$770:$Q$1007,13,FALSE)</f>
        <v>4</v>
      </c>
      <c r="K1341">
        <f>VLOOKUP($B1341,Sheet2!$A$770:$Q$1007,14,FALSE)</f>
        <v>2.8719999999999999</v>
      </c>
      <c r="L1341">
        <f>VLOOKUP($B1341,Sheet2!$A$770:$Q$1007,15,FALSE)</f>
        <v>15.138999999999999</v>
      </c>
      <c r="M1341">
        <f>VLOOKUP($B1341,Sheet2!$A$770:$Q$1007,16,FALSE)</f>
        <v>23.242999999999999</v>
      </c>
      <c r="N1341">
        <f>VLOOKUP($B1341,Sheet2!$A$770:$Q$1007,17,FALSE)</f>
        <v>20.574000000000002</v>
      </c>
    </row>
    <row r="1342" spans="1:14" x14ac:dyDescent="0.3">
      <c r="A1342" s="1">
        <v>44522</v>
      </c>
      <c r="B1342">
        <v>722</v>
      </c>
      <c r="C1342" t="s">
        <v>1487</v>
      </c>
      <c r="D1342">
        <v>1701</v>
      </c>
      <c r="E1342" t="s">
        <v>0</v>
      </c>
      <c r="F1342" t="s">
        <v>26</v>
      </c>
      <c r="G1342" t="s">
        <v>488</v>
      </c>
      <c r="H1342" t="str">
        <f>VLOOKUP($B1342,Sheet2!$A$770:$Q$1007,3,FALSE)</f>
        <v>Healthy</v>
      </c>
      <c r="I1342" t="str">
        <f>VLOOKUP($B1342,Sheet2!$A$770:$Q$1007,4,FALSE)</f>
        <v>otu_1</v>
      </c>
      <c r="J1342">
        <f>VLOOKUP($B1342,Sheet2!$A$770:$Q$1007,13,FALSE)</f>
        <v>4</v>
      </c>
      <c r="K1342">
        <f>VLOOKUP($B1342,Sheet2!$A$770:$Q$1007,14,FALSE)</f>
        <v>2.8719999999999999</v>
      </c>
      <c r="L1342">
        <f>VLOOKUP($B1342,Sheet2!$A$770:$Q$1007,15,FALSE)</f>
        <v>15.138999999999999</v>
      </c>
      <c r="M1342">
        <f>VLOOKUP($B1342,Sheet2!$A$770:$Q$1007,16,FALSE)</f>
        <v>23.242999999999999</v>
      </c>
      <c r="N1342">
        <f>VLOOKUP($B1342,Sheet2!$A$770:$Q$1007,17,FALSE)</f>
        <v>20.574000000000002</v>
      </c>
    </row>
    <row r="1343" spans="1:14" x14ac:dyDescent="0.3">
      <c r="A1343" s="1">
        <v>44522</v>
      </c>
      <c r="B1343">
        <v>722</v>
      </c>
      <c r="C1343" t="s">
        <v>1488</v>
      </c>
      <c r="D1343">
        <v>1702</v>
      </c>
      <c r="E1343" t="s">
        <v>0</v>
      </c>
      <c r="F1343" t="s">
        <v>26</v>
      </c>
      <c r="G1343" t="s">
        <v>489</v>
      </c>
      <c r="H1343" t="str">
        <f>VLOOKUP($B1343,Sheet2!$A$770:$Q$1007,3,FALSE)</f>
        <v>Healthy</v>
      </c>
      <c r="I1343" t="str">
        <f>VLOOKUP($B1343,Sheet2!$A$770:$Q$1007,4,FALSE)</f>
        <v>otu_1</v>
      </c>
      <c r="J1343">
        <f>VLOOKUP($B1343,Sheet2!$A$770:$Q$1007,13,FALSE)</f>
        <v>4</v>
      </c>
      <c r="K1343">
        <f>VLOOKUP($B1343,Sheet2!$A$770:$Q$1007,14,FALSE)</f>
        <v>2.8719999999999999</v>
      </c>
      <c r="L1343">
        <f>VLOOKUP($B1343,Sheet2!$A$770:$Q$1007,15,FALSE)</f>
        <v>15.138999999999999</v>
      </c>
      <c r="M1343">
        <f>VLOOKUP($B1343,Sheet2!$A$770:$Q$1007,16,FALSE)</f>
        <v>23.242999999999999</v>
      </c>
      <c r="N1343">
        <f>VLOOKUP($B1343,Sheet2!$A$770:$Q$1007,17,FALSE)</f>
        <v>20.574000000000002</v>
      </c>
    </row>
    <row r="1344" spans="1:14" x14ac:dyDescent="0.3">
      <c r="A1344" s="1">
        <v>44522</v>
      </c>
      <c r="B1344">
        <v>722</v>
      </c>
      <c r="C1344" t="s">
        <v>1489</v>
      </c>
      <c r="D1344">
        <v>1703</v>
      </c>
      <c r="E1344" t="s">
        <v>0</v>
      </c>
      <c r="F1344" t="s">
        <v>26</v>
      </c>
      <c r="G1344" t="s">
        <v>490</v>
      </c>
      <c r="H1344" t="str">
        <f>VLOOKUP($B1344,Sheet2!$A$770:$Q$1007,3,FALSE)</f>
        <v>Healthy</v>
      </c>
      <c r="I1344" t="str">
        <f>VLOOKUP($B1344,Sheet2!$A$770:$Q$1007,4,FALSE)</f>
        <v>otu_1</v>
      </c>
      <c r="J1344">
        <f>VLOOKUP($B1344,Sheet2!$A$770:$Q$1007,13,FALSE)</f>
        <v>4</v>
      </c>
      <c r="K1344">
        <f>VLOOKUP($B1344,Sheet2!$A$770:$Q$1007,14,FALSE)</f>
        <v>2.8719999999999999</v>
      </c>
      <c r="L1344">
        <f>VLOOKUP($B1344,Sheet2!$A$770:$Q$1007,15,FALSE)</f>
        <v>15.138999999999999</v>
      </c>
      <c r="M1344">
        <f>VLOOKUP($B1344,Sheet2!$A$770:$Q$1007,16,FALSE)</f>
        <v>23.242999999999999</v>
      </c>
      <c r="N1344">
        <f>VLOOKUP($B1344,Sheet2!$A$770:$Q$1007,17,FALSE)</f>
        <v>20.574000000000002</v>
      </c>
    </row>
    <row r="1345" spans="1:14" x14ac:dyDescent="0.3">
      <c r="A1345" s="1">
        <v>44522</v>
      </c>
      <c r="B1345">
        <v>722</v>
      </c>
      <c r="C1345" t="s">
        <v>1490</v>
      </c>
      <c r="D1345">
        <v>1704</v>
      </c>
      <c r="E1345" t="s">
        <v>0</v>
      </c>
      <c r="F1345" t="s">
        <v>26</v>
      </c>
      <c r="G1345" t="s">
        <v>491</v>
      </c>
      <c r="H1345" t="str">
        <f>VLOOKUP($B1345,Sheet2!$A$770:$Q$1007,3,FALSE)</f>
        <v>Healthy</v>
      </c>
      <c r="I1345" t="str">
        <f>VLOOKUP($B1345,Sheet2!$A$770:$Q$1007,4,FALSE)</f>
        <v>otu_1</v>
      </c>
      <c r="J1345">
        <f>VLOOKUP($B1345,Sheet2!$A$770:$Q$1007,13,FALSE)</f>
        <v>4</v>
      </c>
      <c r="K1345">
        <f>VLOOKUP($B1345,Sheet2!$A$770:$Q$1007,14,FALSE)</f>
        <v>2.8719999999999999</v>
      </c>
      <c r="L1345">
        <f>VLOOKUP($B1345,Sheet2!$A$770:$Q$1007,15,FALSE)</f>
        <v>15.138999999999999</v>
      </c>
      <c r="M1345">
        <f>VLOOKUP($B1345,Sheet2!$A$770:$Q$1007,16,FALSE)</f>
        <v>23.242999999999999</v>
      </c>
      <c r="N1345">
        <f>VLOOKUP($B1345,Sheet2!$A$770:$Q$1007,17,FALSE)</f>
        <v>20.574000000000002</v>
      </c>
    </row>
    <row r="1346" spans="1:14" x14ac:dyDescent="0.3">
      <c r="A1346" s="1">
        <v>44522</v>
      </c>
      <c r="B1346">
        <v>614</v>
      </c>
      <c r="C1346" t="s">
        <v>1479</v>
      </c>
      <c r="D1346">
        <v>1705</v>
      </c>
      <c r="E1346" t="s">
        <v>0</v>
      </c>
      <c r="F1346" t="s">
        <v>26</v>
      </c>
      <c r="G1346" t="s">
        <v>492</v>
      </c>
      <c r="H1346" t="str">
        <f>VLOOKUP($B1346,Sheet2!$A$770:$Q$1007,3,FALSE)</f>
        <v>Healthy</v>
      </c>
      <c r="I1346" t="str">
        <f>VLOOKUP($B1346,Sheet2!$A$770:$Q$1007,4,FALSE)</f>
        <v>otu_1</v>
      </c>
      <c r="J1346">
        <f>VLOOKUP($B1346,Sheet2!$A$770:$Q$1007,13,FALSE)</f>
        <v>2</v>
      </c>
      <c r="K1346">
        <f>VLOOKUP($B1346,Sheet2!$A$770:$Q$1007,14,FALSE)</f>
        <v>3.38</v>
      </c>
      <c r="L1346">
        <f>VLOOKUP($B1346,Sheet2!$A$770:$Q$1007,15,FALSE)</f>
        <v>12.513999999999999</v>
      </c>
      <c r="M1346">
        <f>VLOOKUP($B1346,Sheet2!$A$770:$Q$1007,16,FALSE)</f>
        <v>15.464</v>
      </c>
      <c r="N1346">
        <f>VLOOKUP($B1346,Sheet2!$A$770:$Q$1007,17,FALSE)</f>
        <v>14.318</v>
      </c>
    </row>
    <row r="1347" spans="1:14" x14ac:dyDescent="0.3">
      <c r="A1347" s="1">
        <v>44522</v>
      </c>
      <c r="B1347">
        <v>614</v>
      </c>
      <c r="C1347" t="s">
        <v>1486</v>
      </c>
      <c r="D1347">
        <v>1706</v>
      </c>
      <c r="E1347" t="s">
        <v>0</v>
      </c>
      <c r="F1347" t="s">
        <v>26</v>
      </c>
      <c r="G1347" t="s">
        <v>493</v>
      </c>
      <c r="H1347" t="str">
        <f>VLOOKUP($B1347,Sheet2!$A$770:$Q$1007,3,FALSE)</f>
        <v>Healthy</v>
      </c>
      <c r="I1347" t="str">
        <f>VLOOKUP($B1347,Sheet2!$A$770:$Q$1007,4,FALSE)</f>
        <v>otu_1</v>
      </c>
      <c r="J1347">
        <f>VLOOKUP($B1347,Sheet2!$A$770:$Q$1007,13,FALSE)</f>
        <v>2</v>
      </c>
      <c r="K1347">
        <f>VLOOKUP($B1347,Sheet2!$A$770:$Q$1007,14,FALSE)</f>
        <v>3.38</v>
      </c>
      <c r="L1347">
        <f>VLOOKUP($B1347,Sheet2!$A$770:$Q$1007,15,FALSE)</f>
        <v>12.513999999999999</v>
      </c>
      <c r="M1347">
        <f>VLOOKUP($B1347,Sheet2!$A$770:$Q$1007,16,FALSE)</f>
        <v>15.464</v>
      </c>
      <c r="N1347">
        <f>VLOOKUP($B1347,Sheet2!$A$770:$Q$1007,17,FALSE)</f>
        <v>14.318</v>
      </c>
    </row>
    <row r="1348" spans="1:14" x14ac:dyDescent="0.3">
      <c r="A1348" s="1">
        <v>44522</v>
      </c>
      <c r="B1348">
        <v>614</v>
      </c>
      <c r="C1348" t="s">
        <v>1487</v>
      </c>
      <c r="D1348">
        <v>1707</v>
      </c>
      <c r="E1348" t="s">
        <v>0</v>
      </c>
      <c r="F1348" t="s">
        <v>26</v>
      </c>
      <c r="G1348" t="s">
        <v>494</v>
      </c>
      <c r="H1348" t="str">
        <f>VLOOKUP($B1348,Sheet2!$A$770:$Q$1007,3,FALSE)</f>
        <v>Healthy</v>
      </c>
      <c r="I1348" t="str">
        <f>VLOOKUP($B1348,Sheet2!$A$770:$Q$1007,4,FALSE)</f>
        <v>otu_1</v>
      </c>
      <c r="J1348">
        <f>VLOOKUP($B1348,Sheet2!$A$770:$Q$1007,13,FALSE)</f>
        <v>2</v>
      </c>
      <c r="K1348">
        <f>VLOOKUP($B1348,Sheet2!$A$770:$Q$1007,14,FALSE)</f>
        <v>3.38</v>
      </c>
      <c r="L1348">
        <f>VLOOKUP($B1348,Sheet2!$A$770:$Q$1007,15,FALSE)</f>
        <v>12.513999999999999</v>
      </c>
      <c r="M1348">
        <f>VLOOKUP($B1348,Sheet2!$A$770:$Q$1007,16,FALSE)</f>
        <v>15.464</v>
      </c>
      <c r="N1348">
        <f>VLOOKUP($B1348,Sheet2!$A$770:$Q$1007,17,FALSE)</f>
        <v>14.318</v>
      </c>
    </row>
    <row r="1349" spans="1:14" x14ac:dyDescent="0.3">
      <c r="A1349" s="1">
        <v>44522</v>
      </c>
      <c r="B1349">
        <v>614</v>
      </c>
      <c r="C1349" t="s">
        <v>1488</v>
      </c>
      <c r="D1349">
        <v>1708</v>
      </c>
      <c r="E1349" t="s">
        <v>0</v>
      </c>
      <c r="F1349" t="s">
        <v>26</v>
      </c>
      <c r="G1349" t="s">
        <v>495</v>
      </c>
      <c r="H1349" t="str">
        <f>VLOOKUP($B1349,Sheet2!$A$770:$Q$1007,3,FALSE)</f>
        <v>Healthy</v>
      </c>
      <c r="I1349" t="str">
        <f>VLOOKUP($B1349,Sheet2!$A$770:$Q$1007,4,FALSE)</f>
        <v>otu_1</v>
      </c>
      <c r="J1349">
        <f>VLOOKUP($B1349,Sheet2!$A$770:$Q$1007,13,FALSE)</f>
        <v>2</v>
      </c>
      <c r="K1349">
        <f>VLOOKUP($B1349,Sheet2!$A$770:$Q$1007,14,FALSE)</f>
        <v>3.38</v>
      </c>
      <c r="L1349">
        <f>VLOOKUP($B1349,Sheet2!$A$770:$Q$1007,15,FALSE)</f>
        <v>12.513999999999999</v>
      </c>
      <c r="M1349">
        <f>VLOOKUP($B1349,Sheet2!$A$770:$Q$1007,16,FALSE)</f>
        <v>15.464</v>
      </c>
      <c r="N1349">
        <f>VLOOKUP($B1349,Sheet2!$A$770:$Q$1007,17,FALSE)</f>
        <v>14.318</v>
      </c>
    </row>
    <row r="1350" spans="1:14" x14ac:dyDescent="0.3">
      <c r="A1350" s="1">
        <v>44522</v>
      </c>
      <c r="B1350">
        <v>614</v>
      </c>
      <c r="C1350" t="s">
        <v>1489</v>
      </c>
      <c r="D1350">
        <v>1709</v>
      </c>
      <c r="E1350" t="s">
        <v>0</v>
      </c>
      <c r="F1350" t="s">
        <v>26</v>
      </c>
      <c r="G1350" t="s">
        <v>496</v>
      </c>
      <c r="H1350" t="str">
        <f>VLOOKUP($B1350,Sheet2!$A$770:$Q$1007,3,FALSE)</f>
        <v>Healthy</v>
      </c>
      <c r="I1350" t="str">
        <f>VLOOKUP($B1350,Sheet2!$A$770:$Q$1007,4,FALSE)</f>
        <v>otu_1</v>
      </c>
      <c r="J1350">
        <f>VLOOKUP($B1350,Sheet2!$A$770:$Q$1007,13,FALSE)</f>
        <v>2</v>
      </c>
      <c r="K1350">
        <f>VLOOKUP($B1350,Sheet2!$A$770:$Q$1007,14,FALSE)</f>
        <v>3.38</v>
      </c>
      <c r="L1350">
        <f>VLOOKUP($B1350,Sheet2!$A$770:$Q$1007,15,FALSE)</f>
        <v>12.513999999999999</v>
      </c>
      <c r="M1350">
        <f>VLOOKUP($B1350,Sheet2!$A$770:$Q$1007,16,FALSE)</f>
        <v>15.464</v>
      </c>
      <c r="N1350">
        <f>VLOOKUP($B1350,Sheet2!$A$770:$Q$1007,17,FALSE)</f>
        <v>14.318</v>
      </c>
    </row>
    <row r="1351" spans="1:14" x14ac:dyDescent="0.3">
      <c r="A1351" s="1">
        <v>44522</v>
      </c>
      <c r="B1351">
        <v>614</v>
      </c>
      <c r="C1351" t="s">
        <v>1490</v>
      </c>
      <c r="D1351">
        <v>1710</v>
      </c>
      <c r="E1351" t="s">
        <v>0</v>
      </c>
      <c r="F1351" t="s">
        <v>26</v>
      </c>
      <c r="G1351" t="s">
        <v>497</v>
      </c>
      <c r="H1351" t="str">
        <f>VLOOKUP($B1351,Sheet2!$A$770:$Q$1007,3,FALSE)</f>
        <v>Healthy</v>
      </c>
      <c r="I1351" t="str">
        <f>VLOOKUP($B1351,Sheet2!$A$770:$Q$1007,4,FALSE)</f>
        <v>otu_1</v>
      </c>
      <c r="J1351">
        <f>VLOOKUP($B1351,Sheet2!$A$770:$Q$1007,13,FALSE)</f>
        <v>2</v>
      </c>
      <c r="K1351">
        <f>VLOOKUP($B1351,Sheet2!$A$770:$Q$1007,14,FALSE)</f>
        <v>3.38</v>
      </c>
      <c r="L1351">
        <f>VLOOKUP($B1351,Sheet2!$A$770:$Q$1007,15,FALSE)</f>
        <v>12.513999999999999</v>
      </c>
      <c r="M1351">
        <f>VLOOKUP($B1351,Sheet2!$A$770:$Q$1007,16,FALSE)</f>
        <v>15.464</v>
      </c>
      <c r="N1351">
        <f>VLOOKUP($B1351,Sheet2!$A$770:$Q$1007,17,FALSE)</f>
        <v>14.318</v>
      </c>
    </row>
    <row r="1352" spans="1:14" x14ac:dyDescent="0.3">
      <c r="A1352" s="1">
        <v>44522</v>
      </c>
      <c r="B1352">
        <v>612</v>
      </c>
      <c r="C1352" t="s">
        <v>1479</v>
      </c>
      <c r="D1352">
        <v>1711</v>
      </c>
      <c r="E1352" t="s">
        <v>0</v>
      </c>
      <c r="F1352" t="s">
        <v>26</v>
      </c>
      <c r="G1352" t="s">
        <v>498</v>
      </c>
      <c r="H1352" t="str">
        <f>VLOOKUP($B1352,Sheet2!$A$770:$Q$1007,3,FALSE)</f>
        <v>Healthy</v>
      </c>
      <c r="I1352" t="str">
        <f>VLOOKUP($B1352,Sheet2!$A$770:$Q$1007,4,FALSE)</f>
        <v>otu_1</v>
      </c>
      <c r="J1352">
        <f>VLOOKUP($B1352,Sheet2!$A$770:$Q$1007,13,FALSE)</f>
        <v>4</v>
      </c>
      <c r="K1352">
        <f>VLOOKUP($B1352,Sheet2!$A$770:$Q$1007,14,FALSE)</f>
        <v>4.0519999999999996</v>
      </c>
      <c r="L1352">
        <f>VLOOKUP($B1352,Sheet2!$A$770:$Q$1007,15,FALSE)</f>
        <v>15.01</v>
      </c>
      <c r="M1352">
        <f>VLOOKUP($B1352,Sheet2!$A$770:$Q$1007,16,FALSE)</f>
        <v>17.451000000000001</v>
      </c>
      <c r="N1352">
        <f>VLOOKUP($B1352,Sheet2!$A$770:$Q$1007,17,FALSE)</f>
        <v>15.803000000000001</v>
      </c>
    </row>
    <row r="1353" spans="1:14" x14ac:dyDescent="0.3">
      <c r="A1353" s="1">
        <v>44522</v>
      </c>
      <c r="B1353">
        <v>612</v>
      </c>
      <c r="C1353" t="s">
        <v>1486</v>
      </c>
      <c r="D1353">
        <v>1712</v>
      </c>
      <c r="E1353" t="s">
        <v>0</v>
      </c>
      <c r="F1353" t="s">
        <v>26</v>
      </c>
      <c r="G1353" t="s">
        <v>499</v>
      </c>
      <c r="H1353" t="str">
        <f>VLOOKUP($B1353,Sheet2!$A$770:$Q$1007,3,FALSE)</f>
        <v>Healthy</v>
      </c>
      <c r="I1353" t="str">
        <f>VLOOKUP($B1353,Sheet2!$A$770:$Q$1007,4,FALSE)</f>
        <v>otu_1</v>
      </c>
      <c r="J1353">
        <f>VLOOKUP($B1353,Sheet2!$A$770:$Q$1007,13,FALSE)</f>
        <v>4</v>
      </c>
      <c r="K1353">
        <f>VLOOKUP($B1353,Sheet2!$A$770:$Q$1007,14,FALSE)</f>
        <v>4.0519999999999996</v>
      </c>
      <c r="L1353">
        <f>VLOOKUP($B1353,Sheet2!$A$770:$Q$1007,15,FALSE)</f>
        <v>15.01</v>
      </c>
      <c r="M1353">
        <f>VLOOKUP($B1353,Sheet2!$A$770:$Q$1007,16,FALSE)</f>
        <v>17.451000000000001</v>
      </c>
      <c r="N1353">
        <f>VLOOKUP($B1353,Sheet2!$A$770:$Q$1007,17,FALSE)</f>
        <v>15.803000000000001</v>
      </c>
    </row>
    <row r="1354" spans="1:14" x14ac:dyDescent="0.3">
      <c r="A1354" s="1">
        <v>44522</v>
      </c>
      <c r="B1354">
        <v>612</v>
      </c>
      <c r="C1354" t="s">
        <v>1487</v>
      </c>
      <c r="D1354">
        <v>1713</v>
      </c>
      <c r="E1354" t="s">
        <v>0</v>
      </c>
      <c r="F1354" t="s">
        <v>26</v>
      </c>
      <c r="G1354" t="s">
        <v>500</v>
      </c>
      <c r="H1354" t="str">
        <f>VLOOKUP($B1354,Sheet2!$A$770:$Q$1007,3,FALSE)</f>
        <v>Healthy</v>
      </c>
      <c r="I1354" t="str">
        <f>VLOOKUP($B1354,Sheet2!$A$770:$Q$1007,4,FALSE)</f>
        <v>otu_1</v>
      </c>
      <c r="J1354">
        <f>VLOOKUP($B1354,Sheet2!$A$770:$Q$1007,13,FALSE)</f>
        <v>4</v>
      </c>
      <c r="K1354">
        <f>VLOOKUP($B1354,Sheet2!$A$770:$Q$1007,14,FALSE)</f>
        <v>4.0519999999999996</v>
      </c>
      <c r="L1354">
        <f>VLOOKUP($B1354,Sheet2!$A$770:$Q$1007,15,FALSE)</f>
        <v>15.01</v>
      </c>
      <c r="M1354">
        <f>VLOOKUP($B1354,Sheet2!$A$770:$Q$1007,16,FALSE)</f>
        <v>17.451000000000001</v>
      </c>
      <c r="N1354">
        <f>VLOOKUP($B1354,Sheet2!$A$770:$Q$1007,17,FALSE)</f>
        <v>15.803000000000001</v>
      </c>
    </row>
    <row r="1355" spans="1:14" x14ac:dyDescent="0.3">
      <c r="A1355" s="1">
        <v>44522</v>
      </c>
      <c r="B1355">
        <v>612</v>
      </c>
      <c r="C1355" t="s">
        <v>1488</v>
      </c>
      <c r="D1355">
        <v>1714</v>
      </c>
      <c r="E1355" t="s">
        <v>0</v>
      </c>
      <c r="F1355" t="s">
        <v>26</v>
      </c>
      <c r="G1355" t="s">
        <v>501</v>
      </c>
      <c r="H1355" t="str">
        <f>VLOOKUP($B1355,Sheet2!$A$770:$Q$1007,3,FALSE)</f>
        <v>Healthy</v>
      </c>
      <c r="I1355" t="str">
        <f>VLOOKUP($B1355,Sheet2!$A$770:$Q$1007,4,FALSE)</f>
        <v>otu_1</v>
      </c>
      <c r="J1355">
        <f>VLOOKUP($B1355,Sheet2!$A$770:$Q$1007,13,FALSE)</f>
        <v>4</v>
      </c>
      <c r="K1355">
        <f>VLOOKUP($B1355,Sheet2!$A$770:$Q$1007,14,FALSE)</f>
        <v>4.0519999999999996</v>
      </c>
      <c r="L1355">
        <f>VLOOKUP($B1355,Sheet2!$A$770:$Q$1007,15,FALSE)</f>
        <v>15.01</v>
      </c>
      <c r="M1355">
        <f>VLOOKUP($B1355,Sheet2!$A$770:$Q$1007,16,FALSE)</f>
        <v>17.451000000000001</v>
      </c>
      <c r="N1355">
        <f>VLOOKUP($B1355,Sheet2!$A$770:$Q$1007,17,FALSE)</f>
        <v>15.803000000000001</v>
      </c>
    </row>
    <row r="1356" spans="1:14" x14ac:dyDescent="0.3">
      <c r="A1356" s="1">
        <v>44522</v>
      </c>
      <c r="B1356">
        <v>612</v>
      </c>
      <c r="C1356" t="s">
        <v>1489</v>
      </c>
      <c r="D1356">
        <v>1715</v>
      </c>
      <c r="E1356" t="s">
        <v>0</v>
      </c>
      <c r="F1356" t="s">
        <v>26</v>
      </c>
      <c r="G1356" t="s">
        <v>502</v>
      </c>
      <c r="H1356" t="str">
        <f>VLOOKUP($B1356,Sheet2!$A$770:$Q$1007,3,FALSE)</f>
        <v>Healthy</v>
      </c>
      <c r="I1356" t="str">
        <f>VLOOKUP($B1356,Sheet2!$A$770:$Q$1007,4,FALSE)</f>
        <v>otu_1</v>
      </c>
      <c r="J1356">
        <f>VLOOKUP($B1356,Sheet2!$A$770:$Q$1007,13,FALSE)</f>
        <v>4</v>
      </c>
      <c r="K1356">
        <f>VLOOKUP($B1356,Sheet2!$A$770:$Q$1007,14,FALSE)</f>
        <v>4.0519999999999996</v>
      </c>
      <c r="L1356">
        <f>VLOOKUP($B1356,Sheet2!$A$770:$Q$1007,15,FALSE)</f>
        <v>15.01</v>
      </c>
      <c r="M1356">
        <f>VLOOKUP($B1356,Sheet2!$A$770:$Q$1007,16,FALSE)</f>
        <v>17.451000000000001</v>
      </c>
      <c r="N1356">
        <f>VLOOKUP($B1356,Sheet2!$A$770:$Q$1007,17,FALSE)</f>
        <v>15.803000000000001</v>
      </c>
    </row>
    <row r="1357" spans="1:14" x14ac:dyDescent="0.3">
      <c r="A1357" s="1">
        <v>44522</v>
      </c>
      <c r="B1357">
        <v>612</v>
      </c>
      <c r="C1357" t="s">
        <v>1490</v>
      </c>
      <c r="D1357">
        <v>1716</v>
      </c>
      <c r="E1357" t="s">
        <v>0</v>
      </c>
      <c r="F1357" t="s">
        <v>26</v>
      </c>
      <c r="G1357" t="s">
        <v>503</v>
      </c>
      <c r="H1357" t="str">
        <f>VLOOKUP($B1357,Sheet2!$A$770:$Q$1007,3,FALSE)</f>
        <v>Healthy</v>
      </c>
      <c r="I1357" t="str">
        <f>VLOOKUP($B1357,Sheet2!$A$770:$Q$1007,4,FALSE)</f>
        <v>otu_1</v>
      </c>
      <c r="J1357">
        <f>VLOOKUP($B1357,Sheet2!$A$770:$Q$1007,13,FALSE)</f>
        <v>4</v>
      </c>
      <c r="K1357">
        <f>VLOOKUP($B1357,Sheet2!$A$770:$Q$1007,14,FALSE)</f>
        <v>4.0519999999999996</v>
      </c>
      <c r="L1357">
        <f>VLOOKUP($B1357,Sheet2!$A$770:$Q$1007,15,FALSE)</f>
        <v>15.01</v>
      </c>
      <c r="M1357">
        <f>VLOOKUP($B1357,Sheet2!$A$770:$Q$1007,16,FALSE)</f>
        <v>17.451000000000001</v>
      </c>
      <c r="N1357">
        <f>VLOOKUP($B1357,Sheet2!$A$770:$Q$1007,17,FALSE)</f>
        <v>15.803000000000001</v>
      </c>
    </row>
    <row r="1358" spans="1:14" x14ac:dyDescent="0.3">
      <c r="A1358" s="1">
        <v>44522</v>
      </c>
      <c r="B1358">
        <v>604</v>
      </c>
      <c r="C1358" t="s">
        <v>1479</v>
      </c>
      <c r="D1358">
        <v>1717</v>
      </c>
      <c r="E1358" t="s">
        <v>1</v>
      </c>
      <c r="F1358" t="s">
        <v>27</v>
      </c>
      <c r="G1358" t="s">
        <v>504</v>
      </c>
      <c r="H1358" t="str">
        <f>VLOOKUP($B1358,Sheet2!$A$770:$Q$1007,3,FALSE)</f>
        <v>Healthy</v>
      </c>
      <c r="I1358" t="str">
        <f>VLOOKUP($B1358,Sheet2!$A$770:$Q$1007,4,FALSE)</f>
        <v>otu_1</v>
      </c>
      <c r="J1358">
        <f>VLOOKUP($B1358,Sheet2!$A$770:$Q$1007,13,FALSE)</f>
        <v>2</v>
      </c>
      <c r="K1358">
        <f>VLOOKUP($B1358,Sheet2!$A$770:$Q$1007,14,FALSE)</f>
        <v>3.6309999999999998</v>
      </c>
      <c r="L1358" t="str">
        <f>VLOOKUP($B1358,Sheet2!$A$770:$Q$1007,15,FALSE)</f>
        <v>NA</v>
      </c>
      <c r="M1358">
        <f>VLOOKUP($B1358,Sheet2!$A$770:$Q$1007,16,FALSE)</f>
        <v>29.183</v>
      </c>
      <c r="N1358">
        <f>VLOOKUP($B1358,Sheet2!$A$770:$Q$1007,17,FALSE)</f>
        <v>13.496</v>
      </c>
    </row>
    <row r="1359" spans="1:14" x14ac:dyDescent="0.3">
      <c r="A1359" s="1">
        <v>44522</v>
      </c>
      <c r="B1359">
        <v>604</v>
      </c>
      <c r="C1359" t="s">
        <v>1486</v>
      </c>
      <c r="D1359">
        <v>1718</v>
      </c>
      <c r="E1359" t="s">
        <v>1</v>
      </c>
      <c r="F1359" t="s">
        <v>27</v>
      </c>
      <c r="G1359" t="s">
        <v>505</v>
      </c>
      <c r="H1359" t="str">
        <f>VLOOKUP($B1359,Sheet2!$A$770:$Q$1007,3,FALSE)</f>
        <v>Healthy</v>
      </c>
      <c r="I1359" t="str">
        <f>VLOOKUP($B1359,Sheet2!$A$770:$Q$1007,4,FALSE)</f>
        <v>otu_1</v>
      </c>
      <c r="J1359">
        <f>VLOOKUP($B1359,Sheet2!$A$770:$Q$1007,13,FALSE)</f>
        <v>2</v>
      </c>
      <c r="K1359">
        <f>VLOOKUP($B1359,Sheet2!$A$770:$Q$1007,14,FALSE)</f>
        <v>3.6309999999999998</v>
      </c>
      <c r="L1359" t="str">
        <f>VLOOKUP($B1359,Sheet2!$A$770:$Q$1007,15,FALSE)</f>
        <v>NA</v>
      </c>
      <c r="M1359">
        <f>VLOOKUP($B1359,Sheet2!$A$770:$Q$1007,16,FALSE)</f>
        <v>29.183</v>
      </c>
      <c r="N1359">
        <f>VLOOKUP($B1359,Sheet2!$A$770:$Q$1007,17,FALSE)</f>
        <v>13.496</v>
      </c>
    </row>
    <row r="1360" spans="1:14" x14ac:dyDescent="0.3">
      <c r="A1360" s="1">
        <v>44522</v>
      </c>
      <c r="B1360">
        <v>604</v>
      </c>
      <c r="C1360" t="s">
        <v>1487</v>
      </c>
      <c r="D1360">
        <v>1719</v>
      </c>
      <c r="E1360" t="s">
        <v>1</v>
      </c>
      <c r="F1360" t="s">
        <v>27</v>
      </c>
      <c r="G1360" t="s">
        <v>506</v>
      </c>
      <c r="H1360" t="str">
        <f>VLOOKUP($B1360,Sheet2!$A$770:$Q$1007,3,FALSE)</f>
        <v>Healthy</v>
      </c>
      <c r="I1360" t="str">
        <f>VLOOKUP($B1360,Sheet2!$A$770:$Q$1007,4,FALSE)</f>
        <v>otu_1</v>
      </c>
      <c r="J1360">
        <f>VLOOKUP($B1360,Sheet2!$A$770:$Q$1007,13,FALSE)</f>
        <v>2</v>
      </c>
      <c r="K1360">
        <f>VLOOKUP($B1360,Sheet2!$A$770:$Q$1007,14,FALSE)</f>
        <v>3.6309999999999998</v>
      </c>
      <c r="L1360" t="str">
        <f>VLOOKUP($B1360,Sheet2!$A$770:$Q$1007,15,FALSE)</f>
        <v>NA</v>
      </c>
      <c r="M1360">
        <f>VLOOKUP($B1360,Sheet2!$A$770:$Q$1007,16,FALSE)</f>
        <v>29.183</v>
      </c>
      <c r="N1360">
        <f>VLOOKUP($B1360,Sheet2!$A$770:$Q$1007,17,FALSE)</f>
        <v>13.496</v>
      </c>
    </row>
    <row r="1361" spans="1:14" x14ac:dyDescent="0.3">
      <c r="A1361" s="1">
        <v>44522</v>
      </c>
      <c r="B1361">
        <v>604</v>
      </c>
      <c r="C1361" t="s">
        <v>1488</v>
      </c>
      <c r="D1361">
        <v>1720</v>
      </c>
      <c r="E1361" t="s">
        <v>1</v>
      </c>
      <c r="F1361" t="s">
        <v>27</v>
      </c>
      <c r="G1361" t="s">
        <v>507</v>
      </c>
      <c r="H1361" t="str">
        <f>VLOOKUP($B1361,Sheet2!$A$770:$Q$1007,3,FALSE)</f>
        <v>Healthy</v>
      </c>
      <c r="I1361" t="str">
        <f>VLOOKUP($B1361,Sheet2!$A$770:$Q$1007,4,FALSE)</f>
        <v>otu_1</v>
      </c>
      <c r="J1361">
        <f>VLOOKUP($B1361,Sheet2!$A$770:$Q$1007,13,FALSE)</f>
        <v>2</v>
      </c>
      <c r="K1361">
        <f>VLOOKUP($B1361,Sheet2!$A$770:$Q$1007,14,FALSE)</f>
        <v>3.6309999999999998</v>
      </c>
      <c r="L1361" t="str">
        <f>VLOOKUP($B1361,Sheet2!$A$770:$Q$1007,15,FALSE)</f>
        <v>NA</v>
      </c>
      <c r="M1361">
        <f>VLOOKUP($B1361,Sheet2!$A$770:$Q$1007,16,FALSE)</f>
        <v>29.183</v>
      </c>
      <c r="N1361">
        <f>VLOOKUP($B1361,Sheet2!$A$770:$Q$1007,17,FALSE)</f>
        <v>13.496</v>
      </c>
    </row>
    <row r="1362" spans="1:14" x14ac:dyDescent="0.3">
      <c r="A1362" s="1">
        <v>44522</v>
      </c>
      <c r="B1362">
        <v>604</v>
      </c>
      <c r="C1362" t="s">
        <v>1489</v>
      </c>
      <c r="D1362">
        <v>1721</v>
      </c>
      <c r="E1362" t="s">
        <v>1</v>
      </c>
      <c r="F1362" t="s">
        <v>27</v>
      </c>
      <c r="G1362" t="s">
        <v>508</v>
      </c>
      <c r="H1362" t="str">
        <f>VLOOKUP($B1362,Sheet2!$A$770:$Q$1007,3,FALSE)</f>
        <v>Healthy</v>
      </c>
      <c r="I1362" t="str">
        <f>VLOOKUP($B1362,Sheet2!$A$770:$Q$1007,4,FALSE)</f>
        <v>otu_1</v>
      </c>
      <c r="J1362">
        <f>VLOOKUP($B1362,Sheet2!$A$770:$Q$1007,13,FALSE)</f>
        <v>2</v>
      </c>
      <c r="K1362">
        <f>VLOOKUP($B1362,Sheet2!$A$770:$Q$1007,14,FALSE)</f>
        <v>3.6309999999999998</v>
      </c>
      <c r="L1362" t="str">
        <f>VLOOKUP($B1362,Sheet2!$A$770:$Q$1007,15,FALSE)</f>
        <v>NA</v>
      </c>
      <c r="M1362">
        <f>VLOOKUP($B1362,Sheet2!$A$770:$Q$1007,16,FALSE)</f>
        <v>29.183</v>
      </c>
      <c r="N1362">
        <f>VLOOKUP($B1362,Sheet2!$A$770:$Q$1007,17,FALSE)</f>
        <v>13.496</v>
      </c>
    </row>
    <row r="1363" spans="1:14" x14ac:dyDescent="0.3">
      <c r="A1363" s="1">
        <v>44522</v>
      </c>
      <c r="B1363">
        <v>604</v>
      </c>
      <c r="C1363" t="s">
        <v>1490</v>
      </c>
      <c r="D1363">
        <v>1722</v>
      </c>
      <c r="E1363" t="s">
        <v>1</v>
      </c>
      <c r="F1363" t="s">
        <v>27</v>
      </c>
      <c r="G1363" t="s">
        <v>509</v>
      </c>
      <c r="H1363" t="str">
        <f>VLOOKUP($B1363,Sheet2!$A$770:$Q$1007,3,FALSE)</f>
        <v>Healthy</v>
      </c>
      <c r="I1363" t="str">
        <f>VLOOKUP($B1363,Sheet2!$A$770:$Q$1007,4,FALSE)</f>
        <v>otu_1</v>
      </c>
      <c r="J1363">
        <f>VLOOKUP($B1363,Sheet2!$A$770:$Q$1007,13,FALSE)</f>
        <v>2</v>
      </c>
      <c r="K1363">
        <f>VLOOKUP($B1363,Sheet2!$A$770:$Q$1007,14,FALSE)</f>
        <v>3.6309999999999998</v>
      </c>
      <c r="L1363" t="str">
        <f>VLOOKUP($B1363,Sheet2!$A$770:$Q$1007,15,FALSE)</f>
        <v>NA</v>
      </c>
      <c r="M1363">
        <f>VLOOKUP($B1363,Sheet2!$A$770:$Q$1007,16,FALSE)</f>
        <v>29.183</v>
      </c>
      <c r="N1363">
        <f>VLOOKUP($B1363,Sheet2!$A$770:$Q$1007,17,FALSE)</f>
        <v>13.496</v>
      </c>
    </row>
    <row r="1364" spans="1:14" x14ac:dyDescent="0.3">
      <c r="A1364" s="1">
        <v>44522</v>
      </c>
      <c r="B1364">
        <v>669</v>
      </c>
      <c r="C1364" t="s">
        <v>1479</v>
      </c>
      <c r="D1364">
        <v>1723</v>
      </c>
      <c r="E1364" t="s">
        <v>1</v>
      </c>
      <c r="F1364" t="s">
        <v>27</v>
      </c>
      <c r="G1364" t="s">
        <v>510</v>
      </c>
      <c r="H1364" t="str">
        <f>VLOOKUP($B1364,Sheet2!$A$770:$Q$1007,3,FALSE)</f>
        <v>Healthy</v>
      </c>
      <c r="I1364" t="str">
        <f>VLOOKUP($B1364,Sheet2!$A$770:$Q$1007,4,FALSE)</f>
        <v>otu_1</v>
      </c>
      <c r="J1364">
        <f>VLOOKUP($B1364,Sheet2!$A$770:$Q$1007,13,FALSE)</f>
        <v>1</v>
      </c>
      <c r="K1364">
        <f>VLOOKUP($B1364,Sheet2!$A$770:$Q$1007,14,FALSE)</f>
        <v>2.3879999999999999</v>
      </c>
      <c r="L1364">
        <f>VLOOKUP($B1364,Sheet2!$A$770:$Q$1007,15,FALSE)</f>
        <v>19.388999999999999</v>
      </c>
      <c r="M1364">
        <f>VLOOKUP($B1364,Sheet2!$A$770:$Q$1007,16,FALSE)</f>
        <v>27.338999999999999</v>
      </c>
      <c r="N1364">
        <f>VLOOKUP($B1364,Sheet2!$A$770:$Q$1007,17,FALSE)</f>
        <v>13.589</v>
      </c>
    </row>
    <row r="1365" spans="1:14" x14ac:dyDescent="0.3">
      <c r="A1365" s="1">
        <v>44522</v>
      </c>
      <c r="B1365">
        <v>669</v>
      </c>
      <c r="C1365" t="s">
        <v>1486</v>
      </c>
      <c r="D1365">
        <v>1724</v>
      </c>
      <c r="E1365" t="s">
        <v>1</v>
      </c>
      <c r="F1365" t="s">
        <v>27</v>
      </c>
      <c r="G1365" t="s">
        <v>511</v>
      </c>
      <c r="H1365" t="str">
        <f>VLOOKUP($B1365,Sheet2!$A$770:$Q$1007,3,FALSE)</f>
        <v>Healthy</v>
      </c>
      <c r="I1365" t="str">
        <f>VLOOKUP($B1365,Sheet2!$A$770:$Q$1007,4,FALSE)</f>
        <v>otu_1</v>
      </c>
      <c r="J1365">
        <f>VLOOKUP($B1365,Sheet2!$A$770:$Q$1007,13,FALSE)</f>
        <v>1</v>
      </c>
      <c r="K1365">
        <f>VLOOKUP($B1365,Sheet2!$A$770:$Q$1007,14,FALSE)</f>
        <v>2.3879999999999999</v>
      </c>
      <c r="L1365">
        <f>VLOOKUP($B1365,Sheet2!$A$770:$Q$1007,15,FALSE)</f>
        <v>19.388999999999999</v>
      </c>
      <c r="M1365">
        <f>VLOOKUP($B1365,Sheet2!$A$770:$Q$1007,16,FALSE)</f>
        <v>27.338999999999999</v>
      </c>
      <c r="N1365">
        <f>VLOOKUP($B1365,Sheet2!$A$770:$Q$1007,17,FALSE)</f>
        <v>13.589</v>
      </c>
    </row>
    <row r="1366" spans="1:14" x14ac:dyDescent="0.3">
      <c r="A1366" s="1">
        <v>44522</v>
      </c>
      <c r="B1366">
        <v>669</v>
      </c>
      <c r="C1366" t="s">
        <v>1487</v>
      </c>
      <c r="D1366">
        <v>1725</v>
      </c>
      <c r="E1366" t="s">
        <v>1</v>
      </c>
      <c r="F1366" t="s">
        <v>27</v>
      </c>
      <c r="G1366" t="s">
        <v>512</v>
      </c>
      <c r="H1366" t="str">
        <f>VLOOKUP($B1366,Sheet2!$A$770:$Q$1007,3,FALSE)</f>
        <v>Healthy</v>
      </c>
      <c r="I1366" t="str">
        <f>VLOOKUP($B1366,Sheet2!$A$770:$Q$1007,4,FALSE)</f>
        <v>otu_1</v>
      </c>
      <c r="J1366">
        <f>VLOOKUP($B1366,Sheet2!$A$770:$Q$1007,13,FALSE)</f>
        <v>1</v>
      </c>
      <c r="K1366">
        <f>VLOOKUP($B1366,Sheet2!$A$770:$Q$1007,14,FALSE)</f>
        <v>2.3879999999999999</v>
      </c>
      <c r="L1366">
        <f>VLOOKUP($B1366,Sheet2!$A$770:$Q$1007,15,FALSE)</f>
        <v>19.388999999999999</v>
      </c>
      <c r="M1366">
        <f>VLOOKUP($B1366,Sheet2!$A$770:$Q$1007,16,FALSE)</f>
        <v>27.338999999999999</v>
      </c>
      <c r="N1366">
        <f>VLOOKUP($B1366,Sheet2!$A$770:$Q$1007,17,FALSE)</f>
        <v>13.589</v>
      </c>
    </row>
    <row r="1367" spans="1:14" x14ac:dyDescent="0.3">
      <c r="A1367" s="1">
        <v>44522</v>
      </c>
      <c r="B1367">
        <v>669</v>
      </c>
      <c r="C1367" t="s">
        <v>1488</v>
      </c>
      <c r="D1367">
        <v>1726</v>
      </c>
      <c r="E1367" t="s">
        <v>1</v>
      </c>
      <c r="F1367" t="s">
        <v>27</v>
      </c>
      <c r="G1367" t="s">
        <v>513</v>
      </c>
      <c r="H1367" t="str">
        <f>VLOOKUP($B1367,Sheet2!$A$770:$Q$1007,3,FALSE)</f>
        <v>Healthy</v>
      </c>
      <c r="I1367" t="str">
        <f>VLOOKUP($B1367,Sheet2!$A$770:$Q$1007,4,FALSE)</f>
        <v>otu_1</v>
      </c>
      <c r="J1367">
        <f>VLOOKUP($B1367,Sheet2!$A$770:$Q$1007,13,FALSE)</f>
        <v>1</v>
      </c>
      <c r="K1367">
        <f>VLOOKUP($B1367,Sheet2!$A$770:$Q$1007,14,FALSE)</f>
        <v>2.3879999999999999</v>
      </c>
      <c r="L1367">
        <f>VLOOKUP($B1367,Sheet2!$A$770:$Q$1007,15,FALSE)</f>
        <v>19.388999999999999</v>
      </c>
      <c r="M1367">
        <f>VLOOKUP($B1367,Sheet2!$A$770:$Q$1007,16,FALSE)</f>
        <v>27.338999999999999</v>
      </c>
      <c r="N1367">
        <f>VLOOKUP($B1367,Sheet2!$A$770:$Q$1007,17,FALSE)</f>
        <v>13.589</v>
      </c>
    </row>
    <row r="1368" spans="1:14" x14ac:dyDescent="0.3">
      <c r="A1368" s="1">
        <v>44522</v>
      </c>
      <c r="B1368">
        <v>669</v>
      </c>
      <c r="C1368" t="s">
        <v>1489</v>
      </c>
      <c r="D1368">
        <v>1727</v>
      </c>
      <c r="E1368" t="s">
        <v>1</v>
      </c>
      <c r="F1368" t="s">
        <v>27</v>
      </c>
      <c r="G1368" t="s">
        <v>514</v>
      </c>
      <c r="H1368" t="str">
        <f>VLOOKUP($B1368,Sheet2!$A$770:$Q$1007,3,FALSE)</f>
        <v>Healthy</v>
      </c>
      <c r="I1368" t="str">
        <f>VLOOKUP($B1368,Sheet2!$A$770:$Q$1007,4,FALSE)</f>
        <v>otu_1</v>
      </c>
      <c r="J1368">
        <f>VLOOKUP($B1368,Sheet2!$A$770:$Q$1007,13,FALSE)</f>
        <v>1</v>
      </c>
      <c r="K1368">
        <f>VLOOKUP($B1368,Sheet2!$A$770:$Q$1007,14,FALSE)</f>
        <v>2.3879999999999999</v>
      </c>
      <c r="L1368">
        <f>VLOOKUP($B1368,Sheet2!$A$770:$Q$1007,15,FALSE)</f>
        <v>19.388999999999999</v>
      </c>
      <c r="M1368">
        <f>VLOOKUP($B1368,Sheet2!$A$770:$Q$1007,16,FALSE)</f>
        <v>27.338999999999999</v>
      </c>
      <c r="N1368">
        <f>VLOOKUP($B1368,Sheet2!$A$770:$Q$1007,17,FALSE)</f>
        <v>13.589</v>
      </c>
    </row>
    <row r="1369" spans="1:14" x14ac:dyDescent="0.3">
      <c r="A1369" s="1">
        <v>44522</v>
      </c>
      <c r="B1369">
        <v>669</v>
      </c>
      <c r="C1369" t="s">
        <v>1490</v>
      </c>
      <c r="D1369">
        <v>1728</v>
      </c>
      <c r="E1369" t="s">
        <v>1</v>
      </c>
      <c r="F1369" t="s">
        <v>27</v>
      </c>
      <c r="G1369" t="s">
        <v>515</v>
      </c>
      <c r="H1369" t="str">
        <f>VLOOKUP($B1369,Sheet2!$A$770:$Q$1007,3,FALSE)</f>
        <v>Healthy</v>
      </c>
      <c r="I1369" t="str">
        <f>VLOOKUP($B1369,Sheet2!$A$770:$Q$1007,4,FALSE)</f>
        <v>otu_1</v>
      </c>
      <c r="J1369">
        <f>VLOOKUP($B1369,Sheet2!$A$770:$Q$1007,13,FALSE)</f>
        <v>1</v>
      </c>
      <c r="K1369">
        <f>VLOOKUP($B1369,Sheet2!$A$770:$Q$1007,14,FALSE)</f>
        <v>2.3879999999999999</v>
      </c>
      <c r="L1369">
        <f>VLOOKUP($B1369,Sheet2!$A$770:$Q$1007,15,FALSE)</f>
        <v>19.388999999999999</v>
      </c>
      <c r="M1369">
        <f>VLOOKUP($B1369,Sheet2!$A$770:$Q$1007,16,FALSE)</f>
        <v>27.338999999999999</v>
      </c>
      <c r="N1369">
        <f>VLOOKUP($B1369,Sheet2!$A$770:$Q$1007,17,FALSE)</f>
        <v>13.589</v>
      </c>
    </row>
    <row r="1370" spans="1:14" x14ac:dyDescent="0.3">
      <c r="A1370" s="1">
        <v>44522</v>
      </c>
      <c r="B1370">
        <v>315</v>
      </c>
      <c r="C1370" t="s">
        <v>1479</v>
      </c>
      <c r="D1370">
        <v>1729</v>
      </c>
      <c r="E1370" t="s">
        <v>1</v>
      </c>
      <c r="F1370" t="s">
        <v>27</v>
      </c>
      <c r="G1370" t="s">
        <v>516</v>
      </c>
      <c r="H1370" t="str">
        <f>VLOOKUP($B1370,Sheet2!$A$770:$Q$1007,3,FALSE)</f>
        <v>Healthy</v>
      </c>
      <c r="I1370" t="str">
        <f>VLOOKUP($B1370,Sheet2!$A$770:$Q$1007,4,FALSE)</f>
        <v>otu_1</v>
      </c>
      <c r="J1370">
        <f>VLOOKUP($B1370,Sheet2!$A$770:$Q$1007,13,FALSE)</f>
        <v>0</v>
      </c>
      <c r="K1370">
        <f>VLOOKUP($B1370,Sheet2!$A$770:$Q$1007,14,FALSE)</f>
        <v>5.5659999999999998</v>
      </c>
      <c r="L1370">
        <f>VLOOKUP($B1370,Sheet2!$A$770:$Q$1007,15,FALSE)</f>
        <v>12.76</v>
      </c>
      <c r="M1370">
        <f>VLOOKUP($B1370,Sheet2!$A$770:$Q$1007,16,FALSE)</f>
        <v>18.338000000000001</v>
      </c>
      <c r="N1370" t="str">
        <f>VLOOKUP($B1370,Sheet2!$A$770:$Q$1007,17,FALSE)</f>
        <v>NA</v>
      </c>
    </row>
    <row r="1371" spans="1:14" x14ac:dyDescent="0.3">
      <c r="A1371" s="1">
        <v>44522</v>
      </c>
      <c r="B1371">
        <v>315</v>
      </c>
      <c r="C1371" t="s">
        <v>1486</v>
      </c>
      <c r="D1371">
        <v>1730</v>
      </c>
      <c r="E1371" t="s">
        <v>1</v>
      </c>
      <c r="F1371" t="s">
        <v>27</v>
      </c>
      <c r="G1371" t="s">
        <v>517</v>
      </c>
      <c r="H1371" t="str">
        <f>VLOOKUP($B1371,Sheet2!$A$770:$Q$1007,3,FALSE)</f>
        <v>Healthy</v>
      </c>
      <c r="I1371" t="str">
        <f>VLOOKUP($B1371,Sheet2!$A$770:$Q$1007,4,FALSE)</f>
        <v>otu_1</v>
      </c>
      <c r="J1371">
        <f>VLOOKUP($B1371,Sheet2!$A$770:$Q$1007,13,FALSE)</f>
        <v>0</v>
      </c>
      <c r="K1371">
        <f>VLOOKUP($B1371,Sheet2!$A$770:$Q$1007,14,FALSE)</f>
        <v>5.5659999999999998</v>
      </c>
      <c r="L1371">
        <f>VLOOKUP($B1371,Sheet2!$A$770:$Q$1007,15,FALSE)</f>
        <v>12.76</v>
      </c>
      <c r="M1371">
        <f>VLOOKUP($B1371,Sheet2!$A$770:$Q$1007,16,FALSE)</f>
        <v>18.338000000000001</v>
      </c>
      <c r="N1371" t="str">
        <f>VLOOKUP($B1371,Sheet2!$A$770:$Q$1007,17,FALSE)</f>
        <v>NA</v>
      </c>
    </row>
    <row r="1372" spans="1:14" x14ac:dyDescent="0.3">
      <c r="A1372" s="1">
        <v>44522</v>
      </c>
      <c r="B1372">
        <v>315</v>
      </c>
      <c r="C1372" t="s">
        <v>1487</v>
      </c>
      <c r="D1372">
        <v>1731</v>
      </c>
      <c r="E1372" t="s">
        <v>1</v>
      </c>
      <c r="F1372" t="s">
        <v>27</v>
      </c>
      <c r="G1372" t="s">
        <v>518</v>
      </c>
      <c r="H1372" t="str">
        <f>VLOOKUP($B1372,Sheet2!$A$770:$Q$1007,3,FALSE)</f>
        <v>Healthy</v>
      </c>
      <c r="I1372" t="str">
        <f>VLOOKUP($B1372,Sheet2!$A$770:$Q$1007,4,FALSE)</f>
        <v>otu_1</v>
      </c>
      <c r="J1372">
        <f>VLOOKUP($B1372,Sheet2!$A$770:$Q$1007,13,FALSE)</f>
        <v>0</v>
      </c>
      <c r="K1372">
        <f>VLOOKUP($B1372,Sheet2!$A$770:$Q$1007,14,FALSE)</f>
        <v>5.5659999999999998</v>
      </c>
      <c r="L1372">
        <f>VLOOKUP($B1372,Sheet2!$A$770:$Q$1007,15,FALSE)</f>
        <v>12.76</v>
      </c>
      <c r="M1372">
        <f>VLOOKUP($B1372,Sheet2!$A$770:$Q$1007,16,FALSE)</f>
        <v>18.338000000000001</v>
      </c>
      <c r="N1372" t="str">
        <f>VLOOKUP($B1372,Sheet2!$A$770:$Q$1007,17,FALSE)</f>
        <v>NA</v>
      </c>
    </row>
    <row r="1373" spans="1:14" x14ac:dyDescent="0.3">
      <c r="A1373" s="1">
        <v>44522</v>
      </c>
      <c r="B1373">
        <v>315</v>
      </c>
      <c r="C1373" t="s">
        <v>1488</v>
      </c>
      <c r="D1373">
        <v>1732</v>
      </c>
      <c r="E1373" t="s">
        <v>1</v>
      </c>
      <c r="F1373" t="s">
        <v>27</v>
      </c>
      <c r="G1373" t="s">
        <v>519</v>
      </c>
      <c r="H1373" t="str">
        <f>VLOOKUP($B1373,Sheet2!$A$770:$Q$1007,3,FALSE)</f>
        <v>Healthy</v>
      </c>
      <c r="I1373" t="str">
        <f>VLOOKUP($B1373,Sheet2!$A$770:$Q$1007,4,FALSE)</f>
        <v>otu_1</v>
      </c>
      <c r="J1373">
        <f>VLOOKUP($B1373,Sheet2!$A$770:$Q$1007,13,FALSE)</f>
        <v>0</v>
      </c>
      <c r="K1373">
        <f>VLOOKUP($B1373,Sheet2!$A$770:$Q$1007,14,FALSE)</f>
        <v>5.5659999999999998</v>
      </c>
      <c r="L1373">
        <f>VLOOKUP($B1373,Sheet2!$A$770:$Q$1007,15,FALSE)</f>
        <v>12.76</v>
      </c>
      <c r="M1373">
        <f>VLOOKUP($B1373,Sheet2!$A$770:$Q$1007,16,FALSE)</f>
        <v>18.338000000000001</v>
      </c>
      <c r="N1373" t="str">
        <f>VLOOKUP($B1373,Sheet2!$A$770:$Q$1007,17,FALSE)</f>
        <v>NA</v>
      </c>
    </row>
    <row r="1374" spans="1:14" x14ac:dyDescent="0.3">
      <c r="A1374" s="1">
        <v>44522</v>
      </c>
      <c r="B1374">
        <v>315</v>
      </c>
      <c r="C1374" t="s">
        <v>1489</v>
      </c>
      <c r="D1374">
        <v>1733</v>
      </c>
      <c r="E1374" t="s">
        <v>1</v>
      </c>
      <c r="F1374" t="s">
        <v>27</v>
      </c>
      <c r="G1374" t="s">
        <v>520</v>
      </c>
      <c r="H1374" t="str">
        <f>VLOOKUP($B1374,Sheet2!$A$770:$Q$1007,3,FALSE)</f>
        <v>Healthy</v>
      </c>
      <c r="I1374" t="str">
        <f>VLOOKUP($B1374,Sheet2!$A$770:$Q$1007,4,FALSE)</f>
        <v>otu_1</v>
      </c>
      <c r="J1374">
        <f>VLOOKUP($B1374,Sheet2!$A$770:$Q$1007,13,FALSE)</f>
        <v>0</v>
      </c>
      <c r="K1374">
        <f>VLOOKUP($B1374,Sheet2!$A$770:$Q$1007,14,FALSE)</f>
        <v>5.5659999999999998</v>
      </c>
      <c r="L1374">
        <f>VLOOKUP($B1374,Sheet2!$A$770:$Q$1007,15,FALSE)</f>
        <v>12.76</v>
      </c>
      <c r="M1374">
        <f>VLOOKUP($B1374,Sheet2!$A$770:$Q$1007,16,FALSE)</f>
        <v>18.338000000000001</v>
      </c>
      <c r="N1374" t="str">
        <f>VLOOKUP($B1374,Sheet2!$A$770:$Q$1007,17,FALSE)</f>
        <v>NA</v>
      </c>
    </row>
    <row r="1375" spans="1:14" x14ac:dyDescent="0.3">
      <c r="A1375" s="1">
        <v>44522</v>
      </c>
      <c r="B1375">
        <v>315</v>
      </c>
      <c r="C1375" t="s">
        <v>1490</v>
      </c>
      <c r="D1375">
        <v>1734</v>
      </c>
      <c r="E1375" t="s">
        <v>1</v>
      </c>
      <c r="F1375" t="s">
        <v>27</v>
      </c>
      <c r="G1375" t="s">
        <v>521</v>
      </c>
      <c r="H1375" t="str">
        <f>VLOOKUP($B1375,Sheet2!$A$770:$Q$1007,3,FALSE)</f>
        <v>Healthy</v>
      </c>
      <c r="I1375" t="str">
        <f>VLOOKUP($B1375,Sheet2!$A$770:$Q$1007,4,FALSE)</f>
        <v>otu_1</v>
      </c>
      <c r="J1375">
        <f>VLOOKUP($B1375,Sheet2!$A$770:$Q$1007,13,FALSE)</f>
        <v>0</v>
      </c>
      <c r="K1375">
        <f>VLOOKUP($B1375,Sheet2!$A$770:$Q$1007,14,FALSE)</f>
        <v>5.5659999999999998</v>
      </c>
      <c r="L1375">
        <f>VLOOKUP($B1375,Sheet2!$A$770:$Q$1007,15,FALSE)</f>
        <v>12.76</v>
      </c>
      <c r="M1375">
        <f>VLOOKUP($B1375,Sheet2!$A$770:$Q$1007,16,FALSE)</f>
        <v>18.338000000000001</v>
      </c>
      <c r="N1375" t="str">
        <f>VLOOKUP($B1375,Sheet2!$A$770:$Q$1007,17,FALSE)</f>
        <v>NA</v>
      </c>
    </row>
    <row r="1376" spans="1:14" x14ac:dyDescent="0.3">
      <c r="A1376" s="1">
        <v>44522</v>
      </c>
      <c r="B1376">
        <v>676</v>
      </c>
      <c r="C1376" t="s">
        <v>1479</v>
      </c>
      <c r="D1376">
        <v>1735</v>
      </c>
      <c r="E1376" t="s">
        <v>1</v>
      </c>
      <c r="F1376" t="s">
        <v>27</v>
      </c>
      <c r="G1376" t="s">
        <v>522</v>
      </c>
      <c r="H1376" t="str">
        <f>VLOOKUP($B1376,Sheet2!$A$770:$Q$1007,3,FALSE)</f>
        <v>Healthy</v>
      </c>
      <c r="I1376" t="str">
        <f>VLOOKUP($B1376,Sheet2!$A$770:$Q$1007,4,FALSE)</f>
        <v>otu_1</v>
      </c>
      <c r="J1376">
        <f>VLOOKUP($B1376,Sheet2!$A$770:$Q$1007,13,FALSE)</f>
        <v>0</v>
      </c>
      <c r="K1376">
        <f>VLOOKUP($B1376,Sheet2!$A$770:$Q$1007,14,FALSE)</f>
        <v>4.3730000000000002</v>
      </c>
      <c r="L1376">
        <f>VLOOKUP($B1376,Sheet2!$A$770:$Q$1007,15,FALSE)</f>
        <v>11.006</v>
      </c>
      <c r="M1376">
        <f>VLOOKUP($B1376,Sheet2!$A$770:$Q$1007,16,FALSE)</f>
        <v>18.7</v>
      </c>
      <c r="N1376">
        <f>VLOOKUP($B1376,Sheet2!$A$770:$Q$1007,17,FALSE)</f>
        <v>16.123999999999999</v>
      </c>
    </row>
    <row r="1377" spans="1:14" x14ac:dyDescent="0.3">
      <c r="A1377" s="1">
        <v>44522</v>
      </c>
      <c r="B1377">
        <v>676</v>
      </c>
      <c r="C1377" t="s">
        <v>1486</v>
      </c>
      <c r="D1377">
        <v>1736</v>
      </c>
      <c r="E1377" t="s">
        <v>1</v>
      </c>
      <c r="F1377" t="s">
        <v>27</v>
      </c>
      <c r="G1377" t="s">
        <v>523</v>
      </c>
      <c r="H1377" t="str">
        <f>VLOOKUP($B1377,Sheet2!$A$770:$Q$1007,3,FALSE)</f>
        <v>Healthy</v>
      </c>
      <c r="I1377" t="str">
        <f>VLOOKUP($B1377,Sheet2!$A$770:$Q$1007,4,FALSE)</f>
        <v>otu_1</v>
      </c>
      <c r="J1377">
        <f>VLOOKUP($B1377,Sheet2!$A$770:$Q$1007,13,FALSE)</f>
        <v>0</v>
      </c>
      <c r="K1377">
        <f>VLOOKUP($B1377,Sheet2!$A$770:$Q$1007,14,FALSE)</f>
        <v>4.3730000000000002</v>
      </c>
      <c r="L1377">
        <f>VLOOKUP($B1377,Sheet2!$A$770:$Q$1007,15,FALSE)</f>
        <v>11.006</v>
      </c>
      <c r="M1377">
        <f>VLOOKUP($B1377,Sheet2!$A$770:$Q$1007,16,FALSE)</f>
        <v>18.7</v>
      </c>
      <c r="N1377">
        <f>VLOOKUP($B1377,Sheet2!$A$770:$Q$1007,17,FALSE)</f>
        <v>16.123999999999999</v>
      </c>
    </row>
    <row r="1378" spans="1:14" x14ac:dyDescent="0.3">
      <c r="A1378" s="1">
        <v>44522</v>
      </c>
      <c r="B1378">
        <v>676</v>
      </c>
      <c r="C1378" t="s">
        <v>1487</v>
      </c>
      <c r="D1378">
        <v>1737</v>
      </c>
      <c r="E1378" t="s">
        <v>1</v>
      </c>
      <c r="F1378" t="s">
        <v>27</v>
      </c>
      <c r="G1378" t="s">
        <v>524</v>
      </c>
      <c r="H1378" t="str">
        <f>VLOOKUP($B1378,Sheet2!$A$770:$Q$1007,3,FALSE)</f>
        <v>Healthy</v>
      </c>
      <c r="I1378" t="str">
        <f>VLOOKUP($B1378,Sheet2!$A$770:$Q$1007,4,FALSE)</f>
        <v>otu_1</v>
      </c>
      <c r="J1378">
        <f>VLOOKUP($B1378,Sheet2!$A$770:$Q$1007,13,FALSE)</f>
        <v>0</v>
      </c>
      <c r="K1378">
        <f>VLOOKUP($B1378,Sheet2!$A$770:$Q$1007,14,FALSE)</f>
        <v>4.3730000000000002</v>
      </c>
      <c r="L1378">
        <f>VLOOKUP($B1378,Sheet2!$A$770:$Q$1007,15,FALSE)</f>
        <v>11.006</v>
      </c>
      <c r="M1378">
        <f>VLOOKUP($B1378,Sheet2!$A$770:$Q$1007,16,FALSE)</f>
        <v>18.7</v>
      </c>
      <c r="N1378">
        <f>VLOOKUP($B1378,Sheet2!$A$770:$Q$1007,17,FALSE)</f>
        <v>16.123999999999999</v>
      </c>
    </row>
    <row r="1379" spans="1:14" x14ac:dyDescent="0.3">
      <c r="A1379" s="1">
        <v>44522</v>
      </c>
      <c r="B1379">
        <v>676</v>
      </c>
      <c r="C1379" t="s">
        <v>1488</v>
      </c>
      <c r="D1379">
        <v>1738</v>
      </c>
      <c r="E1379" t="s">
        <v>1</v>
      </c>
      <c r="F1379" t="s">
        <v>27</v>
      </c>
      <c r="G1379" t="s">
        <v>525</v>
      </c>
      <c r="H1379" t="str">
        <f>VLOOKUP($B1379,Sheet2!$A$770:$Q$1007,3,FALSE)</f>
        <v>Healthy</v>
      </c>
      <c r="I1379" t="str">
        <f>VLOOKUP($B1379,Sheet2!$A$770:$Q$1007,4,FALSE)</f>
        <v>otu_1</v>
      </c>
      <c r="J1379">
        <f>VLOOKUP($B1379,Sheet2!$A$770:$Q$1007,13,FALSE)</f>
        <v>0</v>
      </c>
      <c r="K1379">
        <f>VLOOKUP($B1379,Sheet2!$A$770:$Q$1007,14,FALSE)</f>
        <v>4.3730000000000002</v>
      </c>
      <c r="L1379">
        <f>VLOOKUP($B1379,Sheet2!$A$770:$Q$1007,15,FALSE)</f>
        <v>11.006</v>
      </c>
      <c r="M1379">
        <f>VLOOKUP($B1379,Sheet2!$A$770:$Q$1007,16,FALSE)</f>
        <v>18.7</v>
      </c>
      <c r="N1379">
        <f>VLOOKUP($B1379,Sheet2!$A$770:$Q$1007,17,FALSE)</f>
        <v>16.123999999999999</v>
      </c>
    </row>
    <row r="1380" spans="1:14" x14ac:dyDescent="0.3">
      <c r="A1380" s="1">
        <v>44522</v>
      </c>
      <c r="B1380">
        <v>676</v>
      </c>
      <c r="C1380" t="s">
        <v>1489</v>
      </c>
      <c r="D1380">
        <v>1739</v>
      </c>
      <c r="E1380" t="s">
        <v>1</v>
      </c>
      <c r="F1380" t="s">
        <v>27</v>
      </c>
      <c r="G1380" t="s">
        <v>526</v>
      </c>
      <c r="H1380" t="str">
        <f>VLOOKUP($B1380,Sheet2!$A$770:$Q$1007,3,FALSE)</f>
        <v>Healthy</v>
      </c>
      <c r="I1380" t="str">
        <f>VLOOKUP($B1380,Sheet2!$A$770:$Q$1007,4,FALSE)</f>
        <v>otu_1</v>
      </c>
      <c r="J1380">
        <f>VLOOKUP($B1380,Sheet2!$A$770:$Q$1007,13,FALSE)</f>
        <v>0</v>
      </c>
      <c r="K1380">
        <f>VLOOKUP($B1380,Sheet2!$A$770:$Q$1007,14,FALSE)</f>
        <v>4.3730000000000002</v>
      </c>
      <c r="L1380">
        <f>VLOOKUP($B1380,Sheet2!$A$770:$Q$1007,15,FALSE)</f>
        <v>11.006</v>
      </c>
      <c r="M1380">
        <f>VLOOKUP($B1380,Sheet2!$A$770:$Q$1007,16,FALSE)</f>
        <v>18.7</v>
      </c>
      <c r="N1380">
        <f>VLOOKUP($B1380,Sheet2!$A$770:$Q$1007,17,FALSE)</f>
        <v>16.123999999999999</v>
      </c>
    </row>
    <row r="1381" spans="1:14" x14ac:dyDescent="0.3">
      <c r="A1381" s="1">
        <v>44522</v>
      </c>
      <c r="B1381">
        <v>676</v>
      </c>
      <c r="C1381" t="s">
        <v>1490</v>
      </c>
      <c r="D1381">
        <v>1740</v>
      </c>
      <c r="E1381" t="s">
        <v>1</v>
      </c>
      <c r="F1381" t="s">
        <v>27</v>
      </c>
      <c r="G1381" t="s">
        <v>527</v>
      </c>
      <c r="H1381" t="str">
        <f>VLOOKUP($B1381,Sheet2!$A$770:$Q$1007,3,FALSE)</f>
        <v>Healthy</v>
      </c>
      <c r="I1381" t="str">
        <f>VLOOKUP($B1381,Sheet2!$A$770:$Q$1007,4,FALSE)</f>
        <v>otu_1</v>
      </c>
      <c r="J1381">
        <f>VLOOKUP($B1381,Sheet2!$A$770:$Q$1007,13,FALSE)</f>
        <v>0</v>
      </c>
      <c r="K1381">
        <f>VLOOKUP($B1381,Sheet2!$A$770:$Q$1007,14,FALSE)</f>
        <v>4.3730000000000002</v>
      </c>
      <c r="L1381">
        <f>VLOOKUP($B1381,Sheet2!$A$770:$Q$1007,15,FALSE)</f>
        <v>11.006</v>
      </c>
      <c r="M1381">
        <f>VLOOKUP($B1381,Sheet2!$A$770:$Q$1007,16,FALSE)</f>
        <v>18.7</v>
      </c>
      <c r="N1381">
        <f>VLOOKUP($B1381,Sheet2!$A$770:$Q$1007,17,FALSE)</f>
        <v>16.123999999999999</v>
      </c>
    </row>
    <row r="1382" spans="1:14" x14ac:dyDescent="0.3">
      <c r="A1382" s="1">
        <v>44628</v>
      </c>
      <c r="B1382">
        <v>689</v>
      </c>
      <c r="C1382" t="s">
        <v>1479</v>
      </c>
      <c r="D1382">
        <v>1741</v>
      </c>
      <c r="E1382" t="s">
        <v>1</v>
      </c>
      <c r="F1382" t="s">
        <v>28</v>
      </c>
      <c r="G1382" t="s">
        <v>528</v>
      </c>
      <c r="H1382" t="str">
        <f>VLOOKUP($B1382,Sheet2!$A$770:$Q$1007,3,FALSE)</f>
        <v>IBD</v>
      </c>
      <c r="I1382" t="str">
        <f>VLOOKUP($B1382,Sheet2!$A$770:$Q$1007,4,FALSE)</f>
        <v>otu_2</v>
      </c>
      <c r="J1382">
        <f>VLOOKUP($B1382,Sheet2!$A$770:$Q$1007,13,FALSE)</f>
        <v>7</v>
      </c>
      <c r="K1382">
        <f>VLOOKUP($B1382,Sheet2!$A$770:$Q$1007,14,FALSE)</f>
        <v>4.8159999999999998</v>
      </c>
      <c r="L1382">
        <f>VLOOKUP($B1382,Sheet2!$A$770:$Q$1007,15,FALSE)</f>
        <v>6.5149999999999997</v>
      </c>
      <c r="M1382">
        <f>VLOOKUP($B1382,Sheet2!$A$770:$Q$1007,16,FALSE)</f>
        <v>10.036</v>
      </c>
      <c r="N1382">
        <f>VLOOKUP($B1382,Sheet2!$A$770:$Q$1007,17,FALSE)</f>
        <v>10.348000000000001</v>
      </c>
    </row>
    <row r="1383" spans="1:14" x14ac:dyDescent="0.3">
      <c r="A1383" s="1">
        <v>44628</v>
      </c>
      <c r="B1383">
        <v>689</v>
      </c>
      <c r="C1383" t="s">
        <v>1486</v>
      </c>
      <c r="D1383">
        <v>1742</v>
      </c>
      <c r="E1383" t="s">
        <v>1</v>
      </c>
      <c r="F1383" t="s">
        <v>28</v>
      </c>
      <c r="G1383" t="s">
        <v>529</v>
      </c>
      <c r="H1383" t="str">
        <f>VLOOKUP($B1383,Sheet2!$A$770:$Q$1007,3,FALSE)</f>
        <v>IBD</v>
      </c>
      <c r="I1383" t="str">
        <f>VLOOKUP($B1383,Sheet2!$A$770:$Q$1007,4,FALSE)</f>
        <v>otu_2</v>
      </c>
      <c r="J1383">
        <f>VLOOKUP($B1383,Sheet2!$A$770:$Q$1007,13,FALSE)</f>
        <v>7</v>
      </c>
      <c r="K1383">
        <f>VLOOKUP($B1383,Sheet2!$A$770:$Q$1007,14,FALSE)</f>
        <v>4.8159999999999998</v>
      </c>
      <c r="L1383">
        <f>VLOOKUP($B1383,Sheet2!$A$770:$Q$1007,15,FALSE)</f>
        <v>6.5149999999999997</v>
      </c>
      <c r="M1383">
        <f>VLOOKUP($B1383,Sheet2!$A$770:$Q$1007,16,FALSE)</f>
        <v>10.036</v>
      </c>
      <c r="N1383">
        <f>VLOOKUP($B1383,Sheet2!$A$770:$Q$1007,17,FALSE)</f>
        <v>10.348000000000001</v>
      </c>
    </row>
    <row r="1384" spans="1:14" x14ac:dyDescent="0.3">
      <c r="A1384" s="1">
        <v>44628</v>
      </c>
      <c r="B1384">
        <v>689</v>
      </c>
      <c r="C1384" t="s">
        <v>1487</v>
      </c>
      <c r="D1384">
        <v>1743</v>
      </c>
      <c r="E1384" t="s">
        <v>1</v>
      </c>
      <c r="F1384" t="s">
        <v>28</v>
      </c>
      <c r="G1384" t="s">
        <v>530</v>
      </c>
      <c r="H1384" t="str">
        <f>VLOOKUP($B1384,Sheet2!$A$770:$Q$1007,3,FALSE)</f>
        <v>IBD</v>
      </c>
      <c r="I1384" t="str">
        <f>VLOOKUP($B1384,Sheet2!$A$770:$Q$1007,4,FALSE)</f>
        <v>otu_2</v>
      </c>
      <c r="J1384">
        <f>VLOOKUP($B1384,Sheet2!$A$770:$Q$1007,13,FALSE)</f>
        <v>7</v>
      </c>
      <c r="K1384">
        <f>VLOOKUP($B1384,Sheet2!$A$770:$Q$1007,14,FALSE)</f>
        <v>4.8159999999999998</v>
      </c>
      <c r="L1384">
        <f>VLOOKUP($B1384,Sheet2!$A$770:$Q$1007,15,FALSE)</f>
        <v>6.5149999999999997</v>
      </c>
      <c r="M1384">
        <f>VLOOKUP($B1384,Sheet2!$A$770:$Q$1007,16,FALSE)</f>
        <v>10.036</v>
      </c>
      <c r="N1384">
        <f>VLOOKUP($B1384,Sheet2!$A$770:$Q$1007,17,FALSE)</f>
        <v>10.348000000000001</v>
      </c>
    </row>
    <row r="1385" spans="1:14" x14ac:dyDescent="0.3">
      <c r="A1385" s="1">
        <v>44628</v>
      </c>
      <c r="B1385">
        <v>689</v>
      </c>
      <c r="C1385" t="s">
        <v>1488</v>
      </c>
      <c r="D1385">
        <v>1744</v>
      </c>
      <c r="E1385" t="s">
        <v>1</v>
      </c>
      <c r="F1385" t="s">
        <v>28</v>
      </c>
      <c r="G1385" t="s">
        <v>531</v>
      </c>
      <c r="H1385" t="str">
        <f>VLOOKUP($B1385,Sheet2!$A$770:$Q$1007,3,FALSE)</f>
        <v>IBD</v>
      </c>
      <c r="I1385" t="str">
        <f>VLOOKUP($B1385,Sheet2!$A$770:$Q$1007,4,FALSE)</f>
        <v>otu_2</v>
      </c>
      <c r="J1385">
        <f>VLOOKUP($B1385,Sheet2!$A$770:$Q$1007,13,FALSE)</f>
        <v>7</v>
      </c>
      <c r="K1385">
        <f>VLOOKUP($B1385,Sheet2!$A$770:$Q$1007,14,FALSE)</f>
        <v>4.8159999999999998</v>
      </c>
      <c r="L1385">
        <f>VLOOKUP($B1385,Sheet2!$A$770:$Q$1007,15,FALSE)</f>
        <v>6.5149999999999997</v>
      </c>
      <c r="M1385">
        <f>VLOOKUP($B1385,Sheet2!$A$770:$Q$1007,16,FALSE)</f>
        <v>10.036</v>
      </c>
      <c r="N1385">
        <f>VLOOKUP($B1385,Sheet2!$A$770:$Q$1007,17,FALSE)</f>
        <v>10.348000000000001</v>
      </c>
    </row>
    <row r="1386" spans="1:14" x14ac:dyDescent="0.3">
      <c r="A1386" s="1">
        <v>44628</v>
      </c>
      <c r="B1386">
        <v>689</v>
      </c>
      <c r="C1386" t="s">
        <v>1489</v>
      </c>
      <c r="D1386">
        <v>1745</v>
      </c>
      <c r="E1386" t="s">
        <v>1</v>
      </c>
      <c r="F1386" t="s">
        <v>28</v>
      </c>
      <c r="G1386" t="s">
        <v>532</v>
      </c>
      <c r="H1386" t="str">
        <f>VLOOKUP($B1386,Sheet2!$A$770:$Q$1007,3,FALSE)</f>
        <v>IBD</v>
      </c>
      <c r="I1386" t="str">
        <f>VLOOKUP($B1386,Sheet2!$A$770:$Q$1007,4,FALSE)</f>
        <v>otu_2</v>
      </c>
      <c r="J1386">
        <f>VLOOKUP($B1386,Sheet2!$A$770:$Q$1007,13,FALSE)</f>
        <v>7</v>
      </c>
      <c r="K1386">
        <f>VLOOKUP($B1386,Sheet2!$A$770:$Q$1007,14,FALSE)</f>
        <v>4.8159999999999998</v>
      </c>
      <c r="L1386">
        <f>VLOOKUP($B1386,Sheet2!$A$770:$Q$1007,15,FALSE)</f>
        <v>6.5149999999999997</v>
      </c>
      <c r="M1386">
        <f>VLOOKUP($B1386,Sheet2!$A$770:$Q$1007,16,FALSE)</f>
        <v>10.036</v>
      </c>
      <c r="N1386">
        <f>VLOOKUP($B1386,Sheet2!$A$770:$Q$1007,17,FALSE)</f>
        <v>10.348000000000001</v>
      </c>
    </row>
    <row r="1387" spans="1:14" x14ac:dyDescent="0.3">
      <c r="A1387" s="1">
        <v>44628</v>
      </c>
      <c r="B1387">
        <v>689</v>
      </c>
      <c r="C1387" t="s">
        <v>1490</v>
      </c>
      <c r="D1387">
        <v>1746</v>
      </c>
      <c r="E1387" t="s">
        <v>1</v>
      </c>
      <c r="F1387" t="s">
        <v>28</v>
      </c>
      <c r="G1387" t="s">
        <v>533</v>
      </c>
      <c r="H1387" t="str">
        <f>VLOOKUP($B1387,Sheet2!$A$770:$Q$1007,3,FALSE)</f>
        <v>IBD</v>
      </c>
      <c r="I1387" t="str">
        <f>VLOOKUP($B1387,Sheet2!$A$770:$Q$1007,4,FALSE)</f>
        <v>otu_2</v>
      </c>
      <c r="J1387">
        <f>VLOOKUP($B1387,Sheet2!$A$770:$Q$1007,13,FALSE)</f>
        <v>7</v>
      </c>
      <c r="K1387">
        <f>VLOOKUP($B1387,Sheet2!$A$770:$Q$1007,14,FALSE)</f>
        <v>4.8159999999999998</v>
      </c>
      <c r="L1387">
        <f>VLOOKUP($B1387,Sheet2!$A$770:$Q$1007,15,FALSE)</f>
        <v>6.5149999999999997</v>
      </c>
      <c r="M1387">
        <f>VLOOKUP($B1387,Sheet2!$A$770:$Q$1007,16,FALSE)</f>
        <v>10.036</v>
      </c>
      <c r="N1387">
        <f>VLOOKUP($B1387,Sheet2!$A$770:$Q$1007,17,FALSE)</f>
        <v>10.348000000000001</v>
      </c>
    </row>
    <row r="1388" spans="1:14" x14ac:dyDescent="0.3">
      <c r="A1388" s="1">
        <v>44628</v>
      </c>
      <c r="B1388">
        <v>816</v>
      </c>
      <c r="C1388" t="s">
        <v>1479</v>
      </c>
      <c r="D1388">
        <v>1747</v>
      </c>
      <c r="E1388" t="s">
        <v>1</v>
      </c>
      <c r="F1388" t="s">
        <v>28</v>
      </c>
      <c r="G1388" t="s">
        <v>534</v>
      </c>
      <c r="H1388" t="str">
        <f>VLOOKUP($B1388,Sheet2!$A$770:$Q$1007,3,FALSE)</f>
        <v>IBD</v>
      </c>
      <c r="I1388" t="str">
        <f>VLOOKUP($B1388,Sheet2!$A$770:$Q$1007,4,FALSE)</f>
        <v>otu_2</v>
      </c>
      <c r="J1388">
        <f>VLOOKUP($B1388,Sheet2!$A$770:$Q$1007,13,FALSE)</f>
        <v>0</v>
      </c>
      <c r="K1388">
        <f>VLOOKUP($B1388,Sheet2!$A$770:$Q$1007,14,FALSE)</f>
        <v>2.2810000000000001</v>
      </c>
      <c r="L1388">
        <f>VLOOKUP($B1388,Sheet2!$A$770:$Q$1007,15,FALSE)</f>
        <v>8.1769999999999996</v>
      </c>
      <c r="M1388">
        <f>VLOOKUP($B1388,Sheet2!$A$770:$Q$1007,16,FALSE)</f>
        <v>9.9849999999999994</v>
      </c>
      <c r="N1388">
        <f>VLOOKUP($B1388,Sheet2!$A$770:$Q$1007,17,FALSE)</f>
        <v>9.9169999999999998</v>
      </c>
    </row>
    <row r="1389" spans="1:14" x14ac:dyDescent="0.3">
      <c r="A1389" s="1">
        <v>44628</v>
      </c>
      <c r="B1389">
        <v>816</v>
      </c>
      <c r="C1389" t="s">
        <v>1486</v>
      </c>
      <c r="D1389">
        <v>1748</v>
      </c>
      <c r="E1389" t="s">
        <v>1</v>
      </c>
      <c r="F1389" t="s">
        <v>28</v>
      </c>
      <c r="G1389" t="s">
        <v>535</v>
      </c>
      <c r="H1389" t="str">
        <f>VLOOKUP($B1389,Sheet2!$A$770:$Q$1007,3,FALSE)</f>
        <v>IBD</v>
      </c>
      <c r="I1389" t="str">
        <f>VLOOKUP($B1389,Sheet2!$A$770:$Q$1007,4,FALSE)</f>
        <v>otu_2</v>
      </c>
      <c r="J1389">
        <f>VLOOKUP($B1389,Sheet2!$A$770:$Q$1007,13,FALSE)</f>
        <v>0</v>
      </c>
      <c r="K1389">
        <f>VLOOKUP($B1389,Sheet2!$A$770:$Q$1007,14,FALSE)</f>
        <v>2.2810000000000001</v>
      </c>
      <c r="L1389">
        <f>VLOOKUP($B1389,Sheet2!$A$770:$Q$1007,15,FALSE)</f>
        <v>8.1769999999999996</v>
      </c>
      <c r="M1389">
        <f>VLOOKUP($B1389,Sheet2!$A$770:$Q$1007,16,FALSE)</f>
        <v>9.9849999999999994</v>
      </c>
      <c r="N1389">
        <f>VLOOKUP($B1389,Sheet2!$A$770:$Q$1007,17,FALSE)</f>
        <v>9.9169999999999998</v>
      </c>
    </row>
    <row r="1390" spans="1:14" x14ac:dyDescent="0.3">
      <c r="A1390" s="1">
        <v>44628</v>
      </c>
      <c r="B1390">
        <v>816</v>
      </c>
      <c r="C1390" t="s">
        <v>1487</v>
      </c>
      <c r="D1390">
        <v>1749</v>
      </c>
      <c r="E1390" t="s">
        <v>1</v>
      </c>
      <c r="F1390" t="s">
        <v>28</v>
      </c>
      <c r="G1390" t="s">
        <v>536</v>
      </c>
      <c r="H1390" t="str">
        <f>VLOOKUP($B1390,Sheet2!$A$770:$Q$1007,3,FALSE)</f>
        <v>IBD</v>
      </c>
      <c r="I1390" t="str">
        <f>VLOOKUP($B1390,Sheet2!$A$770:$Q$1007,4,FALSE)</f>
        <v>otu_2</v>
      </c>
      <c r="J1390">
        <f>VLOOKUP($B1390,Sheet2!$A$770:$Q$1007,13,FALSE)</f>
        <v>0</v>
      </c>
      <c r="K1390">
        <f>VLOOKUP($B1390,Sheet2!$A$770:$Q$1007,14,FALSE)</f>
        <v>2.2810000000000001</v>
      </c>
      <c r="L1390">
        <f>VLOOKUP($B1390,Sheet2!$A$770:$Q$1007,15,FALSE)</f>
        <v>8.1769999999999996</v>
      </c>
      <c r="M1390">
        <f>VLOOKUP($B1390,Sheet2!$A$770:$Q$1007,16,FALSE)</f>
        <v>9.9849999999999994</v>
      </c>
      <c r="N1390">
        <f>VLOOKUP($B1390,Sheet2!$A$770:$Q$1007,17,FALSE)</f>
        <v>9.9169999999999998</v>
      </c>
    </row>
    <row r="1391" spans="1:14" x14ac:dyDescent="0.3">
      <c r="A1391" s="1">
        <v>44628</v>
      </c>
      <c r="B1391">
        <v>816</v>
      </c>
      <c r="C1391" t="s">
        <v>1488</v>
      </c>
      <c r="D1391">
        <v>1750</v>
      </c>
      <c r="E1391" t="s">
        <v>1</v>
      </c>
      <c r="F1391" t="s">
        <v>28</v>
      </c>
      <c r="G1391" t="s">
        <v>537</v>
      </c>
      <c r="H1391" t="str">
        <f>VLOOKUP($B1391,Sheet2!$A$770:$Q$1007,3,FALSE)</f>
        <v>IBD</v>
      </c>
      <c r="I1391" t="str">
        <f>VLOOKUP($B1391,Sheet2!$A$770:$Q$1007,4,FALSE)</f>
        <v>otu_2</v>
      </c>
      <c r="J1391">
        <f>VLOOKUP($B1391,Sheet2!$A$770:$Q$1007,13,FALSE)</f>
        <v>0</v>
      </c>
      <c r="K1391">
        <f>VLOOKUP($B1391,Sheet2!$A$770:$Q$1007,14,FALSE)</f>
        <v>2.2810000000000001</v>
      </c>
      <c r="L1391">
        <f>VLOOKUP($B1391,Sheet2!$A$770:$Q$1007,15,FALSE)</f>
        <v>8.1769999999999996</v>
      </c>
      <c r="M1391">
        <f>VLOOKUP($B1391,Sheet2!$A$770:$Q$1007,16,FALSE)</f>
        <v>9.9849999999999994</v>
      </c>
      <c r="N1391">
        <f>VLOOKUP($B1391,Sheet2!$A$770:$Q$1007,17,FALSE)</f>
        <v>9.9169999999999998</v>
      </c>
    </row>
    <row r="1392" spans="1:14" x14ac:dyDescent="0.3">
      <c r="A1392" s="1">
        <v>44628</v>
      </c>
      <c r="B1392">
        <v>816</v>
      </c>
      <c r="C1392" t="s">
        <v>1489</v>
      </c>
      <c r="D1392">
        <v>1751</v>
      </c>
      <c r="E1392" t="s">
        <v>1</v>
      </c>
      <c r="F1392" t="s">
        <v>28</v>
      </c>
      <c r="G1392" t="s">
        <v>538</v>
      </c>
      <c r="H1392" t="str">
        <f>VLOOKUP($B1392,Sheet2!$A$770:$Q$1007,3,FALSE)</f>
        <v>IBD</v>
      </c>
      <c r="I1392" t="str">
        <f>VLOOKUP($B1392,Sheet2!$A$770:$Q$1007,4,FALSE)</f>
        <v>otu_2</v>
      </c>
      <c r="J1392">
        <f>VLOOKUP($B1392,Sheet2!$A$770:$Q$1007,13,FALSE)</f>
        <v>0</v>
      </c>
      <c r="K1392">
        <f>VLOOKUP($B1392,Sheet2!$A$770:$Q$1007,14,FALSE)</f>
        <v>2.2810000000000001</v>
      </c>
      <c r="L1392">
        <f>VLOOKUP($B1392,Sheet2!$A$770:$Q$1007,15,FALSE)</f>
        <v>8.1769999999999996</v>
      </c>
      <c r="M1392">
        <f>VLOOKUP($B1392,Sheet2!$A$770:$Q$1007,16,FALSE)</f>
        <v>9.9849999999999994</v>
      </c>
      <c r="N1392">
        <f>VLOOKUP($B1392,Sheet2!$A$770:$Q$1007,17,FALSE)</f>
        <v>9.9169999999999998</v>
      </c>
    </row>
    <row r="1393" spans="1:14" x14ac:dyDescent="0.3">
      <c r="A1393" s="1">
        <v>44628</v>
      </c>
      <c r="B1393">
        <v>816</v>
      </c>
      <c r="C1393" t="s">
        <v>1490</v>
      </c>
      <c r="D1393">
        <v>1752</v>
      </c>
      <c r="E1393" t="s">
        <v>1</v>
      </c>
      <c r="F1393" t="s">
        <v>28</v>
      </c>
      <c r="G1393" t="s">
        <v>539</v>
      </c>
      <c r="H1393" t="str">
        <f>VLOOKUP($B1393,Sheet2!$A$770:$Q$1007,3,FALSE)</f>
        <v>IBD</v>
      </c>
      <c r="I1393" t="str">
        <f>VLOOKUP($B1393,Sheet2!$A$770:$Q$1007,4,FALSE)</f>
        <v>otu_2</v>
      </c>
      <c r="J1393">
        <f>VLOOKUP($B1393,Sheet2!$A$770:$Q$1007,13,FALSE)</f>
        <v>0</v>
      </c>
      <c r="K1393">
        <f>VLOOKUP($B1393,Sheet2!$A$770:$Q$1007,14,FALSE)</f>
        <v>2.2810000000000001</v>
      </c>
      <c r="L1393">
        <f>VLOOKUP($B1393,Sheet2!$A$770:$Q$1007,15,FALSE)</f>
        <v>8.1769999999999996</v>
      </c>
      <c r="M1393">
        <f>VLOOKUP($B1393,Sheet2!$A$770:$Q$1007,16,FALSE)</f>
        <v>9.9849999999999994</v>
      </c>
      <c r="N1393">
        <f>VLOOKUP($B1393,Sheet2!$A$770:$Q$1007,17,FALSE)</f>
        <v>9.9169999999999998</v>
      </c>
    </row>
    <row r="1394" spans="1:14" x14ac:dyDescent="0.3">
      <c r="A1394" s="1">
        <v>44628</v>
      </c>
      <c r="B1394">
        <v>826</v>
      </c>
      <c r="C1394" t="s">
        <v>1479</v>
      </c>
      <c r="D1394">
        <v>1753</v>
      </c>
      <c r="E1394" t="s">
        <v>1</v>
      </c>
      <c r="F1394" t="s">
        <v>28</v>
      </c>
      <c r="G1394" t="s">
        <v>540</v>
      </c>
      <c r="H1394" t="str">
        <f>VLOOKUP($B1394,Sheet2!$A$770:$Q$1007,3,FALSE)</f>
        <v>IBD</v>
      </c>
      <c r="I1394" t="str">
        <f>VLOOKUP($B1394,Sheet2!$A$770:$Q$1007,4,FALSE)</f>
        <v>otu_2</v>
      </c>
      <c r="J1394">
        <f>VLOOKUP($B1394,Sheet2!$A$770:$Q$1007,13,FALSE)</f>
        <v>4</v>
      </c>
      <c r="K1394">
        <f>VLOOKUP($B1394,Sheet2!$A$770:$Q$1007,14,FALSE)</f>
        <v>4.9889999999999999</v>
      </c>
      <c r="L1394">
        <f>VLOOKUP($B1394,Sheet2!$A$770:$Q$1007,15,FALSE)</f>
        <v>9.1890000000000001</v>
      </c>
      <c r="M1394">
        <f>VLOOKUP($B1394,Sheet2!$A$770:$Q$1007,16,FALSE)</f>
        <v>22.035</v>
      </c>
      <c r="N1394">
        <f>VLOOKUP($B1394,Sheet2!$A$770:$Q$1007,17,FALSE)</f>
        <v>8.8040000000000003</v>
      </c>
    </row>
    <row r="1395" spans="1:14" x14ac:dyDescent="0.3">
      <c r="A1395" s="1">
        <v>44628</v>
      </c>
      <c r="B1395">
        <v>826</v>
      </c>
      <c r="C1395" t="s">
        <v>1486</v>
      </c>
      <c r="D1395">
        <v>1754</v>
      </c>
      <c r="E1395" t="s">
        <v>1</v>
      </c>
      <c r="F1395" t="s">
        <v>28</v>
      </c>
      <c r="G1395" t="s">
        <v>541</v>
      </c>
      <c r="H1395" t="str">
        <f>VLOOKUP($B1395,Sheet2!$A$770:$Q$1007,3,FALSE)</f>
        <v>IBD</v>
      </c>
      <c r="I1395" t="str">
        <f>VLOOKUP($B1395,Sheet2!$A$770:$Q$1007,4,FALSE)</f>
        <v>otu_2</v>
      </c>
      <c r="J1395">
        <f>VLOOKUP($B1395,Sheet2!$A$770:$Q$1007,13,FALSE)</f>
        <v>4</v>
      </c>
      <c r="K1395">
        <f>VLOOKUP($B1395,Sheet2!$A$770:$Q$1007,14,FALSE)</f>
        <v>4.9889999999999999</v>
      </c>
      <c r="L1395">
        <f>VLOOKUP($B1395,Sheet2!$A$770:$Q$1007,15,FALSE)</f>
        <v>9.1890000000000001</v>
      </c>
      <c r="M1395">
        <f>VLOOKUP($B1395,Sheet2!$A$770:$Q$1007,16,FALSE)</f>
        <v>22.035</v>
      </c>
      <c r="N1395">
        <f>VLOOKUP($B1395,Sheet2!$A$770:$Q$1007,17,FALSE)</f>
        <v>8.8040000000000003</v>
      </c>
    </row>
    <row r="1396" spans="1:14" x14ac:dyDescent="0.3">
      <c r="A1396" s="1">
        <v>44628</v>
      </c>
      <c r="B1396">
        <v>826</v>
      </c>
      <c r="C1396" t="s">
        <v>1487</v>
      </c>
      <c r="D1396">
        <v>1755</v>
      </c>
      <c r="E1396" t="s">
        <v>1</v>
      </c>
      <c r="F1396" t="s">
        <v>28</v>
      </c>
      <c r="G1396" t="s">
        <v>542</v>
      </c>
      <c r="H1396" t="str">
        <f>VLOOKUP($B1396,Sheet2!$A$770:$Q$1007,3,FALSE)</f>
        <v>IBD</v>
      </c>
      <c r="I1396" t="str">
        <f>VLOOKUP($B1396,Sheet2!$A$770:$Q$1007,4,FALSE)</f>
        <v>otu_2</v>
      </c>
      <c r="J1396">
        <f>VLOOKUP($B1396,Sheet2!$A$770:$Q$1007,13,FALSE)</f>
        <v>4</v>
      </c>
      <c r="K1396">
        <f>VLOOKUP($B1396,Sheet2!$A$770:$Q$1007,14,FALSE)</f>
        <v>4.9889999999999999</v>
      </c>
      <c r="L1396">
        <f>VLOOKUP($B1396,Sheet2!$A$770:$Q$1007,15,FALSE)</f>
        <v>9.1890000000000001</v>
      </c>
      <c r="M1396">
        <f>VLOOKUP($B1396,Sheet2!$A$770:$Q$1007,16,FALSE)</f>
        <v>22.035</v>
      </c>
      <c r="N1396">
        <f>VLOOKUP($B1396,Sheet2!$A$770:$Q$1007,17,FALSE)</f>
        <v>8.8040000000000003</v>
      </c>
    </row>
    <row r="1397" spans="1:14" x14ac:dyDescent="0.3">
      <c r="A1397" s="1">
        <v>44628</v>
      </c>
      <c r="B1397">
        <v>826</v>
      </c>
      <c r="C1397" t="s">
        <v>1488</v>
      </c>
      <c r="D1397">
        <v>1756</v>
      </c>
      <c r="E1397" t="s">
        <v>1</v>
      </c>
      <c r="F1397" t="s">
        <v>28</v>
      </c>
      <c r="G1397" t="s">
        <v>543</v>
      </c>
      <c r="H1397" t="str">
        <f>VLOOKUP($B1397,Sheet2!$A$770:$Q$1007,3,FALSE)</f>
        <v>IBD</v>
      </c>
      <c r="I1397" t="str">
        <f>VLOOKUP($B1397,Sheet2!$A$770:$Q$1007,4,FALSE)</f>
        <v>otu_2</v>
      </c>
      <c r="J1397">
        <f>VLOOKUP($B1397,Sheet2!$A$770:$Q$1007,13,FALSE)</f>
        <v>4</v>
      </c>
      <c r="K1397">
        <f>VLOOKUP($B1397,Sheet2!$A$770:$Q$1007,14,FALSE)</f>
        <v>4.9889999999999999</v>
      </c>
      <c r="L1397">
        <f>VLOOKUP($B1397,Sheet2!$A$770:$Q$1007,15,FALSE)</f>
        <v>9.1890000000000001</v>
      </c>
      <c r="M1397">
        <f>VLOOKUP($B1397,Sheet2!$A$770:$Q$1007,16,FALSE)</f>
        <v>22.035</v>
      </c>
      <c r="N1397">
        <f>VLOOKUP($B1397,Sheet2!$A$770:$Q$1007,17,FALSE)</f>
        <v>8.8040000000000003</v>
      </c>
    </row>
    <row r="1398" spans="1:14" x14ac:dyDescent="0.3">
      <c r="A1398" s="1">
        <v>44628</v>
      </c>
      <c r="B1398">
        <v>826</v>
      </c>
      <c r="C1398" t="s">
        <v>1489</v>
      </c>
      <c r="D1398">
        <v>1757</v>
      </c>
      <c r="E1398" t="s">
        <v>1</v>
      </c>
      <c r="F1398" t="s">
        <v>28</v>
      </c>
      <c r="G1398" t="s">
        <v>544</v>
      </c>
      <c r="H1398" t="str">
        <f>VLOOKUP($B1398,Sheet2!$A$770:$Q$1007,3,FALSE)</f>
        <v>IBD</v>
      </c>
      <c r="I1398" t="str">
        <f>VLOOKUP($B1398,Sheet2!$A$770:$Q$1007,4,FALSE)</f>
        <v>otu_2</v>
      </c>
      <c r="J1398">
        <f>VLOOKUP($B1398,Sheet2!$A$770:$Q$1007,13,FALSE)</f>
        <v>4</v>
      </c>
      <c r="K1398">
        <f>VLOOKUP($B1398,Sheet2!$A$770:$Q$1007,14,FALSE)</f>
        <v>4.9889999999999999</v>
      </c>
      <c r="L1398">
        <f>VLOOKUP($B1398,Sheet2!$A$770:$Q$1007,15,FALSE)</f>
        <v>9.1890000000000001</v>
      </c>
      <c r="M1398">
        <f>VLOOKUP($B1398,Sheet2!$A$770:$Q$1007,16,FALSE)</f>
        <v>22.035</v>
      </c>
      <c r="N1398">
        <f>VLOOKUP($B1398,Sheet2!$A$770:$Q$1007,17,FALSE)</f>
        <v>8.8040000000000003</v>
      </c>
    </row>
    <row r="1399" spans="1:14" x14ac:dyDescent="0.3">
      <c r="A1399" s="1">
        <v>44628</v>
      </c>
      <c r="B1399">
        <v>826</v>
      </c>
      <c r="C1399" t="s">
        <v>1490</v>
      </c>
      <c r="D1399">
        <v>1758</v>
      </c>
      <c r="E1399" t="s">
        <v>1</v>
      </c>
      <c r="F1399" t="s">
        <v>28</v>
      </c>
      <c r="G1399" t="s">
        <v>545</v>
      </c>
      <c r="H1399" t="str">
        <f>VLOOKUP($B1399,Sheet2!$A$770:$Q$1007,3,FALSE)</f>
        <v>IBD</v>
      </c>
      <c r="I1399" t="str">
        <f>VLOOKUP($B1399,Sheet2!$A$770:$Q$1007,4,FALSE)</f>
        <v>otu_2</v>
      </c>
      <c r="J1399">
        <f>VLOOKUP($B1399,Sheet2!$A$770:$Q$1007,13,FALSE)</f>
        <v>4</v>
      </c>
      <c r="K1399">
        <f>VLOOKUP($B1399,Sheet2!$A$770:$Q$1007,14,FALSE)</f>
        <v>4.9889999999999999</v>
      </c>
      <c r="L1399">
        <f>VLOOKUP($B1399,Sheet2!$A$770:$Q$1007,15,FALSE)</f>
        <v>9.1890000000000001</v>
      </c>
      <c r="M1399">
        <f>VLOOKUP($B1399,Sheet2!$A$770:$Q$1007,16,FALSE)</f>
        <v>22.035</v>
      </c>
      <c r="N1399">
        <f>VLOOKUP($B1399,Sheet2!$A$770:$Q$1007,17,FALSE)</f>
        <v>8.8040000000000003</v>
      </c>
    </row>
    <row r="1400" spans="1:14" x14ac:dyDescent="0.3">
      <c r="A1400" s="1">
        <v>44628</v>
      </c>
      <c r="B1400">
        <v>843</v>
      </c>
      <c r="C1400" t="s">
        <v>1479</v>
      </c>
      <c r="D1400">
        <v>1759</v>
      </c>
      <c r="E1400" t="s">
        <v>1</v>
      </c>
      <c r="F1400" t="s">
        <v>28</v>
      </c>
      <c r="G1400" t="s">
        <v>546</v>
      </c>
      <c r="H1400" t="str">
        <f>VLOOKUP($B1400,Sheet2!$A$770:$Q$1007,3,FALSE)</f>
        <v>IBD</v>
      </c>
      <c r="I1400" t="str">
        <f>VLOOKUP($B1400,Sheet2!$A$770:$Q$1007,4,FALSE)</f>
        <v>otu_2</v>
      </c>
      <c r="J1400">
        <f>VLOOKUP($B1400,Sheet2!$A$770:$Q$1007,13,FALSE)</f>
        <v>3</v>
      </c>
      <c r="K1400">
        <f>VLOOKUP($B1400,Sheet2!$A$770:$Q$1007,14,FALSE)</f>
        <v>1.6379999999999999</v>
      </c>
      <c r="L1400">
        <f>VLOOKUP($B1400,Sheet2!$A$770:$Q$1007,15,FALSE)</f>
        <v>8.7520000000000007</v>
      </c>
      <c r="M1400">
        <f>VLOOKUP($B1400,Sheet2!$A$770:$Q$1007,16,FALSE)</f>
        <v>9.1920000000000002</v>
      </c>
      <c r="N1400">
        <f>VLOOKUP($B1400,Sheet2!$A$770:$Q$1007,17,FALSE)</f>
        <v>10.949</v>
      </c>
    </row>
    <row r="1401" spans="1:14" x14ac:dyDescent="0.3">
      <c r="A1401" s="1">
        <v>44628</v>
      </c>
      <c r="B1401">
        <v>843</v>
      </c>
      <c r="C1401" t="s">
        <v>1486</v>
      </c>
      <c r="D1401">
        <v>1760</v>
      </c>
      <c r="E1401" t="s">
        <v>1</v>
      </c>
      <c r="F1401" t="s">
        <v>28</v>
      </c>
      <c r="G1401" t="s">
        <v>547</v>
      </c>
      <c r="H1401" t="str">
        <f>VLOOKUP($B1401,Sheet2!$A$770:$Q$1007,3,FALSE)</f>
        <v>IBD</v>
      </c>
      <c r="I1401" t="str">
        <f>VLOOKUP($B1401,Sheet2!$A$770:$Q$1007,4,FALSE)</f>
        <v>otu_2</v>
      </c>
      <c r="J1401">
        <f>VLOOKUP($B1401,Sheet2!$A$770:$Q$1007,13,FALSE)</f>
        <v>3</v>
      </c>
      <c r="K1401">
        <f>VLOOKUP($B1401,Sheet2!$A$770:$Q$1007,14,FALSE)</f>
        <v>1.6379999999999999</v>
      </c>
      <c r="L1401">
        <f>VLOOKUP($B1401,Sheet2!$A$770:$Q$1007,15,FALSE)</f>
        <v>8.7520000000000007</v>
      </c>
      <c r="M1401">
        <f>VLOOKUP($B1401,Sheet2!$A$770:$Q$1007,16,FALSE)</f>
        <v>9.1920000000000002</v>
      </c>
      <c r="N1401">
        <f>VLOOKUP($B1401,Sheet2!$A$770:$Q$1007,17,FALSE)</f>
        <v>10.949</v>
      </c>
    </row>
    <row r="1402" spans="1:14" x14ac:dyDescent="0.3">
      <c r="A1402" s="1">
        <v>44628</v>
      </c>
      <c r="B1402">
        <v>843</v>
      </c>
      <c r="C1402" t="s">
        <v>1487</v>
      </c>
      <c r="D1402">
        <v>1761</v>
      </c>
      <c r="E1402" t="s">
        <v>1</v>
      </c>
      <c r="F1402" t="s">
        <v>28</v>
      </c>
      <c r="G1402" t="s">
        <v>548</v>
      </c>
      <c r="H1402" t="str">
        <f>VLOOKUP($B1402,Sheet2!$A$770:$Q$1007,3,FALSE)</f>
        <v>IBD</v>
      </c>
      <c r="I1402" t="str">
        <f>VLOOKUP($B1402,Sheet2!$A$770:$Q$1007,4,FALSE)</f>
        <v>otu_2</v>
      </c>
      <c r="J1402">
        <f>VLOOKUP($B1402,Sheet2!$A$770:$Q$1007,13,FALSE)</f>
        <v>3</v>
      </c>
      <c r="K1402">
        <f>VLOOKUP($B1402,Sheet2!$A$770:$Q$1007,14,FALSE)</f>
        <v>1.6379999999999999</v>
      </c>
      <c r="L1402">
        <f>VLOOKUP($B1402,Sheet2!$A$770:$Q$1007,15,FALSE)</f>
        <v>8.7520000000000007</v>
      </c>
      <c r="M1402">
        <f>VLOOKUP($B1402,Sheet2!$A$770:$Q$1007,16,FALSE)</f>
        <v>9.1920000000000002</v>
      </c>
      <c r="N1402">
        <f>VLOOKUP($B1402,Sheet2!$A$770:$Q$1007,17,FALSE)</f>
        <v>10.949</v>
      </c>
    </row>
    <row r="1403" spans="1:14" x14ac:dyDescent="0.3">
      <c r="A1403" s="1">
        <v>44628</v>
      </c>
      <c r="B1403">
        <v>843</v>
      </c>
      <c r="C1403" t="s">
        <v>1488</v>
      </c>
      <c r="D1403">
        <v>1762</v>
      </c>
      <c r="E1403" t="s">
        <v>1</v>
      </c>
      <c r="F1403" t="s">
        <v>28</v>
      </c>
      <c r="G1403" t="s">
        <v>549</v>
      </c>
      <c r="H1403" t="str">
        <f>VLOOKUP($B1403,Sheet2!$A$770:$Q$1007,3,FALSE)</f>
        <v>IBD</v>
      </c>
      <c r="I1403" t="str">
        <f>VLOOKUP($B1403,Sheet2!$A$770:$Q$1007,4,FALSE)</f>
        <v>otu_2</v>
      </c>
      <c r="J1403">
        <f>VLOOKUP($B1403,Sheet2!$A$770:$Q$1007,13,FALSE)</f>
        <v>3</v>
      </c>
      <c r="K1403">
        <f>VLOOKUP($B1403,Sheet2!$A$770:$Q$1007,14,FALSE)</f>
        <v>1.6379999999999999</v>
      </c>
      <c r="L1403">
        <f>VLOOKUP($B1403,Sheet2!$A$770:$Q$1007,15,FALSE)</f>
        <v>8.7520000000000007</v>
      </c>
      <c r="M1403">
        <f>VLOOKUP($B1403,Sheet2!$A$770:$Q$1007,16,FALSE)</f>
        <v>9.1920000000000002</v>
      </c>
      <c r="N1403">
        <f>VLOOKUP($B1403,Sheet2!$A$770:$Q$1007,17,FALSE)</f>
        <v>10.949</v>
      </c>
    </row>
    <row r="1404" spans="1:14" x14ac:dyDescent="0.3">
      <c r="A1404" s="1">
        <v>44628</v>
      </c>
      <c r="B1404">
        <v>843</v>
      </c>
      <c r="C1404" t="s">
        <v>1489</v>
      </c>
      <c r="D1404">
        <v>1763</v>
      </c>
      <c r="E1404" t="s">
        <v>1</v>
      </c>
      <c r="F1404" t="s">
        <v>28</v>
      </c>
      <c r="G1404" t="s">
        <v>550</v>
      </c>
      <c r="H1404" t="str">
        <f>VLOOKUP($B1404,Sheet2!$A$770:$Q$1007,3,FALSE)</f>
        <v>IBD</v>
      </c>
      <c r="I1404" t="str">
        <f>VLOOKUP($B1404,Sheet2!$A$770:$Q$1007,4,FALSE)</f>
        <v>otu_2</v>
      </c>
      <c r="J1404">
        <f>VLOOKUP($B1404,Sheet2!$A$770:$Q$1007,13,FALSE)</f>
        <v>3</v>
      </c>
      <c r="K1404">
        <f>VLOOKUP($B1404,Sheet2!$A$770:$Q$1007,14,FALSE)</f>
        <v>1.6379999999999999</v>
      </c>
      <c r="L1404">
        <f>VLOOKUP($B1404,Sheet2!$A$770:$Q$1007,15,FALSE)</f>
        <v>8.7520000000000007</v>
      </c>
      <c r="M1404">
        <f>VLOOKUP($B1404,Sheet2!$A$770:$Q$1007,16,FALSE)</f>
        <v>9.1920000000000002</v>
      </c>
      <c r="N1404">
        <f>VLOOKUP($B1404,Sheet2!$A$770:$Q$1007,17,FALSE)</f>
        <v>10.949</v>
      </c>
    </row>
    <row r="1405" spans="1:14" x14ac:dyDescent="0.3">
      <c r="A1405" s="1">
        <v>44628</v>
      </c>
      <c r="B1405">
        <v>843</v>
      </c>
      <c r="C1405" t="s">
        <v>1490</v>
      </c>
      <c r="D1405">
        <v>1764</v>
      </c>
      <c r="E1405" t="s">
        <v>1</v>
      </c>
      <c r="F1405" t="s">
        <v>28</v>
      </c>
      <c r="G1405" t="s">
        <v>551</v>
      </c>
      <c r="H1405" t="str">
        <f>VLOOKUP($B1405,Sheet2!$A$770:$Q$1007,3,FALSE)</f>
        <v>IBD</v>
      </c>
      <c r="I1405" t="str">
        <f>VLOOKUP($B1405,Sheet2!$A$770:$Q$1007,4,FALSE)</f>
        <v>otu_2</v>
      </c>
      <c r="J1405">
        <f>VLOOKUP($B1405,Sheet2!$A$770:$Q$1007,13,FALSE)</f>
        <v>3</v>
      </c>
      <c r="K1405">
        <f>VLOOKUP($B1405,Sheet2!$A$770:$Q$1007,14,FALSE)</f>
        <v>1.6379999999999999</v>
      </c>
      <c r="L1405">
        <f>VLOOKUP($B1405,Sheet2!$A$770:$Q$1007,15,FALSE)</f>
        <v>8.7520000000000007</v>
      </c>
      <c r="M1405">
        <f>VLOOKUP($B1405,Sheet2!$A$770:$Q$1007,16,FALSE)</f>
        <v>9.1920000000000002</v>
      </c>
      <c r="N1405">
        <f>VLOOKUP($B1405,Sheet2!$A$770:$Q$1007,17,FALSE)</f>
        <v>10.949</v>
      </c>
    </row>
    <row r="1406" spans="1:14" x14ac:dyDescent="0.3">
      <c r="A1406" s="1">
        <v>44628</v>
      </c>
      <c r="B1406">
        <v>601</v>
      </c>
      <c r="C1406" t="s">
        <v>1479</v>
      </c>
      <c r="D1406">
        <v>1765</v>
      </c>
      <c r="E1406" t="s">
        <v>0</v>
      </c>
      <c r="F1406" t="s">
        <v>29</v>
      </c>
      <c r="G1406" t="s">
        <v>552</v>
      </c>
      <c r="H1406" t="str">
        <f>VLOOKUP($B1406,Sheet2!$A$770:$Q$1007,3,FALSE)</f>
        <v>IBD</v>
      </c>
      <c r="I1406" t="str">
        <f>VLOOKUP($B1406,Sheet2!$A$770:$Q$1007,4,FALSE)</f>
        <v>otu_2</v>
      </c>
      <c r="J1406">
        <f>VLOOKUP($B1406,Sheet2!$A$770:$Q$1007,13,FALSE)</f>
        <v>2</v>
      </c>
      <c r="K1406">
        <f>VLOOKUP($B1406,Sheet2!$A$770:$Q$1007,14,FALSE)</f>
        <v>4.133</v>
      </c>
      <c r="L1406">
        <f>VLOOKUP($B1406,Sheet2!$A$770:$Q$1007,15,FALSE)</f>
        <v>10.89</v>
      </c>
      <c r="M1406">
        <f>VLOOKUP($B1406,Sheet2!$A$770:$Q$1007,16,FALSE)</f>
        <v>21.302</v>
      </c>
      <c r="N1406" t="str">
        <f>VLOOKUP($B1406,Sheet2!$A$770:$Q$1007,17,FALSE)</f>
        <v>NA</v>
      </c>
    </row>
    <row r="1407" spans="1:14" x14ac:dyDescent="0.3">
      <c r="A1407" s="1">
        <v>44628</v>
      </c>
      <c r="B1407">
        <v>601</v>
      </c>
      <c r="C1407" t="s">
        <v>1486</v>
      </c>
      <c r="D1407">
        <v>1766</v>
      </c>
      <c r="E1407" t="s">
        <v>0</v>
      </c>
      <c r="F1407" t="s">
        <v>29</v>
      </c>
      <c r="G1407" t="s">
        <v>553</v>
      </c>
      <c r="H1407" t="str">
        <f>VLOOKUP($B1407,Sheet2!$A$770:$Q$1007,3,FALSE)</f>
        <v>IBD</v>
      </c>
      <c r="I1407" t="str">
        <f>VLOOKUP($B1407,Sheet2!$A$770:$Q$1007,4,FALSE)</f>
        <v>otu_2</v>
      </c>
      <c r="J1407">
        <f>VLOOKUP($B1407,Sheet2!$A$770:$Q$1007,13,FALSE)</f>
        <v>2</v>
      </c>
      <c r="K1407">
        <f>VLOOKUP($B1407,Sheet2!$A$770:$Q$1007,14,FALSE)</f>
        <v>4.133</v>
      </c>
      <c r="L1407">
        <f>VLOOKUP($B1407,Sheet2!$A$770:$Q$1007,15,FALSE)</f>
        <v>10.89</v>
      </c>
      <c r="M1407">
        <f>VLOOKUP($B1407,Sheet2!$A$770:$Q$1007,16,FALSE)</f>
        <v>21.302</v>
      </c>
      <c r="N1407" t="str">
        <f>VLOOKUP($B1407,Sheet2!$A$770:$Q$1007,17,FALSE)</f>
        <v>NA</v>
      </c>
    </row>
    <row r="1408" spans="1:14" x14ac:dyDescent="0.3">
      <c r="A1408" s="1">
        <v>44628</v>
      </c>
      <c r="B1408">
        <v>601</v>
      </c>
      <c r="C1408" t="s">
        <v>1487</v>
      </c>
      <c r="D1408">
        <v>1767</v>
      </c>
      <c r="E1408" t="s">
        <v>0</v>
      </c>
      <c r="F1408" t="s">
        <v>29</v>
      </c>
      <c r="G1408" t="s">
        <v>554</v>
      </c>
      <c r="H1408" t="str">
        <f>VLOOKUP($B1408,Sheet2!$A$770:$Q$1007,3,FALSE)</f>
        <v>IBD</v>
      </c>
      <c r="I1408" t="str">
        <f>VLOOKUP($B1408,Sheet2!$A$770:$Q$1007,4,FALSE)</f>
        <v>otu_2</v>
      </c>
      <c r="J1408">
        <f>VLOOKUP($B1408,Sheet2!$A$770:$Q$1007,13,FALSE)</f>
        <v>2</v>
      </c>
      <c r="K1408">
        <f>VLOOKUP($B1408,Sheet2!$A$770:$Q$1007,14,FALSE)</f>
        <v>4.133</v>
      </c>
      <c r="L1408">
        <f>VLOOKUP($B1408,Sheet2!$A$770:$Q$1007,15,FALSE)</f>
        <v>10.89</v>
      </c>
      <c r="M1408">
        <f>VLOOKUP($B1408,Sheet2!$A$770:$Q$1007,16,FALSE)</f>
        <v>21.302</v>
      </c>
      <c r="N1408" t="str">
        <f>VLOOKUP($B1408,Sheet2!$A$770:$Q$1007,17,FALSE)</f>
        <v>NA</v>
      </c>
    </row>
    <row r="1409" spans="1:14" x14ac:dyDescent="0.3">
      <c r="A1409" s="1">
        <v>44628</v>
      </c>
      <c r="B1409">
        <v>601</v>
      </c>
      <c r="C1409" t="s">
        <v>1488</v>
      </c>
      <c r="D1409">
        <v>1768</v>
      </c>
      <c r="E1409" t="s">
        <v>0</v>
      </c>
      <c r="F1409" t="s">
        <v>29</v>
      </c>
      <c r="G1409" t="s">
        <v>555</v>
      </c>
      <c r="H1409" t="str">
        <f>VLOOKUP($B1409,Sheet2!$A$770:$Q$1007,3,FALSE)</f>
        <v>IBD</v>
      </c>
      <c r="I1409" t="str">
        <f>VLOOKUP($B1409,Sheet2!$A$770:$Q$1007,4,FALSE)</f>
        <v>otu_2</v>
      </c>
      <c r="J1409">
        <f>VLOOKUP($B1409,Sheet2!$A$770:$Q$1007,13,FALSE)</f>
        <v>2</v>
      </c>
      <c r="K1409">
        <f>VLOOKUP($B1409,Sheet2!$A$770:$Q$1007,14,FALSE)</f>
        <v>4.133</v>
      </c>
      <c r="L1409">
        <f>VLOOKUP($B1409,Sheet2!$A$770:$Q$1007,15,FALSE)</f>
        <v>10.89</v>
      </c>
      <c r="M1409">
        <f>VLOOKUP($B1409,Sheet2!$A$770:$Q$1007,16,FALSE)</f>
        <v>21.302</v>
      </c>
      <c r="N1409" t="str">
        <f>VLOOKUP($B1409,Sheet2!$A$770:$Q$1007,17,FALSE)</f>
        <v>NA</v>
      </c>
    </row>
    <row r="1410" spans="1:14" x14ac:dyDescent="0.3">
      <c r="A1410" s="1">
        <v>44628</v>
      </c>
      <c r="B1410">
        <v>601</v>
      </c>
      <c r="C1410" t="s">
        <v>1489</v>
      </c>
      <c r="D1410">
        <v>1769</v>
      </c>
      <c r="E1410" t="s">
        <v>0</v>
      </c>
      <c r="F1410" t="s">
        <v>29</v>
      </c>
      <c r="G1410" t="s">
        <v>556</v>
      </c>
      <c r="H1410" t="str">
        <f>VLOOKUP($B1410,Sheet2!$A$770:$Q$1007,3,FALSE)</f>
        <v>IBD</v>
      </c>
      <c r="I1410" t="str">
        <f>VLOOKUP($B1410,Sheet2!$A$770:$Q$1007,4,FALSE)</f>
        <v>otu_2</v>
      </c>
      <c r="J1410">
        <f>VLOOKUP($B1410,Sheet2!$A$770:$Q$1007,13,FALSE)</f>
        <v>2</v>
      </c>
      <c r="K1410">
        <f>VLOOKUP($B1410,Sheet2!$A$770:$Q$1007,14,FALSE)</f>
        <v>4.133</v>
      </c>
      <c r="L1410">
        <f>VLOOKUP($B1410,Sheet2!$A$770:$Q$1007,15,FALSE)</f>
        <v>10.89</v>
      </c>
      <c r="M1410">
        <f>VLOOKUP($B1410,Sheet2!$A$770:$Q$1007,16,FALSE)</f>
        <v>21.302</v>
      </c>
      <c r="N1410" t="str">
        <f>VLOOKUP($B1410,Sheet2!$A$770:$Q$1007,17,FALSE)</f>
        <v>NA</v>
      </c>
    </row>
    <row r="1411" spans="1:14" x14ac:dyDescent="0.3">
      <c r="A1411" s="1">
        <v>44628</v>
      </c>
      <c r="B1411">
        <v>601</v>
      </c>
      <c r="C1411" t="s">
        <v>1490</v>
      </c>
      <c r="D1411">
        <v>1770</v>
      </c>
      <c r="E1411" t="s">
        <v>0</v>
      </c>
      <c r="F1411" t="s">
        <v>29</v>
      </c>
      <c r="G1411" t="s">
        <v>557</v>
      </c>
      <c r="H1411" t="str">
        <f>VLOOKUP($B1411,Sheet2!$A$770:$Q$1007,3,FALSE)</f>
        <v>IBD</v>
      </c>
      <c r="I1411" t="str">
        <f>VLOOKUP($B1411,Sheet2!$A$770:$Q$1007,4,FALSE)</f>
        <v>otu_2</v>
      </c>
      <c r="J1411">
        <f>VLOOKUP($B1411,Sheet2!$A$770:$Q$1007,13,FALSE)</f>
        <v>2</v>
      </c>
      <c r="K1411">
        <f>VLOOKUP($B1411,Sheet2!$A$770:$Q$1007,14,FALSE)</f>
        <v>4.133</v>
      </c>
      <c r="L1411">
        <f>VLOOKUP($B1411,Sheet2!$A$770:$Q$1007,15,FALSE)</f>
        <v>10.89</v>
      </c>
      <c r="M1411">
        <f>VLOOKUP($B1411,Sheet2!$A$770:$Q$1007,16,FALSE)</f>
        <v>21.302</v>
      </c>
      <c r="N1411" t="str">
        <f>VLOOKUP($B1411,Sheet2!$A$770:$Q$1007,17,FALSE)</f>
        <v>NA</v>
      </c>
    </row>
    <row r="1412" spans="1:14" x14ac:dyDescent="0.3">
      <c r="A1412" s="1">
        <v>44628</v>
      </c>
      <c r="B1412">
        <v>855</v>
      </c>
      <c r="C1412" t="s">
        <v>1479</v>
      </c>
      <c r="D1412">
        <v>1771</v>
      </c>
      <c r="E1412" t="s">
        <v>0</v>
      </c>
      <c r="F1412" t="s">
        <v>29</v>
      </c>
      <c r="G1412" t="s">
        <v>558</v>
      </c>
      <c r="H1412" t="str">
        <f>VLOOKUP($B1412,Sheet2!$A$770:$Q$1007,3,FALSE)</f>
        <v>IBD</v>
      </c>
      <c r="I1412" t="str">
        <f>VLOOKUP($B1412,Sheet2!$A$770:$Q$1007,4,FALSE)</f>
        <v>otu_2</v>
      </c>
      <c r="J1412">
        <f>VLOOKUP($B1412,Sheet2!$A$770:$Q$1007,13,FALSE)</f>
        <v>6</v>
      </c>
      <c r="K1412">
        <f>VLOOKUP($B1412,Sheet2!$A$770:$Q$1007,14,FALSE)</f>
        <v>7.0140000000000002</v>
      </c>
      <c r="L1412">
        <f>VLOOKUP($B1412,Sheet2!$A$770:$Q$1007,15,FALSE)</f>
        <v>17.411000000000001</v>
      </c>
      <c r="M1412">
        <f>VLOOKUP($B1412,Sheet2!$A$770:$Q$1007,16,FALSE)</f>
        <v>15.52</v>
      </c>
      <c r="N1412">
        <f>VLOOKUP($B1412,Sheet2!$A$770:$Q$1007,17,FALSE)</f>
        <v>15.045</v>
      </c>
    </row>
    <row r="1413" spans="1:14" x14ac:dyDescent="0.3">
      <c r="A1413" s="1">
        <v>44628</v>
      </c>
      <c r="B1413">
        <v>855</v>
      </c>
      <c r="C1413" t="s">
        <v>1486</v>
      </c>
      <c r="D1413">
        <v>1772</v>
      </c>
      <c r="E1413" t="s">
        <v>0</v>
      </c>
      <c r="F1413" t="s">
        <v>29</v>
      </c>
      <c r="G1413" t="s">
        <v>559</v>
      </c>
      <c r="H1413" t="str">
        <f>VLOOKUP($B1413,Sheet2!$A$770:$Q$1007,3,FALSE)</f>
        <v>IBD</v>
      </c>
      <c r="I1413" t="str">
        <f>VLOOKUP($B1413,Sheet2!$A$770:$Q$1007,4,FALSE)</f>
        <v>otu_2</v>
      </c>
      <c r="J1413">
        <f>VLOOKUP($B1413,Sheet2!$A$770:$Q$1007,13,FALSE)</f>
        <v>6</v>
      </c>
      <c r="K1413">
        <f>VLOOKUP($B1413,Sheet2!$A$770:$Q$1007,14,FALSE)</f>
        <v>7.0140000000000002</v>
      </c>
      <c r="L1413">
        <f>VLOOKUP($B1413,Sheet2!$A$770:$Q$1007,15,FALSE)</f>
        <v>17.411000000000001</v>
      </c>
      <c r="M1413">
        <f>VLOOKUP($B1413,Sheet2!$A$770:$Q$1007,16,FALSE)</f>
        <v>15.52</v>
      </c>
      <c r="N1413">
        <f>VLOOKUP($B1413,Sheet2!$A$770:$Q$1007,17,FALSE)</f>
        <v>15.045</v>
      </c>
    </row>
    <row r="1414" spans="1:14" x14ac:dyDescent="0.3">
      <c r="A1414" s="1">
        <v>44628</v>
      </c>
      <c r="B1414">
        <v>855</v>
      </c>
      <c r="C1414" t="s">
        <v>1487</v>
      </c>
      <c r="D1414">
        <v>1773</v>
      </c>
      <c r="E1414" t="s">
        <v>0</v>
      </c>
      <c r="F1414" t="s">
        <v>29</v>
      </c>
      <c r="G1414" t="s">
        <v>560</v>
      </c>
      <c r="H1414" t="str">
        <f>VLOOKUP($B1414,Sheet2!$A$770:$Q$1007,3,FALSE)</f>
        <v>IBD</v>
      </c>
      <c r="I1414" t="str">
        <f>VLOOKUP($B1414,Sheet2!$A$770:$Q$1007,4,FALSE)</f>
        <v>otu_2</v>
      </c>
      <c r="J1414">
        <f>VLOOKUP($B1414,Sheet2!$A$770:$Q$1007,13,FALSE)</f>
        <v>6</v>
      </c>
      <c r="K1414">
        <f>VLOOKUP($B1414,Sheet2!$A$770:$Q$1007,14,FALSE)</f>
        <v>7.0140000000000002</v>
      </c>
      <c r="L1414">
        <f>VLOOKUP($B1414,Sheet2!$A$770:$Q$1007,15,FALSE)</f>
        <v>17.411000000000001</v>
      </c>
      <c r="M1414">
        <f>VLOOKUP($B1414,Sheet2!$A$770:$Q$1007,16,FALSE)</f>
        <v>15.52</v>
      </c>
      <c r="N1414">
        <f>VLOOKUP($B1414,Sheet2!$A$770:$Q$1007,17,FALSE)</f>
        <v>15.045</v>
      </c>
    </row>
    <row r="1415" spans="1:14" x14ac:dyDescent="0.3">
      <c r="A1415" s="1">
        <v>44628</v>
      </c>
      <c r="B1415">
        <v>855</v>
      </c>
      <c r="C1415" t="s">
        <v>1488</v>
      </c>
      <c r="D1415">
        <v>1774</v>
      </c>
      <c r="E1415" t="s">
        <v>0</v>
      </c>
      <c r="F1415" t="s">
        <v>29</v>
      </c>
      <c r="G1415" t="s">
        <v>561</v>
      </c>
      <c r="H1415" t="str">
        <f>VLOOKUP($B1415,Sheet2!$A$770:$Q$1007,3,FALSE)</f>
        <v>IBD</v>
      </c>
      <c r="I1415" t="str">
        <f>VLOOKUP($B1415,Sheet2!$A$770:$Q$1007,4,FALSE)</f>
        <v>otu_2</v>
      </c>
      <c r="J1415">
        <f>VLOOKUP($B1415,Sheet2!$A$770:$Q$1007,13,FALSE)</f>
        <v>6</v>
      </c>
      <c r="K1415">
        <f>VLOOKUP($B1415,Sheet2!$A$770:$Q$1007,14,FALSE)</f>
        <v>7.0140000000000002</v>
      </c>
      <c r="L1415">
        <f>VLOOKUP($B1415,Sheet2!$A$770:$Q$1007,15,FALSE)</f>
        <v>17.411000000000001</v>
      </c>
      <c r="M1415">
        <f>VLOOKUP($B1415,Sheet2!$A$770:$Q$1007,16,FALSE)</f>
        <v>15.52</v>
      </c>
      <c r="N1415">
        <f>VLOOKUP($B1415,Sheet2!$A$770:$Q$1007,17,FALSE)</f>
        <v>15.045</v>
      </c>
    </row>
    <row r="1416" spans="1:14" x14ac:dyDescent="0.3">
      <c r="A1416" s="1">
        <v>44628</v>
      </c>
      <c r="B1416">
        <v>855</v>
      </c>
      <c r="C1416" t="s">
        <v>1489</v>
      </c>
      <c r="D1416">
        <v>1775</v>
      </c>
      <c r="E1416" t="s">
        <v>0</v>
      </c>
      <c r="F1416" t="s">
        <v>29</v>
      </c>
      <c r="G1416" t="s">
        <v>562</v>
      </c>
      <c r="H1416" t="str">
        <f>VLOOKUP($B1416,Sheet2!$A$770:$Q$1007,3,FALSE)</f>
        <v>IBD</v>
      </c>
      <c r="I1416" t="str">
        <f>VLOOKUP($B1416,Sheet2!$A$770:$Q$1007,4,FALSE)</f>
        <v>otu_2</v>
      </c>
      <c r="J1416">
        <f>VLOOKUP($B1416,Sheet2!$A$770:$Q$1007,13,FALSE)</f>
        <v>6</v>
      </c>
      <c r="K1416">
        <f>VLOOKUP($B1416,Sheet2!$A$770:$Q$1007,14,FALSE)</f>
        <v>7.0140000000000002</v>
      </c>
      <c r="L1416">
        <f>VLOOKUP($B1416,Sheet2!$A$770:$Q$1007,15,FALSE)</f>
        <v>17.411000000000001</v>
      </c>
      <c r="M1416">
        <f>VLOOKUP($B1416,Sheet2!$A$770:$Q$1007,16,FALSE)</f>
        <v>15.52</v>
      </c>
      <c r="N1416">
        <f>VLOOKUP($B1416,Sheet2!$A$770:$Q$1007,17,FALSE)</f>
        <v>15.045</v>
      </c>
    </row>
    <row r="1417" spans="1:14" x14ac:dyDescent="0.3">
      <c r="A1417" s="1">
        <v>44628</v>
      </c>
      <c r="B1417">
        <v>855</v>
      </c>
      <c r="C1417" t="s">
        <v>1490</v>
      </c>
      <c r="D1417">
        <v>1776</v>
      </c>
      <c r="E1417" t="s">
        <v>0</v>
      </c>
      <c r="F1417" t="s">
        <v>29</v>
      </c>
      <c r="G1417" t="s">
        <v>563</v>
      </c>
      <c r="H1417" t="str">
        <f>VLOOKUP($B1417,Sheet2!$A$770:$Q$1007,3,FALSE)</f>
        <v>IBD</v>
      </c>
      <c r="I1417" t="str">
        <f>VLOOKUP($B1417,Sheet2!$A$770:$Q$1007,4,FALSE)</f>
        <v>otu_2</v>
      </c>
      <c r="J1417">
        <f>VLOOKUP($B1417,Sheet2!$A$770:$Q$1007,13,FALSE)</f>
        <v>6</v>
      </c>
      <c r="K1417">
        <f>VLOOKUP($B1417,Sheet2!$A$770:$Q$1007,14,FALSE)</f>
        <v>7.0140000000000002</v>
      </c>
      <c r="L1417">
        <f>VLOOKUP($B1417,Sheet2!$A$770:$Q$1007,15,FALSE)</f>
        <v>17.411000000000001</v>
      </c>
      <c r="M1417">
        <f>VLOOKUP($B1417,Sheet2!$A$770:$Q$1007,16,FALSE)</f>
        <v>15.52</v>
      </c>
      <c r="N1417">
        <f>VLOOKUP($B1417,Sheet2!$A$770:$Q$1007,17,FALSE)</f>
        <v>15.045</v>
      </c>
    </row>
    <row r="1418" spans="1:14" x14ac:dyDescent="0.3">
      <c r="A1418" s="1">
        <v>44628</v>
      </c>
      <c r="B1418">
        <v>834</v>
      </c>
      <c r="C1418" t="s">
        <v>1479</v>
      </c>
      <c r="D1418">
        <v>1777</v>
      </c>
      <c r="E1418" t="s">
        <v>0</v>
      </c>
      <c r="F1418" t="s">
        <v>29</v>
      </c>
      <c r="G1418" t="s">
        <v>564</v>
      </c>
      <c r="H1418" t="str">
        <f>VLOOKUP($B1418,Sheet2!$A$770:$Q$1007,3,FALSE)</f>
        <v>IBD</v>
      </c>
      <c r="I1418" t="str">
        <f>VLOOKUP($B1418,Sheet2!$A$770:$Q$1007,4,FALSE)</f>
        <v>otu_2</v>
      </c>
      <c r="J1418">
        <f>VLOOKUP($B1418,Sheet2!$A$770:$Q$1007,13,FALSE)</f>
        <v>1</v>
      </c>
      <c r="K1418">
        <f>VLOOKUP($B1418,Sheet2!$A$770:$Q$1007,14,FALSE)</f>
        <v>2.8119999999999998</v>
      </c>
      <c r="L1418">
        <f>VLOOKUP($B1418,Sheet2!$A$770:$Q$1007,15,FALSE)</f>
        <v>11.101000000000001</v>
      </c>
      <c r="M1418">
        <f>VLOOKUP($B1418,Sheet2!$A$770:$Q$1007,16,FALSE)</f>
        <v>18.751999999999999</v>
      </c>
      <c r="N1418">
        <f>VLOOKUP($B1418,Sheet2!$A$770:$Q$1007,17,FALSE)</f>
        <v>10.603</v>
      </c>
    </row>
    <row r="1419" spans="1:14" x14ac:dyDescent="0.3">
      <c r="A1419" s="1">
        <v>44628</v>
      </c>
      <c r="B1419">
        <v>834</v>
      </c>
      <c r="C1419" t="s">
        <v>1486</v>
      </c>
      <c r="D1419">
        <v>1778</v>
      </c>
      <c r="E1419" t="s">
        <v>0</v>
      </c>
      <c r="F1419" t="s">
        <v>29</v>
      </c>
      <c r="G1419" t="s">
        <v>565</v>
      </c>
      <c r="H1419" t="str">
        <f>VLOOKUP($B1419,Sheet2!$A$770:$Q$1007,3,FALSE)</f>
        <v>IBD</v>
      </c>
      <c r="I1419" t="str">
        <f>VLOOKUP($B1419,Sheet2!$A$770:$Q$1007,4,FALSE)</f>
        <v>otu_2</v>
      </c>
      <c r="J1419">
        <f>VLOOKUP($B1419,Sheet2!$A$770:$Q$1007,13,FALSE)</f>
        <v>1</v>
      </c>
      <c r="K1419">
        <f>VLOOKUP($B1419,Sheet2!$A$770:$Q$1007,14,FALSE)</f>
        <v>2.8119999999999998</v>
      </c>
      <c r="L1419">
        <f>VLOOKUP($B1419,Sheet2!$A$770:$Q$1007,15,FALSE)</f>
        <v>11.101000000000001</v>
      </c>
      <c r="M1419">
        <f>VLOOKUP($B1419,Sheet2!$A$770:$Q$1007,16,FALSE)</f>
        <v>18.751999999999999</v>
      </c>
      <c r="N1419">
        <f>VLOOKUP($B1419,Sheet2!$A$770:$Q$1007,17,FALSE)</f>
        <v>10.603</v>
      </c>
    </row>
    <row r="1420" spans="1:14" x14ac:dyDescent="0.3">
      <c r="A1420" s="1">
        <v>44628</v>
      </c>
      <c r="B1420">
        <v>834</v>
      </c>
      <c r="C1420" t="s">
        <v>1487</v>
      </c>
      <c r="D1420">
        <v>1779</v>
      </c>
      <c r="E1420" t="s">
        <v>0</v>
      </c>
      <c r="F1420" t="s">
        <v>29</v>
      </c>
      <c r="G1420" t="s">
        <v>566</v>
      </c>
      <c r="H1420" t="str">
        <f>VLOOKUP($B1420,Sheet2!$A$770:$Q$1007,3,FALSE)</f>
        <v>IBD</v>
      </c>
      <c r="I1420" t="str">
        <f>VLOOKUP($B1420,Sheet2!$A$770:$Q$1007,4,FALSE)</f>
        <v>otu_2</v>
      </c>
      <c r="J1420">
        <f>VLOOKUP($B1420,Sheet2!$A$770:$Q$1007,13,FALSE)</f>
        <v>1</v>
      </c>
      <c r="K1420">
        <f>VLOOKUP($B1420,Sheet2!$A$770:$Q$1007,14,FALSE)</f>
        <v>2.8119999999999998</v>
      </c>
      <c r="L1420">
        <f>VLOOKUP($B1420,Sheet2!$A$770:$Q$1007,15,FALSE)</f>
        <v>11.101000000000001</v>
      </c>
      <c r="M1420">
        <f>VLOOKUP($B1420,Sheet2!$A$770:$Q$1007,16,FALSE)</f>
        <v>18.751999999999999</v>
      </c>
      <c r="N1420">
        <f>VLOOKUP($B1420,Sheet2!$A$770:$Q$1007,17,FALSE)</f>
        <v>10.603</v>
      </c>
    </row>
    <row r="1421" spans="1:14" x14ac:dyDescent="0.3">
      <c r="A1421" s="1">
        <v>44628</v>
      </c>
      <c r="B1421">
        <v>834</v>
      </c>
      <c r="C1421" t="s">
        <v>1488</v>
      </c>
      <c r="D1421">
        <v>1780</v>
      </c>
      <c r="E1421" t="s">
        <v>0</v>
      </c>
      <c r="F1421" t="s">
        <v>29</v>
      </c>
      <c r="G1421" t="s">
        <v>567</v>
      </c>
      <c r="H1421" t="str">
        <f>VLOOKUP($B1421,Sheet2!$A$770:$Q$1007,3,FALSE)</f>
        <v>IBD</v>
      </c>
      <c r="I1421" t="str">
        <f>VLOOKUP($B1421,Sheet2!$A$770:$Q$1007,4,FALSE)</f>
        <v>otu_2</v>
      </c>
      <c r="J1421">
        <f>VLOOKUP($B1421,Sheet2!$A$770:$Q$1007,13,FALSE)</f>
        <v>1</v>
      </c>
      <c r="K1421">
        <f>VLOOKUP($B1421,Sheet2!$A$770:$Q$1007,14,FALSE)</f>
        <v>2.8119999999999998</v>
      </c>
      <c r="L1421">
        <f>VLOOKUP($B1421,Sheet2!$A$770:$Q$1007,15,FALSE)</f>
        <v>11.101000000000001</v>
      </c>
      <c r="M1421">
        <f>VLOOKUP($B1421,Sheet2!$A$770:$Q$1007,16,FALSE)</f>
        <v>18.751999999999999</v>
      </c>
      <c r="N1421">
        <f>VLOOKUP($B1421,Sheet2!$A$770:$Q$1007,17,FALSE)</f>
        <v>10.603</v>
      </c>
    </row>
    <row r="1422" spans="1:14" x14ac:dyDescent="0.3">
      <c r="A1422" s="1">
        <v>44628</v>
      </c>
      <c r="B1422">
        <v>834</v>
      </c>
      <c r="C1422" t="s">
        <v>1489</v>
      </c>
      <c r="D1422">
        <v>1781</v>
      </c>
      <c r="E1422" t="s">
        <v>0</v>
      </c>
      <c r="F1422" t="s">
        <v>29</v>
      </c>
      <c r="G1422" t="s">
        <v>568</v>
      </c>
      <c r="H1422" t="str">
        <f>VLOOKUP($B1422,Sheet2!$A$770:$Q$1007,3,FALSE)</f>
        <v>IBD</v>
      </c>
      <c r="I1422" t="str">
        <f>VLOOKUP($B1422,Sheet2!$A$770:$Q$1007,4,FALSE)</f>
        <v>otu_2</v>
      </c>
      <c r="J1422">
        <f>VLOOKUP($B1422,Sheet2!$A$770:$Q$1007,13,FALSE)</f>
        <v>1</v>
      </c>
      <c r="K1422">
        <f>VLOOKUP($B1422,Sheet2!$A$770:$Q$1007,14,FALSE)</f>
        <v>2.8119999999999998</v>
      </c>
      <c r="L1422">
        <f>VLOOKUP($B1422,Sheet2!$A$770:$Q$1007,15,FALSE)</f>
        <v>11.101000000000001</v>
      </c>
      <c r="M1422">
        <f>VLOOKUP($B1422,Sheet2!$A$770:$Q$1007,16,FALSE)</f>
        <v>18.751999999999999</v>
      </c>
      <c r="N1422">
        <f>VLOOKUP($B1422,Sheet2!$A$770:$Q$1007,17,FALSE)</f>
        <v>10.603</v>
      </c>
    </row>
    <row r="1423" spans="1:14" x14ac:dyDescent="0.3">
      <c r="A1423" s="1">
        <v>44628</v>
      </c>
      <c r="B1423">
        <v>834</v>
      </c>
      <c r="C1423" t="s">
        <v>1490</v>
      </c>
      <c r="D1423">
        <v>1782</v>
      </c>
      <c r="E1423" t="s">
        <v>0</v>
      </c>
      <c r="F1423" t="s">
        <v>29</v>
      </c>
      <c r="G1423" t="s">
        <v>569</v>
      </c>
      <c r="H1423" t="str">
        <f>VLOOKUP($B1423,Sheet2!$A$770:$Q$1007,3,FALSE)</f>
        <v>IBD</v>
      </c>
      <c r="I1423" t="str">
        <f>VLOOKUP($B1423,Sheet2!$A$770:$Q$1007,4,FALSE)</f>
        <v>otu_2</v>
      </c>
      <c r="J1423">
        <f>VLOOKUP($B1423,Sheet2!$A$770:$Q$1007,13,FALSE)</f>
        <v>1</v>
      </c>
      <c r="K1423">
        <f>VLOOKUP($B1423,Sheet2!$A$770:$Q$1007,14,FALSE)</f>
        <v>2.8119999999999998</v>
      </c>
      <c r="L1423">
        <f>VLOOKUP($B1423,Sheet2!$A$770:$Q$1007,15,FALSE)</f>
        <v>11.101000000000001</v>
      </c>
      <c r="M1423">
        <f>VLOOKUP($B1423,Sheet2!$A$770:$Q$1007,16,FALSE)</f>
        <v>18.751999999999999</v>
      </c>
      <c r="N1423">
        <f>VLOOKUP($B1423,Sheet2!$A$770:$Q$1007,17,FALSE)</f>
        <v>10.603</v>
      </c>
    </row>
    <row r="1424" spans="1:14" x14ac:dyDescent="0.3">
      <c r="A1424" s="1">
        <v>44628</v>
      </c>
      <c r="B1424">
        <v>835</v>
      </c>
      <c r="C1424" t="s">
        <v>1479</v>
      </c>
      <c r="D1424">
        <v>1783</v>
      </c>
      <c r="E1424" t="s">
        <v>0</v>
      </c>
      <c r="F1424" t="s">
        <v>29</v>
      </c>
      <c r="G1424" t="s">
        <v>570</v>
      </c>
      <c r="H1424" t="str">
        <f>VLOOKUP($B1424,Sheet2!$A$770:$Q$1007,3,FALSE)</f>
        <v>IBD</v>
      </c>
      <c r="I1424" t="str">
        <f>VLOOKUP($B1424,Sheet2!$A$770:$Q$1007,4,FALSE)</f>
        <v>otu_2</v>
      </c>
      <c r="J1424">
        <f>VLOOKUP($B1424,Sheet2!$A$770:$Q$1007,13,FALSE)</f>
        <v>3</v>
      </c>
      <c r="K1424">
        <f>VLOOKUP($B1424,Sheet2!$A$770:$Q$1007,14,FALSE)</f>
        <v>2.4540000000000002</v>
      </c>
      <c r="L1424">
        <f>VLOOKUP($B1424,Sheet2!$A$770:$Q$1007,15,FALSE)</f>
        <v>10.632</v>
      </c>
      <c r="M1424" t="str">
        <f>VLOOKUP($B1424,Sheet2!$A$770:$Q$1007,16,FALSE)</f>
        <v>NA</v>
      </c>
      <c r="N1424" t="str">
        <f>VLOOKUP($B1424,Sheet2!$A$770:$Q$1007,17,FALSE)</f>
        <v>NA</v>
      </c>
    </row>
    <row r="1425" spans="1:14" x14ac:dyDescent="0.3">
      <c r="A1425" s="1">
        <v>44628</v>
      </c>
      <c r="B1425">
        <v>835</v>
      </c>
      <c r="C1425" t="s">
        <v>1486</v>
      </c>
      <c r="D1425">
        <v>1784</v>
      </c>
      <c r="E1425" t="s">
        <v>0</v>
      </c>
      <c r="F1425" t="s">
        <v>29</v>
      </c>
      <c r="G1425" t="s">
        <v>571</v>
      </c>
      <c r="H1425" t="str">
        <f>VLOOKUP($B1425,Sheet2!$A$770:$Q$1007,3,FALSE)</f>
        <v>IBD</v>
      </c>
      <c r="I1425" t="str">
        <f>VLOOKUP($B1425,Sheet2!$A$770:$Q$1007,4,FALSE)</f>
        <v>otu_2</v>
      </c>
      <c r="J1425">
        <f>VLOOKUP($B1425,Sheet2!$A$770:$Q$1007,13,FALSE)</f>
        <v>3</v>
      </c>
      <c r="K1425">
        <f>VLOOKUP($B1425,Sheet2!$A$770:$Q$1007,14,FALSE)</f>
        <v>2.4540000000000002</v>
      </c>
      <c r="L1425">
        <f>VLOOKUP($B1425,Sheet2!$A$770:$Q$1007,15,FALSE)</f>
        <v>10.632</v>
      </c>
      <c r="M1425" t="str">
        <f>VLOOKUP($B1425,Sheet2!$A$770:$Q$1007,16,FALSE)</f>
        <v>NA</v>
      </c>
      <c r="N1425" t="str">
        <f>VLOOKUP($B1425,Sheet2!$A$770:$Q$1007,17,FALSE)</f>
        <v>NA</v>
      </c>
    </row>
    <row r="1426" spans="1:14" x14ac:dyDescent="0.3">
      <c r="A1426" s="1">
        <v>44628</v>
      </c>
      <c r="B1426">
        <v>835</v>
      </c>
      <c r="C1426" t="s">
        <v>1487</v>
      </c>
      <c r="D1426">
        <v>1785</v>
      </c>
      <c r="E1426" t="s">
        <v>0</v>
      </c>
      <c r="F1426" t="s">
        <v>29</v>
      </c>
      <c r="G1426" t="s">
        <v>572</v>
      </c>
      <c r="H1426" t="str">
        <f>VLOOKUP($B1426,Sheet2!$A$770:$Q$1007,3,FALSE)</f>
        <v>IBD</v>
      </c>
      <c r="I1426" t="str">
        <f>VLOOKUP($B1426,Sheet2!$A$770:$Q$1007,4,FALSE)</f>
        <v>otu_2</v>
      </c>
      <c r="J1426">
        <f>VLOOKUP($B1426,Sheet2!$A$770:$Q$1007,13,FALSE)</f>
        <v>3</v>
      </c>
      <c r="K1426">
        <f>VLOOKUP($B1426,Sheet2!$A$770:$Q$1007,14,FALSE)</f>
        <v>2.4540000000000002</v>
      </c>
      <c r="L1426">
        <f>VLOOKUP($B1426,Sheet2!$A$770:$Q$1007,15,FALSE)</f>
        <v>10.632</v>
      </c>
      <c r="M1426" t="str">
        <f>VLOOKUP($B1426,Sheet2!$A$770:$Q$1007,16,FALSE)</f>
        <v>NA</v>
      </c>
      <c r="N1426" t="str">
        <f>VLOOKUP($B1426,Sheet2!$A$770:$Q$1007,17,FALSE)</f>
        <v>NA</v>
      </c>
    </row>
    <row r="1427" spans="1:14" x14ac:dyDescent="0.3">
      <c r="A1427" s="1">
        <v>44628</v>
      </c>
      <c r="B1427">
        <v>835</v>
      </c>
      <c r="C1427" t="s">
        <v>1488</v>
      </c>
      <c r="D1427">
        <v>1786</v>
      </c>
      <c r="E1427" t="s">
        <v>0</v>
      </c>
      <c r="F1427" t="s">
        <v>29</v>
      </c>
      <c r="G1427" t="s">
        <v>573</v>
      </c>
      <c r="H1427" t="str">
        <f>VLOOKUP($B1427,Sheet2!$A$770:$Q$1007,3,FALSE)</f>
        <v>IBD</v>
      </c>
      <c r="I1427" t="str">
        <f>VLOOKUP($B1427,Sheet2!$A$770:$Q$1007,4,FALSE)</f>
        <v>otu_2</v>
      </c>
      <c r="J1427">
        <f>VLOOKUP($B1427,Sheet2!$A$770:$Q$1007,13,FALSE)</f>
        <v>3</v>
      </c>
      <c r="K1427">
        <f>VLOOKUP($B1427,Sheet2!$A$770:$Q$1007,14,FALSE)</f>
        <v>2.4540000000000002</v>
      </c>
      <c r="L1427">
        <f>VLOOKUP($B1427,Sheet2!$A$770:$Q$1007,15,FALSE)</f>
        <v>10.632</v>
      </c>
      <c r="M1427" t="str">
        <f>VLOOKUP($B1427,Sheet2!$A$770:$Q$1007,16,FALSE)</f>
        <v>NA</v>
      </c>
      <c r="N1427" t="str">
        <f>VLOOKUP($B1427,Sheet2!$A$770:$Q$1007,17,FALSE)</f>
        <v>NA</v>
      </c>
    </row>
    <row r="1428" spans="1:14" x14ac:dyDescent="0.3">
      <c r="A1428" s="1">
        <v>44628</v>
      </c>
      <c r="B1428">
        <v>835</v>
      </c>
      <c r="C1428" t="s">
        <v>1489</v>
      </c>
      <c r="D1428" t="s">
        <v>1094</v>
      </c>
      <c r="E1428" t="s">
        <v>0</v>
      </c>
      <c r="F1428" t="s">
        <v>29</v>
      </c>
      <c r="G1428" t="s">
        <v>574</v>
      </c>
      <c r="H1428" t="str">
        <f>VLOOKUP($B1428,Sheet2!$A$770:$Q$1007,3,FALSE)</f>
        <v>IBD</v>
      </c>
      <c r="I1428" t="str">
        <f>VLOOKUP($B1428,Sheet2!$A$770:$Q$1007,4,FALSE)</f>
        <v>otu_2</v>
      </c>
      <c r="J1428">
        <f>VLOOKUP($B1428,Sheet2!$A$770:$Q$1007,13,FALSE)</f>
        <v>3</v>
      </c>
      <c r="K1428">
        <f>VLOOKUP($B1428,Sheet2!$A$770:$Q$1007,14,FALSE)</f>
        <v>2.4540000000000002</v>
      </c>
      <c r="L1428">
        <f>VLOOKUP($B1428,Sheet2!$A$770:$Q$1007,15,FALSE)</f>
        <v>10.632</v>
      </c>
      <c r="M1428" t="str">
        <f>VLOOKUP($B1428,Sheet2!$A$770:$Q$1007,16,FALSE)</f>
        <v>NA</v>
      </c>
      <c r="N1428" t="str">
        <f>VLOOKUP($B1428,Sheet2!$A$770:$Q$1007,17,FALSE)</f>
        <v>NA</v>
      </c>
    </row>
    <row r="1429" spans="1:14" x14ac:dyDescent="0.3">
      <c r="A1429" s="1">
        <v>44628</v>
      </c>
      <c r="B1429">
        <v>835</v>
      </c>
      <c r="C1429" t="s">
        <v>1490</v>
      </c>
      <c r="D1429" t="s">
        <v>1095</v>
      </c>
      <c r="E1429" t="s">
        <v>0</v>
      </c>
      <c r="F1429" t="s">
        <v>29</v>
      </c>
      <c r="G1429" t="s">
        <v>575</v>
      </c>
      <c r="H1429" t="str">
        <f>VLOOKUP($B1429,Sheet2!$A$770:$Q$1007,3,FALSE)</f>
        <v>IBD</v>
      </c>
      <c r="I1429" t="str">
        <f>VLOOKUP($B1429,Sheet2!$A$770:$Q$1007,4,FALSE)</f>
        <v>otu_2</v>
      </c>
      <c r="J1429">
        <f>VLOOKUP($B1429,Sheet2!$A$770:$Q$1007,13,FALSE)</f>
        <v>3</v>
      </c>
      <c r="K1429">
        <f>VLOOKUP($B1429,Sheet2!$A$770:$Q$1007,14,FALSE)</f>
        <v>2.4540000000000002</v>
      </c>
      <c r="L1429">
        <f>VLOOKUP($B1429,Sheet2!$A$770:$Q$1007,15,FALSE)</f>
        <v>10.632</v>
      </c>
      <c r="M1429" t="str">
        <f>VLOOKUP($B1429,Sheet2!$A$770:$Q$1007,16,FALSE)</f>
        <v>NA</v>
      </c>
      <c r="N1429" t="str">
        <f>VLOOKUP($B1429,Sheet2!$A$770:$Q$1007,17,FALSE)</f>
        <v>NA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A91F-F348-44A7-BBAE-631FA044D625}">
  <dimension ref="A1:N1445"/>
  <sheetViews>
    <sheetView topLeftCell="A330" workbookViewId="0">
      <selection activeCell="G335" sqref="G335"/>
    </sheetView>
  </sheetViews>
  <sheetFormatPr defaultRowHeight="15.6" x14ac:dyDescent="0.3"/>
  <cols>
    <col min="7" max="7" width="16.59765625" bestFit="1" customWidth="1"/>
  </cols>
  <sheetData>
    <row r="1" spans="1:14" x14ac:dyDescent="0.3">
      <c r="A1" t="s">
        <v>1472</v>
      </c>
      <c r="B1" t="s">
        <v>1537</v>
      </c>
      <c r="C1" t="s">
        <v>1462</v>
      </c>
      <c r="D1" t="s">
        <v>1461</v>
      </c>
      <c r="E1" t="s">
        <v>1466</v>
      </c>
      <c r="F1" t="s">
        <v>1467</v>
      </c>
      <c r="G1" t="s">
        <v>1460</v>
      </c>
      <c r="H1" t="s">
        <v>1463</v>
      </c>
      <c r="I1" t="s">
        <v>1464</v>
      </c>
      <c r="J1" t="s">
        <v>1474</v>
      </c>
      <c r="K1" t="s">
        <v>1475</v>
      </c>
      <c r="L1" t="s">
        <v>1476</v>
      </c>
      <c r="M1" t="s">
        <v>1477</v>
      </c>
      <c r="N1" t="s">
        <v>1478</v>
      </c>
    </row>
    <row r="2" spans="1:14" x14ac:dyDescent="0.3">
      <c r="A2">
        <v>43973</v>
      </c>
      <c r="B2">
        <v>433</v>
      </c>
      <c r="C2" t="s">
        <v>1479</v>
      </c>
      <c r="D2">
        <v>1001</v>
      </c>
      <c r="E2" t="s">
        <v>0</v>
      </c>
      <c r="F2" t="s">
        <v>2</v>
      </c>
      <c r="G2" t="s">
        <v>1538</v>
      </c>
      <c r="H2" t="s">
        <v>1499</v>
      </c>
      <c r="I2" t="s">
        <v>1481</v>
      </c>
      <c r="J2">
        <v>3</v>
      </c>
      <c r="K2">
        <v>3.0310000000000001</v>
      </c>
      <c r="L2">
        <v>7.6429999999999998</v>
      </c>
      <c r="M2">
        <v>10.162000000000001</v>
      </c>
      <c r="N2">
        <v>12.31</v>
      </c>
    </row>
    <row r="3" spans="1:14" x14ac:dyDescent="0.3">
      <c r="A3">
        <v>43973</v>
      </c>
      <c r="B3">
        <v>433</v>
      </c>
      <c r="C3" t="s">
        <v>1486</v>
      </c>
      <c r="D3">
        <v>1002</v>
      </c>
      <c r="E3" t="s">
        <v>0</v>
      </c>
      <c r="F3" t="s">
        <v>2</v>
      </c>
      <c r="G3" t="s">
        <v>1539</v>
      </c>
      <c r="H3" t="s">
        <v>1499</v>
      </c>
      <c r="I3" t="s">
        <v>1481</v>
      </c>
      <c r="J3">
        <v>3</v>
      </c>
      <c r="K3">
        <v>3.0310000000000001</v>
      </c>
      <c r="L3">
        <v>7.6429999999999998</v>
      </c>
      <c r="M3">
        <v>10.162000000000001</v>
      </c>
      <c r="N3">
        <v>12.31</v>
      </c>
    </row>
    <row r="4" spans="1:14" x14ac:dyDescent="0.3">
      <c r="A4">
        <v>43973</v>
      </c>
      <c r="B4">
        <v>433</v>
      </c>
      <c r="C4" t="s">
        <v>1487</v>
      </c>
      <c r="D4">
        <v>1003</v>
      </c>
      <c r="E4" t="s">
        <v>0</v>
      </c>
      <c r="F4" t="s">
        <v>2</v>
      </c>
      <c r="G4" t="s">
        <v>1540</v>
      </c>
      <c r="H4" t="s">
        <v>1499</v>
      </c>
      <c r="I4" t="s">
        <v>1481</v>
      </c>
      <c r="J4">
        <v>3</v>
      </c>
      <c r="K4">
        <v>3.0310000000000001</v>
      </c>
      <c r="L4">
        <v>7.6429999999999998</v>
      </c>
      <c r="M4">
        <v>10.162000000000001</v>
      </c>
      <c r="N4">
        <v>12.31</v>
      </c>
    </row>
    <row r="5" spans="1:14" x14ac:dyDescent="0.3">
      <c r="A5">
        <v>43973</v>
      </c>
      <c r="B5">
        <v>433</v>
      </c>
      <c r="C5" t="s">
        <v>1488</v>
      </c>
      <c r="D5">
        <v>1004</v>
      </c>
      <c r="E5" t="s">
        <v>0</v>
      </c>
      <c r="F5" t="s">
        <v>2</v>
      </c>
      <c r="G5" t="s">
        <v>1541</v>
      </c>
      <c r="H5" t="s">
        <v>1499</v>
      </c>
      <c r="I5" t="s">
        <v>1481</v>
      </c>
      <c r="J5">
        <v>3</v>
      </c>
      <c r="K5">
        <v>3.0310000000000001</v>
      </c>
      <c r="L5">
        <v>7.6429999999999998</v>
      </c>
      <c r="M5">
        <v>10.162000000000001</v>
      </c>
      <c r="N5">
        <v>12.31</v>
      </c>
    </row>
    <row r="6" spans="1:14" x14ac:dyDescent="0.3">
      <c r="A6">
        <v>43973</v>
      </c>
      <c r="B6">
        <v>433</v>
      </c>
      <c r="C6" t="s">
        <v>1489</v>
      </c>
      <c r="D6">
        <v>1005</v>
      </c>
      <c r="E6" t="s">
        <v>0</v>
      </c>
      <c r="F6" t="s">
        <v>2</v>
      </c>
      <c r="G6" t="s">
        <v>1542</v>
      </c>
      <c r="H6" t="s">
        <v>1499</v>
      </c>
      <c r="I6" t="s">
        <v>1481</v>
      </c>
      <c r="J6">
        <v>3</v>
      </c>
      <c r="K6">
        <v>3.0310000000000001</v>
      </c>
      <c r="L6">
        <v>7.6429999999999998</v>
      </c>
      <c r="M6">
        <v>10.162000000000001</v>
      </c>
      <c r="N6">
        <v>12.31</v>
      </c>
    </row>
    <row r="7" spans="1:14" x14ac:dyDescent="0.3">
      <c r="A7">
        <v>43973</v>
      </c>
      <c r="B7">
        <v>433</v>
      </c>
      <c r="C7" t="s">
        <v>1490</v>
      </c>
      <c r="D7">
        <v>1006</v>
      </c>
      <c r="E7" t="s">
        <v>0</v>
      </c>
      <c r="F7" t="s">
        <v>2</v>
      </c>
      <c r="G7" t="s">
        <v>1543</v>
      </c>
      <c r="H7" t="s">
        <v>1499</v>
      </c>
      <c r="I7" t="s">
        <v>1481</v>
      </c>
      <c r="J7">
        <v>3</v>
      </c>
      <c r="K7">
        <v>3.0310000000000001</v>
      </c>
      <c r="L7">
        <v>7.6429999999999998</v>
      </c>
      <c r="M7">
        <v>10.162000000000001</v>
      </c>
      <c r="N7">
        <v>12.31</v>
      </c>
    </row>
    <row r="8" spans="1:14" x14ac:dyDescent="0.3">
      <c r="A8">
        <v>43973</v>
      </c>
      <c r="B8">
        <v>434</v>
      </c>
      <c r="C8" t="s">
        <v>1479</v>
      </c>
      <c r="D8">
        <v>1007</v>
      </c>
      <c r="E8" t="s">
        <v>0</v>
      </c>
      <c r="F8" t="s">
        <v>2</v>
      </c>
      <c r="G8" t="s">
        <v>1544</v>
      </c>
      <c r="H8" t="s">
        <v>1499</v>
      </c>
      <c r="I8" t="s">
        <v>1481</v>
      </c>
      <c r="J8">
        <v>2</v>
      </c>
      <c r="K8">
        <v>5.8959999999999999</v>
      </c>
      <c r="L8">
        <v>7.7850000000000001</v>
      </c>
      <c r="M8">
        <v>19.827999999999999</v>
      </c>
      <c r="N8">
        <v>14.973000000000001</v>
      </c>
    </row>
    <row r="9" spans="1:14" x14ac:dyDescent="0.3">
      <c r="A9">
        <v>43973</v>
      </c>
      <c r="B9">
        <v>434</v>
      </c>
      <c r="C9" t="s">
        <v>1486</v>
      </c>
      <c r="D9">
        <v>1008</v>
      </c>
      <c r="E9" t="s">
        <v>0</v>
      </c>
      <c r="F9" t="s">
        <v>2</v>
      </c>
      <c r="G9" t="s">
        <v>1545</v>
      </c>
      <c r="H9" t="s">
        <v>1499</v>
      </c>
      <c r="I9" t="s">
        <v>1481</v>
      </c>
      <c r="J9">
        <v>2</v>
      </c>
      <c r="K9">
        <v>5.8959999999999999</v>
      </c>
      <c r="L9">
        <v>7.7850000000000001</v>
      </c>
      <c r="M9">
        <v>19.827999999999999</v>
      </c>
      <c r="N9">
        <v>14.973000000000001</v>
      </c>
    </row>
    <row r="10" spans="1:14" x14ac:dyDescent="0.3">
      <c r="A10">
        <v>43973</v>
      </c>
      <c r="B10">
        <v>434</v>
      </c>
      <c r="C10" t="s">
        <v>1487</v>
      </c>
      <c r="D10">
        <v>1009</v>
      </c>
      <c r="E10" t="s">
        <v>0</v>
      </c>
      <c r="F10" t="s">
        <v>2</v>
      </c>
      <c r="G10" t="s">
        <v>1546</v>
      </c>
      <c r="H10" t="s">
        <v>1499</v>
      </c>
      <c r="I10" t="s">
        <v>1481</v>
      </c>
      <c r="J10">
        <v>2</v>
      </c>
      <c r="K10">
        <v>5.8959999999999999</v>
      </c>
      <c r="L10">
        <v>7.7850000000000001</v>
      </c>
      <c r="M10">
        <v>19.827999999999999</v>
      </c>
      <c r="N10">
        <v>14.973000000000001</v>
      </c>
    </row>
    <row r="11" spans="1:14" x14ac:dyDescent="0.3">
      <c r="A11">
        <v>43973</v>
      </c>
      <c r="B11">
        <v>434</v>
      </c>
      <c r="C11" t="s">
        <v>1488</v>
      </c>
      <c r="D11">
        <v>1010</v>
      </c>
      <c r="E11" t="s">
        <v>0</v>
      </c>
      <c r="F11" t="s">
        <v>2</v>
      </c>
      <c r="G11" t="s">
        <v>1547</v>
      </c>
      <c r="H11" t="s">
        <v>1499</v>
      </c>
      <c r="I11" t="s">
        <v>1481</v>
      </c>
      <c r="J11">
        <v>2</v>
      </c>
      <c r="K11">
        <v>5.8959999999999999</v>
      </c>
      <c r="L11">
        <v>7.7850000000000001</v>
      </c>
      <c r="M11">
        <v>19.827999999999999</v>
      </c>
      <c r="N11">
        <v>14.973000000000001</v>
      </c>
    </row>
    <row r="12" spans="1:14" x14ac:dyDescent="0.3">
      <c r="A12">
        <v>43973</v>
      </c>
      <c r="B12">
        <v>434</v>
      </c>
      <c r="C12" t="s">
        <v>1489</v>
      </c>
      <c r="D12">
        <v>1011</v>
      </c>
      <c r="E12" t="s">
        <v>0</v>
      </c>
      <c r="F12" t="s">
        <v>2</v>
      </c>
      <c r="G12" t="s">
        <v>1548</v>
      </c>
      <c r="H12" t="s">
        <v>1499</v>
      </c>
      <c r="I12" t="s">
        <v>1481</v>
      </c>
      <c r="J12">
        <v>2</v>
      </c>
      <c r="K12">
        <v>5.8959999999999999</v>
      </c>
      <c r="L12">
        <v>7.7850000000000001</v>
      </c>
      <c r="M12">
        <v>19.827999999999999</v>
      </c>
      <c r="N12">
        <v>14.973000000000001</v>
      </c>
    </row>
    <row r="13" spans="1:14" x14ac:dyDescent="0.3">
      <c r="A13">
        <v>43973</v>
      </c>
      <c r="B13">
        <v>434</v>
      </c>
      <c r="C13" t="s">
        <v>1490</v>
      </c>
      <c r="D13">
        <v>1012</v>
      </c>
      <c r="E13" t="s">
        <v>0</v>
      </c>
      <c r="F13" t="s">
        <v>2</v>
      </c>
      <c r="G13" t="s">
        <v>1549</v>
      </c>
      <c r="H13" t="s">
        <v>1499</v>
      </c>
      <c r="I13" t="s">
        <v>1481</v>
      </c>
      <c r="J13">
        <v>2</v>
      </c>
      <c r="K13">
        <v>5.8959999999999999</v>
      </c>
      <c r="L13">
        <v>7.7850000000000001</v>
      </c>
      <c r="M13">
        <v>19.827999999999999</v>
      </c>
      <c r="N13">
        <v>14.973000000000001</v>
      </c>
    </row>
    <row r="14" spans="1:14" x14ac:dyDescent="0.3">
      <c r="A14">
        <v>43973</v>
      </c>
      <c r="B14">
        <v>445</v>
      </c>
      <c r="C14" t="s">
        <v>1479</v>
      </c>
      <c r="D14">
        <v>1013</v>
      </c>
      <c r="E14" t="s">
        <v>0</v>
      </c>
      <c r="F14" t="s">
        <v>2</v>
      </c>
      <c r="G14" t="s">
        <v>1550</v>
      </c>
      <c r="H14" t="s">
        <v>1499</v>
      </c>
      <c r="I14" t="s">
        <v>1481</v>
      </c>
      <c r="J14">
        <v>4</v>
      </c>
      <c r="K14">
        <v>4.5599999999999996</v>
      </c>
      <c r="L14">
        <v>10.86</v>
      </c>
      <c r="M14">
        <v>11.047000000000001</v>
      </c>
      <c r="N14">
        <v>13.081</v>
      </c>
    </row>
    <row r="15" spans="1:14" x14ac:dyDescent="0.3">
      <c r="A15">
        <v>43973</v>
      </c>
      <c r="B15">
        <v>445</v>
      </c>
      <c r="C15" t="s">
        <v>1486</v>
      </c>
      <c r="D15">
        <v>1014</v>
      </c>
      <c r="E15" t="s">
        <v>0</v>
      </c>
      <c r="F15" t="s">
        <v>2</v>
      </c>
      <c r="G15" t="s">
        <v>1551</v>
      </c>
      <c r="H15" t="s">
        <v>1499</v>
      </c>
      <c r="I15" t="s">
        <v>1481</v>
      </c>
      <c r="J15">
        <v>4</v>
      </c>
      <c r="K15">
        <v>4.5599999999999996</v>
      </c>
      <c r="L15">
        <v>10.86</v>
      </c>
      <c r="M15">
        <v>11.047000000000001</v>
      </c>
      <c r="N15">
        <v>13.081</v>
      </c>
    </row>
    <row r="16" spans="1:14" x14ac:dyDescent="0.3">
      <c r="A16">
        <v>43973</v>
      </c>
      <c r="B16">
        <v>445</v>
      </c>
      <c r="C16" t="s">
        <v>1487</v>
      </c>
      <c r="D16">
        <v>1015</v>
      </c>
      <c r="E16" t="s">
        <v>0</v>
      </c>
      <c r="F16" t="s">
        <v>2</v>
      </c>
      <c r="G16" t="s">
        <v>1552</v>
      </c>
      <c r="H16" t="s">
        <v>1499</v>
      </c>
      <c r="I16" t="s">
        <v>1481</v>
      </c>
      <c r="J16">
        <v>4</v>
      </c>
      <c r="K16">
        <v>4.5599999999999996</v>
      </c>
      <c r="L16">
        <v>10.86</v>
      </c>
      <c r="M16">
        <v>11.047000000000001</v>
      </c>
      <c r="N16">
        <v>13.081</v>
      </c>
    </row>
    <row r="17" spans="1:14" x14ac:dyDescent="0.3">
      <c r="A17">
        <v>43973</v>
      </c>
      <c r="B17">
        <v>445</v>
      </c>
      <c r="C17" t="s">
        <v>1488</v>
      </c>
      <c r="D17">
        <v>1016</v>
      </c>
      <c r="E17" t="s">
        <v>0</v>
      </c>
      <c r="F17" t="s">
        <v>2</v>
      </c>
      <c r="G17" t="s">
        <v>1553</v>
      </c>
      <c r="H17" t="s">
        <v>1499</v>
      </c>
      <c r="I17" t="s">
        <v>1481</v>
      </c>
      <c r="J17">
        <v>4</v>
      </c>
      <c r="K17">
        <v>4.5599999999999996</v>
      </c>
      <c r="L17">
        <v>10.86</v>
      </c>
      <c r="M17">
        <v>11.047000000000001</v>
      </c>
      <c r="N17">
        <v>13.081</v>
      </c>
    </row>
    <row r="18" spans="1:14" x14ac:dyDescent="0.3">
      <c r="A18">
        <v>43973</v>
      </c>
      <c r="B18">
        <v>445</v>
      </c>
      <c r="C18" t="s">
        <v>1489</v>
      </c>
      <c r="D18">
        <v>1017</v>
      </c>
      <c r="E18" t="s">
        <v>0</v>
      </c>
      <c r="F18" t="s">
        <v>2</v>
      </c>
      <c r="G18" t="s">
        <v>1554</v>
      </c>
      <c r="H18" t="s">
        <v>1499</v>
      </c>
      <c r="I18" t="s">
        <v>1481</v>
      </c>
      <c r="J18">
        <v>4</v>
      </c>
      <c r="K18">
        <v>4.5599999999999996</v>
      </c>
      <c r="L18">
        <v>10.86</v>
      </c>
      <c r="M18">
        <v>11.047000000000001</v>
      </c>
      <c r="N18">
        <v>13.081</v>
      </c>
    </row>
    <row r="19" spans="1:14" x14ac:dyDescent="0.3">
      <c r="A19">
        <v>43973</v>
      </c>
      <c r="B19">
        <v>445</v>
      </c>
      <c r="C19" t="s">
        <v>1490</v>
      </c>
      <c r="D19">
        <v>1018</v>
      </c>
      <c r="E19" t="s">
        <v>0</v>
      </c>
      <c r="F19" t="s">
        <v>2</v>
      </c>
      <c r="G19" t="s">
        <v>1555</v>
      </c>
      <c r="H19" t="s">
        <v>1499</v>
      </c>
      <c r="I19" t="s">
        <v>1481</v>
      </c>
      <c r="J19">
        <v>4</v>
      </c>
      <c r="K19">
        <v>4.5599999999999996</v>
      </c>
      <c r="L19">
        <v>10.86</v>
      </c>
      <c r="M19">
        <v>11.047000000000001</v>
      </c>
      <c r="N19">
        <v>13.081</v>
      </c>
    </row>
    <row r="20" spans="1:14" x14ac:dyDescent="0.3">
      <c r="A20">
        <v>43973</v>
      </c>
      <c r="B20">
        <v>446</v>
      </c>
      <c r="C20" t="s">
        <v>1479</v>
      </c>
      <c r="D20">
        <v>1019</v>
      </c>
      <c r="E20" t="s">
        <v>0</v>
      </c>
      <c r="F20" t="s">
        <v>2</v>
      </c>
      <c r="G20" t="s">
        <v>1556</v>
      </c>
      <c r="H20" t="s">
        <v>1499</v>
      </c>
      <c r="I20" t="s">
        <v>1481</v>
      </c>
      <c r="J20">
        <v>1</v>
      </c>
      <c r="K20">
        <v>4.7809999999999997</v>
      </c>
      <c r="L20">
        <v>6.4640000000000004</v>
      </c>
      <c r="M20">
        <v>14.958</v>
      </c>
      <c r="N20">
        <v>14.516</v>
      </c>
    </row>
    <row r="21" spans="1:14" x14ac:dyDescent="0.3">
      <c r="A21">
        <v>43973</v>
      </c>
      <c r="B21">
        <v>446</v>
      </c>
      <c r="C21" t="s">
        <v>1486</v>
      </c>
      <c r="D21">
        <v>1020</v>
      </c>
      <c r="E21" t="s">
        <v>0</v>
      </c>
      <c r="F21" t="s">
        <v>2</v>
      </c>
      <c r="G21" t="s">
        <v>1557</v>
      </c>
      <c r="H21" t="s">
        <v>1499</v>
      </c>
      <c r="I21" t="s">
        <v>1481</v>
      </c>
      <c r="J21">
        <v>1</v>
      </c>
      <c r="K21">
        <v>4.7809999999999997</v>
      </c>
      <c r="L21">
        <v>6.4640000000000004</v>
      </c>
      <c r="M21">
        <v>14.958</v>
      </c>
      <c r="N21">
        <v>14.516</v>
      </c>
    </row>
    <row r="22" spans="1:14" x14ac:dyDescent="0.3">
      <c r="A22">
        <v>43973</v>
      </c>
      <c r="B22">
        <v>446</v>
      </c>
      <c r="C22" t="s">
        <v>1487</v>
      </c>
      <c r="D22">
        <v>1021</v>
      </c>
      <c r="E22" t="s">
        <v>0</v>
      </c>
      <c r="F22" t="s">
        <v>2</v>
      </c>
      <c r="G22" t="s">
        <v>1558</v>
      </c>
      <c r="H22" t="s">
        <v>1499</v>
      </c>
      <c r="I22" t="s">
        <v>1481</v>
      </c>
      <c r="J22">
        <v>1</v>
      </c>
      <c r="K22">
        <v>4.7809999999999997</v>
      </c>
      <c r="L22">
        <v>6.4640000000000004</v>
      </c>
      <c r="M22">
        <v>14.958</v>
      </c>
      <c r="N22">
        <v>14.516</v>
      </c>
    </row>
    <row r="23" spans="1:14" x14ac:dyDescent="0.3">
      <c r="A23">
        <v>43973</v>
      </c>
      <c r="B23">
        <v>446</v>
      </c>
      <c r="C23" t="s">
        <v>1488</v>
      </c>
      <c r="D23">
        <v>1022</v>
      </c>
      <c r="E23" t="s">
        <v>0</v>
      </c>
      <c r="F23" t="s">
        <v>2</v>
      </c>
      <c r="G23" t="s">
        <v>1559</v>
      </c>
      <c r="H23" t="s">
        <v>1499</v>
      </c>
      <c r="I23" t="s">
        <v>1481</v>
      </c>
      <c r="J23">
        <v>1</v>
      </c>
      <c r="K23">
        <v>4.7809999999999997</v>
      </c>
      <c r="L23">
        <v>6.4640000000000004</v>
      </c>
      <c r="M23">
        <v>14.958</v>
      </c>
      <c r="N23">
        <v>14.516</v>
      </c>
    </row>
    <row r="24" spans="1:14" x14ac:dyDescent="0.3">
      <c r="A24">
        <v>43973</v>
      </c>
      <c r="B24">
        <v>446</v>
      </c>
      <c r="C24" t="s">
        <v>1489</v>
      </c>
      <c r="D24">
        <v>1023</v>
      </c>
      <c r="E24" t="s">
        <v>0</v>
      </c>
      <c r="F24" t="s">
        <v>2</v>
      </c>
      <c r="G24" t="s">
        <v>1560</v>
      </c>
      <c r="H24" t="s">
        <v>1499</v>
      </c>
      <c r="I24" t="s">
        <v>1481</v>
      </c>
      <c r="J24">
        <v>1</v>
      </c>
      <c r="K24">
        <v>4.7809999999999997</v>
      </c>
      <c r="L24">
        <v>6.4640000000000004</v>
      </c>
      <c r="M24">
        <v>14.958</v>
      </c>
      <c r="N24">
        <v>14.516</v>
      </c>
    </row>
    <row r="25" spans="1:14" x14ac:dyDescent="0.3">
      <c r="A25">
        <v>43973</v>
      </c>
      <c r="B25">
        <v>446</v>
      </c>
      <c r="C25" t="s">
        <v>1490</v>
      </c>
      <c r="D25">
        <v>1024</v>
      </c>
      <c r="E25" t="s">
        <v>0</v>
      </c>
      <c r="F25" t="s">
        <v>2</v>
      </c>
      <c r="G25" t="s">
        <v>1561</v>
      </c>
      <c r="H25" t="s">
        <v>1499</v>
      </c>
      <c r="I25" t="s">
        <v>1481</v>
      </c>
      <c r="J25">
        <v>1</v>
      </c>
      <c r="K25">
        <v>4.7809999999999997</v>
      </c>
      <c r="L25">
        <v>6.4640000000000004</v>
      </c>
      <c r="M25">
        <v>14.958</v>
      </c>
      <c r="N25">
        <v>14.516</v>
      </c>
    </row>
    <row r="26" spans="1:14" x14ac:dyDescent="0.3">
      <c r="A26">
        <v>43973</v>
      </c>
      <c r="B26">
        <v>439</v>
      </c>
      <c r="C26" t="s">
        <v>1479</v>
      </c>
      <c r="D26">
        <v>1025</v>
      </c>
      <c r="E26" t="s">
        <v>0</v>
      </c>
      <c r="F26" t="s">
        <v>2</v>
      </c>
      <c r="G26" t="s">
        <v>1562</v>
      </c>
      <c r="H26" t="s">
        <v>1499</v>
      </c>
      <c r="I26" t="s">
        <v>1481</v>
      </c>
      <c r="J26">
        <v>2</v>
      </c>
      <c r="K26">
        <v>4.1139999999999999</v>
      </c>
      <c r="L26">
        <v>6.6459999999999999</v>
      </c>
      <c r="M26">
        <v>13.493</v>
      </c>
      <c r="N26">
        <v>11.43</v>
      </c>
    </row>
    <row r="27" spans="1:14" x14ac:dyDescent="0.3">
      <c r="A27">
        <v>43973</v>
      </c>
      <c r="B27">
        <v>439</v>
      </c>
      <c r="C27" t="s">
        <v>1486</v>
      </c>
      <c r="D27">
        <v>1026</v>
      </c>
      <c r="E27" t="s">
        <v>0</v>
      </c>
      <c r="F27" t="s">
        <v>2</v>
      </c>
      <c r="G27" t="s">
        <v>1563</v>
      </c>
      <c r="H27" t="s">
        <v>1499</v>
      </c>
      <c r="I27" t="s">
        <v>1481</v>
      </c>
      <c r="J27">
        <v>2</v>
      </c>
      <c r="K27">
        <v>4.1139999999999999</v>
      </c>
      <c r="L27">
        <v>6.6459999999999999</v>
      </c>
      <c r="M27">
        <v>13.493</v>
      </c>
      <c r="N27">
        <v>11.43</v>
      </c>
    </row>
    <row r="28" spans="1:14" x14ac:dyDescent="0.3">
      <c r="A28">
        <v>43973</v>
      </c>
      <c r="B28">
        <v>439</v>
      </c>
      <c r="C28" t="s">
        <v>1487</v>
      </c>
      <c r="D28">
        <v>1027</v>
      </c>
      <c r="E28" t="s">
        <v>0</v>
      </c>
      <c r="F28" t="s">
        <v>2</v>
      </c>
      <c r="G28" t="s">
        <v>1564</v>
      </c>
      <c r="H28" t="s">
        <v>1499</v>
      </c>
      <c r="I28" t="s">
        <v>1481</v>
      </c>
      <c r="J28">
        <v>2</v>
      </c>
      <c r="K28">
        <v>4.1139999999999999</v>
      </c>
      <c r="L28">
        <v>6.6459999999999999</v>
      </c>
      <c r="M28">
        <v>13.493</v>
      </c>
      <c r="N28">
        <v>11.43</v>
      </c>
    </row>
    <row r="29" spans="1:14" x14ac:dyDescent="0.3">
      <c r="A29">
        <v>43973</v>
      </c>
      <c r="B29">
        <v>439</v>
      </c>
      <c r="C29" t="s">
        <v>1488</v>
      </c>
      <c r="D29">
        <v>1028</v>
      </c>
      <c r="E29" t="s">
        <v>0</v>
      </c>
      <c r="F29" t="s">
        <v>2</v>
      </c>
      <c r="G29" t="s">
        <v>1565</v>
      </c>
      <c r="H29" t="s">
        <v>1499</v>
      </c>
      <c r="I29" t="s">
        <v>1481</v>
      </c>
      <c r="J29">
        <v>2</v>
      </c>
      <c r="K29">
        <v>4.1139999999999999</v>
      </c>
      <c r="L29">
        <v>6.6459999999999999</v>
      </c>
      <c r="M29">
        <v>13.493</v>
      </c>
      <c r="N29">
        <v>11.43</v>
      </c>
    </row>
    <row r="30" spans="1:14" x14ac:dyDescent="0.3">
      <c r="A30">
        <v>43973</v>
      </c>
      <c r="B30">
        <v>439</v>
      </c>
      <c r="C30" t="s">
        <v>1489</v>
      </c>
      <c r="D30">
        <v>1029</v>
      </c>
      <c r="E30" t="s">
        <v>0</v>
      </c>
      <c r="F30" t="s">
        <v>2</v>
      </c>
      <c r="G30" t="s">
        <v>1566</v>
      </c>
      <c r="H30" t="s">
        <v>1499</v>
      </c>
      <c r="I30" t="s">
        <v>1481</v>
      </c>
      <c r="J30">
        <v>2</v>
      </c>
      <c r="K30">
        <v>4.1139999999999999</v>
      </c>
      <c r="L30">
        <v>6.6459999999999999</v>
      </c>
      <c r="M30">
        <v>13.493</v>
      </c>
      <c r="N30">
        <v>11.43</v>
      </c>
    </row>
    <row r="31" spans="1:14" x14ac:dyDescent="0.3">
      <c r="A31">
        <v>43973</v>
      </c>
      <c r="B31">
        <v>439</v>
      </c>
      <c r="C31" t="s">
        <v>1490</v>
      </c>
      <c r="D31">
        <v>1030</v>
      </c>
      <c r="E31" t="s">
        <v>0</v>
      </c>
      <c r="F31" t="s">
        <v>2</v>
      </c>
      <c r="G31" t="s">
        <v>1567</v>
      </c>
      <c r="H31" t="s">
        <v>1499</v>
      </c>
      <c r="I31" t="s">
        <v>1481</v>
      </c>
      <c r="J31">
        <v>2</v>
      </c>
      <c r="K31">
        <v>4.1139999999999999</v>
      </c>
      <c r="L31">
        <v>6.6459999999999999</v>
      </c>
      <c r="M31">
        <v>13.493</v>
      </c>
      <c r="N31">
        <v>11.43</v>
      </c>
    </row>
    <row r="32" spans="1:14" x14ac:dyDescent="0.3">
      <c r="A32">
        <v>43976</v>
      </c>
      <c r="B32">
        <v>401</v>
      </c>
      <c r="C32" t="s">
        <v>1479</v>
      </c>
      <c r="D32">
        <v>1031</v>
      </c>
      <c r="E32" t="s">
        <v>1</v>
      </c>
      <c r="F32" t="s">
        <v>3</v>
      </c>
      <c r="G32" t="s">
        <v>1568</v>
      </c>
      <c r="H32" t="s">
        <v>1499</v>
      </c>
      <c r="I32" t="s">
        <v>1481</v>
      </c>
      <c r="J32">
        <v>2</v>
      </c>
      <c r="K32">
        <v>4.9569999999999999</v>
      </c>
      <c r="L32">
        <v>2.6960000000000002</v>
      </c>
      <c r="M32">
        <v>14.936</v>
      </c>
      <c r="N32">
        <v>4.3099999999999996</v>
      </c>
    </row>
    <row r="33" spans="1:14" x14ac:dyDescent="0.3">
      <c r="A33">
        <v>43976</v>
      </c>
      <c r="B33">
        <v>401</v>
      </c>
      <c r="C33" t="s">
        <v>1486</v>
      </c>
      <c r="D33">
        <v>1032</v>
      </c>
      <c r="E33" t="s">
        <v>1</v>
      </c>
      <c r="F33" t="s">
        <v>3</v>
      </c>
      <c r="G33" t="s">
        <v>1569</v>
      </c>
      <c r="H33" t="s">
        <v>1499</v>
      </c>
      <c r="I33" t="s">
        <v>1481</v>
      </c>
      <c r="J33">
        <v>2</v>
      </c>
      <c r="K33">
        <v>4.9569999999999999</v>
      </c>
      <c r="L33">
        <v>2.6960000000000002</v>
      </c>
      <c r="M33">
        <v>14.936</v>
      </c>
      <c r="N33">
        <v>4.3099999999999996</v>
      </c>
    </row>
    <row r="34" spans="1:14" x14ac:dyDescent="0.3">
      <c r="A34">
        <v>43976</v>
      </c>
      <c r="B34">
        <v>401</v>
      </c>
      <c r="C34" t="s">
        <v>1487</v>
      </c>
      <c r="D34">
        <v>1033</v>
      </c>
      <c r="E34" t="s">
        <v>1</v>
      </c>
      <c r="F34" t="s">
        <v>3</v>
      </c>
      <c r="G34" t="s">
        <v>1570</v>
      </c>
      <c r="H34" t="s">
        <v>1499</v>
      </c>
      <c r="I34" t="s">
        <v>1481</v>
      </c>
      <c r="J34">
        <v>2</v>
      </c>
      <c r="K34">
        <v>4.9569999999999999</v>
      </c>
      <c r="L34">
        <v>2.6960000000000002</v>
      </c>
      <c r="M34">
        <v>14.936</v>
      </c>
      <c r="N34">
        <v>4.3099999999999996</v>
      </c>
    </row>
    <row r="35" spans="1:14" x14ac:dyDescent="0.3">
      <c r="A35">
        <v>43976</v>
      </c>
      <c r="B35">
        <v>401</v>
      </c>
      <c r="C35" t="s">
        <v>1488</v>
      </c>
      <c r="D35">
        <v>1034</v>
      </c>
      <c r="E35" t="s">
        <v>1</v>
      </c>
      <c r="F35" t="s">
        <v>3</v>
      </c>
      <c r="G35" t="s">
        <v>1571</v>
      </c>
      <c r="H35" t="s">
        <v>1499</v>
      </c>
      <c r="I35" t="s">
        <v>1481</v>
      </c>
      <c r="J35">
        <v>2</v>
      </c>
      <c r="K35">
        <v>4.9569999999999999</v>
      </c>
      <c r="L35">
        <v>2.6960000000000002</v>
      </c>
      <c r="M35">
        <v>14.936</v>
      </c>
      <c r="N35">
        <v>4.3099999999999996</v>
      </c>
    </row>
    <row r="36" spans="1:14" x14ac:dyDescent="0.3">
      <c r="A36">
        <v>43976</v>
      </c>
      <c r="B36">
        <v>401</v>
      </c>
      <c r="C36" t="s">
        <v>1489</v>
      </c>
      <c r="D36">
        <v>1035</v>
      </c>
      <c r="E36" t="s">
        <v>1</v>
      </c>
      <c r="F36" t="s">
        <v>3</v>
      </c>
      <c r="G36" t="s">
        <v>1572</v>
      </c>
      <c r="H36" t="s">
        <v>1499</v>
      </c>
      <c r="I36" t="s">
        <v>1481</v>
      </c>
      <c r="J36">
        <v>2</v>
      </c>
      <c r="K36">
        <v>4.9569999999999999</v>
      </c>
      <c r="L36">
        <v>2.6960000000000002</v>
      </c>
      <c r="M36">
        <v>14.936</v>
      </c>
      <c r="N36">
        <v>4.3099999999999996</v>
      </c>
    </row>
    <row r="37" spans="1:14" x14ac:dyDescent="0.3">
      <c r="A37">
        <v>43976</v>
      </c>
      <c r="B37">
        <v>401</v>
      </c>
      <c r="C37" t="s">
        <v>1490</v>
      </c>
      <c r="D37">
        <v>1036</v>
      </c>
      <c r="E37" t="s">
        <v>1</v>
      </c>
      <c r="F37" t="s">
        <v>3</v>
      </c>
      <c r="G37" t="s">
        <v>1573</v>
      </c>
      <c r="H37" t="s">
        <v>1499</v>
      </c>
      <c r="I37" t="s">
        <v>1481</v>
      </c>
      <c r="J37">
        <v>2</v>
      </c>
      <c r="K37">
        <v>4.9569999999999999</v>
      </c>
      <c r="L37">
        <v>2.6960000000000002</v>
      </c>
      <c r="M37">
        <v>14.936</v>
      </c>
      <c r="N37">
        <v>4.3099999999999996</v>
      </c>
    </row>
    <row r="38" spans="1:14" x14ac:dyDescent="0.3">
      <c r="A38">
        <v>43976</v>
      </c>
      <c r="B38">
        <v>410</v>
      </c>
      <c r="C38" t="s">
        <v>1479</v>
      </c>
      <c r="D38">
        <v>1037</v>
      </c>
      <c r="E38" t="s">
        <v>1</v>
      </c>
      <c r="F38" t="s">
        <v>3</v>
      </c>
      <c r="G38" t="s">
        <v>1574</v>
      </c>
      <c r="H38" t="s">
        <v>1499</v>
      </c>
      <c r="I38" t="s">
        <v>1481</v>
      </c>
      <c r="J38">
        <v>5</v>
      </c>
      <c r="K38">
        <v>4.7039999999999997</v>
      </c>
      <c r="L38">
        <v>5.1539999999999999</v>
      </c>
      <c r="M38">
        <v>6.4329999999999998</v>
      </c>
      <c r="N38">
        <v>4.718</v>
      </c>
    </row>
    <row r="39" spans="1:14" x14ac:dyDescent="0.3">
      <c r="A39">
        <v>43976</v>
      </c>
      <c r="B39">
        <v>410</v>
      </c>
      <c r="C39" t="s">
        <v>1486</v>
      </c>
      <c r="D39">
        <v>1038</v>
      </c>
      <c r="E39" t="s">
        <v>1</v>
      </c>
      <c r="F39" t="s">
        <v>3</v>
      </c>
      <c r="G39" t="s">
        <v>1575</v>
      </c>
      <c r="H39" t="s">
        <v>1499</v>
      </c>
      <c r="I39" t="s">
        <v>1481</v>
      </c>
      <c r="J39">
        <v>5</v>
      </c>
      <c r="K39">
        <v>4.7039999999999997</v>
      </c>
      <c r="L39">
        <v>5.1539999999999999</v>
      </c>
      <c r="M39">
        <v>6.4329999999999998</v>
      </c>
      <c r="N39">
        <v>4.718</v>
      </c>
    </row>
    <row r="40" spans="1:14" x14ac:dyDescent="0.3">
      <c r="A40">
        <v>43976</v>
      </c>
      <c r="B40">
        <v>410</v>
      </c>
      <c r="C40" t="s">
        <v>1487</v>
      </c>
      <c r="D40">
        <v>1039</v>
      </c>
      <c r="E40" t="s">
        <v>1</v>
      </c>
      <c r="F40" t="s">
        <v>3</v>
      </c>
      <c r="G40" t="s">
        <v>1576</v>
      </c>
      <c r="H40" t="s">
        <v>1499</v>
      </c>
      <c r="I40" t="s">
        <v>1481</v>
      </c>
      <c r="J40">
        <v>5</v>
      </c>
      <c r="K40">
        <v>4.7039999999999997</v>
      </c>
      <c r="L40">
        <v>5.1539999999999999</v>
      </c>
      <c r="M40">
        <v>6.4329999999999998</v>
      </c>
      <c r="N40">
        <v>4.718</v>
      </c>
    </row>
    <row r="41" spans="1:14" x14ac:dyDescent="0.3">
      <c r="A41">
        <v>43976</v>
      </c>
      <c r="B41">
        <v>410</v>
      </c>
      <c r="C41" t="s">
        <v>1488</v>
      </c>
      <c r="D41">
        <v>1040</v>
      </c>
      <c r="E41" t="s">
        <v>1</v>
      </c>
      <c r="F41" t="s">
        <v>3</v>
      </c>
      <c r="G41" t="s">
        <v>1577</v>
      </c>
      <c r="H41" t="s">
        <v>1499</v>
      </c>
      <c r="I41" t="s">
        <v>1481</v>
      </c>
      <c r="J41">
        <v>5</v>
      </c>
      <c r="K41">
        <v>4.7039999999999997</v>
      </c>
      <c r="L41">
        <v>5.1539999999999999</v>
      </c>
      <c r="M41">
        <v>6.4329999999999998</v>
      </c>
      <c r="N41">
        <v>4.718</v>
      </c>
    </row>
    <row r="42" spans="1:14" x14ac:dyDescent="0.3">
      <c r="A42">
        <v>43976</v>
      </c>
      <c r="B42">
        <v>410</v>
      </c>
      <c r="C42" t="s">
        <v>1489</v>
      </c>
      <c r="D42">
        <v>1041</v>
      </c>
      <c r="E42" t="s">
        <v>1</v>
      </c>
      <c r="F42" t="s">
        <v>3</v>
      </c>
      <c r="G42" t="s">
        <v>1578</v>
      </c>
      <c r="H42" t="s">
        <v>1499</v>
      </c>
      <c r="I42" t="s">
        <v>1481</v>
      </c>
      <c r="J42">
        <v>5</v>
      </c>
      <c r="K42">
        <v>4.7039999999999997</v>
      </c>
      <c r="L42">
        <v>5.1539999999999999</v>
      </c>
      <c r="M42">
        <v>6.4329999999999998</v>
      </c>
      <c r="N42">
        <v>4.718</v>
      </c>
    </row>
    <row r="43" spans="1:14" x14ac:dyDescent="0.3">
      <c r="A43">
        <v>43976</v>
      </c>
      <c r="B43">
        <v>410</v>
      </c>
      <c r="C43" t="s">
        <v>1490</v>
      </c>
      <c r="D43">
        <v>1042</v>
      </c>
      <c r="E43" t="s">
        <v>1</v>
      </c>
      <c r="F43" t="s">
        <v>3</v>
      </c>
      <c r="G43" t="s">
        <v>1579</v>
      </c>
      <c r="H43" t="s">
        <v>1499</v>
      </c>
      <c r="I43" t="s">
        <v>1481</v>
      </c>
      <c r="J43">
        <v>5</v>
      </c>
      <c r="K43">
        <v>4.7039999999999997</v>
      </c>
      <c r="L43">
        <v>5.1539999999999999</v>
      </c>
      <c r="M43">
        <v>6.4329999999999998</v>
      </c>
      <c r="N43">
        <v>4.718</v>
      </c>
    </row>
    <row r="44" spans="1:14" x14ac:dyDescent="0.3">
      <c r="A44">
        <v>43976</v>
      </c>
      <c r="B44">
        <v>411</v>
      </c>
      <c r="C44" t="s">
        <v>1479</v>
      </c>
      <c r="D44">
        <v>1043</v>
      </c>
      <c r="E44" t="s">
        <v>1</v>
      </c>
      <c r="F44" t="s">
        <v>3</v>
      </c>
      <c r="G44" t="s">
        <v>1580</v>
      </c>
      <c r="H44" t="s">
        <v>1499</v>
      </c>
      <c r="I44" t="s">
        <v>1481</v>
      </c>
      <c r="J44">
        <v>5</v>
      </c>
      <c r="K44">
        <v>3.55</v>
      </c>
      <c r="L44" t="s">
        <v>1482</v>
      </c>
      <c r="M44">
        <v>9.2219999999999995</v>
      </c>
      <c r="N44">
        <v>6.9290000000000003</v>
      </c>
    </row>
    <row r="45" spans="1:14" x14ac:dyDescent="0.3">
      <c r="A45">
        <v>43976</v>
      </c>
      <c r="B45">
        <v>411</v>
      </c>
      <c r="C45" t="s">
        <v>1486</v>
      </c>
      <c r="D45">
        <v>1044</v>
      </c>
      <c r="E45" t="s">
        <v>1</v>
      </c>
      <c r="F45" t="s">
        <v>3</v>
      </c>
      <c r="G45" t="s">
        <v>1581</v>
      </c>
      <c r="H45" t="s">
        <v>1499</v>
      </c>
      <c r="I45" t="s">
        <v>1481</v>
      </c>
      <c r="J45">
        <v>5</v>
      </c>
      <c r="K45">
        <v>3.55</v>
      </c>
      <c r="L45" t="s">
        <v>1482</v>
      </c>
      <c r="M45">
        <v>9.2219999999999995</v>
      </c>
      <c r="N45">
        <v>6.9290000000000003</v>
      </c>
    </row>
    <row r="46" spans="1:14" x14ac:dyDescent="0.3">
      <c r="A46">
        <v>43976</v>
      </c>
      <c r="B46">
        <v>411</v>
      </c>
      <c r="C46" t="s">
        <v>1487</v>
      </c>
      <c r="D46">
        <v>1045</v>
      </c>
      <c r="E46" t="s">
        <v>1</v>
      </c>
      <c r="F46" t="s">
        <v>3</v>
      </c>
      <c r="G46" t="s">
        <v>1582</v>
      </c>
      <c r="H46" t="s">
        <v>1499</v>
      </c>
      <c r="I46" t="s">
        <v>1481</v>
      </c>
      <c r="J46">
        <v>5</v>
      </c>
      <c r="K46">
        <v>3.55</v>
      </c>
      <c r="L46" t="s">
        <v>1482</v>
      </c>
      <c r="M46">
        <v>9.2219999999999995</v>
      </c>
      <c r="N46">
        <v>6.9290000000000003</v>
      </c>
    </row>
    <row r="47" spans="1:14" x14ac:dyDescent="0.3">
      <c r="A47">
        <v>43976</v>
      </c>
      <c r="B47">
        <v>411</v>
      </c>
      <c r="C47" t="s">
        <v>1488</v>
      </c>
      <c r="D47">
        <v>1046</v>
      </c>
      <c r="E47" t="s">
        <v>1</v>
      </c>
      <c r="F47" t="s">
        <v>3</v>
      </c>
      <c r="G47" t="s">
        <v>1583</v>
      </c>
      <c r="H47" t="s">
        <v>1499</v>
      </c>
      <c r="I47" t="s">
        <v>1481</v>
      </c>
      <c r="J47">
        <v>5</v>
      </c>
      <c r="K47">
        <v>3.55</v>
      </c>
      <c r="L47" t="s">
        <v>1482</v>
      </c>
      <c r="M47">
        <v>9.2219999999999995</v>
      </c>
      <c r="N47">
        <v>6.9290000000000003</v>
      </c>
    </row>
    <row r="48" spans="1:14" x14ac:dyDescent="0.3">
      <c r="A48">
        <v>43976</v>
      </c>
      <c r="B48">
        <v>411</v>
      </c>
      <c r="C48" t="s">
        <v>1489</v>
      </c>
      <c r="D48">
        <v>1047</v>
      </c>
      <c r="E48" t="s">
        <v>1</v>
      </c>
      <c r="F48" t="s">
        <v>3</v>
      </c>
      <c r="G48" t="s">
        <v>1584</v>
      </c>
      <c r="H48" t="s">
        <v>1499</v>
      </c>
      <c r="I48" t="s">
        <v>1481</v>
      </c>
      <c r="J48">
        <v>5</v>
      </c>
      <c r="K48">
        <v>3.55</v>
      </c>
      <c r="L48" t="s">
        <v>1482</v>
      </c>
      <c r="M48">
        <v>9.2219999999999995</v>
      </c>
      <c r="N48">
        <v>6.9290000000000003</v>
      </c>
    </row>
    <row r="49" spans="1:14" x14ac:dyDescent="0.3">
      <c r="A49">
        <v>43976</v>
      </c>
      <c r="B49">
        <v>411</v>
      </c>
      <c r="C49" t="s">
        <v>1490</v>
      </c>
      <c r="D49">
        <v>1048</v>
      </c>
      <c r="E49" t="s">
        <v>1</v>
      </c>
      <c r="F49" t="s">
        <v>3</v>
      </c>
      <c r="G49" t="s">
        <v>1585</v>
      </c>
      <c r="H49" t="s">
        <v>1499</v>
      </c>
      <c r="I49" t="s">
        <v>1481</v>
      </c>
      <c r="J49">
        <v>5</v>
      </c>
      <c r="K49">
        <v>3.55</v>
      </c>
      <c r="L49" t="s">
        <v>1482</v>
      </c>
      <c r="M49">
        <v>9.2219999999999995</v>
      </c>
      <c r="N49">
        <v>6.9290000000000003</v>
      </c>
    </row>
    <row r="50" spans="1:14" x14ac:dyDescent="0.3">
      <c r="A50">
        <v>43976</v>
      </c>
      <c r="B50">
        <v>415</v>
      </c>
      <c r="C50" t="s">
        <v>1479</v>
      </c>
      <c r="D50">
        <v>1049</v>
      </c>
      <c r="E50" t="s">
        <v>1</v>
      </c>
      <c r="F50" t="s">
        <v>4</v>
      </c>
      <c r="G50" t="s">
        <v>1586</v>
      </c>
      <c r="H50" t="s">
        <v>1499</v>
      </c>
      <c r="I50" t="s">
        <v>1481</v>
      </c>
      <c r="J50">
        <v>5</v>
      </c>
      <c r="K50">
        <v>4.9089999999999998</v>
      </c>
      <c r="L50">
        <v>6.73</v>
      </c>
      <c r="M50">
        <v>6.3570000000000002</v>
      </c>
      <c r="N50">
        <v>11.135999999999999</v>
      </c>
    </row>
    <row r="51" spans="1:14" x14ac:dyDescent="0.3">
      <c r="A51">
        <v>43976</v>
      </c>
      <c r="B51">
        <v>415</v>
      </c>
      <c r="C51" t="s">
        <v>1486</v>
      </c>
      <c r="D51">
        <v>1050</v>
      </c>
      <c r="E51" t="s">
        <v>1</v>
      </c>
      <c r="F51" t="s">
        <v>4</v>
      </c>
      <c r="G51" t="s">
        <v>1587</v>
      </c>
      <c r="H51" t="s">
        <v>1499</v>
      </c>
      <c r="I51" t="s">
        <v>1481</v>
      </c>
      <c r="J51">
        <v>5</v>
      </c>
      <c r="K51">
        <v>4.9089999999999998</v>
      </c>
      <c r="L51">
        <v>6.73</v>
      </c>
      <c r="M51">
        <v>6.3570000000000002</v>
      </c>
      <c r="N51">
        <v>11.135999999999999</v>
      </c>
    </row>
    <row r="52" spans="1:14" x14ac:dyDescent="0.3">
      <c r="A52">
        <v>43976</v>
      </c>
      <c r="B52">
        <v>415</v>
      </c>
      <c r="C52" t="s">
        <v>1487</v>
      </c>
      <c r="D52">
        <v>1051</v>
      </c>
      <c r="E52" t="s">
        <v>1</v>
      </c>
      <c r="F52" t="s">
        <v>4</v>
      </c>
      <c r="G52" t="s">
        <v>1588</v>
      </c>
      <c r="H52" t="s">
        <v>1499</v>
      </c>
      <c r="I52" t="s">
        <v>1481</v>
      </c>
      <c r="J52">
        <v>5</v>
      </c>
      <c r="K52">
        <v>4.9089999999999998</v>
      </c>
      <c r="L52">
        <v>6.73</v>
      </c>
      <c r="M52">
        <v>6.3570000000000002</v>
      </c>
      <c r="N52">
        <v>11.135999999999999</v>
      </c>
    </row>
    <row r="53" spans="1:14" x14ac:dyDescent="0.3">
      <c r="A53">
        <v>43976</v>
      </c>
      <c r="B53">
        <v>415</v>
      </c>
      <c r="C53" t="s">
        <v>1488</v>
      </c>
      <c r="D53">
        <v>1052</v>
      </c>
      <c r="E53" t="s">
        <v>1</v>
      </c>
      <c r="F53" t="s">
        <v>4</v>
      </c>
      <c r="G53" t="s">
        <v>1589</v>
      </c>
      <c r="H53" t="s">
        <v>1499</v>
      </c>
      <c r="I53" t="s">
        <v>1481</v>
      </c>
      <c r="J53">
        <v>5</v>
      </c>
      <c r="K53">
        <v>4.9089999999999998</v>
      </c>
      <c r="L53">
        <v>6.73</v>
      </c>
      <c r="M53">
        <v>6.3570000000000002</v>
      </c>
      <c r="N53">
        <v>11.135999999999999</v>
      </c>
    </row>
    <row r="54" spans="1:14" x14ac:dyDescent="0.3">
      <c r="A54">
        <v>43976</v>
      </c>
      <c r="B54">
        <v>415</v>
      </c>
      <c r="C54" t="s">
        <v>1489</v>
      </c>
      <c r="D54">
        <v>1053</v>
      </c>
      <c r="E54" t="s">
        <v>1</v>
      </c>
      <c r="F54" t="s">
        <v>4</v>
      </c>
      <c r="G54" t="s">
        <v>1590</v>
      </c>
      <c r="H54" t="s">
        <v>1499</v>
      </c>
      <c r="I54" t="s">
        <v>1481</v>
      </c>
      <c r="J54">
        <v>5</v>
      </c>
      <c r="K54">
        <v>4.9089999999999998</v>
      </c>
      <c r="L54">
        <v>6.73</v>
      </c>
      <c r="M54">
        <v>6.3570000000000002</v>
      </c>
      <c r="N54">
        <v>11.135999999999999</v>
      </c>
    </row>
    <row r="55" spans="1:14" x14ac:dyDescent="0.3">
      <c r="A55">
        <v>43976</v>
      </c>
      <c r="B55">
        <v>415</v>
      </c>
      <c r="C55" t="s">
        <v>1490</v>
      </c>
      <c r="D55">
        <v>1054</v>
      </c>
      <c r="E55" t="s">
        <v>1</v>
      </c>
      <c r="F55" t="s">
        <v>4</v>
      </c>
      <c r="G55" t="s">
        <v>1591</v>
      </c>
      <c r="H55" t="s">
        <v>1499</v>
      </c>
      <c r="I55" t="s">
        <v>1481</v>
      </c>
      <c r="J55">
        <v>5</v>
      </c>
      <c r="K55">
        <v>4.9089999999999998</v>
      </c>
      <c r="L55">
        <v>6.73</v>
      </c>
      <c r="M55">
        <v>6.3570000000000002</v>
      </c>
      <c r="N55">
        <v>11.135999999999999</v>
      </c>
    </row>
    <row r="56" spans="1:14" x14ac:dyDescent="0.3">
      <c r="A56">
        <v>43976</v>
      </c>
      <c r="B56">
        <v>450</v>
      </c>
      <c r="C56" t="s">
        <v>1479</v>
      </c>
      <c r="D56">
        <v>1055</v>
      </c>
      <c r="E56" t="s">
        <v>1</v>
      </c>
      <c r="F56" t="s">
        <v>3</v>
      </c>
      <c r="G56" t="s">
        <v>1592</v>
      </c>
      <c r="H56" t="s">
        <v>1499</v>
      </c>
      <c r="I56" t="s">
        <v>1481</v>
      </c>
      <c r="J56">
        <v>1</v>
      </c>
      <c r="K56">
        <v>2.9740000000000002</v>
      </c>
      <c r="L56">
        <v>4.5890000000000004</v>
      </c>
      <c r="M56">
        <v>18.405999999999999</v>
      </c>
      <c r="N56">
        <v>14.920999999999999</v>
      </c>
    </row>
    <row r="57" spans="1:14" x14ac:dyDescent="0.3">
      <c r="A57">
        <v>43976</v>
      </c>
      <c r="B57">
        <v>450</v>
      </c>
      <c r="C57" t="s">
        <v>1486</v>
      </c>
      <c r="D57">
        <v>1056</v>
      </c>
      <c r="E57" t="s">
        <v>1</v>
      </c>
      <c r="F57" t="s">
        <v>3</v>
      </c>
      <c r="G57" t="s">
        <v>1593</v>
      </c>
      <c r="H57" t="s">
        <v>1499</v>
      </c>
      <c r="I57" t="s">
        <v>1481</v>
      </c>
      <c r="J57">
        <v>1</v>
      </c>
      <c r="K57">
        <v>2.9740000000000002</v>
      </c>
      <c r="L57">
        <v>4.5890000000000004</v>
      </c>
      <c r="M57">
        <v>18.405999999999999</v>
      </c>
      <c r="N57">
        <v>14.920999999999999</v>
      </c>
    </row>
    <row r="58" spans="1:14" x14ac:dyDescent="0.3">
      <c r="A58">
        <v>43976</v>
      </c>
      <c r="B58">
        <v>450</v>
      </c>
      <c r="C58" t="s">
        <v>1487</v>
      </c>
      <c r="D58">
        <v>1057</v>
      </c>
      <c r="E58" t="s">
        <v>1</v>
      </c>
      <c r="F58" t="s">
        <v>3</v>
      </c>
      <c r="G58" t="s">
        <v>1594</v>
      </c>
      <c r="H58" t="s">
        <v>1499</v>
      </c>
      <c r="I58" t="s">
        <v>1481</v>
      </c>
      <c r="J58">
        <v>1</v>
      </c>
      <c r="K58">
        <v>2.9740000000000002</v>
      </c>
      <c r="L58">
        <v>4.5890000000000004</v>
      </c>
      <c r="M58">
        <v>18.405999999999999</v>
      </c>
      <c r="N58">
        <v>14.920999999999999</v>
      </c>
    </row>
    <row r="59" spans="1:14" x14ac:dyDescent="0.3">
      <c r="A59">
        <v>43976</v>
      </c>
      <c r="B59">
        <v>450</v>
      </c>
      <c r="C59" t="s">
        <v>1488</v>
      </c>
      <c r="D59">
        <v>1058</v>
      </c>
      <c r="E59" t="s">
        <v>1</v>
      </c>
      <c r="F59" t="s">
        <v>3</v>
      </c>
      <c r="G59" t="s">
        <v>1595</v>
      </c>
      <c r="H59" t="s">
        <v>1499</v>
      </c>
      <c r="I59" t="s">
        <v>1481</v>
      </c>
      <c r="J59">
        <v>1</v>
      </c>
      <c r="K59">
        <v>2.9740000000000002</v>
      </c>
      <c r="L59">
        <v>4.5890000000000004</v>
      </c>
      <c r="M59">
        <v>18.405999999999999</v>
      </c>
      <c r="N59">
        <v>14.920999999999999</v>
      </c>
    </row>
    <row r="60" spans="1:14" x14ac:dyDescent="0.3">
      <c r="A60">
        <v>43976</v>
      </c>
      <c r="B60">
        <v>450</v>
      </c>
      <c r="C60" t="s">
        <v>1489</v>
      </c>
      <c r="D60">
        <v>1059</v>
      </c>
      <c r="E60" t="s">
        <v>1</v>
      </c>
      <c r="F60" t="s">
        <v>3</v>
      </c>
      <c r="G60" t="s">
        <v>1596</v>
      </c>
      <c r="H60" t="s">
        <v>1499</v>
      </c>
      <c r="I60" t="s">
        <v>1481</v>
      </c>
      <c r="J60">
        <v>1</v>
      </c>
      <c r="K60">
        <v>2.9740000000000002</v>
      </c>
      <c r="L60">
        <v>4.5890000000000004</v>
      </c>
      <c r="M60">
        <v>18.405999999999999</v>
      </c>
      <c r="N60">
        <v>14.920999999999999</v>
      </c>
    </row>
    <row r="61" spans="1:14" x14ac:dyDescent="0.3">
      <c r="A61">
        <v>43976</v>
      </c>
      <c r="B61">
        <v>450</v>
      </c>
      <c r="C61" t="s">
        <v>1490</v>
      </c>
      <c r="D61">
        <v>1060</v>
      </c>
      <c r="E61" t="s">
        <v>1</v>
      </c>
      <c r="F61" t="s">
        <v>3</v>
      </c>
      <c r="G61" t="s">
        <v>1597</v>
      </c>
      <c r="H61" t="s">
        <v>1499</v>
      </c>
      <c r="I61" t="s">
        <v>1481</v>
      </c>
      <c r="J61">
        <v>1</v>
      </c>
      <c r="K61">
        <v>2.9740000000000002</v>
      </c>
      <c r="L61">
        <v>4.5890000000000004</v>
      </c>
      <c r="M61">
        <v>18.405999999999999</v>
      </c>
      <c r="N61">
        <v>14.920999999999999</v>
      </c>
    </row>
    <row r="62" spans="1:14" x14ac:dyDescent="0.3">
      <c r="A62">
        <v>43976</v>
      </c>
      <c r="B62">
        <v>483</v>
      </c>
      <c r="C62" t="s">
        <v>1479</v>
      </c>
      <c r="D62">
        <v>1061</v>
      </c>
      <c r="E62" t="s">
        <v>1</v>
      </c>
      <c r="F62" t="s">
        <v>4</v>
      </c>
      <c r="G62" t="s">
        <v>1598</v>
      </c>
      <c r="H62" t="s">
        <v>1499</v>
      </c>
      <c r="I62" t="s">
        <v>1481</v>
      </c>
      <c r="J62">
        <v>5</v>
      </c>
      <c r="K62">
        <v>2.1850000000000001</v>
      </c>
      <c r="L62">
        <v>12.539</v>
      </c>
      <c r="M62">
        <v>10.366</v>
      </c>
      <c r="N62">
        <v>11.666</v>
      </c>
    </row>
    <row r="63" spans="1:14" x14ac:dyDescent="0.3">
      <c r="A63">
        <v>43976</v>
      </c>
      <c r="B63">
        <v>483</v>
      </c>
      <c r="C63" t="s">
        <v>1486</v>
      </c>
      <c r="D63">
        <v>1062</v>
      </c>
      <c r="E63" t="s">
        <v>1</v>
      </c>
      <c r="F63" t="s">
        <v>4</v>
      </c>
      <c r="G63" t="s">
        <v>1599</v>
      </c>
      <c r="H63" t="s">
        <v>1499</v>
      </c>
      <c r="I63" t="s">
        <v>1481</v>
      </c>
      <c r="J63">
        <v>5</v>
      </c>
      <c r="K63">
        <v>2.1850000000000001</v>
      </c>
      <c r="L63">
        <v>12.539</v>
      </c>
      <c r="M63">
        <v>10.366</v>
      </c>
      <c r="N63">
        <v>11.666</v>
      </c>
    </row>
    <row r="64" spans="1:14" x14ac:dyDescent="0.3">
      <c r="A64">
        <v>43976</v>
      </c>
      <c r="B64">
        <v>483</v>
      </c>
      <c r="C64" t="s">
        <v>1487</v>
      </c>
      <c r="D64">
        <v>1063</v>
      </c>
      <c r="E64" t="s">
        <v>1</v>
      </c>
      <c r="F64" t="s">
        <v>4</v>
      </c>
      <c r="G64" t="s">
        <v>1600</v>
      </c>
      <c r="H64" t="s">
        <v>1499</v>
      </c>
      <c r="I64" t="s">
        <v>1481</v>
      </c>
      <c r="J64">
        <v>5</v>
      </c>
      <c r="K64">
        <v>2.1850000000000001</v>
      </c>
      <c r="L64">
        <v>12.539</v>
      </c>
      <c r="M64">
        <v>10.366</v>
      </c>
      <c r="N64">
        <v>11.666</v>
      </c>
    </row>
    <row r="65" spans="1:14" x14ac:dyDescent="0.3">
      <c r="A65">
        <v>43976</v>
      </c>
      <c r="B65">
        <v>483</v>
      </c>
      <c r="C65" t="s">
        <v>1488</v>
      </c>
      <c r="D65">
        <v>1064</v>
      </c>
      <c r="E65" t="s">
        <v>1</v>
      </c>
      <c r="F65" t="s">
        <v>4</v>
      </c>
      <c r="G65" t="s">
        <v>1601</v>
      </c>
      <c r="H65" t="s">
        <v>1499</v>
      </c>
      <c r="I65" t="s">
        <v>1481</v>
      </c>
      <c r="J65">
        <v>5</v>
      </c>
      <c r="K65">
        <v>2.1850000000000001</v>
      </c>
      <c r="L65">
        <v>12.539</v>
      </c>
      <c r="M65">
        <v>10.366</v>
      </c>
      <c r="N65">
        <v>11.666</v>
      </c>
    </row>
    <row r="66" spans="1:14" x14ac:dyDescent="0.3">
      <c r="A66">
        <v>43976</v>
      </c>
      <c r="B66">
        <v>483</v>
      </c>
      <c r="C66" t="s">
        <v>1489</v>
      </c>
      <c r="D66">
        <v>1065</v>
      </c>
      <c r="E66" t="s">
        <v>1</v>
      </c>
      <c r="F66" t="s">
        <v>4</v>
      </c>
      <c r="G66" t="s">
        <v>1602</v>
      </c>
      <c r="H66" t="s">
        <v>1499</v>
      </c>
      <c r="I66" t="s">
        <v>1481</v>
      </c>
      <c r="J66">
        <v>5</v>
      </c>
      <c r="K66">
        <v>2.1850000000000001</v>
      </c>
      <c r="L66">
        <v>12.539</v>
      </c>
      <c r="M66">
        <v>10.366</v>
      </c>
      <c r="N66">
        <v>11.666</v>
      </c>
    </row>
    <row r="67" spans="1:14" x14ac:dyDescent="0.3">
      <c r="A67">
        <v>43976</v>
      </c>
      <c r="B67">
        <v>483</v>
      </c>
      <c r="C67" t="s">
        <v>1490</v>
      </c>
      <c r="D67">
        <v>1066</v>
      </c>
      <c r="E67" t="s">
        <v>1</v>
      </c>
      <c r="F67" t="s">
        <v>4</v>
      </c>
      <c r="G67" t="s">
        <v>1603</v>
      </c>
      <c r="H67" t="s">
        <v>1499</v>
      </c>
      <c r="I67" t="s">
        <v>1481</v>
      </c>
      <c r="J67">
        <v>5</v>
      </c>
      <c r="K67">
        <v>2.1850000000000001</v>
      </c>
      <c r="L67">
        <v>12.539</v>
      </c>
      <c r="M67">
        <v>10.366</v>
      </c>
      <c r="N67">
        <v>11.666</v>
      </c>
    </row>
    <row r="68" spans="1:14" x14ac:dyDescent="0.3">
      <c r="A68">
        <v>43976</v>
      </c>
      <c r="B68">
        <v>481</v>
      </c>
      <c r="C68" t="s">
        <v>1479</v>
      </c>
      <c r="D68">
        <v>1067</v>
      </c>
      <c r="E68" t="s">
        <v>1</v>
      </c>
      <c r="F68" t="s">
        <v>4</v>
      </c>
      <c r="G68" t="s">
        <v>1604</v>
      </c>
      <c r="H68" t="s">
        <v>1499</v>
      </c>
      <c r="I68" t="s">
        <v>1481</v>
      </c>
      <c r="J68">
        <v>4</v>
      </c>
      <c r="K68">
        <v>2.3690000000000002</v>
      </c>
      <c r="L68">
        <v>15.348000000000001</v>
      </c>
      <c r="M68">
        <v>14.352</v>
      </c>
      <c r="N68">
        <v>12.831</v>
      </c>
    </row>
    <row r="69" spans="1:14" x14ac:dyDescent="0.3">
      <c r="A69">
        <v>43976</v>
      </c>
      <c r="B69">
        <v>481</v>
      </c>
      <c r="C69" t="s">
        <v>1486</v>
      </c>
      <c r="D69">
        <v>1068</v>
      </c>
      <c r="E69" t="s">
        <v>1</v>
      </c>
      <c r="F69" t="s">
        <v>4</v>
      </c>
      <c r="G69" t="s">
        <v>1605</v>
      </c>
      <c r="H69" t="s">
        <v>1499</v>
      </c>
      <c r="I69" t="s">
        <v>1481</v>
      </c>
      <c r="J69">
        <v>4</v>
      </c>
      <c r="K69">
        <v>2.3690000000000002</v>
      </c>
      <c r="L69">
        <v>15.348000000000001</v>
      </c>
      <c r="M69">
        <v>14.352</v>
      </c>
      <c r="N69">
        <v>12.831</v>
      </c>
    </row>
    <row r="70" spans="1:14" x14ac:dyDescent="0.3">
      <c r="A70">
        <v>43976</v>
      </c>
      <c r="B70">
        <v>481</v>
      </c>
      <c r="C70" t="s">
        <v>1487</v>
      </c>
      <c r="D70">
        <v>1069</v>
      </c>
      <c r="E70" t="s">
        <v>1</v>
      </c>
      <c r="F70" t="s">
        <v>4</v>
      </c>
      <c r="G70" t="s">
        <v>1606</v>
      </c>
      <c r="H70" t="s">
        <v>1499</v>
      </c>
      <c r="I70" t="s">
        <v>1481</v>
      </c>
      <c r="J70">
        <v>4</v>
      </c>
      <c r="K70">
        <v>2.3690000000000002</v>
      </c>
      <c r="L70">
        <v>15.348000000000001</v>
      </c>
      <c r="M70">
        <v>14.352</v>
      </c>
      <c r="N70">
        <v>12.831</v>
      </c>
    </row>
    <row r="71" spans="1:14" x14ac:dyDescent="0.3">
      <c r="A71">
        <v>43976</v>
      </c>
      <c r="B71">
        <v>481</v>
      </c>
      <c r="C71" t="s">
        <v>1488</v>
      </c>
      <c r="D71">
        <v>1070</v>
      </c>
      <c r="E71" t="s">
        <v>1</v>
      </c>
      <c r="F71" t="s">
        <v>4</v>
      </c>
      <c r="G71" t="s">
        <v>1607</v>
      </c>
      <c r="H71" t="s">
        <v>1499</v>
      </c>
      <c r="I71" t="s">
        <v>1481</v>
      </c>
      <c r="J71">
        <v>4</v>
      </c>
      <c r="K71">
        <v>2.3690000000000002</v>
      </c>
      <c r="L71">
        <v>15.348000000000001</v>
      </c>
      <c r="M71">
        <v>14.352</v>
      </c>
      <c r="N71">
        <v>12.831</v>
      </c>
    </row>
    <row r="72" spans="1:14" x14ac:dyDescent="0.3">
      <c r="A72">
        <v>43976</v>
      </c>
      <c r="B72">
        <v>481</v>
      </c>
      <c r="C72" t="s">
        <v>1489</v>
      </c>
      <c r="D72">
        <v>1071</v>
      </c>
      <c r="E72" t="s">
        <v>1</v>
      </c>
      <c r="F72" t="s">
        <v>4</v>
      </c>
      <c r="G72" t="s">
        <v>1608</v>
      </c>
      <c r="H72" t="s">
        <v>1499</v>
      </c>
      <c r="I72" t="s">
        <v>1481</v>
      </c>
      <c r="J72">
        <v>4</v>
      </c>
      <c r="K72">
        <v>2.3690000000000002</v>
      </c>
      <c r="L72">
        <v>15.348000000000001</v>
      </c>
      <c r="M72">
        <v>14.352</v>
      </c>
      <c r="N72">
        <v>12.831</v>
      </c>
    </row>
    <row r="73" spans="1:14" x14ac:dyDescent="0.3">
      <c r="A73">
        <v>43976</v>
      </c>
      <c r="B73">
        <v>481</v>
      </c>
      <c r="C73" t="s">
        <v>1490</v>
      </c>
      <c r="D73">
        <v>1072</v>
      </c>
      <c r="E73" t="s">
        <v>1</v>
      </c>
      <c r="F73" t="s">
        <v>4</v>
      </c>
      <c r="G73" t="s">
        <v>1609</v>
      </c>
      <c r="H73" t="s">
        <v>1499</v>
      </c>
      <c r="I73" t="s">
        <v>1481</v>
      </c>
      <c r="J73">
        <v>4</v>
      </c>
      <c r="K73">
        <v>2.3690000000000002</v>
      </c>
      <c r="L73">
        <v>15.348000000000001</v>
      </c>
      <c r="M73">
        <v>14.352</v>
      </c>
      <c r="N73">
        <v>12.831</v>
      </c>
    </row>
    <row r="74" spans="1:14" x14ac:dyDescent="0.3">
      <c r="A74">
        <v>43976</v>
      </c>
      <c r="B74">
        <v>448</v>
      </c>
      <c r="C74" t="s">
        <v>1479</v>
      </c>
      <c r="D74">
        <v>1073</v>
      </c>
      <c r="E74" t="s">
        <v>1</v>
      </c>
      <c r="F74" t="s">
        <v>4</v>
      </c>
      <c r="G74" t="s">
        <v>1610</v>
      </c>
      <c r="H74" t="s">
        <v>1499</v>
      </c>
      <c r="I74" t="s">
        <v>1481</v>
      </c>
      <c r="J74">
        <v>7</v>
      </c>
      <c r="K74">
        <v>2.5369999999999999</v>
      </c>
      <c r="L74">
        <v>6.282</v>
      </c>
      <c r="M74">
        <v>13.483000000000001</v>
      </c>
      <c r="N74">
        <v>13.007999999999999</v>
      </c>
    </row>
    <row r="75" spans="1:14" x14ac:dyDescent="0.3">
      <c r="A75">
        <v>43976</v>
      </c>
      <c r="B75">
        <v>448</v>
      </c>
      <c r="C75" t="s">
        <v>1486</v>
      </c>
      <c r="D75">
        <v>1074</v>
      </c>
      <c r="E75" t="s">
        <v>1</v>
      </c>
      <c r="F75" t="s">
        <v>4</v>
      </c>
      <c r="G75" t="s">
        <v>1611</v>
      </c>
      <c r="H75" t="s">
        <v>1499</v>
      </c>
      <c r="I75" t="s">
        <v>1481</v>
      </c>
      <c r="J75">
        <v>7</v>
      </c>
      <c r="K75">
        <v>2.5369999999999999</v>
      </c>
      <c r="L75">
        <v>6.282</v>
      </c>
      <c r="M75">
        <v>13.483000000000001</v>
      </c>
      <c r="N75">
        <v>13.007999999999999</v>
      </c>
    </row>
    <row r="76" spans="1:14" x14ac:dyDescent="0.3">
      <c r="A76">
        <v>43976</v>
      </c>
      <c r="B76">
        <v>448</v>
      </c>
      <c r="C76" t="s">
        <v>1487</v>
      </c>
      <c r="D76">
        <v>1075</v>
      </c>
      <c r="E76" t="s">
        <v>1</v>
      </c>
      <c r="F76" t="s">
        <v>4</v>
      </c>
      <c r="G76" t="s">
        <v>1612</v>
      </c>
      <c r="H76" t="s">
        <v>1499</v>
      </c>
      <c r="I76" t="s">
        <v>1481</v>
      </c>
      <c r="J76">
        <v>7</v>
      </c>
      <c r="K76">
        <v>2.5369999999999999</v>
      </c>
      <c r="L76">
        <v>6.282</v>
      </c>
      <c r="M76">
        <v>13.483000000000001</v>
      </c>
      <c r="N76">
        <v>13.007999999999999</v>
      </c>
    </row>
    <row r="77" spans="1:14" x14ac:dyDescent="0.3">
      <c r="A77">
        <v>43976</v>
      </c>
      <c r="B77">
        <v>448</v>
      </c>
      <c r="C77" t="s">
        <v>1488</v>
      </c>
      <c r="D77">
        <v>1076</v>
      </c>
      <c r="E77" t="s">
        <v>1</v>
      </c>
      <c r="F77" t="s">
        <v>4</v>
      </c>
      <c r="G77" t="s">
        <v>1613</v>
      </c>
      <c r="H77" t="s">
        <v>1499</v>
      </c>
      <c r="I77" t="s">
        <v>1481</v>
      </c>
      <c r="J77">
        <v>7</v>
      </c>
      <c r="K77">
        <v>2.5369999999999999</v>
      </c>
      <c r="L77">
        <v>6.282</v>
      </c>
      <c r="M77">
        <v>13.483000000000001</v>
      </c>
      <c r="N77">
        <v>13.007999999999999</v>
      </c>
    </row>
    <row r="78" spans="1:14" x14ac:dyDescent="0.3">
      <c r="A78">
        <v>43976</v>
      </c>
      <c r="B78">
        <v>448</v>
      </c>
      <c r="C78" t="s">
        <v>1489</v>
      </c>
      <c r="D78">
        <v>1077</v>
      </c>
      <c r="E78" t="s">
        <v>1</v>
      </c>
      <c r="F78" t="s">
        <v>4</v>
      </c>
      <c r="G78" t="s">
        <v>1614</v>
      </c>
      <c r="H78" t="s">
        <v>1499</v>
      </c>
      <c r="I78" t="s">
        <v>1481</v>
      </c>
      <c r="J78">
        <v>7</v>
      </c>
      <c r="K78">
        <v>2.5369999999999999</v>
      </c>
      <c r="L78">
        <v>6.282</v>
      </c>
      <c r="M78">
        <v>13.483000000000001</v>
      </c>
      <c r="N78">
        <v>13.007999999999999</v>
      </c>
    </row>
    <row r="79" spans="1:14" x14ac:dyDescent="0.3">
      <c r="A79">
        <v>43976</v>
      </c>
      <c r="B79">
        <v>448</v>
      </c>
      <c r="C79" t="s">
        <v>1490</v>
      </c>
      <c r="D79">
        <v>1078</v>
      </c>
      <c r="E79" t="s">
        <v>1</v>
      </c>
      <c r="F79" t="s">
        <v>4</v>
      </c>
      <c r="G79" t="s">
        <v>1615</v>
      </c>
      <c r="H79" t="s">
        <v>1499</v>
      </c>
      <c r="I79" t="s">
        <v>1481</v>
      </c>
      <c r="J79">
        <v>7</v>
      </c>
      <c r="K79">
        <v>2.5369999999999999</v>
      </c>
      <c r="L79">
        <v>6.282</v>
      </c>
      <c r="M79">
        <v>13.483000000000001</v>
      </c>
      <c r="N79">
        <v>13.007999999999999</v>
      </c>
    </row>
    <row r="80" spans="1:14" x14ac:dyDescent="0.3">
      <c r="A80">
        <v>43976</v>
      </c>
      <c r="B80">
        <v>476</v>
      </c>
      <c r="C80" t="s">
        <v>1479</v>
      </c>
      <c r="D80">
        <v>1079</v>
      </c>
      <c r="E80" t="s">
        <v>1</v>
      </c>
      <c r="F80" t="s">
        <v>4</v>
      </c>
      <c r="G80" t="s">
        <v>1616</v>
      </c>
      <c r="H80" t="s">
        <v>1499</v>
      </c>
      <c r="I80" t="s">
        <v>1481</v>
      </c>
      <c r="J80">
        <v>3</v>
      </c>
      <c r="K80" t="s">
        <v>1482</v>
      </c>
      <c r="L80">
        <v>6.59</v>
      </c>
      <c r="M80">
        <v>19.056000000000001</v>
      </c>
      <c r="N80">
        <v>12.154</v>
      </c>
    </row>
    <row r="81" spans="1:14" x14ac:dyDescent="0.3">
      <c r="A81">
        <v>43976</v>
      </c>
      <c r="B81">
        <v>476</v>
      </c>
      <c r="C81" t="s">
        <v>1486</v>
      </c>
      <c r="D81">
        <v>1080</v>
      </c>
      <c r="E81" t="s">
        <v>1</v>
      </c>
      <c r="F81" t="s">
        <v>4</v>
      </c>
      <c r="G81" t="s">
        <v>1617</v>
      </c>
      <c r="H81" t="s">
        <v>1499</v>
      </c>
      <c r="I81" t="s">
        <v>1481</v>
      </c>
      <c r="J81">
        <v>3</v>
      </c>
      <c r="K81" t="s">
        <v>1482</v>
      </c>
      <c r="L81">
        <v>6.59</v>
      </c>
      <c r="M81">
        <v>19.056000000000001</v>
      </c>
      <c r="N81">
        <v>12.154</v>
      </c>
    </row>
    <row r="82" spans="1:14" x14ac:dyDescent="0.3">
      <c r="A82">
        <v>43976</v>
      </c>
      <c r="B82">
        <v>476</v>
      </c>
      <c r="C82" t="s">
        <v>1487</v>
      </c>
      <c r="D82">
        <v>1081</v>
      </c>
      <c r="E82" t="s">
        <v>1</v>
      </c>
      <c r="F82" t="s">
        <v>4</v>
      </c>
      <c r="G82" t="s">
        <v>1618</v>
      </c>
      <c r="H82" t="s">
        <v>1499</v>
      </c>
      <c r="I82" t="s">
        <v>1481</v>
      </c>
      <c r="J82">
        <v>3</v>
      </c>
      <c r="K82" t="s">
        <v>1482</v>
      </c>
      <c r="L82">
        <v>6.59</v>
      </c>
      <c r="M82">
        <v>19.056000000000001</v>
      </c>
      <c r="N82">
        <v>12.154</v>
      </c>
    </row>
    <row r="83" spans="1:14" x14ac:dyDescent="0.3">
      <c r="A83">
        <v>43976</v>
      </c>
      <c r="B83">
        <v>476</v>
      </c>
      <c r="C83" t="s">
        <v>1488</v>
      </c>
      <c r="D83">
        <v>1082</v>
      </c>
      <c r="E83" t="s">
        <v>1</v>
      </c>
      <c r="F83" t="s">
        <v>4</v>
      </c>
      <c r="G83" t="s">
        <v>1619</v>
      </c>
      <c r="H83" t="s">
        <v>1499</v>
      </c>
      <c r="I83" t="s">
        <v>1481</v>
      </c>
      <c r="J83">
        <v>3</v>
      </c>
      <c r="K83" t="s">
        <v>1482</v>
      </c>
      <c r="L83">
        <v>6.59</v>
      </c>
      <c r="M83">
        <v>19.056000000000001</v>
      </c>
      <c r="N83">
        <v>12.154</v>
      </c>
    </row>
    <row r="84" spans="1:14" x14ac:dyDescent="0.3">
      <c r="A84">
        <v>43976</v>
      </c>
      <c r="B84">
        <v>476</v>
      </c>
      <c r="C84" t="s">
        <v>1489</v>
      </c>
      <c r="D84">
        <v>1083</v>
      </c>
      <c r="E84" t="s">
        <v>1</v>
      </c>
      <c r="F84" t="s">
        <v>4</v>
      </c>
      <c r="G84" t="s">
        <v>1620</v>
      </c>
      <c r="H84" t="s">
        <v>1499</v>
      </c>
      <c r="I84" t="s">
        <v>1481</v>
      </c>
      <c r="J84">
        <v>3</v>
      </c>
      <c r="K84" t="s">
        <v>1482</v>
      </c>
      <c r="L84">
        <v>6.59</v>
      </c>
      <c r="M84">
        <v>19.056000000000001</v>
      </c>
      <c r="N84">
        <v>12.154</v>
      </c>
    </row>
    <row r="85" spans="1:14" x14ac:dyDescent="0.3">
      <c r="A85">
        <v>43976</v>
      </c>
      <c r="B85">
        <v>476</v>
      </c>
      <c r="C85" t="s">
        <v>1490</v>
      </c>
      <c r="D85">
        <v>1084</v>
      </c>
      <c r="E85" t="s">
        <v>1</v>
      </c>
      <c r="F85" t="s">
        <v>4</v>
      </c>
      <c r="G85" t="s">
        <v>1621</v>
      </c>
      <c r="H85" t="s">
        <v>1499</v>
      </c>
      <c r="I85" t="s">
        <v>1481</v>
      </c>
      <c r="J85">
        <v>3</v>
      </c>
      <c r="K85" t="s">
        <v>1482</v>
      </c>
      <c r="L85">
        <v>6.59</v>
      </c>
      <c r="M85">
        <v>19.056000000000001</v>
      </c>
      <c r="N85">
        <v>12.154</v>
      </c>
    </row>
    <row r="86" spans="1:14" x14ac:dyDescent="0.3">
      <c r="A86">
        <v>43976</v>
      </c>
      <c r="B86">
        <v>500</v>
      </c>
      <c r="C86" t="s">
        <v>1479</v>
      </c>
      <c r="D86">
        <v>1085</v>
      </c>
      <c r="E86" t="s">
        <v>1</v>
      </c>
      <c r="F86" t="s">
        <v>4</v>
      </c>
      <c r="G86" t="s">
        <v>1622</v>
      </c>
      <c r="H86" t="s">
        <v>1499</v>
      </c>
      <c r="I86" t="s">
        <v>1481</v>
      </c>
      <c r="J86">
        <v>6</v>
      </c>
      <c r="K86">
        <v>1.9059999999999999</v>
      </c>
      <c r="L86">
        <v>9.907</v>
      </c>
      <c r="M86">
        <v>9.577</v>
      </c>
      <c r="N86">
        <v>11.77</v>
      </c>
    </row>
    <row r="87" spans="1:14" x14ac:dyDescent="0.3">
      <c r="A87">
        <v>43976</v>
      </c>
      <c r="B87">
        <v>500</v>
      </c>
      <c r="C87" t="s">
        <v>1486</v>
      </c>
      <c r="D87">
        <v>1086</v>
      </c>
      <c r="E87" t="s">
        <v>1</v>
      </c>
      <c r="F87" t="s">
        <v>4</v>
      </c>
      <c r="G87" t="s">
        <v>1623</v>
      </c>
      <c r="H87" t="s">
        <v>1499</v>
      </c>
      <c r="I87" t="s">
        <v>1481</v>
      </c>
      <c r="J87">
        <v>6</v>
      </c>
      <c r="K87">
        <v>1.9059999999999999</v>
      </c>
      <c r="L87">
        <v>9.907</v>
      </c>
      <c r="M87">
        <v>9.577</v>
      </c>
      <c r="N87">
        <v>11.77</v>
      </c>
    </row>
    <row r="88" spans="1:14" x14ac:dyDescent="0.3">
      <c r="A88">
        <v>43976</v>
      </c>
      <c r="B88">
        <v>500</v>
      </c>
      <c r="C88" t="s">
        <v>1487</v>
      </c>
      <c r="D88">
        <v>1087</v>
      </c>
      <c r="E88" t="s">
        <v>1</v>
      </c>
      <c r="F88" t="s">
        <v>4</v>
      </c>
      <c r="G88" t="s">
        <v>1624</v>
      </c>
      <c r="H88" t="s">
        <v>1499</v>
      </c>
      <c r="I88" t="s">
        <v>1481</v>
      </c>
      <c r="J88">
        <v>6</v>
      </c>
      <c r="K88">
        <v>1.9059999999999999</v>
      </c>
      <c r="L88">
        <v>9.907</v>
      </c>
      <c r="M88">
        <v>9.577</v>
      </c>
      <c r="N88">
        <v>11.77</v>
      </c>
    </row>
    <row r="89" spans="1:14" x14ac:dyDescent="0.3">
      <c r="A89">
        <v>43976</v>
      </c>
      <c r="B89">
        <v>500</v>
      </c>
      <c r="C89" t="s">
        <v>1488</v>
      </c>
      <c r="D89">
        <v>1088</v>
      </c>
      <c r="E89" t="s">
        <v>1</v>
      </c>
      <c r="F89" t="s">
        <v>4</v>
      </c>
      <c r="G89" t="s">
        <v>1625</v>
      </c>
      <c r="H89" t="s">
        <v>1499</v>
      </c>
      <c r="I89" t="s">
        <v>1481</v>
      </c>
      <c r="J89">
        <v>6</v>
      </c>
      <c r="K89">
        <v>1.9059999999999999</v>
      </c>
      <c r="L89">
        <v>9.907</v>
      </c>
      <c r="M89">
        <v>9.577</v>
      </c>
      <c r="N89">
        <v>11.77</v>
      </c>
    </row>
    <row r="90" spans="1:14" x14ac:dyDescent="0.3">
      <c r="A90">
        <v>43976</v>
      </c>
      <c r="B90">
        <v>500</v>
      </c>
      <c r="C90" t="s">
        <v>1489</v>
      </c>
      <c r="D90">
        <v>1089</v>
      </c>
      <c r="E90" t="s">
        <v>1</v>
      </c>
      <c r="F90" t="s">
        <v>4</v>
      </c>
      <c r="G90" t="s">
        <v>1626</v>
      </c>
      <c r="H90" t="s">
        <v>1499</v>
      </c>
      <c r="I90" t="s">
        <v>1481</v>
      </c>
      <c r="J90">
        <v>6</v>
      </c>
      <c r="K90">
        <v>1.9059999999999999</v>
      </c>
      <c r="L90">
        <v>9.907</v>
      </c>
      <c r="M90">
        <v>9.577</v>
      </c>
      <c r="N90">
        <v>11.77</v>
      </c>
    </row>
    <row r="91" spans="1:14" x14ac:dyDescent="0.3">
      <c r="A91">
        <v>43976</v>
      </c>
      <c r="B91">
        <v>500</v>
      </c>
      <c r="C91" t="s">
        <v>1490</v>
      </c>
      <c r="D91">
        <v>1090</v>
      </c>
      <c r="E91" t="s">
        <v>1</v>
      </c>
      <c r="F91" t="s">
        <v>4</v>
      </c>
      <c r="G91" t="s">
        <v>1627</v>
      </c>
      <c r="H91" t="s">
        <v>1499</v>
      </c>
      <c r="I91" t="s">
        <v>1481</v>
      </c>
      <c r="J91">
        <v>6</v>
      </c>
      <c r="K91">
        <v>1.9059999999999999</v>
      </c>
      <c r="L91">
        <v>9.907</v>
      </c>
      <c r="M91">
        <v>9.577</v>
      </c>
      <c r="N91">
        <v>11.77</v>
      </c>
    </row>
    <row r="92" spans="1:14" x14ac:dyDescent="0.3">
      <c r="A92">
        <v>44118</v>
      </c>
      <c r="B92">
        <v>470</v>
      </c>
      <c r="C92" t="s">
        <v>1479</v>
      </c>
      <c r="D92">
        <v>1091</v>
      </c>
      <c r="E92" t="s">
        <v>0</v>
      </c>
      <c r="F92" t="s">
        <v>5</v>
      </c>
      <c r="G92" t="s">
        <v>1628</v>
      </c>
      <c r="H92" t="s">
        <v>1499</v>
      </c>
      <c r="I92" t="s">
        <v>1508</v>
      </c>
      <c r="J92">
        <v>3</v>
      </c>
      <c r="K92">
        <v>4.7809999999999997</v>
      </c>
      <c r="L92">
        <v>13.913</v>
      </c>
      <c r="M92">
        <v>11.744999999999999</v>
      </c>
      <c r="N92">
        <v>12.943</v>
      </c>
    </row>
    <row r="93" spans="1:14" x14ac:dyDescent="0.3">
      <c r="A93">
        <v>44118</v>
      </c>
      <c r="B93">
        <v>470</v>
      </c>
      <c r="C93" t="s">
        <v>1486</v>
      </c>
      <c r="D93">
        <v>1092</v>
      </c>
      <c r="E93" t="s">
        <v>0</v>
      </c>
      <c r="F93" t="s">
        <v>5</v>
      </c>
      <c r="G93" t="s">
        <v>1629</v>
      </c>
      <c r="H93" t="s">
        <v>1499</v>
      </c>
      <c r="I93" t="s">
        <v>1508</v>
      </c>
      <c r="J93">
        <v>3</v>
      </c>
      <c r="K93">
        <v>4.7809999999999997</v>
      </c>
      <c r="L93">
        <v>13.913</v>
      </c>
      <c r="M93">
        <v>11.744999999999999</v>
      </c>
      <c r="N93">
        <v>12.943</v>
      </c>
    </row>
    <row r="94" spans="1:14" x14ac:dyDescent="0.3">
      <c r="A94">
        <v>44118</v>
      </c>
      <c r="B94">
        <v>470</v>
      </c>
      <c r="C94" t="s">
        <v>1487</v>
      </c>
      <c r="D94">
        <v>1093</v>
      </c>
      <c r="E94" t="s">
        <v>0</v>
      </c>
      <c r="F94" t="s">
        <v>5</v>
      </c>
      <c r="G94" t="s">
        <v>1630</v>
      </c>
      <c r="H94" t="s">
        <v>1499</v>
      </c>
      <c r="I94" t="s">
        <v>1508</v>
      </c>
      <c r="J94">
        <v>3</v>
      </c>
      <c r="K94">
        <v>4.7809999999999997</v>
      </c>
      <c r="L94">
        <v>13.913</v>
      </c>
      <c r="M94">
        <v>11.744999999999999</v>
      </c>
      <c r="N94">
        <v>12.943</v>
      </c>
    </row>
    <row r="95" spans="1:14" x14ac:dyDescent="0.3">
      <c r="A95">
        <v>44118</v>
      </c>
      <c r="B95">
        <v>470</v>
      </c>
      <c r="C95" t="s">
        <v>1488</v>
      </c>
      <c r="D95">
        <v>1094</v>
      </c>
      <c r="E95" t="s">
        <v>0</v>
      </c>
      <c r="F95" t="s">
        <v>5</v>
      </c>
      <c r="G95" t="s">
        <v>1631</v>
      </c>
      <c r="H95" t="s">
        <v>1499</v>
      </c>
      <c r="I95" t="s">
        <v>1508</v>
      </c>
      <c r="J95">
        <v>3</v>
      </c>
      <c r="K95">
        <v>4.7809999999999997</v>
      </c>
      <c r="L95">
        <v>13.913</v>
      </c>
      <c r="M95">
        <v>11.744999999999999</v>
      </c>
      <c r="N95">
        <v>12.943</v>
      </c>
    </row>
    <row r="96" spans="1:14" x14ac:dyDescent="0.3">
      <c r="A96">
        <v>44118</v>
      </c>
      <c r="B96">
        <v>470</v>
      </c>
      <c r="C96" t="s">
        <v>1489</v>
      </c>
      <c r="D96">
        <v>1095</v>
      </c>
      <c r="E96" t="s">
        <v>0</v>
      </c>
      <c r="F96" t="s">
        <v>5</v>
      </c>
      <c r="G96" t="s">
        <v>1632</v>
      </c>
      <c r="H96" t="s">
        <v>1499</v>
      </c>
      <c r="I96" t="s">
        <v>1508</v>
      </c>
      <c r="J96">
        <v>3</v>
      </c>
      <c r="K96">
        <v>4.7809999999999997</v>
      </c>
      <c r="L96">
        <v>13.913</v>
      </c>
      <c r="M96">
        <v>11.744999999999999</v>
      </c>
      <c r="N96">
        <v>12.943</v>
      </c>
    </row>
    <row r="97" spans="1:14" x14ac:dyDescent="0.3">
      <c r="A97">
        <v>44118</v>
      </c>
      <c r="B97">
        <v>470</v>
      </c>
      <c r="C97" t="s">
        <v>1490</v>
      </c>
      <c r="D97">
        <v>1096</v>
      </c>
      <c r="E97" t="s">
        <v>0</v>
      </c>
      <c r="F97" t="s">
        <v>5</v>
      </c>
      <c r="G97" t="s">
        <v>1633</v>
      </c>
      <c r="H97" t="s">
        <v>1499</v>
      </c>
      <c r="I97" t="s">
        <v>1508</v>
      </c>
      <c r="J97">
        <v>3</v>
      </c>
      <c r="K97">
        <v>4.7809999999999997</v>
      </c>
      <c r="L97">
        <v>13.913</v>
      </c>
      <c r="M97">
        <v>11.744999999999999</v>
      </c>
      <c r="N97">
        <v>12.943</v>
      </c>
    </row>
    <row r="98" spans="1:14" x14ac:dyDescent="0.3">
      <c r="A98">
        <v>44118</v>
      </c>
      <c r="B98">
        <v>423</v>
      </c>
      <c r="C98" t="s">
        <v>1479</v>
      </c>
      <c r="D98">
        <v>1097</v>
      </c>
      <c r="E98" t="s">
        <v>0</v>
      </c>
      <c r="F98" t="s">
        <v>5</v>
      </c>
      <c r="G98" t="s">
        <v>1634</v>
      </c>
      <c r="H98" t="s">
        <v>1499</v>
      </c>
      <c r="I98" t="s">
        <v>1508</v>
      </c>
      <c r="J98">
        <v>6</v>
      </c>
      <c r="K98">
        <v>3.351</v>
      </c>
      <c r="L98">
        <v>18.939</v>
      </c>
      <c r="M98">
        <v>14.039</v>
      </c>
      <c r="N98">
        <v>14.87</v>
      </c>
    </row>
    <row r="99" spans="1:14" x14ac:dyDescent="0.3">
      <c r="A99">
        <v>44118</v>
      </c>
      <c r="B99">
        <v>423</v>
      </c>
      <c r="C99" t="s">
        <v>1486</v>
      </c>
      <c r="D99">
        <v>1098</v>
      </c>
      <c r="E99" t="s">
        <v>0</v>
      </c>
      <c r="F99" t="s">
        <v>5</v>
      </c>
      <c r="G99" t="s">
        <v>1635</v>
      </c>
      <c r="H99" t="s">
        <v>1499</v>
      </c>
      <c r="I99" t="s">
        <v>1508</v>
      </c>
      <c r="J99">
        <v>6</v>
      </c>
      <c r="K99">
        <v>3.351</v>
      </c>
      <c r="L99">
        <v>18.939</v>
      </c>
      <c r="M99">
        <v>14.039</v>
      </c>
      <c r="N99">
        <v>14.87</v>
      </c>
    </row>
    <row r="100" spans="1:14" x14ac:dyDescent="0.3">
      <c r="A100">
        <v>44118</v>
      </c>
      <c r="B100">
        <v>423</v>
      </c>
      <c r="C100" t="s">
        <v>1487</v>
      </c>
      <c r="D100">
        <v>1099</v>
      </c>
      <c r="E100" t="s">
        <v>0</v>
      </c>
      <c r="F100" t="s">
        <v>5</v>
      </c>
      <c r="G100" t="s">
        <v>1636</v>
      </c>
      <c r="H100" t="s">
        <v>1499</v>
      </c>
      <c r="I100" t="s">
        <v>1508</v>
      </c>
      <c r="J100">
        <v>6</v>
      </c>
      <c r="K100">
        <v>3.351</v>
      </c>
      <c r="L100">
        <v>18.939</v>
      </c>
      <c r="M100">
        <v>14.039</v>
      </c>
      <c r="N100">
        <v>14.87</v>
      </c>
    </row>
    <row r="101" spans="1:14" x14ac:dyDescent="0.3">
      <c r="A101">
        <v>44118</v>
      </c>
      <c r="B101">
        <v>423</v>
      </c>
      <c r="C101" t="s">
        <v>1488</v>
      </c>
      <c r="D101">
        <v>1100</v>
      </c>
      <c r="E101" t="s">
        <v>0</v>
      </c>
      <c r="F101" t="s">
        <v>5</v>
      </c>
      <c r="G101" t="s">
        <v>1637</v>
      </c>
      <c r="H101" t="s">
        <v>1499</v>
      </c>
      <c r="I101" t="s">
        <v>1508</v>
      </c>
      <c r="J101">
        <v>6</v>
      </c>
      <c r="K101">
        <v>3.351</v>
      </c>
      <c r="L101">
        <v>18.939</v>
      </c>
      <c r="M101">
        <v>14.039</v>
      </c>
      <c r="N101">
        <v>14.87</v>
      </c>
    </row>
    <row r="102" spans="1:14" x14ac:dyDescent="0.3">
      <c r="A102">
        <v>44118</v>
      </c>
      <c r="B102">
        <v>423</v>
      </c>
      <c r="C102" t="s">
        <v>1489</v>
      </c>
      <c r="D102">
        <v>1101</v>
      </c>
      <c r="E102" t="s">
        <v>0</v>
      </c>
      <c r="F102" t="s">
        <v>5</v>
      </c>
      <c r="G102" t="s">
        <v>1638</v>
      </c>
      <c r="H102" t="s">
        <v>1499</v>
      </c>
      <c r="I102" t="s">
        <v>1508</v>
      </c>
      <c r="J102">
        <v>6</v>
      </c>
      <c r="K102">
        <v>3.351</v>
      </c>
      <c r="L102">
        <v>18.939</v>
      </c>
      <c r="M102">
        <v>14.039</v>
      </c>
      <c r="N102">
        <v>14.87</v>
      </c>
    </row>
    <row r="103" spans="1:14" x14ac:dyDescent="0.3">
      <c r="A103">
        <v>44118</v>
      </c>
      <c r="B103">
        <v>423</v>
      </c>
      <c r="C103" t="s">
        <v>1490</v>
      </c>
      <c r="D103">
        <v>1102</v>
      </c>
      <c r="E103" t="s">
        <v>0</v>
      </c>
      <c r="F103" t="s">
        <v>5</v>
      </c>
      <c r="G103" t="s">
        <v>1639</v>
      </c>
      <c r="H103" t="s">
        <v>1499</v>
      </c>
      <c r="I103" t="s">
        <v>1508</v>
      </c>
      <c r="J103">
        <v>6</v>
      </c>
      <c r="K103">
        <v>3.351</v>
      </c>
      <c r="L103">
        <v>18.939</v>
      </c>
      <c r="M103">
        <v>14.039</v>
      </c>
      <c r="N103">
        <v>14.87</v>
      </c>
    </row>
    <row r="104" spans="1:14" x14ac:dyDescent="0.3">
      <c r="A104">
        <v>44118</v>
      </c>
      <c r="B104">
        <v>430</v>
      </c>
      <c r="C104" t="s">
        <v>1479</v>
      </c>
      <c r="D104">
        <v>1103</v>
      </c>
      <c r="E104" t="s">
        <v>0</v>
      </c>
      <c r="F104" t="s">
        <v>5</v>
      </c>
      <c r="G104" t="s">
        <v>1640</v>
      </c>
      <c r="H104" t="s">
        <v>1499</v>
      </c>
      <c r="I104" t="s">
        <v>1508</v>
      </c>
      <c r="J104" t="s">
        <v>1482</v>
      </c>
      <c r="K104">
        <v>5.3460000000000001</v>
      </c>
      <c r="L104">
        <v>20.43</v>
      </c>
      <c r="M104">
        <v>16.690000000000001</v>
      </c>
      <c r="N104" t="s">
        <v>1482</v>
      </c>
    </row>
    <row r="105" spans="1:14" x14ac:dyDescent="0.3">
      <c r="A105">
        <v>44118</v>
      </c>
      <c r="B105">
        <v>430</v>
      </c>
      <c r="C105" t="s">
        <v>1486</v>
      </c>
      <c r="D105">
        <v>1104</v>
      </c>
      <c r="E105" t="s">
        <v>0</v>
      </c>
      <c r="F105" t="s">
        <v>5</v>
      </c>
      <c r="G105" t="s">
        <v>1641</v>
      </c>
      <c r="H105" t="s">
        <v>1499</v>
      </c>
      <c r="I105" t="s">
        <v>1508</v>
      </c>
      <c r="J105" t="s">
        <v>1482</v>
      </c>
      <c r="K105">
        <v>5.3460000000000001</v>
      </c>
      <c r="L105">
        <v>20.43</v>
      </c>
      <c r="M105">
        <v>16.690000000000001</v>
      </c>
      <c r="N105" t="s">
        <v>1482</v>
      </c>
    </row>
    <row r="106" spans="1:14" x14ac:dyDescent="0.3">
      <c r="A106">
        <v>44118</v>
      </c>
      <c r="B106">
        <v>430</v>
      </c>
      <c r="C106" t="s">
        <v>1487</v>
      </c>
      <c r="D106">
        <v>1105</v>
      </c>
      <c r="E106" t="s">
        <v>0</v>
      </c>
      <c r="F106" t="s">
        <v>5</v>
      </c>
      <c r="G106" t="s">
        <v>1642</v>
      </c>
      <c r="H106" t="s">
        <v>1499</v>
      </c>
      <c r="I106" t="s">
        <v>1508</v>
      </c>
      <c r="J106" t="s">
        <v>1482</v>
      </c>
      <c r="K106">
        <v>5.3460000000000001</v>
      </c>
      <c r="L106">
        <v>20.43</v>
      </c>
      <c r="M106">
        <v>16.690000000000001</v>
      </c>
      <c r="N106" t="s">
        <v>1482</v>
      </c>
    </row>
    <row r="107" spans="1:14" x14ac:dyDescent="0.3">
      <c r="A107">
        <v>44118</v>
      </c>
      <c r="B107">
        <v>430</v>
      </c>
      <c r="C107" t="s">
        <v>1488</v>
      </c>
      <c r="D107">
        <v>1106</v>
      </c>
      <c r="E107" t="s">
        <v>0</v>
      </c>
      <c r="F107" t="s">
        <v>5</v>
      </c>
      <c r="G107" t="s">
        <v>1643</v>
      </c>
      <c r="H107" t="s">
        <v>1499</v>
      </c>
      <c r="I107" t="s">
        <v>1508</v>
      </c>
      <c r="J107" t="s">
        <v>1482</v>
      </c>
      <c r="K107">
        <v>5.3460000000000001</v>
      </c>
      <c r="L107">
        <v>20.43</v>
      </c>
      <c r="M107">
        <v>16.690000000000001</v>
      </c>
      <c r="N107" t="s">
        <v>1482</v>
      </c>
    </row>
    <row r="108" spans="1:14" x14ac:dyDescent="0.3">
      <c r="A108">
        <v>44118</v>
      </c>
      <c r="B108">
        <v>430</v>
      </c>
      <c r="C108" t="s">
        <v>1489</v>
      </c>
      <c r="D108">
        <v>1107</v>
      </c>
      <c r="E108" t="s">
        <v>0</v>
      </c>
      <c r="F108" t="s">
        <v>5</v>
      </c>
      <c r="G108" t="s">
        <v>1644</v>
      </c>
      <c r="H108" t="s">
        <v>1499</v>
      </c>
      <c r="I108" t="s">
        <v>1508</v>
      </c>
      <c r="J108" t="s">
        <v>1482</v>
      </c>
      <c r="K108">
        <v>5.3460000000000001</v>
      </c>
      <c r="L108">
        <v>20.43</v>
      </c>
      <c r="M108">
        <v>16.690000000000001</v>
      </c>
      <c r="N108" t="s">
        <v>1482</v>
      </c>
    </row>
    <row r="109" spans="1:14" x14ac:dyDescent="0.3">
      <c r="A109">
        <v>44118</v>
      </c>
      <c r="B109">
        <v>430</v>
      </c>
      <c r="C109" t="s">
        <v>1490</v>
      </c>
      <c r="D109">
        <v>1108</v>
      </c>
      <c r="E109" t="s">
        <v>0</v>
      </c>
      <c r="F109" t="s">
        <v>5</v>
      </c>
      <c r="G109" t="s">
        <v>1645</v>
      </c>
      <c r="H109" t="s">
        <v>1499</v>
      </c>
      <c r="I109" t="s">
        <v>1508</v>
      </c>
      <c r="J109" t="s">
        <v>1482</v>
      </c>
      <c r="K109">
        <v>5.3460000000000001</v>
      </c>
      <c r="L109">
        <v>20.43</v>
      </c>
      <c r="M109">
        <v>16.690000000000001</v>
      </c>
      <c r="N109" t="s">
        <v>1482</v>
      </c>
    </row>
    <row r="110" spans="1:14" x14ac:dyDescent="0.3">
      <c r="A110">
        <v>44118</v>
      </c>
      <c r="B110">
        <v>431</v>
      </c>
      <c r="C110" t="s">
        <v>1479</v>
      </c>
      <c r="D110">
        <v>1109</v>
      </c>
      <c r="E110" t="s">
        <v>0</v>
      </c>
      <c r="F110" t="s">
        <v>5</v>
      </c>
      <c r="G110" t="s">
        <v>1646</v>
      </c>
      <c r="H110" t="s">
        <v>1499</v>
      </c>
      <c r="I110" t="s">
        <v>1508</v>
      </c>
      <c r="J110">
        <v>4</v>
      </c>
      <c r="K110">
        <v>6.1120000000000001</v>
      </c>
      <c r="L110">
        <v>28.260999999999999</v>
      </c>
      <c r="M110">
        <v>16.561</v>
      </c>
      <c r="N110">
        <v>18.475999999999999</v>
      </c>
    </row>
    <row r="111" spans="1:14" x14ac:dyDescent="0.3">
      <c r="A111">
        <v>44118</v>
      </c>
      <c r="B111">
        <v>431</v>
      </c>
      <c r="C111" t="s">
        <v>1486</v>
      </c>
      <c r="D111">
        <v>1110</v>
      </c>
      <c r="E111" t="s">
        <v>0</v>
      </c>
      <c r="F111" t="s">
        <v>5</v>
      </c>
      <c r="G111" t="s">
        <v>1647</v>
      </c>
      <c r="H111" t="s">
        <v>1499</v>
      </c>
      <c r="I111" t="s">
        <v>1508</v>
      </c>
      <c r="J111">
        <v>4</v>
      </c>
      <c r="K111">
        <v>6.1120000000000001</v>
      </c>
      <c r="L111">
        <v>28.260999999999999</v>
      </c>
      <c r="M111">
        <v>16.561</v>
      </c>
      <c r="N111">
        <v>18.475999999999999</v>
      </c>
    </row>
    <row r="112" spans="1:14" x14ac:dyDescent="0.3">
      <c r="A112">
        <v>44118</v>
      </c>
      <c r="B112">
        <v>431</v>
      </c>
      <c r="C112" t="s">
        <v>1487</v>
      </c>
      <c r="D112">
        <v>1111</v>
      </c>
      <c r="E112" t="s">
        <v>0</v>
      </c>
      <c r="F112" t="s">
        <v>5</v>
      </c>
      <c r="G112" t="s">
        <v>1648</v>
      </c>
      <c r="H112" t="s">
        <v>1499</v>
      </c>
      <c r="I112" t="s">
        <v>1508</v>
      </c>
      <c r="J112">
        <v>4</v>
      </c>
      <c r="K112">
        <v>6.1120000000000001</v>
      </c>
      <c r="L112">
        <v>28.260999999999999</v>
      </c>
      <c r="M112">
        <v>16.561</v>
      </c>
      <c r="N112">
        <v>18.475999999999999</v>
      </c>
    </row>
    <row r="113" spans="1:14" x14ac:dyDescent="0.3">
      <c r="A113">
        <v>44118</v>
      </c>
      <c r="B113">
        <v>431</v>
      </c>
      <c r="C113" t="s">
        <v>1488</v>
      </c>
      <c r="D113">
        <v>1112</v>
      </c>
      <c r="E113" t="s">
        <v>0</v>
      </c>
      <c r="F113" t="s">
        <v>5</v>
      </c>
      <c r="G113" t="s">
        <v>1649</v>
      </c>
      <c r="H113" t="s">
        <v>1499</v>
      </c>
      <c r="I113" t="s">
        <v>1508</v>
      </c>
      <c r="J113">
        <v>4</v>
      </c>
      <c r="K113">
        <v>6.1120000000000001</v>
      </c>
      <c r="L113">
        <v>28.260999999999999</v>
      </c>
      <c r="M113">
        <v>16.561</v>
      </c>
      <c r="N113">
        <v>18.475999999999999</v>
      </c>
    </row>
    <row r="114" spans="1:14" x14ac:dyDescent="0.3">
      <c r="A114">
        <v>44118</v>
      </c>
      <c r="B114">
        <v>431</v>
      </c>
      <c r="C114" t="s">
        <v>1489</v>
      </c>
      <c r="D114">
        <v>1113</v>
      </c>
      <c r="E114" t="s">
        <v>0</v>
      </c>
      <c r="F114" t="s">
        <v>5</v>
      </c>
      <c r="G114" t="s">
        <v>1650</v>
      </c>
      <c r="H114" t="s">
        <v>1499</v>
      </c>
      <c r="I114" t="s">
        <v>1508</v>
      </c>
      <c r="J114">
        <v>4</v>
      </c>
      <c r="K114">
        <v>6.1120000000000001</v>
      </c>
      <c r="L114">
        <v>28.260999999999999</v>
      </c>
      <c r="M114">
        <v>16.561</v>
      </c>
      <c r="N114">
        <v>18.475999999999999</v>
      </c>
    </row>
    <row r="115" spans="1:14" x14ac:dyDescent="0.3">
      <c r="A115">
        <v>44118</v>
      </c>
      <c r="B115">
        <v>431</v>
      </c>
      <c r="C115" t="s">
        <v>1490</v>
      </c>
      <c r="D115">
        <v>1114</v>
      </c>
      <c r="E115" t="s">
        <v>0</v>
      </c>
      <c r="F115" t="s">
        <v>5</v>
      </c>
      <c r="G115" t="s">
        <v>1651</v>
      </c>
      <c r="H115" t="s">
        <v>1499</v>
      </c>
      <c r="I115" t="s">
        <v>1508</v>
      </c>
      <c r="J115">
        <v>4</v>
      </c>
      <c r="K115">
        <v>6.1120000000000001</v>
      </c>
      <c r="L115">
        <v>28.260999999999999</v>
      </c>
      <c r="M115">
        <v>16.561</v>
      </c>
      <c r="N115">
        <v>18.475999999999999</v>
      </c>
    </row>
    <row r="116" spans="1:14" x14ac:dyDescent="0.3">
      <c r="A116">
        <v>44118</v>
      </c>
      <c r="B116">
        <v>492</v>
      </c>
      <c r="C116" t="s">
        <v>1479</v>
      </c>
      <c r="D116">
        <v>1115</v>
      </c>
      <c r="E116" t="s">
        <v>0</v>
      </c>
      <c r="F116" t="s">
        <v>6</v>
      </c>
      <c r="G116" t="s">
        <v>1652</v>
      </c>
      <c r="H116" t="s">
        <v>1499</v>
      </c>
      <c r="I116" t="s">
        <v>1508</v>
      </c>
      <c r="J116">
        <v>5</v>
      </c>
      <c r="K116">
        <v>11.553000000000001</v>
      </c>
      <c r="L116">
        <v>16.811</v>
      </c>
      <c r="M116">
        <v>16.395</v>
      </c>
      <c r="N116">
        <v>16.989000000000001</v>
      </c>
    </row>
    <row r="117" spans="1:14" x14ac:dyDescent="0.3">
      <c r="A117">
        <v>44118</v>
      </c>
      <c r="B117">
        <v>492</v>
      </c>
      <c r="C117" t="s">
        <v>1486</v>
      </c>
      <c r="D117">
        <v>1116</v>
      </c>
      <c r="E117" t="s">
        <v>0</v>
      </c>
      <c r="F117" t="s">
        <v>6</v>
      </c>
      <c r="G117" t="s">
        <v>1653</v>
      </c>
      <c r="H117" t="s">
        <v>1499</v>
      </c>
      <c r="I117" t="s">
        <v>1508</v>
      </c>
      <c r="J117">
        <v>5</v>
      </c>
      <c r="K117">
        <v>11.553000000000001</v>
      </c>
      <c r="L117">
        <v>16.811</v>
      </c>
      <c r="M117">
        <v>16.395</v>
      </c>
      <c r="N117">
        <v>16.989000000000001</v>
      </c>
    </row>
    <row r="118" spans="1:14" x14ac:dyDescent="0.3">
      <c r="A118">
        <v>44118</v>
      </c>
      <c r="B118">
        <v>492</v>
      </c>
      <c r="C118" t="s">
        <v>1487</v>
      </c>
      <c r="D118">
        <v>1117</v>
      </c>
      <c r="E118" t="s">
        <v>0</v>
      </c>
      <c r="F118" t="s">
        <v>6</v>
      </c>
      <c r="G118" t="s">
        <v>1654</v>
      </c>
      <c r="H118" t="s">
        <v>1499</v>
      </c>
      <c r="I118" t="s">
        <v>1508</v>
      </c>
      <c r="J118">
        <v>5</v>
      </c>
      <c r="K118">
        <v>11.553000000000001</v>
      </c>
      <c r="L118">
        <v>16.811</v>
      </c>
      <c r="M118">
        <v>16.395</v>
      </c>
      <c r="N118">
        <v>16.989000000000001</v>
      </c>
    </row>
    <row r="119" spans="1:14" x14ac:dyDescent="0.3">
      <c r="A119">
        <v>44118</v>
      </c>
      <c r="B119">
        <v>492</v>
      </c>
      <c r="C119" t="s">
        <v>1488</v>
      </c>
      <c r="D119">
        <v>1118</v>
      </c>
      <c r="E119" t="s">
        <v>0</v>
      </c>
      <c r="F119" t="s">
        <v>6</v>
      </c>
      <c r="G119" t="s">
        <v>1655</v>
      </c>
      <c r="H119" t="s">
        <v>1499</v>
      </c>
      <c r="I119" t="s">
        <v>1508</v>
      </c>
      <c r="J119">
        <v>5</v>
      </c>
      <c r="K119">
        <v>11.553000000000001</v>
      </c>
      <c r="L119">
        <v>16.811</v>
      </c>
      <c r="M119">
        <v>16.395</v>
      </c>
      <c r="N119">
        <v>16.989000000000001</v>
      </c>
    </row>
    <row r="120" spans="1:14" x14ac:dyDescent="0.3">
      <c r="A120">
        <v>44118</v>
      </c>
      <c r="B120">
        <v>492</v>
      </c>
      <c r="C120" t="s">
        <v>1489</v>
      </c>
      <c r="D120">
        <v>1119</v>
      </c>
      <c r="E120" t="s">
        <v>0</v>
      </c>
      <c r="F120" t="s">
        <v>6</v>
      </c>
      <c r="G120" t="s">
        <v>1656</v>
      </c>
      <c r="H120" t="s">
        <v>1499</v>
      </c>
      <c r="I120" t="s">
        <v>1508</v>
      </c>
      <c r="J120">
        <v>5</v>
      </c>
      <c r="K120">
        <v>11.553000000000001</v>
      </c>
      <c r="L120">
        <v>16.811</v>
      </c>
      <c r="M120">
        <v>16.395</v>
      </c>
      <c r="N120">
        <v>16.989000000000001</v>
      </c>
    </row>
    <row r="121" spans="1:14" x14ac:dyDescent="0.3">
      <c r="A121">
        <v>44118</v>
      </c>
      <c r="B121">
        <v>492</v>
      </c>
      <c r="C121" t="s">
        <v>1490</v>
      </c>
      <c r="D121">
        <v>1120</v>
      </c>
      <c r="E121" t="s">
        <v>0</v>
      </c>
      <c r="F121" t="s">
        <v>6</v>
      </c>
      <c r="G121" t="s">
        <v>1657</v>
      </c>
      <c r="H121" t="s">
        <v>1499</v>
      </c>
      <c r="I121" t="s">
        <v>1508</v>
      </c>
      <c r="J121">
        <v>5</v>
      </c>
      <c r="K121">
        <v>11.553000000000001</v>
      </c>
      <c r="L121">
        <v>16.811</v>
      </c>
      <c r="M121">
        <v>16.395</v>
      </c>
      <c r="N121">
        <v>16.989000000000001</v>
      </c>
    </row>
    <row r="122" spans="1:14" x14ac:dyDescent="0.3">
      <c r="A122">
        <v>44118</v>
      </c>
      <c r="B122">
        <v>458</v>
      </c>
      <c r="C122" t="s">
        <v>1479</v>
      </c>
      <c r="D122">
        <v>1121</v>
      </c>
      <c r="E122" t="s">
        <v>0</v>
      </c>
      <c r="F122" t="s">
        <v>6</v>
      </c>
      <c r="G122" t="s">
        <v>1658</v>
      </c>
      <c r="H122" t="s">
        <v>1499</v>
      </c>
      <c r="I122" t="s">
        <v>1508</v>
      </c>
      <c r="J122">
        <v>1</v>
      </c>
      <c r="K122">
        <v>8.3640000000000008</v>
      </c>
      <c r="L122">
        <v>17.893000000000001</v>
      </c>
      <c r="M122">
        <v>14.71</v>
      </c>
      <c r="N122">
        <v>12.741</v>
      </c>
    </row>
    <row r="123" spans="1:14" x14ac:dyDescent="0.3">
      <c r="A123">
        <v>44118</v>
      </c>
      <c r="B123">
        <v>458</v>
      </c>
      <c r="C123" t="s">
        <v>1486</v>
      </c>
      <c r="D123">
        <v>1122</v>
      </c>
      <c r="E123" t="s">
        <v>0</v>
      </c>
      <c r="F123" t="s">
        <v>6</v>
      </c>
      <c r="G123" t="s">
        <v>1659</v>
      </c>
      <c r="H123" t="s">
        <v>1499</v>
      </c>
      <c r="I123" t="s">
        <v>1508</v>
      </c>
      <c r="J123">
        <v>1</v>
      </c>
      <c r="K123">
        <v>8.3640000000000008</v>
      </c>
      <c r="L123">
        <v>17.893000000000001</v>
      </c>
      <c r="M123">
        <v>14.71</v>
      </c>
      <c r="N123">
        <v>12.741</v>
      </c>
    </row>
    <row r="124" spans="1:14" x14ac:dyDescent="0.3">
      <c r="A124">
        <v>44118</v>
      </c>
      <c r="B124">
        <v>458</v>
      </c>
      <c r="C124" t="s">
        <v>1487</v>
      </c>
      <c r="D124">
        <v>1123</v>
      </c>
      <c r="E124" t="s">
        <v>0</v>
      </c>
      <c r="F124" t="s">
        <v>6</v>
      </c>
      <c r="G124" t="s">
        <v>1660</v>
      </c>
      <c r="H124" t="s">
        <v>1499</v>
      </c>
      <c r="I124" t="s">
        <v>1508</v>
      </c>
      <c r="J124">
        <v>1</v>
      </c>
      <c r="K124">
        <v>8.3640000000000008</v>
      </c>
      <c r="L124">
        <v>17.893000000000001</v>
      </c>
      <c r="M124">
        <v>14.71</v>
      </c>
      <c r="N124">
        <v>12.741</v>
      </c>
    </row>
    <row r="125" spans="1:14" x14ac:dyDescent="0.3">
      <c r="A125">
        <v>44118</v>
      </c>
      <c r="B125">
        <v>458</v>
      </c>
      <c r="C125" t="s">
        <v>1488</v>
      </c>
      <c r="D125">
        <v>1124</v>
      </c>
      <c r="E125" t="s">
        <v>0</v>
      </c>
      <c r="F125" t="s">
        <v>6</v>
      </c>
      <c r="G125" t="s">
        <v>1661</v>
      </c>
      <c r="H125" t="s">
        <v>1499</v>
      </c>
      <c r="I125" t="s">
        <v>1508</v>
      </c>
      <c r="J125">
        <v>1</v>
      </c>
      <c r="K125">
        <v>8.3640000000000008</v>
      </c>
      <c r="L125">
        <v>17.893000000000001</v>
      </c>
      <c r="M125">
        <v>14.71</v>
      </c>
      <c r="N125">
        <v>12.741</v>
      </c>
    </row>
    <row r="126" spans="1:14" x14ac:dyDescent="0.3">
      <c r="A126">
        <v>44118</v>
      </c>
      <c r="B126">
        <v>458</v>
      </c>
      <c r="C126" t="s">
        <v>1489</v>
      </c>
      <c r="D126">
        <v>1125</v>
      </c>
      <c r="E126" t="s">
        <v>0</v>
      </c>
      <c r="F126" t="s">
        <v>6</v>
      </c>
      <c r="G126" t="s">
        <v>1662</v>
      </c>
      <c r="H126" t="s">
        <v>1499</v>
      </c>
      <c r="I126" t="s">
        <v>1508</v>
      </c>
      <c r="J126">
        <v>1</v>
      </c>
      <c r="K126">
        <v>8.3640000000000008</v>
      </c>
      <c r="L126">
        <v>17.893000000000001</v>
      </c>
      <c r="M126">
        <v>14.71</v>
      </c>
      <c r="N126">
        <v>12.741</v>
      </c>
    </row>
    <row r="127" spans="1:14" x14ac:dyDescent="0.3">
      <c r="A127">
        <v>44118</v>
      </c>
      <c r="B127">
        <v>458</v>
      </c>
      <c r="C127" t="s">
        <v>1490</v>
      </c>
      <c r="D127">
        <v>1126</v>
      </c>
      <c r="E127" t="s">
        <v>0</v>
      </c>
      <c r="F127" t="s">
        <v>6</v>
      </c>
      <c r="G127" t="s">
        <v>1663</v>
      </c>
      <c r="H127" t="s">
        <v>1499</v>
      </c>
      <c r="I127" t="s">
        <v>1508</v>
      </c>
      <c r="J127">
        <v>1</v>
      </c>
      <c r="K127">
        <v>8.3640000000000008</v>
      </c>
      <c r="L127">
        <v>17.893000000000001</v>
      </c>
      <c r="M127">
        <v>14.71</v>
      </c>
      <c r="N127">
        <v>12.741</v>
      </c>
    </row>
    <row r="128" spans="1:14" x14ac:dyDescent="0.3">
      <c r="A128">
        <v>44118</v>
      </c>
      <c r="B128">
        <v>418</v>
      </c>
      <c r="C128" t="s">
        <v>1479</v>
      </c>
      <c r="D128">
        <v>1127</v>
      </c>
      <c r="E128" t="s">
        <v>0</v>
      </c>
      <c r="F128" t="s">
        <v>6</v>
      </c>
      <c r="G128" t="s">
        <v>1664</v>
      </c>
      <c r="H128" t="s">
        <v>1499</v>
      </c>
      <c r="I128" t="s">
        <v>1508</v>
      </c>
      <c r="J128">
        <v>3</v>
      </c>
      <c r="K128">
        <v>2.7559999999999998</v>
      </c>
      <c r="L128">
        <v>33.411999999999999</v>
      </c>
      <c r="M128">
        <v>9.7379999999999995</v>
      </c>
      <c r="N128">
        <v>10.007</v>
      </c>
    </row>
    <row r="129" spans="1:14" x14ac:dyDescent="0.3">
      <c r="A129">
        <v>44118</v>
      </c>
      <c r="B129">
        <v>418</v>
      </c>
      <c r="C129" t="s">
        <v>1486</v>
      </c>
      <c r="D129">
        <v>1128</v>
      </c>
      <c r="E129" t="s">
        <v>0</v>
      </c>
      <c r="F129" t="s">
        <v>6</v>
      </c>
      <c r="G129" t="s">
        <v>1665</v>
      </c>
      <c r="H129" t="s">
        <v>1499</v>
      </c>
      <c r="I129" t="s">
        <v>1508</v>
      </c>
      <c r="J129">
        <v>3</v>
      </c>
      <c r="K129">
        <v>2.7559999999999998</v>
      </c>
      <c r="L129">
        <v>33.411999999999999</v>
      </c>
      <c r="M129">
        <v>9.7379999999999995</v>
      </c>
      <c r="N129">
        <v>10.007</v>
      </c>
    </row>
    <row r="130" spans="1:14" x14ac:dyDescent="0.3">
      <c r="A130">
        <v>44118</v>
      </c>
      <c r="B130">
        <v>418</v>
      </c>
      <c r="C130" t="s">
        <v>1487</v>
      </c>
      <c r="D130">
        <v>1129</v>
      </c>
      <c r="E130" t="s">
        <v>0</v>
      </c>
      <c r="F130" t="s">
        <v>6</v>
      </c>
      <c r="G130" t="s">
        <v>1666</v>
      </c>
      <c r="H130" t="s">
        <v>1499</v>
      </c>
      <c r="I130" t="s">
        <v>1508</v>
      </c>
      <c r="J130">
        <v>3</v>
      </c>
      <c r="K130">
        <v>2.7559999999999998</v>
      </c>
      <c r="L130">
        <v>33.411999999999999</v>
      </c>
      <c r="M130">
        <v>9.7379999999999995</v>
      </c>
      <c r="N130">
        <v>10.007</v>
      </c>
    </row>
    <row r="131" spans="1:14" x14ac:dyDescent="0.3">
      <c r="A131">
        <v>44118</v>
      </c>
      <c r="B131">
        <v>418</v>
      </c>
      <c r="C131" t="s">
        <v>1488</v>
      </c>
      <c r="D131">
        <v>1130</v>
      </c>
      <c r="E131" t="s">
        <v>0</v>
      </c>
      <c r="F131" t="s">
        <v>6</v>
      </c>
      <c r="G131" t="s">
        <v>1667</v>
      </c>
      <c r="H131" t="s">
        <v>1499</v>
      </c>
      <c r="I131" t="s">
        <v>1508</v>
      </c>
      <c r="J131">
        <v>3</v>
      </c>
      <c r="K131">
        <v>2.7559999999999998</v>
      </c>
      <c r="L131">
        <v>33.411999999999999</v>
      </c>
      <c r="M131">
        <v>9.7379999999999995</v>
      </c>
      <c r="N131">
        <v>10.007</v>
      </c>
    </row>
    <row r="132" spans="1:14" x14ac:dyDescent="0.3">
      <c r="A132">
        <v>44118</v>
      </c>
      <c r="B132">
        <v>418</v>
      </c>
      <c r="C132" t="s">
        <v>1489</v>
      </c>
      <c r="D132">
        <v>1131</v>
      </c>
      <c r="E132" t="s">
        <v>0</v>
      </c>
      <c r="F132" t="s">
        <v>6</v>
      </c>
      <c r="G132" t="s">
        <v>1668</v>
      </c>
      <c r="H132" t="s">
        <v>1499</v>
      </c>
      <c r="I132" t="s">
        <v>1508</v>
      </c>
      <c r="J132">
        <v>3</v>
      </c>
      <c r="K132">
        <v>2.7559999999999998</v>
      </c>
      <c r="L132">
        <v>33.411999999999999</v>
      </c>
      <c r="M132">
        <v>9.7379999999999995</v>
      </c>
      <c r="N132">
        <v>10.007</v>
      </c>
    </row>
    <row r="133" spans="1:14" x14ac:dyDescent="0.3">
      <c r="A133">
        <v>44118</v>
      </c>
      <c r="B133">
        <v>418</v>
      </c>
      <c r="C133" t="s">
        <v>1490</v>
      </c>
      <c r="D133">
        <v>1132</v>
      </c>
      <c r="E133" t="s">
        <v>0</v>
      </c>
      <c r="F133" t="s">
        <v>6</v>
      </c>
      <c r="G133" t="s">
        <v>1669</v>
      </c>
      <c r="H133" t="s">
        <v>1499</v>
      </c>
      <c r="I133" t="s">
        <v>1508</v>
      </c>
      <c r="J133">
        <v>3</v>
      </c>
      <c r="K133">
        <v>2.7559999999999998</v>
      </c>
      <c r="L133">
        <v>33.411999999999999</v>
      </c>
      <c r="M133">
        <v>9.7379999999999995</v>
      </c>
      <c r="N133">
        <v>10.007</v>
      </c>
    </row>
    <row r="134" spans="1:14" x14ac:dyDescent="0.3">
      <c r="A134">
        <v>44118</v>
      </c>
      <c r="B134">
        <v>486</v>
      </c>
      <c r="C134" t="s">
        <v>1479</v>
      </c>
      <c r="D134">
        <v>1133</v>
      </c>
      <c r="E134" t="s">
        <v>0</v>
      </c>
      <c r="F134" t="s">
        <v>6</v>
      </c>
      <c r="G134" t="s">
        <v>1670</v>
      </c>
      <c r="H134" t="s">
        <v>1499</v>
      </c>
      <c r="I134" t="s">
        <v>1508</v>
      </c>
      <c r="J134">
        <v>4</v>
      </c>
      <c r="K134">
        <v>5.2430000000000003</v>
      </c>
      <c r="L134">
        <v>17.295999999999999</v>
      </c>
      <c r="M134" t="s">
        <v>1482</v>
      </c>
      <c r="N134">
        <v>15.349</v>
      </c>
    </row>
    <row r="135" spans="1:14" x14ac:dyDescent="0.3">
      <c r="A135">
        <v>44118</v>
      </c>
      <c r="B135">
        <v>486</v>
      </c>
      <c r="C135" t="s">
        <v>1486</v>
      </c>
      <c r="D135">
        <v>1134</v>
      </c>
      <c r="E135" t="s">
        <v>0</v>
      </c>
      <c r="F135" t="s">
        <v>6</v>
      </c>
      <c r="G135" t="s">
        <v>1671</v>
      </c>
      <c r="H135" t="s">
        <v>1499</v>
      </c>
      <c r="I135" t="s">
        <v>1508</v>
      </c>
      <c r="J135">
        <v>4</v>
      </c>
      <c r="K135">
        <v>5.2430000000000003</v>
      </c>
      <c r="L135">
        <v>17.295999999999999</v>
      </c>
      <c r="M135" t="s">
        <v>1482</v>
      </c>
      <c r="N135">
        <v>15.349</v>
      </c>
    </row>
    <row r="136" spans="1:14" x14ac:dyDescent="0.3">
      <c r="A136">
        <v>44118</v>
      </c>
      <c r="B136">
        <v>486</v>
      </c>
      <c r="C136" t="s">
        <v>1487</v>
      </c>
      <c r="D136">
        <v>1135</v>
      </c>
      <c r="E136" t="s">
        <v>0</v>
      </c>
      <c r="F136" t="s">
        <v>6</v>
      </c>
      <c r="G136" t="s">
        <v>1672</v>
      </c>
      <c r="H136" t="s">
        <v>1499</v>
      </c>
      <c r="I136" t="s">
        <v>1508</v>
      </c>
      <c r="J136">
        <v>4</v>
      </c>
      <c r="K136">
        <v>5.2430000000000003</v>
      </c>
      <c r="L136">
        <v>17.295999999999999</v>
      </c>
      <c r="M136" t="s">
        <v>1482</v>
      </c>
      <c r="N136">
        <v>15.349</v>
      </c>
    </row>
    <row r="137" spans="1:14" x14ac:dyDescent="0.3">
      <c r="A137">
        <v>44118</v>
      </c>
      <c r="B137">
        <v>486</v>
      </c>
      <c r="C137" t="s">
        <v>1488</v>
      </c>
      <c r="D137">
        <v>1136</v>
      </c>
      <c r="E137" t="s">
        <v>0</v>
      </c>
      <c r="F137" t="s">
        <v>6</v>
      </c>
      <c r="G137" t="s">
        <v>1673</v>
      </c>
      <c r="H137" t="s">
        <v>1499</v>
      </c>
      <c r="I137" t="s">
        <v>1508</v>
      </c>
      <c r="J137">
        <v>4</v>
      </c>
      <c r="K137">
        <v>5.2430000000000003</v>
      </c>
      <c r="L137">
        <v>17.295999999999999</v>
      </c>
      <c r="M137" t="s">
        <v>1482</v>
      </c>
      <c r="N137">
        <v>15.349</v>
      </c>
    </row>
    <row r="138" spans="1:14" x14ac:dyDescent="0.3">
      <c r="A138">
        <v>44118</v>
      </c>
      <c r="B138">
        <v>486</v>
      </c>
      <c r="C138" t="s">
        <v>1489</v>
      </c>
      <c r="D138">
        <v>1137</v>
      </c>
      <c r="E138" t="s">
        <v>0</v>
      </c>
      <c r="F138" t="s">
        <v>6</v>
      </c>
      <c r="G138" t="s">
        <v>1674</v>
      </c>
      <c r="H138" t="s">
        <v>1499</v>
      </c>
      <c r="I138" t="s">
        <v>1508</v>
      </c>
      <c r="J138">
        <v>4</v>
      </c>
      <c r="K138">
        <v>5.2430000000000003</v>
      </c>
      <c r="L138">
        <v>17.295999999999999</v>
      </c>
      <c r="M138" t="s">
        <v>1482</v>
      </c>
      <c r="N138">
        <v>15.349</v>
      </c>
    </row>
    <row r="139" spans="1:14" x14ac:dyDescent="0.3">
      <c r="A139">
        <v>44118</v>
      </c>
      <c r="B139">
        <v>486</v>
      </c>
      <c r="C139" t="s">
        <v>1490</v>
      </c>
      <c r="D139">
        <v>1138</v>
      </c>
      <c r="E139" t="s">
        <v>0</v>
      </c>
      <c r="F139" t="s">
        <v>6</v>
      </c>
      <c r="G139" t="s">
        <v>1675</v>
      </c>
      <c r="H139" t="s">
        <v>1499</v>
      </c>
      <c r="I139" t="s">
        <v>1508</v>
      </c>
      <c r="J139">
        <v>4</v>
      </c>
      <c r="K139">
        <v>5.2430000000000003</v>
      </c>
      <c r="L139">
        <v>17.295999999999999</v>
      </c>
      <c r="M139" t="s">
        <v>1482</v>
      </c>
      <c r="N139">
        <v>15.349</v>
      </c>
    </row>
    <row r="140" spans="1:14" x14ac:dyDescent="0.3">
      <c r="A140">
        <v>44123</v>
      </c>
      <c r="B140">
        <v>449</v>
      </c>
      <c r="C140" t="s">
        <v>1479</v>
      </c>
      <c r="D140">
        <v>1139</v>
      </c>
      <c r="E140" t="s">
        <v>0</v>
      </c>
      <c r="F140" t="s">
        <v>7</v>
      </c>
      <c r="G140" t="s">
        <v>1676</v>
      </c>
      <c r="H140" t="s">
        <v>1499</v>
      </c>
      <c r="I140" t="s">
        <v>1508</v>
      </c>
      <c r="J140">
        <v>6</v>
      </c>
      <c r="K140">
        <v>5.6609999999999996</v>
      </c>
      <c r="L140">
        <v>10.555</v>
      </c>
      <c r="M140">
        <v>19.925999999999998</v>
      </c>
      <c r="N140">
        <v>15.236000000000001</v>
      </c>
    </row>
    <row r="141" spans="1:14" x14ac:dyDescent="0.3">
      <c r="A141">
        <v>44123</v>
      </c>
      <c r="B141">
        <v>449</v>
      </c>
      <c r="C141" t="s">
        <v>1486</v>
      </c>
      <c r="D141">
        <v>1140</v>
      </c>
      <c r="E141" t="s">
        <v>0</v>
      </c>
      <c r="F141" t="s">
        <v>7</v>
      </c>
      <c r="G141" t="s">
        <v>1677</v>
      </c>
      <c r="H141" t="s">
        <v>1499</v>
      </c>
      <c r="I141" t="s">
        <v>1508</v>
      </c>
      <c r="J141">
        <v>6</v>
      </c>
      <c r="K141">
        <v>5.6609999999999996</v>
      </c>
      <c r="L141">
        <v>10.555</v>
      </c>
      <c r="M141">
        <v>19.925999999999998</v>
      </c>
      <c r="N141">
        <v>15.236000000000001</v>
      </c>
    </row>
    <row r="142" spans="1:14" x14ac:dyDescent="0.3">
      <c r="A142">
        <v>44123</v>
      </c>
      <c r="B142">
        <v>449</v>
      </c>
      <c r="C142" t="s">
        <v>1487</v>
      </c>
      <c r="D142">
        <v>1141</v>
      </c>
      <c r="E142" t="s">
        <v>0</v>
      </c>
      <c r="F142" t="s">
        <v>7</v>
      </c>
      <c r="G142" t="s">
        <v>1678</v>
      </c>
      <c r="H142" t="s">
        <v>1499</v>
      </c>
      <c r="I142" t="s">
        <v>1508</v>
      </c>
      <c r="J142">
        <v>6</v>
      </c>
      <c r="K142">
        <v>5.6609999999999996</v>
      </c>
      <c r="L142">
        <v>10.555</v>
      </c>
      <c r="M142">
        <v>19.925999999999998</v>
      </c>
      <c r="N142">
        <v>15.236000000000001</v>
      </c>
    </row>
    <row r="143" spans="1:14" x14ac:dyDescent="0.3">
      <c r="A143">
        <v>44123</v>
      </c>
      <c r="B143">
        <v>449</v>
      </c>
      <c r="C143" t="s">
        <v>1488</v>
      </c>
      <c r="D143">
        <v>1142</v>
      </c>
      <c r="E143" t="s">
        <v>0</v>
      </c>
      <c r="F143" t="s">
        <v>7</v>
      </c>
      <c r="G143" t="s">
        <v>1679</v>
      </c>
      <c r="H143" t="s">
        <v>1499</v>
      </c>
      <c r="I143" t="s">
        <v>1508</v>
      </c>
      <c r="J143">
        <v>6</v>
      </c>
      <c r="K143">
        <v>5.6609999999999996</v>
      </c>
      <c r="L143">
        <v>10.555</v>
      </c>
      <c r="M143">
        <v>19.925999999999998</v>
      </c>
      <c r="N143">
        <v>15.236000000000001</v>
      </c>
    </row>
    <row r="144" spans="1:14" x14ac:dyDescent="0.3">
      <c r="A144">
        <v>44123</v>
      </c>
      <c r="B144">
        <v>449</v>
      </c>
      <c r="C144" t="s">
        <v>1489</v>
      </c>
      <c r="D144">
        <v>1143</v>
      </c>
      <c r="E144" t="s">
        <v>0</v>
      </c>
      <c r="F144" t="s">
        <v>7</v>
      </c>
      <c r="G144" t="s">
        <v>1680</v>
      </c>
      <c r="H144" t="s">
        <v>1499</v>
      </c>
      <c r="I144" t="s">
        <v>1508</v>
      </c>
      <c r="J144">
        <v>6</v>
      </c>
      <c r="K144">
        <v>5.6609999999999996</v>
      </c>
      <c r="L144">
        <v>10.555</v>
      </c>
      <c r="M144">
        <v>19.925999999999998</v>
      </c>
      <c r="N144">
        <v>15.236000000000001</v>
      </c>
    </row>
    <row r="145" spans="1:14" x14ac:dyDescent="0.3">
      <c r="A145">
        <v>44123</v>
      </c>
      <c r="B145">
        <v>449</v>
      </c>
      <c r="C145" t="s">
        <v>1490</v>
      </c>
      <c r="D145">
        <v>1144</v>
      </c>
      <c r="E145" t="s">
        <v>0</v>
      </c>
      <c r="F145" t="s">
        <v>7</v>
      </c>
      <c r="G145" t="s">
        <v>1681</v>
      </c>
      <c r="H145" t="s">
        <v>1499</v>
      </c>
      <c r="I145" t="s">
        <v>1508</v>
      </c>
      <c r="J145">
        <v>6</v>
      </c>
      <c r="K145">
        <v>5.6609999999999996</v>
      </c>
      <c r="L145">
        <v>10.555</v>
      </c>
      <c r="M145">
        <v>19.925999999999998</v>
      </c>
      <c r="N145">
        <v>15.236000000000001</v>
      </c>
    </row>
    <row r="146" spans="1:14" x14ac:dyDescent="0.3">
      <c r="A146">
        <v>44123</v>
      </c>
      <c r="B146">
        <v>575</v>
      </c>
      <c r="C146" t="s">
        <v>1479</v>
      </c>
      <c r="D146">
        <v>1145</v>
      </c>
      <c r="E146" t="s">
        <v>0</v>
      </c>
      <c r="F146" t="s">
        <v>7</v>
      </c>
      <c r="G146" t="s">
        <v>1682</v>
      </c>
      <c r="H146" t="s">
        <v>1499</v>
      </c>
      <c r="I146" t="s">
        <v>1508</v>
      </c>
      <c r="J146">
        <v>1</v>
      </c>
      <c r="K146">
        <v>5.2930000000000001</v>
      </c>
      <c r="L146">
        <v>13.574</v>
      </c>
      <c r="M146">
        <v>23.167999999999999</v>
      </c>
      <c r="N146">
        <v>15.743</v>
      </c>
    </row>
    <row r="147" spans="1:14" x14ac:dyDescent="0.3">
      <c r="A147">
        <v>44123</v>
      </c>
      <c r="B147">
        <v>575</v>
      </c>
      <c r="C147" t="s">
        <v>1486</v>
      </c>
      <c r="D147">
        <v>1146</v>
      </c>
      <c r="E147" t="s">
        <v>0</v>
      </c>
      <c r="F147" t="s">
        <v>7</v>
      </c>
      <c r="G147" t="s">
        <v>1683</v>
      </c>
      <c r="H147" t="s">
        <v>1499</v>
      </c>
      <c r="I147" t="s">
        <v>1508</v>
      </c>
      <c r="J147">
        <v>1</v>
      </c>
      <c r="K147">
        <v>5.2930000000000001</v>
      </c>
      <c r="L147">
        <v>13.574</v>
      </c>
      <c r="M147">
        <v>23.167999999999999</v>
      </c>
      <c r="N147">
        <v>15.743</v>
      </c>
    </row>
    <row r="148" spans="1:14" x14ac:dyDescent="0.3">
      <c r="A148">
        <v>44123</v>
      </c>
      <c r="B148">
        <v>575</v>
      </c>
      <c r="C148" t="s">
        <v>1487</v>
      </c>
      <c r="D148">
        <v>1147</v>
      </c>
      <c r="E148" t="s">
        <v>0</v>
      </c>
      <c r="F148" t="s">
        <v>7</v>
      </c>
      <c r="G148" t="s">
        <v>1684</v>
      </c>
      <c r="H148" t="s">
        <v>1499</v>
      </c>
      <c r="I148" t="s">
        <v>1508</v>
      </c>
      <c r="J148">
        <v>1</v>
      </c>
      <c r="K148">
        <v>5.2930000000000001</v>
      </c>
      <c r="L148">
        <v>13.574</v>
      </c>
      <c r="M148">
        <v>23.167999999999999</v>
      </c>
      <c r="N148">
        <v>15.743</v>
      </c>
    </row>
    <row r="149" spans="1:14" x14ac:dyDescent="0.3">
      <c r="A149">
        <v>44123</v>
      </c>
      <c r="B149">
        <v>575</v>
      </c>
      <c r="C149" t="s">
        <v>1488</v>
      </c>
      <c r="D149">
        <v>1148</v>
      </c>
      <c r="E149" t="s">
        <v>0</v>
      </c>
      <c r="F149" t="s">
        <v>7</v>
      </c>
      <c r="G149" t="s">
        <v>1685</v>
      </c>
      <c r="H149" t="s">
        <v>1499</v>
      </c>
      <c r="I149" t="s">
        <v>1508</v>
      </c>
      <c r="J149">
        <v>1</v>
      </c>
      <c r="K149">
        <v>5.2930000000000001</v>
      </c>
      <c r="L149">
        <v>13.574</v>
      </c>
      <c r="M149">
        <v>23.167999999999999</v>
      </c>
      <c r="N149">
        <v>15.743</v>
      </c>
    </row>
    <row r="150" spans="1:14" x14ac:dyDescent="0.3">
      <c r="A150">
        <v>44123</v>
      </c>
      <c r="B150">
        <v>575</v>
      </c>
      <c r="C150" t="s">
        <v>1489</v>
      </c>
      <c r="D150">
        <v>1149</v>
      </c>
      <c r="E150" t="s">
        <v>0</v>
      </c>
      <c r="F150" t="s">
        <v>7</v>
      </c>
      <c r="G150" t="s">
        <v>1686</v>
      </c>
      <c r="H150" t="s">
        <v>1499</v>
      </c>
      <c r="I150" t="s">
        <v>1508</v>
      </c>
      <c r="J150">
        <v>1</v>
      </c>
      <c r="K150">
        <v>5.2930000000000001</v>
      </c>
      <c r="L150">
        <v>13.574</v>
      </c>
      <c r="M150">
        <v>23.167999999999999</v>
      </c>
      <c r="N150">
        <v>15.743</v>
      </c>
    </row>
    <row r="151" spans="1:14" x14ac:dyDescent="0.3">
      <c r="A151">
        <v>44123</v>
      </c>
      <c r="B151">
        <v>575</v>
      </c>
      <c r="C151" t="s">
        <v>1490</v>
      </c>
      <c r="D151">
        <v>1150</v>
      </c>
      <c r="E151" t="s">
        <v>0</v>
      </c>
      <c r="F151" t="s">
        <v>7</v>
      </c>
      <c r="G151" t="s">
        <v>1687</v>
      </c>
      <c r="H151" t="s">
        <v>1499</v>
      </c>
      <c r="I151" t="s">
        <v>1508</v>
      </c>
      <c r="J151">
        <v>1</v>
      </c>
      <c r="K151">
        <v>5.2930000000000001</v>
      </c>
      <c r="L151">
        <v>13.574</v>
      </c>
      <c r="M151">
        <v>23.167999999999999</v>
      </c>
      <c r="N151">
        <v>15.743</v>
      </c>
    </row>
    <row r="152" spans="1:14" x14ac:dyDescent="0.3">
      <c r="A152">
        <v>44123</v>
      </c>
      <c r="B152">
        <v>453</v>
      </c>
      <c r="C152" t="s">
        <v>1479</v>
      </c>
      <c r="D152">
        <v>1151</v>
      </c>
      <c r="E152" t="s">
        <v>0</v>
      </c>
      <c r="F152" t="s">
        <v>7</v>
      </c>
      <c r="G152" t="s">
        <v>1688</v>
      </c>
      <c r="H152" t="s">
        <v>1499</v>
      </c>
      <c r="I152" t="s">
        <v>1508</v>
      </c>
      <c r="J152">
        <v>4</v>
      </c>
      <c r="K152">
        <v>4.351</v>
      </c>
      <c r="L152">
        <v>11.5</v>
      </c>
      <c r="M152">
        <v>16.41</v>
      </c>
      <c r="N152">
        <v>15.238</v>
      </c>
    </row>
    <row r="153" spans="1:14" x14ac:dyDescent="0.3">
      <c r="A153">
        <v>44123</v>
      </c>
      <c r="B153">
        <v>453</v>
      </c>
      <c r="C153" t="s">
        <v>1486</v>
      </c>
      <c r="D153">
        <v>1152</v>
      </c>
      <c r="E153" t="s">
        <v>0</v>
      </c>
      <c r="F153" t="s">
        <v>7</v>
      </c>
      <c r="G153" t="s">
        <v>1689</v>
      </c>
      <c r="H153" t="s">
        <v>1499</v>
      </c>
      <c r="I153" t="s">
        <v>1508</v>
      </c>
      <c r="J153">
        <v>4</v>
      </c>
      <c r="K153">
        <v>4.351</v>
      </c>
      <c r="L153">
        <v>11.5</v>
      </c>
      <c r="M153">
        <v>16.41</v>
      </c>
      <c r="N153">
        <v>15.238</v>
      </c>
    </row>
    <row r="154" spans="1:14" x14ac:dyDescent="0.3">
      <c r="A154">
        <v>44123</v>
      </c>
      <c r="B154">
        <v>453</v>
      </c>
      <c r="C154" t="s">
        <v>1487</v>
      </c>
      <c r="D154">
        <v>1153</v>
      </c>
      <c r="E154" t="s">
        <v>0</v>
      </c>
      <c r="F154" t="s">
        <v>7</v>
      </c>
      <c r="G154" t="s">
        <v>1690</v>
      </c>
      <c r="H154" t="s">
        <v>1499</v>
      </c>
      <c r="I154" t="s">
        <v>1508</v>
      </c>
      <c r="J154">
        <v>4</v>
      </c>
      <c r="K154">
        <v>4.351</v>
      </c>
      <c r="L154">
        <v>11.5</v>
      </c>
      <c r="M154">
        <v>16.41</v>
      </c>
      <c r="N154">
        <v>15.238</v>
      </c>
    </row>
    <row r="155" spans="1:14" x14ac:dyDescent="0.3">
      <c r="A155">
        <v>44123</v>
      </c>
      <c r="B155">
        <v>453</v>
      </c>
      <c r="C155" t="s">
        <v>1488</v>
      </c>
      <c r="D155">
        <v>1154</v>
      </c>
      <c r="E155" t="s">
        <v>0</v>
      </c>
      <c r="F155" t="s">
        <v>7</v>
      </c>
      <c r="G155" t="s">
        <v>1691</v>
      </c>
      <c r="H155" t="s">
        <v>1499</v>
      </c>
      <c r="I155" t="s">
        <v>1508</v>
      </c>
      <c r="J155">
        <v>4</v>
      </c>
      <c r="K155">
        <v>4.351</v>
      </c>
      <c r="L155">
        <v>11.5</v>
      </c>
      <c r="M155">
        <v>16.41</v>
      </c>
      <c r="N155">
        <v>15.238</v>
      </c>
    </row>
    <row r="156" spans="1:14" x14ac:dyDescent="0.3">
      <c r="A156">
        <v>44123</v>
      </c>
      <c r="B156">
        <v>453</v>
      </c>
      <c r="C156" t="s">
        <v>1489</v>
      </c>
      <c r="D156">
        <v>1155</v>
      </c>
      <c r="E156" t="s">
        <v>0</v>
      </c>
      <c r="F156" t="s">
        <v>7</v>
      </c>
      <c r="G156" t="s">
        <v>1692</v>
      </c>
      <c r="H156" t="s">
        <v>1499</v>
      </c>
      <c r="I156" t="s">
        <v>1508</v>
      </c>
      <c r="J156">
        <v>4</v>
      </c>
      <c r="K156">
        <v>4.351</v>
      </c>
      <c r="L156">
        <v>11.5</v>
      </c>
      <c r="M156">
        <v>16.41</v>
      </c>
      <c r="N156">
        <v>15.238</v>
      </c>
    </row>
    <row r="157" spans="1:14" x14ac:dyDescent="0.3">
      <c r="A157">
        <v>44123</v>
      </c>
      <c r="B157">
        <v>453</v>
      </c>
      <c r="C157" t="s">
        <v>1490</v>
      </c>
      <c r="D157">
        <v>1156</v>
      </c>
      <c r="E157" t="s">
        <v>0</v>
      </c>
      <c r="F157" t="s">
        <v>7</v>
      </c>
      <c r="G157" t="s">
        <v>1693</v>
      </c>
      <c r="H157" t="s">
        <v>1499</v>
      </c>
      <c r="I157" t="s">
        <v>1508</v>
      </c>
      <c r="J157">
        <v>4</v>
      </c>
      <c r="K157">
        <v>4.351</v>
      </c>
      <c r="L157">
        <v>11.5</v>
      </c>
      <c r="M157">
        <v>16.41</v>
      </c>
      <c r="N157">
        <v>15.238</v>
      </c>
    </row>
    <row r="158" spans="1:14" x14ac:dyDescent="0.3">
      <c r="A158">
        <v>44123</v>
      </c>
      <c r="B158">
        <v>576</v>
      </c>
      <c r="C158" t="s">
        <v>1479</v>
      </c>
      <c r="D158">
        <v>1157</v>
      </c>
      <c r="E158" t="s">
        <v>0</v>
      </c>
      <c r="F158" t="s">
        <v>7</v>
      </c>
      <c r="G158" t="s">
        <v>1694</v>
      </c>
      <c r="H158" t="s">
        <v>1499</v>
      </c>
      <c r="I158" t="s">
        <v>1508</v>
      </c>
      <c r="J158">
        <v>2</v>
      </c>
      <c r="K158">
        <v>6.351</v>
      </c>
      <c r="L158">
        <v>17.117999999999999</v>
      </c>
      <c r="M158">
        <v>17.052</v>
      </c>
      <c r="N158">
        <v>22.95</v>
      </c>
    </row>
    <row r="159" spans="1:14" x14ac:dyDescent="0.3">
      <c r="A159">
        <v>44123</v>
      </c>
      <c r="B159">
        <v>576</v>
      </c>
      <c r="C159" t="s">
        <v>1486</v>
      </c>
      <c r="D159">
        <v>1158</v>
      </c>
      <c r="E159" t="s">
        <v>0</v>
      </c>
      <c r="F159" t="s">
        <v>7</v>
      </c>
      <c r="G159" t="s">
        <v>1695</v>
      </c>
      <c r="H159" t="s">
        <v>1499</v>
      </c>
      <c r="I159" t="s">
        <v>1508</v>
      </c>
      <c r="J159">
        <v>2</v>
      </c>
      <c r="K159">
        <v>6.351</v>
      </c>
      <c r="L159">
        <v>17.117999999999999</v>
      </c>
      <c r="M159">
        <v>17.052</v>
      </c>
      <c r="N159">
        <v>22.95</v>
      </c>
    </row>
    <row r="160" spans="1:14" x14ac:dyDescent="0.3">
      <c r="A160">
        <v>44123</v>
      </c>
      <c r="B160">
        <v>576</v>
      </c>
      <c r="C160" t="s">
        <v>1487</v>
      </c>
      <c r="D160">
        <v>1159</v>
      </c>
      <c r="E160" t="s">
        <v>0</v>
      </c>
      <c r="F160" t="s">
        <v>7</v>
      </c>
      <c r="G160" t="s">
        <v>1696</v>
      </c>
      <c r="H160" t="s">
        <v>1499</v>
      </c>
      <c r="I160" t="s">
        <v>1508</v>
      </c>
      <c r="J160">
        <v>2</v>
      </c>
      <c r="K160">
        <v>6.351</v>
      </c>
      <c r="L160">
        <v>17.117999999999999</v>
      </c>
      <c r="M160">
        <v>17.052</v>
      </c>
      <c r="N160">
        <v>22.95</v>
      </c>
    </row>
    <row r="161" spans="1:14" x14ac:dyDescent="0.3">
      <c r="A161">
        <v>44123</v>
      </c>
      <c r="B161">
        <v>576</v>
      </c>
      <c r="C161" t="s">
        <v>1488</v>
      </c>
      <c r="D161">
        <v>1160</v>
      </c>
      <c r="E161" t="s">
        <v>0</v>
      </c>
      <c r="F161" t="s">
        <v>7</v>
      </c>
      <c r="G161" t="s">
        <v>1697</v>
      </c>
      <c r="H161" t="s">
        <v>1499</v>
      </c>
      <c r="I161" t="s">
        <v>1508</v>
      </c>
      <c r="J161">
        <v>2</v>
      </c>
      <c r="K161">
        <v>6.351</v>
      </c>
      <c r="L161">
        <v>17.117999999999999</v>
      </c>
      <c r="M161">
        <v>17.052</v>
      </c>
      <c r="N161">
        <v>22.95</v>
      </c>
    </row>
    <row r="162" spans="1:14" x14ac:dyDescent="0.3">
      <c r="A162">
        <v>44123</v>
      </c>
      <c r="B162">
        <v>576</v>
      </c>
      <c r="C162" t="s">
        <v>1489</v>
      </c>
      <c r="D162">
        <v>1161</v>
      </c>
      <c r="E162" t="s">
        <v>0</v>
      </c>
      <c r="F162" t="s">
        <v>7</v>
      </c>
      <c r="G162" t="s">
        <v>1698</v>
      </c>
      <c r="H162" t="s">
        <v>1499</v>
      </c>
      <c r="I162" t="s">
        <v>1508</v>
      </c>
      <c r="J162">
        <v>2</v>
      </c>
      <c r="K162">
        <v>6.351</v>
      </c>
      <c r="L162">
        <v>17.117999999999999</v>
      </c>
      <c r="M162">
        <v>17.052</v>
      </c>
      <c r="N162">
        <v>22.95</v>
      </c>
    </row>
    <row r="163" spans="1:14" x14ac:dyDescent="0.3">
      <c r="A163">
        <v>44123</v>
      </c>
      <c r="B163">
        <v>576</v>
      </c>
      <c r="C163" t="s">
        <v>1490</v>
      </c>
      <c r="D163">
        <v>1162</v>
      </c>
      <c r="E163" t="s">
        <v>0</v>
      </c>
      <c r="F163" t="s">
        <v>7</v>
      </c>
      <c r="G163" t="s">
        <v>1699</v>
      </c>
      <c r="H163" t="s">
        <v>1499</v>
      </c>
      <c r="I163" t="s">
        <v>1508</v>
      </c>
      <c r="J163">
        <v>2</v>
      </c>
      <c r="K163">
        <v>6.351</v>
      </c>
      <c r="L163">
        <v>17.117999999999999</v>
      </c>
      <c r="M163">
        <v>17.052</v>
      </c>
      <c r="N163">
        <v>22.95</v>
      </c>
    </row>
    <row r="164" spans="1:14" x14ac:dyDescent="0.3">
      <c r="A164">
        <v>44123</v>
      </c>
      <c r="B164">
        <v>424</v>
      </c>
      <c r="C164" t="s">
        <v>1479</v>
      </c>
      <c r="D164">
        <v>1163</v>
      </c>
      <c r="E164" t="s">
        <v>1</v>
      </c>
      <c r="F164" t="s">
        <v>8</v>
      </c>
      <c r="G164" t="s">
        <v>1700</v>
      </c>
      <c r="H164" t="s">
        <v>1499</v>
      </c>
      <c r="I164" t="s">
        <v>1508</v>
      </c>
      <c r="J164">
        <v>4</v>
      </c>
      <c r="K164">
        <v>4.835</v>
      </c>
      <c r="L164">
        <v>10.563000000000001</v>
      </c>
      <c r="M164">
        <v>22.786999999999999</v>
      </c>
      <c r="N164">
        <v>16.731999999999999</v>
      </c>
    </row>
    <row r="165" spans="1:14" x14ac:dyDescent="0.3">
      <c r="A165">
        <v>44123</v>
      </c>
      <c r="B165">
        <v>424</v>
      </c>
      <c r="C165" t="s">
        <v>1486</v>
      </c>
      <c r="D165">
        <v>1164</v>
      </c>
      <c r="E165" t="s">
        <v>1</v>
      </c>
      <c r="F165" t="s">
        <v>8</v>
      </c>
      <c r="G165" t="s">
        <v>1701</v>
      </c>
      <c r="H165" t="s">
        <v>1499</v>
      </c>
      <c r="I165" t="s">
        <v>1508</v>
      </c>
      <c r="J165">
        <v>4</v>
      </c>
      <c r="K165">
        <v>4.835</v>
      </c>
      <c r="L165">
        <v>10.563000000000001</v>
      </c>
      <c r="M165">
        <v>22.786999999999999</v>
      </c>
      <c r="N165">
        <v>16.731999999999999</v>
      </c>
    </row>
    <row r="166" spans="1:14" x14ac:dyDescent="0.3">
      <c r="A166">
        <v>44123</v>
      </c>
      <c r="B166">
        <v>424</v>
      </c>
      <c r="C166" t="s">
        <v>1487</v>
      </c>
      <c r="D166">
        <v>1165</v>
      </c>
      <c r="E166" t="s">
        <v>1</v>
      </c>
      <c r="F166" t="s">
        <v>8</v>
      </c>
      <c r="G166" t="s">
        <v>1702</v>
      </c>
      <c r="H166" t="s">
        <v>1499</v>
      </c>
      <c r="I166" t="s">
        <v>1508</v>
      </c>
      <c r="J166">
        <v>4</v>
      </c>
      <c r="K166">
        <v>4.835</v>
      </c>
      <c r="L166">
        <v>10.563000000000001</v>
      </c>
      <c r="M166">
        <v>22.786999999999999</v>
      </c>
      <c r="N166">
        <v>16.731999999999999</v>
      </c>
    </row>
    <row r="167" spans="1:14" x14ac:dyDescent="0.3">
      <c r="A167">
        <v>44123</v>
      </c>
      <c r="B167">
        <v>424</v>
      </c>
      <c r="C167" t="s">
        <v>1488</v>
      </c>
      <c r="D167">
        <v>1166</v>
      </c>
      <c r="E167" t="s">
        <v>1</v>
      </c>
      <c r="F167" t="s">
        <v>8</v>
      </c>
      <c r="G167" t="s">
        <v>1703</v>
      </c>
      <c r="H167" t="s">
        <v>1499</v>
      </c>
      <c r="I167" t="s">
        <v>1508</v>
      </c>
      <c r="J167">
        <v>4</v>
      </c>
      <c r="K167">
        <v>4.835</v>
      </c>
      <c r="L167">
        <v>10.563000000000001</v>
      </c>
      <c r="M167">
        <v>22.786999999999999</v>
      </c>
      <c r="N167">
        <v>16.731999999999999</v>
      </c>
    </row>
    <row r="168" spans="1:14" x14ac:dyDescent="0.3">
      <c r="A168">
        <v>44123</v>
      </c>
      <c r="B168">
        <v>424</v>
      </c>
      <c r="C168" t="s">
        <v>1489</v>
      </c>
      <c r="D168">
        <v>1167</v>
      </c>
      <c r="E168" t="s">
        <v>1</v>
      </c>
      <c r="F168" t="s">
        <v>8</v>
      </c>
      <c r="G168" t="s">
        <v>1704</v>
      </c>
      <c r="H168" t="s">
        <v>1499</v>
      </c>
      <c r="I168" t="s">
        <v>1508</v>
      </c>
      <c r="J168">
        <v>4</v>
      </c>
      <c r="K168">
        <v>4.835</v>
      </c>
      <c r="L168">
        <v>10.563000000000001</v>
      </c>
      <c r="M168">
        <v>22.786999999999999</v>
      </c>
      <c r="N168">
        <v>16.731999999999999</v>
      </c>
    </row>
    <row r="169" spans="1:14" x14ac:dyDescent="0.3">
      <c r="A169">
        <v>44123</v>
      </c>
      <c r="B169">
        <v>424</v>
      </c>
      <c r="C169" t="s">
        <v>1490</v>
      </c>
      <c r="D169">
        <v>1168</v>
      </c>
      <c r="E169" t="s">
        <v>1</v>
      </c>
      <c r="F169" t="s">
        <v>8</v>
      </c>
      <c r="G169" t="s">
        <v>1705</v>
      </c>
      <c r="H169" t="s">
        <v>1499</v>
      </c>
      <c r="I169" t="s">
        <v>1508</v>
      </c>
      <c r="J169">
        <v>4</v>
      </c>
      <c r="K169">
        <v>4.835</v>
      </c>
      <c r="L169">
        <v>10.563000000000001</v>
      </c>
      <c r="M169">
        <v>22.786999999999999</v>
      </c>
      <c r="N169">
        <v>16.731999999999999</v>
      </c>
    </row>
    <row r="170" spans="1:14" x14ac:dyDescent="0.3">
      <c r="A170">
        <v>44123</v>
      </c>
      <c r="B170">
        <v>473</v>
      </c>
      <c r="C170" t="s">
        <v>1479</v>
      </c>
      <c r="D170">
        <v>1169</v>
      </c>
      <c r="E170" t="s">
        <v>1</v>
      </c>
      <c r="F170" t="s">
        <v>8</v>
      </c>
      <c r="G170" t="s">
        <v>1706</v>
      </c>
      <c r="H170" t="s">
        <v>1499</v>
      </c>
      <c r="I170" t="s">
        <v>1508</v>
      </c>
      <c r="J170">
        <v>5</v>
      </c>
      <c r="K170">
        <v>4.7539999999999996</v>
      </c>
      <c r="L170">
        <v>16.152000000000001</v>
      </c>
      <c r="M170">
        <v>18.672999999999998</v>
      </c>
      <c r="N170">
        <v>16.984000000000002</v>
      </c>
    </row>
    <row r="171" spans="1:14" x14ac:dyDescent="0.3">
      <c r="A171">
        <v>44123</v>
      </c>
      <c r="B171">
        <v>473</v>
      </c>
      <c r="C171" t="s">
        <v>1486</v>
      </c>
      <c r="D171">
        <v>1170</v>
      </c>
      <c r="E171" t="s">
        <v>1</v>
      </c>
      <c r="F171" t="s">
        <v>8</v>
      </c>
      <c r="G171" t="s">
        <v>1707</v>
      </c>
      <c r="H171" t="s">
        <v>1499</v>
      </c>
      <c r="I171" t="s">
        <v>1508</v>
      </c>
      <c r="J171">
        <v>5</v>
      </c>
      <c r="K171">
        <v>4.7539999999999996</v>
      </c>
      <c r="L171">
        <v>16.152000000000001</v>
      </c>
      <c r="M171">
        <v>18.672999999999998</v>
      </c>
      <c r="N171">
        <v>16.984000000000002</v>
      </c>
    </row>
    <row r="172" spans="1:14" x14ac:dyDescent="0.3">
      <c r="A172">
        <v>44123</v>
      </c>
      <c r="B172">
        <v>473</v>
      </c>
      <c r="C172" t="s">
        <v>1487</v>
      </c>
      <c r="D172">
        <v>1171</v>
      </c>
      <c r="E172" t="s">
        <v>1</v>
      </c>
      <c r="F172" t="s">
        <v>8</v>
      </c>
      <c r="G172" t="s">
        <v>1708</v>
      </c>
      <c r="H172" t="s">
        <v>1499</v>
      </c>
      <c r="I172" t="s">
        <v>1508</v>
      </c>
      <c r="J172">
        <v>5</v>
      </c>
      <c r="K172">
        <v>4.7539999999999996</v>
      </c>
      <c r="L172">
        <v>16.152000000000001</v>
      </c>
      <c r="M172">
        <v>18.672999999999998</v>
      </c>
      <c r="N172">
        <v>16.984000000000002</v>
      </c>
    </row>
    <row r="173" spans="1:14" x14ac:dyDescent="0.3">
      <c r="A173">
        <v>44123</v>
      </c>
      <c r="B173">
        <v>473</v>
      </c>
      <c r="C173" t="s">
        <v>1488</v>
      </c>
      <c r="D173">
        <v>1172</v>
      </c>
      <c r="E173" t="s">
        <v>1</v>
      </c>
      <c r="F173" t="s">
        <v>8</v>
      </c>
      <c r="G173" t="s">
        <v>1709</v>
      </c>
      <c r="H173" t="s">
        <v>1499</v>
      </c>
      <c r="I173" t="s">
        <v>1508</v>
      </c>
      <c r="J173">
        <v>5</v>
      </c>
      <c r="K173">
        <v>4.7539999999999996</v>
      </c>
      <c r="L173">
        <v>16.152000000000001</v>
      </c>
      <c r="M173">
        <v>18.672999999999998</v>
      </c>
      <c r="N173">
        <v>16.984000000000002</v>
      </c>
    </row>
    <row r="174" spans="1:14" x14ac:dyDescent="0.3">
      <c r="A174">
        <v>44123</v>
      </c>
      <c r="B174">
        <v>473</v>
      </c>
      <c r="C174" t="s">
        <v>1489</v>
      </c>
      <c r="D174">
        <v>1173</v>
      </c>
      <c r="E174" t="s">
        <v>1</v>
      </c>
      <c r="F174" t="s">
        <v>8</v>
      </c>
      <c r="G174" t="s">
        <v>1710</v>
      </c>
      <c r="H174" t="s">
        <v>1499</v>
      </c>
      <c r="I174" t="s">
        <v>1508</v>
      </c>
      <c r="J174">
        <v>5</v>
      </c>
      <c r="K174">
        <v>4.7539999999999996</v>
      </c>
      <c r="L174">
        <v>16.152000000000001</v>
      </c>
      <c r="M174">
        <v>18.672999999999998</v>
      </c>
      <c r="N174">
        <v>16.984000000000002</v>
      </c>
    </row>
    <row r="175" spans="1:14" x14ac:dyDescent="0.3">
      <c r="A175">
        <v>44123</v>
      </c>
      <c r="B175">
        <v>473</v>
      </c>
      <c r="C175" t="s">
        <v>1490</v>
      </c>
      <c r="D175">
        <v>1174</v>
      </c>
      <c r="E175" t="s">
        <v>1</v>
      </c>
      <c r="F175" t="s">
        <v>8</v>
      </c>
      <c r="G175" t="s">
        <v>1711</v>
      </c>
      <c r="H175" t="s">
        <v>1499</v>
      </c>
      <c r="I175" t="s">
        <v>1508</v>
      </c>
      <c r="J175">
        <v>5</v>
      </c>
      <c r="K175">
        <v>4.7539999999999996</v>
      </c>
      <c r="L175">
        <v>16.152000000000001</v>
      </c>
      <c r="M175">
        <v>18.672999999999998</v>
      </c>
      <c r="N175">
        <v>16.984000000000002</v>
      </c>
    </row>
    <row r="176" spans="1:14" x14ac:dyDescent="0.3">
      <c r="A176">
        <v>44123</v>
      </c>
      <c r="B176">
        <v>469</v>
      </c>
      <c r="C176" t="s">
        <v>1479</v>
      </c>
      <c r="D176">
        <v>1175</v>
      </c>
      <c r="E176" t="s">
        <v>1</v>
      </c>
      <c r="F176" t="s">
        <v>8</v>
      </c>
      <c r="G176" t="s">
        <v>1712</v>
      </c>
      <c r="H176" t="s">
        <v>1499</v>
      </c>
      <c r="I176" t="s">
        <v>1508</v>
      </c>
      <c r="J176">
        <v>4</v>
      </c>
      <c r="K176">
        <v>2.7949999999999999</v>
      </c>
      <c r="L176">
        <v>12.477</v>
      </c>
      <c r="M176">
        <v>23.032</v>
      </c>
      <c r="N176">
        <v>15.343999999999999</v>
      </c>
    </row>
    <row r="177" spans="1:14" x14ac:dyDescent="0.3">
      <c r="A177">
        <v>44123</v>
      </c>
      <c r="B177">
        <v>469</v>
      </c>
      <c r="C177" t="s">
        <v>1486</v>
      </c>
      <c r="D177">
        <v>1176</v>
      </c>
      <c r="E177" t="s">
        <v>1</v>
      </c>
      <c r="F177" t="s">
        <v>8</v>
      </c>
      <c r="G177" t="s">
        <v>1713</v>
      </c>
      <c r="H177" t="s">
        <v>1499</v>
      </c>
      <c r="I177" t="s">
        <v>1508</v>
      </c>
      <c r="J177">
        <v>4</v>
      </c>
      <c r="K177">
        <v>2.7949999999999999</v>
      </c>
      <c r="L177">
        <v>12.477</v>
      </c>
      <c r="M177">
        <v>23.032</v>
      </c>
      <c r="N177">
        <v>15.343999999999999</v>
      </c>
    </row>
    <row r="178" spans="1:14" x14ac:dyDescent="0.3">
      <c r="A178">
        <v>44123</v>
      </c>
      <c r="B178">
        <v>469</v>
      </c>
      <c r="C178" t="s">
        <v>1487</v>
      </c>
      <c r="D178">
        <v>1177</v>
      </c>
      <c r="E178" t="s">
        <v>1</v>
      </c>
      <c r="F178" t="s">
        <v>8</v>
      </c>
      <c r="G178" t="s">
        <v>1714</v>
      </c>
      <c r="H178" t="s">
        <v>1499</v>
      </c>
      <c r="I178" t="s">
        <v>1508</v>
      </c>
      <c r="J178">
        <v>4</v>
      </c>
      <c r="K178">
        <v>2.7949999999999999</v>
      </c>
      <c r="L178">
        <v>12.477</v>
      </c>
      <c r="M178">
        <v>23.032</v>
      </c>
      <c r="N178">
        <v>15.343999999999999</v>
      </c>
    </row>
    <row r="179" spans="1:14" x14ac:dyDescent="0.3">
      <c r="A179">
        <v>44123</v>
      </c>
      <c r="B179">
        <v>469</v>
      </c>
      <c r="C179" t="s">
        <v>1488</v>
      </c>
      <c r="D179">
        <v>1178</v>
      </c>
      <c r="E179" t="s">
        <v>1</v>
      </c>
      <c r="F179" t="s">
        <v>8</v>
      </c>
      <c r="G179" t="s">
        <v>1715</v>
      </c>
      <c r="H179" t="s">
        <v>1499</v>
      </c>
      <c r="I179" t="s">
        <v>1508</v>
      </c>
      <c r="J179">
        <v>4</v>
      </c>
      <c r="K179">
        <v>2.7949999999999999</v>
      </c>
      <c r="L179">
        <v>12.477</v>
      </c>
      <c r="M179">
        <v>23.032</v>
      </c>
      <c r="N179">
        <v>15.343999999999999</v>
      </c>
    </row>
    <row r="180" spans="1:14" x14ac:dyDescent="0.3">
      <c r="A180">
        <v>44123</v>
      </c>
      <c r="B180">
        <v>469</v>
      </c>
      <c r="C180" t="s">
        <v>1489</v>
      </c>
      <c r="D180">
        <v>1179</v>
      </c>
      <c r="E180" t="s">
        <v>1</v>
      </c>
      <c r="F180" t="s">
        <v>8</v>
      </c>
      <c r="G180" t="s">
        <v>1716</v>
      </c>
      <c r="H180" t="s">
        <v>1499</v>
      </c>
      <c r="I180" t="s">
        <v>1508</v>
      </c>
      <c r="J180">
        <v>4</v>
      </c>
      <c r="K180">
        <v>2.7949999999999999</v>
      </c>
      <c r="L180">
        <v>12.477</v>
      </c>
      <c r="M180">
        <v>23.032</v>
      </c>
      <c r="N180">
        <v>15.343999999999999</v>
      </c>
    </row>
    <row r="181" spans="1:14" x14ac:dyDescent="0.3">
      <c r="A181">
        <v>44123</v>
      </c>
      <c r="B181">
        <v>469</v>
      </c>
      <c r="C181" t="s">
        <v>1490</v>
      </c>
      <c r="D181">
        <v>1180</v>
      </c>
      <c r="E181" t="s">
        <v>1</v>
      </c>
      <c r="F181" t="s">
        <v>8</v>
      </c>
      <c r="G181" t="s">
        <v>1717</v>
      </c>
      <c r="H181" t="s">
        <v>1499</v>
      </c>
      <c r="I181" t="s">
        <v>1508</v>
      </c>
      <c r="J181">
        <v>4</v>
      </c>
      <c r="K181">
        <v>2.7949999999999999</v>
      </c>
      <c r="L181">
        <v>12.477</v>
      </c>
      <c r="M181">
        <v>23.032</v>
      </c>
      <c r="N181">
        <v>15.343999999999999</v>
      </c>
    </row>
    <row r="182" spans="1:14" x14ac:dyDescent="0.3">
      <c r="A182">
        <v>44123</v>
      </c>
      <c r="B182">
        <v>577</v>
      </c>
      <c r="C182" t="s">
        <v>1479</v>
      </c>
      <c r="D182">
        <v>1181</v>
      </c>
      <c r="E182" t="s">
        <v>1</v>
      </c>
      <c r="F182" t="s">
        <v>8</v>
      </c>
      <c r="G182" t="s">
        <v>1718</v>
      </c>
      <c r="H182" t="s">
        <v>1499</v>
      </c>
      <c r="I182" t="s">
        <v>1508</v>
      </c>
      <c r="J182">
        <v>5</v>
      </c>
      <c r="K182">
        <v>7.9640000000000004</v>
      </c>
      <c r="L182">
        <v>16.95</v>
      </c>
      <c r="M182">
        <v>28.091999999999999</v>
      </c>
      <c r="N182">
        <v>19.533999999999999</v>
      </c>
    </row>
    <row r="183" spans="1:14" x14ac:dyDescent="0.3">
      <c r="A183">
        <v>44123</v>
      </c>
      <c r="B183">
        <v>577</v>
      </c>
      <c r="C183" t="s">
        <v>1486</v>
      </c>
      <c r="D183">
        <v>1182</v>
      </c>
      <c r="E183" t="s">
        <v>1</v>
      </c>
      <c r="F183" t="s">
        <v>8</v>
      </c>
      <c r="G183" t="s">
        <v>1719</v>
      </c>
      <c r="H183" t="s">
        <v>1499</v>
      </c>
      <c r="I183" t="s">
        <v>1508</v>
      </c>
      <c r="J183">
        <v>5</v>
      </c>
      <c r="K183">
        <v>7.9640000000000004</v>
      </c>
      <c r="L183">
        <v>16.95</v>
      </c>
      <c r="M183">
        <v>28.091999999999999</v>
      </c>
      <c r="N183">
        <v>19.533999999999999</v>
      </c>
    </row>
    <row r="184" spans="1:14" x14ac:dyDescent="0.3">
      <c r="A184">
        <v>44123</v>
      </c>
      <c r="B184">
        <v>577</v>
      </c>
      <c r="C184" t="s">
        <v>1487</v>
      </c>
      <c r="D184">
        <v>1183</v>
      </c>
      <c r="E184" t="s">
        <v>1</v>
      </c>
      <c r="F184" t="s">
        <v>8</v>
      </c>
      <c r="G184" t="s">
        <v>1720</v>
      </c>
      <c r="H184" t="s">
        <v>1499</v>
      </c>
      <c r="I184" t="s">
        <v>1508</v>
      </c>
      <c r="J184">
        <v>5</v>
      </c>
      <c r="K184">
        <v>7.9640000000000004</v>
      </c>
      <c r="L184">
        <v>16.95</v>
      </c>
      <c r="M184">
        <v>28.091999999999999</v>
      </c>
      <c r="N184">
        <v>19.533999999999999</v>
      </c>
    </row>
    <row r="185" spans="1:14" x14ac:dyDescent="0.3">
      <c r="A185">
        <v>44123</v>
      </c>
      <c r="B185">
        <v>577</v>
      </c>
      <c r="C185" t="s">
        <v>1488</v>
      </c>
      <c r="D185">
        <v>1184</v>
      </c>
      <c r="E185" t="s">
        <v>1</v>
      </c>
      <c r="F185" t="s">
        <v>8</v>
      </c>
      <c r="G185" t="s">
        <v>1721</v>
      </c>
      <c r="H185" t="s">
        <v>1499</v>
      </c>
      <c r="I185" t="s">
        <v>1508</v>
      </c>
      <c r="J185">
        <v>5</v>
      </c>
      <c r="K185">
        <v>7.9640000000000004</v>
      </c>
      <c r="L185">
        <v>16.95</v>
      </c>
      <c r="M185">
        <v>28.091999999999999</v>
      </c>
      <c r="N185">
        <v>19.533999999999999</v>
      </c>
    </row>
    <row r="186" spans="1:14" x14ac:dyDescent="0.3">
      <c r="A186">
        <v>44123</v>
      </c>
      <c r="B186">
        <v>577</v>
      </c>
      <c r="C186" t="s">
        <v>1489</v>
      </c>
      <c r="D186">
        <v>1185</v>
      </c>
      <c r="E186" t="s">
        <v>1</v>
      </c>
      <c r="F186" t="s">
        <v>8</v>
      </c>
      <c r="G186" t="s">
        <v>1722</v>
      </c>
      <c r="H186" t="s">
        <v>1499</v>
      </c>
      <c r="I186" t="s">
        <v>1508</v>
      </c>
      <c r="J186">
        <v>5</v>
      </c>
      <c r="K186">
        <v>7.9640000000000004</v>
      </c>
      <c r="L186">
        <v>16.95</v>
      </c>
      <c r="M186">
        <v>28.091999999999999</v>
      </c>
      <c r="N186">
        <v>19.533999999999999</v>
      </c>
    </row>
    <row r="187" spans="1:14" x14ac:dyDescent="0.3">
      <c r="A187">
        <v>44123</v>
      </c>
      <c r="B187">
        <v>577</v>
      </c>
      <c r="C187" t="s">
        <v>1490</v>
      </c>
      <c r="D187">
        <v>1186</v>
      </c>
      <c r="E187" t="s">
        <v>1</v>
      </c>
      <c r="F187" t="s">
        <v>8</v>
      </c>
      <c r="G187" t="s">
        <v>1723</v>
      </c>
      <c r="H187" t="s">
        <v>1499</v>
      </c>
      <c r="I187" t="s">
        <v>1508</v>
      </c>
      <c r="J187">
        <v>5</v>
      </c>
      <c r="K187">
        <v>7.9640000000000004</v>
      </c>
      <c r="L187">
        <v>16.95</v>
      </c>
      <c r="M187">
        <v>28.091999999999999</v>
      </c>
      <c r="N187">
        <v>19.533999999999999</v>
      </c>
    </row>
    <row r="188" spans="1:14" x14ac:dyDescent="0.3">
      <c r="A188">
        <v>44125</v>
      </c>
      <c r="B188">
        <v>493</v>
      </c>
      <c r="C188" t="s">
        <v>1479</v>
      </c>
      <c r="D188">
        <v>1187</v>
      </c>
      <c r="E188" t="s">
        <v>1</v>
      </c>
      <c r="F188" t="s">
        <v>9</v>
      </c>
      <c r="G188" t="s">
        <v>1724</v>
      </c>
      <c r="H188" t="s">
        <v>1499</v>
      </c>
      <c r="I188" t="s">
        <v>1508</v>
      </c>
      <c r="J188">
        <v>5</v>
      </c>
      <c r="K188">
        <v>4.08</v>
      </c>
      <c r="L188">
        <v>6.7480000000000002</v>
      </c>
      <c r="M188">
        <v>12.851000000000001</v>
      </c>
      <c r="N188">
        <v>15.705</v>
      </c>
    </row>
    <row r="189" spans="1:14" x14ac:dyDescent="0.3">
      <c r="A189">
        <v>44125</v>
      </c>
      <c r="B189">
        <v>493</v>
      </c>
      <c r="C189" t="s">
        <v>1486</v>
      </c>
      <c r="D189">
        <v>1188</v>
      </c>
      <c r="E189" t="s">
        <v>1</v>
      </c>
      <c r="F189" t="s">
        <v>9</v>
      </c>
      <c r="G189" t="s">
        <v>1725</v>
      </c>
      <c r="H189" t="s">
        <v>1499</v>
      </c>
      <c r="I189" t="s">
        <v>1508</v>
      </c>
      <c r="J189">
        <v>5</v>
      </c>
      <c r="K189">
        <v>4.08</v>
      </c>
      <c r="L189">
        <v>6.7480000000000002</v>
      </c>
      <c r="M189">
        <v>12.851000000000001</v>
      </c>
      <c r="N189">
        <v>15.705</v>
      </c>
    </row>
    <row r="190" spans="1:14" x14ac:dyDescent="0.3">
      <c r="A190">
        <v>44125</v>
      </c>
      <c r="B190">
        <v>493</v>
      </c>
      <c r="C190" t="s">
        <v>1487</v>
      </c>
      <c r="D190">
        <v>1189</v>
      </c>
      <c r="E190" t="s">
        <v>1</v>
      </c>
      <c r="F190" t="s">
        <v>9</v>
      </c>
      <c r="G190" t="s">
        <v>1726</v>
      </c>
      <c r="H190" t="s">
        <v>1499</v>
      </c>
      <c r="I190" t="s">
        <v>1508</v>
      </c>
      <c r="J190">
        <v>5</v>
      </c>
      <c r="K190">
        <v>4.08</v>
      </c>
      <c r="L190">
        <v>6.7480000000000002</v>
      </c>
      <c r="M190">
        <v>12.851000000000001</v>
      </c>
      <c r="N190">
        <v>15.705</v>
      </c>
    </row>
    <row r="191" spans="1:14" x14ac:dyDescent="0.3">
      <c r="A191">
        <v>44125</v>
      </c>
      <c r="B191">
        <v>493</v>
      </c>
      <c r="C191" t="s">
        <v>1488</v>
      </c>
      <c r="D191">
        <v>1190</v>
      </c>
      <c r="E191" t="s">
        <v>1</v>
      </c>
      <c r="F191" t="s">
        <v>9</v>
      </c>
      <c r="G191" t="s">
        <v>1727</v>
      </c>
      <c r="H191" t="s">
        <v>1499</v>
      </c>
      <c r="I191" t="s">
        <v>1508</v>
      </c>
      <c r="J191">
        <v>5</v>
      </c>
      <c r="K191">
        <v>4.08</v>
      </c>
      <c r="L191">
        <v>6.7480000000000002</v>
      </c>
      <c r="M191">
        <v>12.851000000000001</v>
      </c>
      <c r="N191">
        <v>15.705</v>
      </c>
    </row>
    <row r="192" spans="1:14" x14ac:dyDescent="0.3">
      <c r="A192">
        <v>44125</v>
      </c>
      <c r="B192">
        <v>493</v>
      </c>
      <c r="C192" t="s">
        <v>1489</v>
      </c>
      <c r="D192">
        <v>1191</v>
      </c>
      <c r="E192" t="s">
        <v>1</v>
      </c>
      <c r="F192" t="s">
        <v>9</v>
      </c>
      <c r="G192" t="s">
        <v>1728</v>
      </c>
      <c r="H192" t="s">
        <v>1499</v>
      </c>
      <c r="I192" t="s">
        <v>1508</v>
      </c>
      <c r="J192">
        <v>5</v>
      </c>
      <c r="K192">
        <v>4.08</v>
      </c>
      <c r="L192">
        <v>6.7480000000000002</v>
      </c>
      <c r="M192">
        <v>12.851000000000001</v>
      </c>
      <c r="N192">
        <v>15.705</v>
      </c>
    </row>
    <row r="193" spans="1:14" x14ac:dyDescent="0.3">
      <c r="A193">
        <v>44125</v>
      </c>
      <c r="B193">
        <v>493</v>
      </c>
      <c r="C193" t="s">
        <v>1490</v>
      </c>
      <c r="D193">
        <v>1192</v>
      </c>
      <c r="E193" t="s">
        <v>1</v>
      </c>
      <c r="F193" t="s">
        <v>9</v>
      </c>
      <c r="G193" t="s">
        <v>1729</v>
      </c>
      <c r="H193" t="s">
        <v>1499</v>
      </c>
      <c r="I193" t="s">
        <v>1508</v>
      </c>
      <c r="J193">
        <v>5</v>
      </c>
      <c r="K193">
        <v>4.08</v>
      </c>
      <c r="L193">
        <v>6.7480000000000002</v>
      </c>
      <c r="M193">
        <v>12.851000000000001</v>
      </c>
      <c r="N193">
        <v>15.705</v>
      </c>
    </row>
    <row r="194" spans="1:14" x14ac:dyDescent="0.3">
      <c r="A194">
        <v>44125</v>
      </c>
      <c r="B194">
        <v>495</v>
      </c>
      <c r="C194" t="s">
        <v>1479</v>
      </c>
      <c r="D194">
        <v>1193</v>
      </c>
      <c r="E194" t="s">
        <v>1</v>
      </c>
      <c r="F194" t="s">
        <v>9</v>
      </c>
      <c r="G194" t="s">
        <v>1730</v>
      </c>
      <c r="H194" t="s">
        <v>1499</v>
      </c>
      <c r="I194" t="s">
        <v>1508</v>
      </c>
      <c r="J194">
        <v>3</v>
      </c>
      <c r="K194">
        <v>5.9279999999999999</v>
      </c>
      <c r="L194">
        <v>16.852</v>
      </c>
      <c r="M194">
        <v>18.977</v>
      </c>
      <c r="N194">
        <v>15.269</v>
      </c>
    </row>
    <row r="195" spans="1:14" x14ac:dyDescent="0.3">
      <c r="A195">
        <v>44125</v>
      </c>
      <c r="B195">
        <v>495</v>
      </c>
      <c r="C195" t="s">
        <v>1486</v>
      </c>
      <c r="D195">
        <v>1194</v>
      </c>
      <c r="E195" t="s">
        <v>1</v>
      </c>
      <c r="F195" t="s">
        <v>9</v>
      </c>
      <c r="G195" t="s">
        <v>1731</v>
      </c>
      <c r="H195" t="s">
        <v>1499</v>
      </c>
      <c r="I195" t="s">
        <v>1508</v>
      </c>
      <c r="J195">
        <v>3</v>
      </c>
      <c r="K195">
        <v>5.9279999999999999</v>
      </c>
      <c r="L195">
        <v>16.852</v>
      </c>
      <c r="M195">
        <v>18.977</v>
      </c>
      <c r="N195">
        <v>15.269</v>
      </c>
    </row>
    <row r="196" spans="1:14" x14ac:dyDescent="0.3">
      <c r="A196">
        <v>44125</v>
      </c>
      <c r="B196">
        <v>495</v>
      </c>
      <c r="C196" t="s">
        <v>1487</v>
      </c>
      <c r="D196">
        <v>1195</v>
      </c>
      <c r="E196" t="s">
        <v>1</v>
      </c>
      <c r="F196" t="s">
        <v>9</v>
      </c>
      <c r="G196" t="s">
        <v>1732</v>
      </c>
      <c r="H196" t="s">
        <v>1499</v>
      </c>
      <c r="I196" t="s">
        <v>1508</v>
      </c>
      <c r="J196">
        <v>3</v>
      </c>
      <c r="K196">
        <v>5.9279999999999999</v>
      </c>
      <c r="L196">
        <v>16.852</v>
      </c>
      <c r="M196">
        <v>18.977</v>
      </c>
      <c r="N196">
        <v>15.269</v>
      </c>
    </row>
    <row r="197" spans="1:14" x14ac:dyDescent="0.3">
      <c r="A197">
        <v>44125</v>
      </c>
      <c r="B197">
        <v>495</v>
      </c>
      <c r="C197" t="s">
        <v>1488</v>
      </c>
      <c r="D197">
        <v>1196</v>
      </c>
      <c r="E197" t="s">
        <v>1</v>
      </c>
      <c r="F197" t="s">
        <v>9</v>
      </c>
      <c r="G197" t="s">
        <v>1733</v>
      </c>
      <c r="H197" t="s">
        <v>1499</v>
      </c>
      <c r="I197" t="s">
        <v>1508</v>
      </c>
      <c r="J197">
        <v>3</v>
      </c>
      <c r="K197">
        <v>5.9279999999999999</v>
      </c>
      <c r="L197">
        <v>16.852</v>
      </c>
      <c r="M197">
        <v>18.977</v>
      </c>
      <c r="N197">
        <v>15.269</v>
      </c>
    </row>
    <row r="198" spans="1:14" x14ac:dyDescent="0.3">
      <c r="A198">
        <v>44125</v>
      </c>
      <c r="B198">
        <v>495</v>
      </c>
      <c r="C198" t="s">
        <v>1489</v>
      </c>
      <c r="D198">
        <v>1197</v>
      </c>
      <c r="E198" t="s">
        <v>1</v>
      </c>
      <c r="F198" t="s">
        <v>9</v>
      </c>
      <c r="G198" t="s">
        <v>1734</v>
      </c>
      <c r="H198" t="s">
        <v>1499</v>
      </c>
      <c r="I198" t="s">
        <v>1508</v>
      </c>
      <c r="J198">
        <v>3</v>
      </c>
      <c r="K198">
        <v>5.9279999999999999</v>
      </c>
      <c r="L198">
        <v>16.852</v>
      </c>
      <c r="M198">
        <v>18.977</v>
      </c>
      <c r="N198">
        <v>15.269</v>
      </c>
    </row>
    <row r="199" spans="1:14" x14ac:dyDescent="0.3">
      <c r="A199">
        <v>44125</v>
      </c>
      <c r="B199">
        <v>495</v>
      </c>
      <c r="C199" t="s">
        <v>1490</v>
      </c>
      <c r="D199">
        <v>1198</v>
      </c>
      <c r="E199" t="s">
        <v>1</v>
      </c>
      <c r="F199" t="s">
        <v>9</v>
      </c>
      <c r="G199" t="s">
        <v>1735</v>
      </c>
      <c r="H199" t="s">
        <v>1499</v>
      </c>
      <c r="I199" t="s">
        <v>1508</v>
      </c>
      <c r="J199">
        <v>3</v>
      </c>
      <c r="K199">
        <v>5.9279999999999999</v>
      </c>
      <c r="L199">
        <v>16.852</v>
      </c>
      <c r="M199">
        <v>18.977</v>
      </c>
      <c r="N199">
        <v>15.269</v>
      </c>
    </row>
    <row r="200" spans="1:14" x14ac:dyDescent="0.3">
      <c r="A200">
        <v>44125</v>
      </c>
      <c r="B200">
        <v>578</v>
      </c>
      <c r="C200" t="s">
        <v>1479</v>
      </c>
      <c r="D200">
        <v>1199</v>
      </c>
      <c r="E200" t="s">
        <v>1</v>
      </c>
      <c r="F200" t="s">
        <v>9</v>
      </c>
      <c r="G200" t="s">
        <v>1736</v>
      </c>
      <c r="H200" t="s">
        <v>1499</v>
      </c>
      <c r="I200" t="s">
        <v>1508</v>
      </c>
      <c r="J200">
        <v>1</v>
      </c>
      <c r="K200">
        <v>4.7069999999999999</v>
      </c>
      <c r="L200">
        <v>13.54</v>
      </c>
      <c r="M200" t="s">
        <v>1482</v>
      </c>
      <c r="N200">
        <v>12.997</v>
      </c>
    </row>
    <row r="201" spans="1:14" x14ac:dyDescent="0.3">
      <c r="A201">
        <v>44125</v>
      </c>
      <c r="B201">
        <v>578</v>
      </c>
      <c r="C201" t="s">
        <v>1486</v>
      </c>
      <c r="D201">
        <v>1200</v>
      </c>
      <c r="E201" t="s">
        <v>1</v>
      </c>
      <c r="F201" t="s">
        <v>9</v>
      </c>
      <c r="G201" t="s">
        <v>1737</v>
      </c>
      <c r="H201" t="s">
        <v>1499</v>
      </c>
      <c r="I201" t="s">
        <v>1508</v>
      </c>
      <c r="J201">
        <v>1</v>
      </c>
      <c r="K201">
        <v>4.7069999999999999</v>
      </c>
      <c r="L201">
        <v>13.54</v>
      </c>
      <c r="M201" t="s">
        <v>1482</v>
      </c>
      <c r="N201">
        <v>12.997</v>
      </c>
    </row>
    <row r="202" spans="1:14" x14ac:dyDescent="0.3">
      <c r="A202">
        <v>44125</v>
      </c>
      <c r="B202">
        <v>578</v>
      </c>
      <c r="C202" t="s">
        <v>1487</v>
      </c>
      <c r="D202">
        <v>1201</v>
      </c>
      <c r="E202" t="s">
        <v>1</v>
      </c>
      <c r="F202" t="s">
        <v>9</v>
      </c>
      <c r="G202" t="s">
        <v>1738</v>
      </c>
      <c r="H202" t="s">
        <v>1499</v>
      </c>
      <c r="I202" t="s">
        <v>1508</v>
      </c>
      <c r="J202">
        <v>1</v>
      </c>
      <c r="K202">
        <v>4.7069999999999999</v>
      </c>
      <c r="L202">
        <v>13.54</v>
      </c>
      <c r="M202" t="s">
        <v>1482</v>
      </c>
      <c r="N202">
        <v>12.997</v>
      </c>
    </row>
    <row r="203" spans="1:14" x14ac:dyDescent="0.3">
      <c r="A203">
        <v>44125</v>
      </c>
      <c r="B203">
        <v>578</v>
      </c>
      <c r="C203" t="s">
        <v>1488</v>
      </c>
      <c r="D203">
        <v>1202</v>
      </c>
      <c r="E203" t="s">
        <v>1</v>
      </c>
      <c r="F203" t="s">
        <v>9</v>
      </c>
      <c r="G203" t="s">
        <v>1739</v>
      </c>
      <c r="H203" t="s">
        <v>1499</v>
      </c>
      <c r="I203" t="s">
        <v>1508</v>
      </c>
      <c r="J203">
        <v>1</v>
      </c>
      <c r="K203">
        <v>4.7069999999999999</v>
      </c>
      <c r="L203">
        <v>13.54</v>
      </c>
      <c r="M203" t="s">
        <v>1482</v>
      </c>
      <c r="N203">
        <v>12.997</v>
      </c>
    </row>
    <row r="204" spans="1:14" x14ac:dyDescent="0.3">
      <c r="A204">
        <v>44125</v>
      </c>
      <c r="B204">
        <v>578</v>
      </c>
      <c r="C204" t="s">
        <v>1489</v>
      </c>
      <c r="D204">
        <v>1203</v>
      </c>
      <c r="E204" t="s">
        <v>1</v>
      </c>
      <c r="F204" t="s">
        <v>9</v>
      </c>
      <c r="G204" t="s">
        <v>1740</v>
      </c>
      <c r="H204" t="s">
        <v>1499</v>
      </c>
      <c r="I204" t="s">
        <v>1508</v>
      </c>
      <c r="J204">
        <v>1</v>
      </c>
      <c r="K204">
        <v>4.7069999999999999</v>
      </c>
      <c r="L204">
        <v>13.54</v>
      </c>
      <c r="M204" t="s">
        <v>1482</v>
      </c>
      <c r="N204">
        <v>12.997</v>
      </c>
    </row>
    <row r="205" spans="1:14" x14ac:dyDescent="0.3">
      <c r="A205">
        <v>44125</v>
      </c>
      <c r="B205">
        <v>578</v>
      </c>
      <c r="C205" t="s">
        <v>1490</v>
      </c>
      <c r="D205">
        <v>1204</v>
      </c>
      <c r="E205" t="s">
        <v>1</v>
      </c>
      <c r="F205" t="s">
        <v>9</v>
      </c>
      <c r="G205" t="s">
        <v>1741</v>
      </c>
      <c r="H205" t="s">
        <v>1499</v>
      </c>
      <c r="I205" t="s">
        <v>1508</v>
      </c>
      <c r="J205">
        <v>1</v>
      </c>
      <c r="K205">
        <v>4.7069999999999999</v>
      </c>
      <c r="L205">
        <v>13.54</v>
      </c>
      <c r="M205" t="s">
        <v>1482</v>
      </c>
      <c r="N205">
        <v>12.997</v>
      </c>
    </row>
    <row r="206" spans="1:14" x14ac:dyDescent="0.3">
      <c r="A206">
        <v>44125</v>
      </c>
      <c r="B206">
        <v>490</v>
      </c>
      <c r="C206" t="s">
        <v>1479</v>
      </c>
      <c r="D206">
        <v>1205</v>
      </c>
      <c r="E206" t="s">
        <v>1</v>
      </c>
      <c r="F206" t="s">
        <v>9</v>
      </c>
      <c r="G206" t="s">
        <v>1742</v>
      </c>
      <c r="H206" t="s">
        <v>1499</v>
      </c>
      <c r="I206" t="s">
        <v>1508</v>
      </c>
      <c r="J206">
        <v>6</v>
      </c>
      <c r="K206">
        <v>6.7619999999999996</v>
      </c>
      <c r="L206">
        <v>14.042</v>
      </c>
      <c r="M206">
        <v>21.998999999999999</v>
      </c>
      <c r="N206">
        <v>10.292</v>
      </c>
    </row>
    <row r="207" spans="1:14" x14ac:dyDescent="0.3">
      <c r="A207">
        <v>44125</v>
      </c>
      <c r="B207">
        <v>490</v>
      </c>
      <c r="C207" t="s">
        <v>1486</v>
      </c>
      <c r="D207">
        <v>1206</v>
      </c>
      <c r="E207" t="s">
        <v>1</v>
      </c>
      <c r="F207" t="s">
        <v>9</v>
      </c>
      <c r="G207" t="s">
        <v>1743</v>
      </c>
      <c r="H207" t="s">
        <v>1499</v>
      </c>
      <c r="I207" t="s">
        <v>1508</v>
      </c>
      <c r="J207">
        <v>6</v>
      </c>
      <c r="K207">
        <v>6.7619999999999996</v>
      </c>
      <c r="L207">
        <v>14.042</v>
      </c>
      <c r="M207">
        <v>21.998999999999999</v>
      </c>
      <c r="N207">
        <v>10.292</v>
      </c>
    </row>
    <row r="208" spans="1:14" x14ac:dyDescent="0.3">
      <c r="A208">
        <v>44125</v>
      </c>
      <c r="B208">
        <v>490</v>
      </c>
      <c r="C208" t="s">
        <v>1487</v>
      </c>
      <c r="D208">
        <v>1207</v>
      </c>
      <c r="E208" t="s">
        <v>1</v>
      </c>
      <c r="F208" t="s">
        <v>9</v>
      </c>
      <c r="G208" t="s">
        <v>1744</v>
      </c>
      <c r="H208" t="s">
        <v>1499</v>
      </c>
      <c r="I208" t="s">
        <v>1508</v>
      </c>
      <c r="J208">
        <v>6</v>
      </c>
      <c r="K208">
        <v>6.7619999999999996</v>
      </c>
      <c r="L208">
        <v>14.042</v>
      </c>
      <c r="M208">
        <v>21.998999999999999</v>
      </c>
      <c r="N208">
        <v>10.292</v>
      </c>
    </row>
    <row r="209" spans="1:14" x14ac:dyDescent="0.3">
      <c r="A209">
        <v>44125</v>
      </c>
      <c r="B209">
        <v>490</v>
      </c>
      <c r="C209" t="s">
        <v>1488</v>
      </c>
      <c r="D209">
        <v>1208</v>
      </c>
      <c r="E209" t="s">
        <v>1</v>
      </c>
      <c r="F209" t="s">
        <v>9</v>
      </c>
      <c r="G209" t="s">
        <v>1745</v>
      </c>
      <c r="H209" t="s">
        <v>1499</v>
      </c>
      <c r="I209" t="s">
        <v>1508</v>
      </c>
      <c r="J209">
        <v>6</v>
      </c>
      <c r="K209">
        <v>6.7619999999999996</v>
      </c>
      <c r="L209">
        <v>14.042</v>
      </c>
      <c r="M209">
        <v>21.998999999999999</v>
      </c>
      <c r="N209">
        <v>10.292</v>
      </c>
    </row>
    <row r="210" spans="1:14" x14ac:dyDescent="0.3">
      <c r="A210">
        <v>44125</v>
      </c>
      <c r="B210">
        <v>490</v>
      </c>
      <c r="C210" t="s">
        <v>1489</v>
      </c>
      <c r="D210">
        <v>1209</v>
      </c>
      <c r="E210" t="s">
        <v>1</v>
      </c>
      <c r="F210" t="s">
        <v>9</v>
      </c>
      <c r="G210" t="s">
        <v>1746</v>
      </c>
      <c r="H210" t="s">
        <v>1499</v>
      </c>
      <c r="I210" t="s">
        <v>1508</v>
      </c>
      <c r="J210">
        <v>6</v>
      </c>
      <c r="K210">
        <v>6.7619999999999996</v>
      </c>
      <c r="L210">
        <v>14.042</v>
      </c>
      <c r="M210">
        <v>21.998999999999999</v>
      </c>
      <c r="N210">
        <v>10.292</v>
      </c>
    </row>
    <row r="211" spans="1:14" x14ac:dyDescent="0.3">
      <c r="A211">
        <v>44125</v>
      </c>
      <c r="B211">
        <v>490</v>
      </c>
      <c r="C211" t="s">
        <v>1490</v>
      </c>
      <c r="D211">
        <v>1210</v>
      </c>
      <c r="E211" t="s">
        <v>1</v>
      </c>
      <c r="F211" t="s">
        <v>9</v>
      </c>
      <c r="G211" t="s">
        <v>1747</v>
      </c>
      <c r="H211" t="s">
        <v>1499</v>
      </c>
      <c r="I211" t="s">
        <v>1508</v>
      </c>
      <c r="J211">
        <v>6</v>
      </c>
      <c r="K211">
        <v>6.7619999999999996</v>
      </c>
      <c r="L211">
        <v>14.042</v>
      </c>
      <c r="M211">
        <v>21.998999999999999</v>
      </c>
      <c r="N211">
        <v>10.292</v>
      </c>
    </row>
    <row r="212" spans="1:14" x14ac:dyDescent="0.3">
      <c r="A212">
        <v>44125</v>
      </c>
      <c r="B212">
        <v>464</v>
      </c>
      <c r="C212" t="s">
        <v>1479</v>
      </c>
      <c r="D212">
        <v>1211</v>
      </c>
      <c r="E212" t="s">
        <v>1</v>
      </c>
      <c r="F212" t="s">
        <v>10</v>
      </c>
      <c r="G212" t="s">
        <v>1748</v>
      </c>
      <c r="H212" t="s">
        <v>1499</v>
      </c>
      <c r="I212" t="s">
        <v>1508</v>
      </c>
      <c r="J212">
        <v>0</v>
      </c>
      <c r="K212">
        <v>7.585</v>
      </c>
      <c r="L212">
        <v>11.97</v>
      </c>
      <c r="M212">
        <v>19.422000000000001</v>
      </c>
      <c r="N212">
        <v>15.179</v>
      </c>
    </row>
    <row r="213" spans="1:14" x14ac:dyDescent="0.3">
      <c r="A213">
        <v>44125</v>
      </c>
      <c r="B213">
        <v>464</v>
      </c>
      <c r="C213" t="s">
        <v>1486</v>
      </c>
      <c r="D213">
        <v>1212</v>
      </c>
      <c r="E213" t="s">
        <v>1</v>
      </c>
      <c r="F213" t="s">
        <v>10</v>
      </c>
      <c r="G213" t="s">
        <v>1749</v>
      </c>
      <c r="H213" t="s">
        <v>1499</v>
      </c>
      <c r="I213" t="s">
        <v>1508</v>
      </c>
      <c r="J213">
        <v>0</v>
      </c>
      <c r="K213">
        <v>7.585</v>
      </c>
      <c r="L213">
        <v>11.97</v>
      </c>
      <c r="M213">
        <v>19.422000000000001</v>
      </c>
      <c r="N213">
        <v>15.179</v>
      </c>
    </row>
    <row r="214" spans="1:14" x14ac:dyDescent="0.3">
      <c r="A214">
        <v>44125</v>
      </c>
      <c r="B214">
        <v>464</v>
      </c>
      <c r="C214" t="s">
        <v>1487</v>
      </c>
      <c r="D214">
        <v>1213</v>
      </c>
      <c r="E214" t="s">
        <v>1</v>
      </c>
      <c r="F214" t="s">
        <v>10</v>
      </c>
      <c r="G214" t="s">
        <v>1750</v>
      </c>
      <c r="H214" t="s">
        <v>1499</v>
      </c>
      <c r="I214" t="s">
        <v>1508</v>
      </c>
      <c r="J214">
        <v>0</v>
      </c>
      <c r="K214">
        <v>7.585</v>
      </c>
      <c r="L214">
        <v>11.97</v>
      </c>
      <c r="M214">
        <v>19.422000000000001</v>
      </c>
      <c r="N214">
        <v>15.179</v>
      </c>
    </row>
    <row r="215" spans="1:14" x14ac:dyDescent="0.3">
      <c r="A215">
        <v>44125</v>
      </c>
      <c r="B215">
        <v>464</v>
      </c>
      <c r="C215" t="s">
        <v>1488</v>
      </c>
      <c r="D215">
        <v>1214</v>
      </c>
      <c r="E215" t="s">
        <v>1</v>
      </c>
      <c r="F215" t="s">
        <v>10</v>
      </c>
      <c r="G215" t="s">
        <v>1751</v>
      </c>
      <c r="H215" t="s">
        <v>1499</v>
      </c>
      <c r="I215" t="s">
        <v>1508</v>
      </c>
      <c r="J215">
        <v>0</v>
      </c>
      <c r="K215">
        <v>7.585</v>
      </c>
      <c r="L215">
        <v>11.97</v>
      </c>
      <c r="M215">
        <v>19.422000000000001</v>
      </c>
      <c r="N215">
        <v>15.179</v>
      </c>
    </row>
    <row r="216" spans="1:14" x14ac:dyDescent="0.3">
      <c r="A216">
        <v>44125</v>
      </c>
      <c r="B216">
        <v>464</v>
      </c>
      <c r="C216" t="s">
        <v>1489</v>
      </c>
      <c r="D216">
        <v>1215</v>
      </c>
      <c r="E216" t="s">
        <v>1</v>
      </c>
      <c r="F216" t="s">
        <v>10</v>
      </c>
      <c r="G216" t="s">
        <v>1752</v>
      </c>
      <c r="H216" t="s">
        <v>1499</v>
      </c>
      <c r="I216" t="s">
        <v>1508</v>
      </c>
      <c r="J216">
        <v>0</v>
      </c>
      <c r="K216">
        <v>7.585</v>
      </c>
      <c r="L216">
        <v>11.97</v>
      </c>
      <c r="M216">
        <v>19.422000000000001</v>
      </c>
      <c r="N216">
        <v>15.179</v>
      </c>
    </row>
    <row r="217" spans="1:14" x14ac:dyDescent="0.3">
      <c r="A217">
        <v>44125</v>
      </c>
      <c r="B217">
        <v>464</v>
      </c>
      <c r="C217" t="s">
        <v>1490</v>
      </c>
      <c r="D217">
        <v>1216</v>
      </c>
      <c r="E217" t="s">
        <v>1</v>
      </c>
      <c r="F217" t="s">
        <v>10</v>
      </c>
      <c r="G217" t="s">
        <v>1753</v>
      </c>
      <c r="H217" t="s">
        <v>1499</v>
      </c>
      <c r="I217" t="s">
        <v>1508</v>
      </c>
      <c r="J217">
        <v>0</v>
      </c>
      <c r="K217">
        <v>7.585</v>
      </c>
      <c r="L217">
        <v>11.97</v>
      </c>
      <c r="M217">
        <v>19.422000000000001</v>
      </c>
      <c r="N217">
        <v>15.179</v>
      </c>
    </row>
    <row r="218" spans="1:14" x14ac:dyDescent="0.3">
      <c r="A218">
        <v>44125</v>
      </c>
      <c r="B218">
        <v>452</v>
      </c>
      <c r="C218" t="s">
        <v>1479</v>
      </c>
      <c r="D218">
        <v>1217</v>
      </c>
      <c r="E218" t="s">
        <v>1</v>
      </c>
      <c r="F218" t="s">
        <v>10</v>
      </c>
      <c r="G218" t="s">
        <v>1754</v>
      </c>
      <c r="H218" t="s">
        <v>1499</v>
      </c>
      <c r="I218" t="s">
        <v>1508</v>
      </c>
      <c r="J218">
        <v>4</v>
      </c>
      <c r="K218">
        <v>7.47</v>
      </c>
      <c r="L218">
        <v>10.561999999999999</v>
      </c>
      <c r="M218">
        <v>12.824</v>
      </c>
      <c r="N218">
        <v>37.865000000000002</v>
      </c>
    </row>
    <row r="219" spans="1:14" x14ac:dyDescent="0.3">
      <c r="A219">
        <v>44125</v>
      </c>
      <c r="B219">
        <v>452</v>
      </c>
      <c r="C219" t="s">
        <v>1486</v>
      </c>
      <c r="D219">
        <v>1218</v>
      </c>
      <c r="E219" t="s">
        <v>1</v>
      </c>
      <c r="F219" t="s">
        <v>10</v>
      </c>
      <c r="G219" t="s">
        <v>1755</v>
      </c>
      <c r="H219" t="s">
        <v>1499</v>
      </c>
      <c r="I219" t="s">
        <v>1508</v>
      </c>
      <c r="J219">
        <v>4</v>
      </c>
      <c r="K219">
        <v>7.47</v>
      </c>
      <c r="L219">
        <v>10.561999999999999</v>
      </c>
      <c r="M219">
        <v>12.824</v>
      </c>
      <c r="N219">
        <v>37.865000000000002</v>
      </c>
    </row>
    <row r="220" spans="1:14" x14ac:dyDescent="0.3">
      <c r="A220">
        <v>44125</v>
      </c>
      <c r="B220">
        <v>452</v>
      </c>
      <c r="C220" t="s">
        <v>1487</v>
      </c>
      <c r="D220">
        <v>1219</v>
      </c>
      <c r="E220" t="s">
        <v>1</v>
      </c>
      <c r="F220" t="s">
        <v>10</v>
      </c>
      <c r="G220" t="s">
        <v>1756</v>
      </c>
      <c r="H220" t="s">
        <v>1499</v>
      </c>
      <c r="I220" t="s">
        <v>1508</v>
      </c>
      <c r="J220">
        <v>4</v>
      </c>
      <c r="K220">
        <v>7.47</v>
      </c>
      <c r="L220">
        <v>10.561999999999999</v>
      </c>
      <c r="M220">
        <v>12.824</v>
      </c>
      <c r="N220">
        <v>37.865000000000002</v>
      </c>
    </row>
    <row r="221" spans="1:14" x14ac:dyDescent="0.3">
      <c r="A221">
        <v>44125</v>
      </c>
      <c r="B221">
        <v>452</v>
      </c>
      <c r="C221" t="s">
        <v>1488</v>
      </c>
      <c r="D221">
        <v>1220</v>
      </c>
      <c r="E221" t="s">
        <v>1</v>
      </c>
      <c r="F221" t="s">
        <v>10</v>
      </c>
      <c r="G221" t="s">
        <v>1757</v>
      </c>
      <c r="H221" t="s">
        <v>1499</v>
      </c>
      <c r="I221" t="s">
        <v>1508</v>
      </c>
      <c r="J221">
        <v>4</v>
      </c>
      <c r="K221">
        <v>7.47</v>
      </c>
      <c r="L221">
        <v>10.561999999999999</v>
      </c>
      <c r="M221">
        <v>12.824</v>
      </c>
      <c r="N221">
        <v>37.865000000000002</v>
      </c>
    </row>
    <row r="222" spans="1:14" x14ac:dyDescent="0.3">
      <c r="A222">
        <v>44125</v>
      </c>
      <c r="B222">
        <v>452</v>
      </c>
      <c r="C222" t="s">
        <v>1489</v>
      </c>
      <c r="D222">
        <v>1221</v>
      </c>
      <c r="E222" t="s">
        <v>1</v>
      </c>
      <c r="F222" t="s">
        <v>10</v>
      </c>
      <c r="G222" t="s">
        <v>1758</v>
      </c>
      <c r="H222" t="s">
        <v>1499</v>
      </c>
      <c r="I222" t="s">
        <v>1508</v>
      </c>
      <c r="J222">
        <v>4</v>
      </c>
      <c r="K222">
        <v>7.47</v>
      </c>
      <c r="L222">
        <v>10.561999999999999</v>
      </c>
      <c r="M222">
        <v>12.824</v>
      </c>
      <c r="N222">
        <v>37.865000000000002</v>
      </c>
    </row>
    <row r="223" spans="1:14" x14ac:dyDescent="0.3">
      <c r="A223">
        <v>44125</v>
      </c>
      <c r="B223">
        <v>452</v>
      </c>
      <c r="C223" t="s">
        <v>1490</v>
      </c>
      <c r="D223">
        <v>1222</v>
      </c>
      <c r="E223" t="s">
        <v>1</v>
      </c>
      <c r="F223" t="s">
        <v>10</v>
      </c>
      <c r="G223" t="s">
        <v>1759</v>
      </c>
      <c r="H223" t="s">
        <v>1499</v>
      </c>
      <c r="I223" t="s">
        <v>1508</v>
      </c>
      <c r="J223">
        <v>4</v>
      </c>
      <c r="K223">
        <v>7.47</v>
      </c>
      <c r="L223">
        <v>10.561999999999999</v>
      </c>
      <c r="M223">
        <v>12.824</v>
      </c>
      <c r="N223">
        <v>37.865000000000002</v>
      </c>
    </row>
    <row r="224" spans="1:14" x14ac:dyDescent="0.3">
      <c r="A224">
        <v>44125</v>
      </c>
      <c r="B224">
        <v>550</v>
      </c>
      <c r="C224" t="s">
        <v>1479</v>
      </c>
      <c r="D224">
        <v>1223</v>
      </c>
      <c r="E224" t="s">
        <v>1</v>
      </c>
      <c r="F224" t="s">
        <v>10</v>
      </c>
      <c r="G224" t="s">
        <v>1760</v>
      </c>
      <c r="H224" t="s">
        <v>1499</v>
      </c>
      <c r="I224" t="s">
        <v>1508</v>
      </c>
      <c r="J224">
        <v>5</v>
      </c>
      <c r="K224">
        <v>5.835</v>
      </c>
      <c r="L224">
        <v>15.398999999999999</v>
      </c>
      <c r="M224">
        <v>20.658000000000001</v>
      </c>
      <c r="N224">
        <v>16.420000000000002</v>
      </c>
    </row>
    <row r="225" spans="1:14" x14ac:dyDescent="0.3">
      <c r="A225">
        <v>44125</v>
      </c>
      <c r="B225">
        <v>550</v>
      </c>
      <c r="C225" t="s">
        <v>1486</v>
      </c>
      <c r="D225">
        <v>1224</v>
      </c>
      <c r="E225" t="s">
        <v>1</v>
      </c>
      <c r="F225" t="s">
        <v>10</v>
      </c>
      <c r="G225" t="s">
        <v>1761</v>
      </c>
      <c r="H225" t="s">
        <v>1499</v>
      </c>
      <c r="I225" t="s">
        <v>1508</v>
      </c>
      <c r="J225">
        <v>5</v>
      </c>
      <c r="K225">
        <v>5.835</v>
      </c>
      <c r="L225">
        <v>15.398999999999999</v>
      </c>
      <c r="M225">
        <v>20.658000000000001</v>
      </c>
      <c r="N225">
        <v>16.420000000000002</v>
      </c>
    </row>
    <row r="226" spans="1:14" x14ac:dyDescent="0.3">
      <c r="A226">
        <v>44125</v>
      </c>
      <c r="B226">
        <v>550</v>
      </c>
      <c r="C226" t="s">
        <v>1487</v>
      </c>
      <c r="D226">
        <v>1225</v>
      </c>
      <c r="E226" t="s">
        <v>1</v>
      </c>
      <c r="F226" t="s">
        <v>10</v>
      </c>
      <c r="G226" t="s">
        <v>1762</v>
      </c>
      <c r="H226" t="s">
        <v>1499</v>
      </c>
      <c r="I226" t="s">
        <v>1508</v>
      </c>
      <c r="J226">
        <v>5</v>
      </c>
      <c r="K226">
        <v>5.835</v>
      </c>
      <c r="L226">
        <v>15.398999999999999</v>
      </c>
      <c r="M226">
        <v>20.658000000000001</v>
      </c>
      <c r="N226">
        <v>16.420000000000002</v>
      </c>
    </row>
    <row r="227" spans="1:14" x14ac:dyDescent="0.3">
      <c r="A227">
        <v>44125</v>
      </c>
      <c r="B227">
        <v>550</v>
      </c>
      <c r="C227" t="s">
        <v>1488</v>
      </c>
      <c r="D227">
        <v>1226</v>
      </c>
      <c r="E227" t="s">
        <v>1</v>
      </c>
      <c r="F227" t="s">
        <v>10</v>
      </c>
      <c r="G227" t="s">
        <v>1763</v>
      </c>
      <c r="H227" t="s">
        <v>1499</v>
      </c>
      <c r="I227" t="s">
        <v>1508</v>
      </c>
      <c r="J227">
        <v>5</v>
      </c>
      <c r="K227">
        <v>5.835</v>
      </c>
      <c r="L227">
        <v>15.398999999999999</v>
      </c>
      <c r="M227">
        <v>20.658000000000001</v>
      </c>
      <c r="N227">
        <v>16.420000000000002</v>
      </c>
    </row>
    <row r="228" spans="1:14" x14ac:dyDescent="0.3">
      <c r="A228">
        <v>44125</v>
      </c>
      <c r="B228">
        <v>550</v>
      </c>
      <c r="C228" t="s">
        <v>1489</v>
      </c>
      <c r="D228">
        <v>1227</v>
      </c>
      <c r="E228" t="s">
        <v>1</v>
      </c>
      <c r="F228" t="s">
        <v>10</v>
      </c>
      <c r="G228" t="s">
        <v>1764</v>
      </c>
      <c r="H228" t="s">
        <v>1499</v>
      </c>
      <c r="I228" t="s">
        <v>1508</v>
      </c>
      <c r="J228">
        <v>5</v>
      </c>
      <c r="K228">
        <v>5.835</v>
      </c>
      <c r="L228">
        <v>15.398999999999999</v>
      </c>
      <c r="M228">
        <v>20.658000000000001</v>
      </c>
      <c r="N228">
        <v>16.420000000000002</v>
      </c>
    </row>
    <row r="229" spans="1:14" x14ac:dyDescent="0.3">
      <c r="A229">
        <v>44125</v>
      </c>
      <c r="B229">
        <v>550</v>
      </c>
      <c r="C229" t="s">
        <v>1490</v>
      </c>
      <c r="D229">
        <v>1228</v>
      </c>
      <c r="E229" t="s">
        <v>1</v>
      </c>
      <c r="F229" t="s">
        <v>10</v>
      </c>
      <c r="G229" t="s">
        <v>1765</v>
      </c>
      <c r="H229" t="s">
        <v>1499</v>
      </c>
      <c r="I229" t="s">
        <v>1508</v>
      </c>
      <c r="J229">
        <v>5</v>
      </c>
      <c r="K229">
        <v>5.835</v>
      </c>
      <c r="L229">
        <v>15.398999999999999</v>
      </c>
      <c r="M229">
        <v>20.658000000000001</v>
      </c>
      <c r="N229">
        <v>16.420000000000002</v>
      </c>
    </row>
    <row r="230" spans="1:14" x14ac:dyDescent="0.3">
      <c r="A230">
        <v>44125</v>
      </c>
      <c r="B230">
        <v>485</v>
      </c>
      <c r="C230" t="s">
        <v>1479</v>
      </c>
      <c r="D230">
        <v>1229</v>
      </c>
      <c r="E230" t="s">
        <v>1</v>
      </c>
      <c r="F230" t="s">
        <v>10</v>
      </c>
      <c r="G230" t="s">
        <v>1766</v>
      </c>
      <c r="H230" t="s">
        <v>1499</v>
      </c>
      <c r="I230" t="s">
        <v>1508</v>
      </c>
      <c r="J230">
        <v>3</v>
      </c>
      <c r="K230">
        <v>6.3090000000000002</v>
      </c>
      <c r="L230">
        <v>16.420999999999999</v>
      </c>
      <c r="M230">
        <v>23.521999999999998</v>
      </c>
      <c r="N230">
        <v>17.102</v>
      </c>
    </row>
    <row r="231" spans="1:14" x14ac:dyDescent="0.3">
      <c r="A231">
        <v>44125</v>
      </c>
      <c r="B231">
        <v>485</v>
      </c>
      <c r="C231" t="s">
        <v>1486</v>
      </c>
      <c r="D231">
        <v>1230</v>
      </c>
      <c r="E231" t="s">
        <v>1</v>
      </c>
      <c r="F231" t="s">
        <v>10</v>
      </c>
      <c r="G231" t="s">
        <v>1767</v>
      </c>
      <c r="H231" t="s">
        <v>1499</v>
      </c>
      <c r="I231" t="s">
        <v>1508</v>
      </c>
      <c r="J231">
        <v>3</v>
      </c>
      <c r="K231">
        <v>6.3090000000000002</v>
      </c>
      <c r="L231">
        <v>16.420999999999999</v>
      </c>
      <c r="M231">
        <v>23.521999999999998</v>
      </c>
      <c r="N231">
        <v>17.102</v>
      </c>
    </row>
    <row r="232" spans="1:14" x14ac:dyDescent="0.3">
      <c r="A232">
        <v>44125</v>
      </c>
      <c r="B232">
        <v>485</v>
      </c>
      <c r="C232" t="s">
        <v>1487</v>
      </c>
      <c r="D232">
        <v>1231</v>
      </c>
      <c r="E232" t="s">
        <v>1</v>
      </c>
      <c r="F232" t="s">
        <v>10</v>
      </c>
      <c r="G232" t="s">
        <v>1768</v>
      </c>
      <c r="H232" t="s">
        <v>1499</v>
      </c>
      <c r="I232" t="s">
        <v>1508</v>
      </c>
      <c r="J232">
        <v>3</v>
      </c>
      <c r="K232">
        <v>6.3090000000000002</v>
      </c>
      <c r="L232">
        <v>16.420999999999999</v>
      </c>
      <c r="M232">
        <v>23.521999999999998</v>
      </c>
      <c r="N232">
        <v>17.102</v>
      </c>
    </row>
    <row r="233" spans="1:14" x14ac:dyDescent="0.3">
      <c r="A233">
        <v>44125</v>
      </c>
      <c r="B233">
        <v>485</v>
      </c>
      <c r="C233" t="s">
        <v>1488</v>
      </c>
      <c r="D233">
        <v>1232</v>
      </c>
      <c r="E233" t="s">
        <v>1</v>
      </c>
      <c r="F233" t="s">
        <v>10</v>
      </c>
      <c r="G233" t="s">
        <v>1769</v>
      </c>
      <c r="H233" t="s">
        <v>1499</v>
      </c>
      <c r="I233" t="s">
        <v>1508</v>
      </c>
      <c r="J233">
        <v>3</v>
      </c>
      <c r="K233">
        <v>6.3090000000000002</v>
      </c>
      <c r="L233">
        <v>16.420999999999999</v>
      </c>
      <c r="M233">
        <v>23.521999999999998</v>
      </c>
      <c r="N233">
        <v>17.102</v>
      </c>
    </row>
    <row r="234" spans="1:14" x14ac:dyDescent="0.3">
      <c r="A234">
        <v>44125</v>
      </c>
      <c r="B234">
        <v>485</v>
      </c>
      <c r="C234" t="s">
        <v>1489</v>
      </c>
      <c r="D234">
        <v>1233</v>
      </c>
      <c r="E234" t="s">
        <v>1</v>
      </c>
      <c r="F234" t="s">
        <v>10</v>
      </c>
      <c r="G234" t="s">
        <v>1770</v>
      </c>
      <c r="H234" t="s">
        <v>1499</v>
      </c>
      <c r="I234" t="s">
        <v>1508</v>
      </c>
      <c r="J234">
        <v>3</v>
      </c>
      <c r="K234">
        <v>6.3090000000000002</v>
      </c>
      <c r="L234">
        <v>16.420999999999999</v>
      </c>
      <c r="M234">
        <v>23.521999999999998</v>
      </c>
      <c r="N234">
        <v>17.102</v>
      </c>
    </row>
    <row r="235" spans="1:14" x14ac:dyDescent="0.3">
      <c r="A235">
        <v>44125</v>
      </c>
      <c r="B235">
        <v>485</v>
      </c>
      <c r="C235" t="s">
        <v>1490</v>
      </c>
      <c r="D235">
        <v>1234</v>
      </c>
      <c r="E235" t="s">
        <v>1</v>
      </c>
      <c r="F235" t="s">
        <v>10</v>
      </c>
      <c r="G235" t="s">
        <v>1771</v>
      </c>
      <c r="H235" t="s">
        <v>1499</v>
      </c>
      <c r="I235" t="s">
        <v>1508</v>
      </c>
      <c r="J235">
        <v>3</v>
      </c>
      <c r="K235">
        <v>6.3090000000000002</v>
      </c>
      <c r="L235">
        <v>16.420999999999999</v>
      </c>
      <c r="M235">
        <v>23.521999999999998</v>
      </c>
      <c r="N235">
        <v>17.102</v>
      </c>
    </row>
    <row r="236" spans="1:14" x14ac:dyDescent="0.3">
      <c r="A236">
        <v>44251</v>
      </c>
      <c r="B236">
        <v>504</v>
      </c>
      <c r="C236" t="s">
        <v>1479</v>
      </c>
      <c r="D236">
        <v>1235</v>
      </c>
      <c r="E236" t="s">
        <v>0</v>
      </c>
      <c r="F236" t="s">
        <v>11</v>
      </c>
      <c r="G236" t="s">
        <v>1772</v>
      </c>
      <c r="H236" t="s">
        <v>1480</v>
      </c>
      <c r="I236" t="s">
        <v>1508</v>
      </c>
      <c r="J236">
        <v>0</v>
      </c>
      <c r="K236">
        <v>9.1379999999999999</v>
      </c>
      <c r="L236">
        <v>28.632000000000001</v>
      </c>
      <c r="M236">
        <v>31.210999999999999</v>
      </c>
      <c r="N236">
        <v>18.276</v>
      </c>
    </row>
    <row r="237" spans="1:14" x14ac:dyDescent="0.3">
      <c r="A237">
        <v>44251</v>
      </c>
      <c r="B237">
        <v>504</v>
      </c>
      <c r="C237" t="s">
        <v>1486</v>
      </c>
      <c r="D237">
        <v>1236</v>
      </c>
      <c r="E237" t="s">
        <v>0</v>
      </c>
      <c r="F237" t="s">
        <v>11</v>
      </c>
      <c r="G237" t="s">
        <v>1773</v>
      </c>
      <c r="H237" t="s">
        <v>1480</v>
      </c>
      <c r="I237" t="s">
        <v>1508</v>
      </c>
      <c r="J237">
        <v>0</v>
      </c>
      <c r="K237">
        <v>9.1379999999999999</v>
      </c>
      <c r="L237">
        <v>28.632000000000001</v>
      </c>
      <c r="M237">
        <v>31.210999999999999</v>
      </c>
      <c r="N237">
        <v>18.276</v>
      </c>
    </row>
    <row r="238" spans="1:14" x14ac:dyDescent="0.3">
      <c r="A238">
        <v>44251</v>
      </c>
      <c r="B238">
        <v>504</v>
      </c>
      <c r="C238" t="s">
        <v>1487</v>
      </c>
      <c r="D238">
        <v>1237</v>
      </c>
      <c r="E238" t="s">
        <v>0</v>
      </c>
      <c r="F238" t="s">
        <v>11</v>
      </c>
      <c r="G238" t="s">
        <v>1774</v>
      </c>
      <c r="H238" t="s">
        <v>1480</v>
      </c>
      <c r="I238" t="s">
        <v>1508</v>
      </c>
      <c r="J238">
        <v>0</v>
      </c>
      <c r="K238">
        <v>9.1379999999999999</v>
      </c>
      <c r="L238">
        <v>28.632000000000001</v>
      </c>
      <c r="M238">
        <v>31.210999999999999</v>
      </c>
      <c r="N238">
        <v>18.276</v>
      </c>
    </row>
    <row r="239" spans="1:14" x14ac:dyDescent="0.3">
      <c r="A239">
        <v>44251</v>
      </c>
      <c r="B239">
        <v>504</v>
      </c>
      <c r="C239" t="s">
        <v>1488</v>
      </c>
      <c r="D239">
        <v>1238</v>
      </c>
      <c r="E239" t="s">
        <v>0</v>
      </c>
      <c r="F239" t="s">
        <v>11</v>
      </c>
      <c r="G239" t="s">
        <v>1775</v>
      </c>
      <c r="H239" t="s">
        <v>1480</v>
      </c>
      <c r="I239" t="s">
        <v>1508</v>
      </c>
      <c r="J239">
        <v>0</v>
      </c>
      <c r="K239">
        <v>9.1379999999999999</v>
      </c>
      <c r="L239">
        <v>28.632000000000001</v>
      </c>
      <c r="M239">
        <v>31.210999999999999</v>
      </c>
      <c r="N239">
        <v>18.276</v>
      </c>
    </row>
    <row r="240" spans="1:14" x14ac:dyDescent="0.3">
      <c r="A240">
        <v>44251</v>
      </c>
      <c r="B240">
        <v>504</v>
      </c>
      <c r="C240" t="s">
        <v>1489</v>
      </c>
      <c r="D240">
        <v>1239</v>
      </c>
      <c r="E240" t="s">
        <v>0</v>
      </c>
      <c r="F240" t="s">
        <v>11</v>
      </c>
      <c r="G240" t="s">
        <v>1776</v>
      </c>
      <c r="H240" t="s">
        <v>1480</v>
      </c>
      <c r="I240" t="s">
        <v>1508</v>
      </c>
      <c r="J240">
        <v>0</v>
      </c>
      <c r="K240">
        <v>9.1379999999999999</v>
      </c>
      <c r="L240">
        <v>28.632000000000001</v>
      </c>
      <c r="M240">
        <v>31.210999999999999</v>
      </c>
      <c r="N240">
        <v>18.276</v>
      </c>
    </row>
    <row r="241" spans="1:14" x14ac:dyDescent="0.3">
      <c r="A241">
        <v>44251</v>
      </c>
      <c r="B241">
        <v>504</v>
      </c>
      <c r="C241" t="s">
        <v>1490</v>
      </c>
      <c r="D241">
        <v>1240</v>
      </c>
      <c r="E241" t="s">
        <v>0</v>
      </c>
      <c r="F241" t="s">
        <v>11</v>
      </c>
      <c r="G241" t="s">
        <v>1777</v>
      </c>
      <c r="H241" t="s">
        <v>1480</v>
      </c>
      <c r="I241" t="s">
        <v>1508</v>
      </c>
      <c r="J241">
        <v>0</v>
      </c>
      <c r="K241">
        <v>9.1379999999999999</v>
      </c>
      <c r="L241">
        <v>28.632000000000001</v>
      </c>
      <c r="M241">
        <v>31.210999999999999</v>
      </c>
      <c r="N241">
        <v>18.276</v>
      </c>
    </row>
    <row r="242" spans="1:14" x14ac:dyDescent="0.3">
      <c r="A242">
        <v>44251</v>
      </c>
      <c r="B242">
        <v>491</v>
      </c>
      <c r="C242" t="s">
        <v>1479</v>
      </c>
      <c r="D242">
        <v>1241</v>
      </c>
      <c r="E242" t="s">
        <v>0</v>
      </c>
      <c r="F242" t="s">
        <v>11</v>
      </c>
      <c r="G242" t="s">
        <v>1778</v>
      </c>
      <c r="H242" t="s">
        <v>1480</v>
      </c>
      <c r="I242" t="s">
        <v>1508</v>
      </c>
      <c r="J242">
        <v>0</v>
      </c>
      <c r="K242">
        <v>7.2759999999999998</v>
      </c>
      <c r="L242">
        <v>9.3559999999999999</v>
      </c>
      <c r="M242">
        <v>25.050999999999998</v>
      </c>
      <c r="N242">
        <v>14.72</v>
      </c>
    </row>
    <row r="243" spans="1:14" x14ac:dyDescent="0.3">
      <c r="A243">
        <v>44251</v>
      </c>
      <c r="B243">
        <v>491</v>
      </c>
      <c r="C243" t="s">
        <v>1486</v>
      </c>
      <c r="D243">
        <v>1242</v>
      </c>
      <c r="E243" t="s">
        <v>0</v>
      </c>
      <c r="F243" t="s">
        <v>11</v>
      </c>
      <c r="G243" t="s">
        <v>1779</v>
      </c>
      <c r="H243" t="s">
        <v>1480</v>
      </c>
      <c r="I243" t="s">
        <v>1508</v>
      </c>
      <c r="J243">
        <v>0</v>
      </c>
      <c r="K243">
        <v>7.2759999999999998</v>
      </c>
      <c r="L243">
        <v>9.3559999999999999</v>
      </c>
      <c r="M243">
        <v>25.050999999999998</v>
      </c>
      <c r="N243">
        <v>14.72</v>
      </c>
    </row>
    <row r="244" spans="1:14" x14ac:dyDescent="0.3">
      <c r="A244">
        <v>44251</v>
      </c>
      <c r="B244">
        <v>491</v>
      </c>
      <c r="C244" t="s">
        <v>1487</v>
      </c>
      <c r="D244">
        <v>1243</v>
      </c>
      <c r="E244" t="s">
        <v>0</v>
      </c>
      <c r="F244" t="s">
        <v>11</v>
      </c>
      <c r="G244" t="s">
        <v>1780</v>
      </c>
      <c r="H244" t="s">
        <v>1480</v>
      </c>
      <c r="I244" t="s">
        <v>1508</v>
      </c>
      <c r="J244">
        <v>0</v>
      </c>
      <c r="K244">
        <v>7.2759999999999998</v>
      </c>
      <c r="L244">
        <v>9.3559999999999999</v>
      </c>
      <c r="M244">
        <v>25.050999999999998</v>
      </c>
      <c r="N244">
        <v>14.72</v>
      </c>
    </row>
    <row r="245" spans="1:14" x14ac:dyDescent="0.3">
      <c r="A245">
        <v>44251</v>
      </c>
      <c r="B245">
        <v>491</v>
      </c>
      <c r="C245" t="s">
        <v>1488</v>
      </c>
      <c r="D245">
        <v>1244</v>
      </c>
      <c r="E245" t="s">
        <v>0</v>
      </c>
      <c r="F245" t="s">
        <v>11</v>
      </c>
      <c r="G245" t="s">
        <v>1781</v>
      </c>
      <c r="H245" t="s">
        <v>1480</v>
      </c>
      <c r="I245" t="s">
        <v>1508</v>
      </c>
      <c r="J245">
        <v>0</v>
      </c>
      <c r="K245">
        <v>7.2759999999999998</v>
      </c>
      <c r="L245">
        <v>9.3559999999999999</v>
      </c>
      <c r="M245">
        <v>25.050999999999998</v>
      </c>
      <c r="N245">
        <v>14.72</v>
      </c>
    </row>
    <row r="246" spans="1:14" x14ac:dyDescent="0.3">
      <c r="A246">
        <v>44251</v>
      </c>
      <c r="B246">
        <v>491</v>
      </c>
      <c r="C246" t="s">
        <v>1489</v>
      </c>
      <c r="D246">
        <v>1245</v>
      </c>
      <c r="E246" t="s">
        <v>0</v>
      </c>
      <c r="F246" t="s">
        <v>11</v>
      </c>
      <c r="G246" t="s">
        <v>1782</v>
      </c>
      <c r="H246" t="s">
        <v>1480</v>
      </c>
      <c r="I246" t="s">
        <v>1508</v>
      </c>
      <c r="J246">
        <v>0</v>
      </c>
      <c r="K246">
        <v>7.2759999999999998</v>
      </c>
      <c r="L246">
        <v>9.3559999999999999</v>
      </c>
      <c r="M246">
        <v>25.050999999999998</v>
      </c>
      <c r="N246">
        <v>14.72</v>
      </c>
    </row>
    <row r="247" spans="1:14" x14ac:dyDescent="0.3">
      <c r="A247">
        <v>44251</v>
      </c>
      <c r="B247">
        <v>491</v>
      </c>
      <c r="C247" t="s">
        <v>1490</v>
      </c>
      <c r="D247">
        <v>1246</v>
      </c>
      <c r="E247" t="s">
        <v>0</v>
      </c>
      <c r="F247" t="s">
        <v>11</v>
      </c>
      <c r="G247" t="s">
        <v>1783</v>
      </c>
      <c r="H247" t="s">
        <v>1480</v>
      </c>
      <c r="I247" t="s">
        <v>1508</v>
      </c>
      <c r="J247">
        <v>0</v>
      </c>
      <c r="K247">
        <v>7.2759999999999998</v>
      </c>
      <c r="L247">
        <v>9.3559999999999999</v>
      </c>
      <c r="M247">
        <v>25.050999999999998</v>
      </c>
      <c r="N247">
        <v>14.72</v>
      </c>
    </row>
    <row r="248" spans="1:14" x14ac:dyDescent="0.3">
      <c r="A248">
        <v>44251</v>
      </c>
      <c r="B248">
        <v>515</v>
      </c>
      <c r="C248" t="s">
        <v>1479</v>
      </c>
      <c r="D248">
        <v>1247</v>
      </c>
      <c r="E248" t="s">
        <v>0</v>
      </c>
      <c r="F248" t="s">
        <v>11</v>
      </c>
      <c r="G248" t="s">
        <v>1784</v>
      </c>
      <c r="H248" t="s">
        <v>1480</v>
      </c>
      <c r="I248" t="s">
        <v>1508</v>
      </c>
      <c r="J248">
        <v>6</v>
      </c>
      <c r="K248">
        <v>7.3319999999999999</v>
      </c>
      <c r="L248">
        <v>23.582000000000001</v>
      </c>
      <c r="M248">
        <v>17.25</v>
      </c>
      <c r="N248">
        <v>17.606999999999999</v>
      </c>
    </row>
    <row r="249" spans="1:14" x14ac:dyDescent="0.3">
      <c r="A249">
        <v>44251</v>
      </c>
      <c r="B249">
        <v>515</v>
      </c>
      <c r="C249" t="s">
        <v>1486</v>
      </c>
      <c r="D249">
        <v>1248</v>
      </c>
      <c r="E249" t="s">
        <v>0</v>
      </c>
      <c r="F249" t="s">
        <v>11</v>
      </c>
      <c r="G249" t="s">
        <v>1785</v>
      </c>
      <c r="H249" t="s">
        <v>1480</v>
      </c>
      <c r="I249" t="s">
        <v>1508</v>
      </c>
      <c r="J249">
        <v>6</v>
      </c>
      <c r="K249">
        <v>7.3319999999999999</v>
      </c>
      <c r="L249">
        <v>23.582000000000001</v>
      </c>
      <c r="M249">
        <v>17.25</v>
      </c>
      <c r="N249">
        <v>17.606999999999999</v>
      </c>
    </row>
    <row r="250" spans="1:14" x14ac:dyDescent="0.3">
      <c r="A250">
        <v>44251</v>
      </c>
      <c r="B250">
        <v>515</v>
      </c>
      <c r="C250" t="s">
        <v>1487</v>
      </c>
      <c r="D250">
        <v>1249</v>
      </c>
      <c r="E250" t="s">
        <v>0</v>
      </c>
      <c r="F250" t="s">
        <v>11</v>
      </c>
      <c r="G250" t="s">
        <v>1786</v>
      </c>
      <c r="H250" t="s">
        <v>1480</v>
      </c>
      <c r="I250" t="s">
        <v>1508</v>
      </c>
      <c r="J250">
        <v>6</v>
      </c>
      <c r="K250">
        <v>7.3319999999999999</v>
      </c>
      <c r="L250">
        <v>23.582000000000001</v>
      </c>
      <c r="M250">
        <v>17.25</v>
      </c>
      <c r="N250">
        <v>17.606999999999999</v>
      </c>
    </row>
    <row r="251" spans="1:14" x14ac:dyDescent="0.3">
      <c r="A251">
        <v>44251</v>
      </c>
      <c r="B251">
        <v>515</v>
      </c>
      <c r="C251" t="s">
        <v>1488</v>
      </c>
      <c r="D251">
        <v>1250</v>
      </c>
      <c r="E251" t="s">
        <v>0</v>
      </c>
      <c r="F251" t="s">
        <v>11</v>
      </c>
      <c r="G251" t="s">
        <v>1787</v>
      </c>
      <c r="H251" t="s">
        <v>1480</v>
      </c>
      <c r="I251" t="s">
        <v>1508</v>
      </c>
      <c r="J251">
        <v>6</v>
      </c>
      <c r="K251">
        <v>7.3319999999999999</v>
      </c>
      <c r="L251">
        <v>23.582000000000001</v>
      </c>
      <c r="M251">
        <v>17.25</v>
      </c>
      <c r="N251">
        <v>17.606999999999999</v>
      </c>
    </row>
    <row r="252" spans="1:14" x14ac:dyDescent="0.3">
      <c r="A252">
        <v>44251</v>
      </c>
      <c r="B252">
        <v>515</v>
      </c>
      <c r="C252" t="s">
        <v>1489</v>
      </c>
      <c r="D252">
        <v>1251</v>
      </c>
      <c r="E252" t="s">
        <v>0</v>
      </c>
      <c r="F252" t="s">
        <v>11</v>
      </c>
      <c r="G252" t="s">
        <v>1788</v>
      </c>
      <c r="H252" t="s">
        <v>1480</v>
      </c>
      <c r="I252" t="s">
        <v>1508</v>
      </c>
      <c r="J252">
        <v>6</v>
      </c>
      <c r="K252">
        <v>7.3319999999999999</v>
      </c>
      <c r="L252">
        <v>23.582000000000001</v>
      </c>
      <c r="M252">
        <v>17.25</v>
      </c>
      <c r="N252">
        <v>17.606999999999999</v>
      </c>
    </row>
    <row r="253" spans="1:14" x14ac:dyDescent="0.3">
      <c r="A253">
        <v>44251</v>
      </c>
      <c r="B253">
        <v>515</v>
      </c>
      <c r="C253" t="s">
        <v>1490</v>
      </c>
      <c r="D253">
        <v>1252</v>
      </c>
      <c r="E253" t="s">
        <v>0</v>
      </c>
      <c r="F253" t="s">
        <v>11</v>
      </c>
      <c r="G253" t="s">
        <v>1789</v>
      </c>
      <c r="H253" t="s">
        <v>1480</v>
      </c>
      <c r="I253" t="s">
        <v>1508</v>
      </c>
      <c r="J253">
        <v>6</v>
      </c>
      <c r="K253">
        <v>7.3319999999999999</v>
      </c>
      <c r="L253">
        <v>23.582000000000001</v>
      </c>
      <c r="M253">
        <v>17.25</v>
      </c>
      <c r="N253">
        <v>17.606999999999999</v>
      </c>
    </row>
    <row r="254" spans="1:14" x14ac:dyDescent="0.3">
      <c r="A254">
        <v>44251</v>
      </c>
      <c r="B254">
        <v>560</v>
      </c>
      <c r="C254" t="s">
        <v>1479</v>
      </c>
      <c r="D254">
        <v>1253</v>
      </c>
      <c r="E254" t="s">
        <v>0</v>
      </c>
      <c r="F254" t="s">
        <v>11</v>
      </c>
      <c r="G254" t="s">
        <v>1790</v>
      </c>
      <c r="H254" t="s">
        <v>1480</v>
      </c>
      <c r="I254" t="s">
        <v>1508</v>
      </c>
      <c r="J254">
        <v>4</v>
      </c>
      <c r="K254">
        <v>3.9660000000000002</v>
      </c>
      <c r="L254">
        <v>13.917999999999999</v>
      </c>
      <c r="M254">
        <v>25.562000000000001</v>
      </c>
      <c r="N254">
        <v>18.991</v>
      </c>
    </row>
    <row r="255" spans="1:14" x14ac:dyDescent="0.3">
      <c r="A255">
        <v>44251</v>
      </c>
      <c r="B255">
        <v>560</v>
      </c>
      <c r="C255" t="s">
        <v>1486</v>
      </c>
      <c r="D255">
        <v>1254</v>
      </c>
      <c r="E255" t="s">
        <v>0</v>
      </c>
      <c r="F255" t="s">
        <v>11</v>
      </c>
      <c r="G255" t="s">
        <v>1791</v>
      </c>
      <c r="H255" t="s">
        <v>1480</v>
      </c>
      <c r="I255" t="s">
        <v>1508</v>
      </c>
      <c r="J255">
        <v>4</v>
      </c>
      <c r="K255">
        <v>3.9660000000000002</v>
      </c>
      <c r="L255">
        <v>13.917999999999999</v>
      </c>
      <c r="M255">
        <v>25.562000000000001</v>
      </c>
      <c r="N255">
        <v>18.991</v>
      </c>
    </row>
    <row r="256" spans="1:14" x14ac:dyDescent="0.3">
      <c r="A256">
        <v>44251</v>
      </c>
      <c r="B256">
        <v>560</v>
      </c>
      <c r="C256" t="s">
        <v>1487</v>
      </c>
      <c r="D256">
        <v>1255</v>
      </c>
      <c r="E256" t="s">
        <v>0</v>
      </c>
      <c r="F256" t="s">
        <v>11</v>
      </c>
      <c r="G256" t="s">
        <v>1792</v>
      </c>
      <c r="H256" t="s">
        <v>1480</v>
      </c>
      <c r="I256" t="s">
        <v>1508</v>
      </c>
      <c r="J256">
        <v>4</v>
      </c>
      <c r="K256">
        <v>3.9660000000000002</v>
      </c>
      <c r="L256">
        <v>13.917999999999999</v>
      </c>
      <c r="M256">
        <v>25.562000000000001</v>
      </c>
      <c r="N256">
        <v>18.991</v>
      </c>
    </row>
    <row r="257" spans="1:14" x14ac:dyDescent="0.3">
      <c r="A257">
        <v>44251</v>
      </c>
      <c r="B257">
        <v>560</v>
      </c>
      <c r="C257" t="s">
        <v>1488</v>
      </c>
      <c r="D257">
        <v>1256</v>
      </c>
      <c r="E257" t="s">
        <v>0</v>
      </c>
      <c r="F257" t="s">
        <v>11</v>
      </c>
      <c r="G257" t="s">
        <v>1793</v>
      </c>
      <c r="H257" t="s">
        <v>1480</v>
      </c>
      <c r="I257" t="s">
        <v>1508</v>
      </c>
      <c r="J257">
        <v>4</v>
      </c>
      <c r="K257">
        <v>3.9660000000000002</v>
      </c>
      <c r="L257">
        <v>13.917999999999999</v>
      </c>
      <c r="M257">
        <v>25.562000000000001</v>
      </c>
      <c r="N257">
        <v>18.991</v>
      </c>
    </row>
    <row r="258" spans="1:14" x14ac:dyDescent="0.3">
      <c r="A258">
        <v>44251</v>
      </c>
      <c r="B258">
        <v>560</v>
      </c>
      <c r="C258" t="s">
        <v>1489</v>
      </c>
      <c r="D258">
        <v>1257</v>
      </c>
      <c r="E258" t="s">
        <v>0</v>
      </c>
      <c r="F258" t="s">
        <v>11</v>
      </c>
      <c r="G258" t="s">
        <v>1794</v>
      </c>
      <c r="H258" t="s">
        <v>1480</v>
      </c>
      <c r="I258" t="s">
        <v>1508</v>
      </c>
      <c r="J258">
        <v>4</v>
      </c>
      <c r="K258">
        <v>3.9660000000000002</v>
      </c>
      <c r="L258">
        <v>13.917999999999999</v>
      </c>
      <c r="M258">
        <v>25.562000000000001</v>
      </c>
      <c r="N258">
        <v>18.991</v>
      </c>
    </row>
    <row r="259" spans="1:14" x14ac:dyDescent="0.3">
      <c r="A259">
        <v>44251</v>
      </c>
      <c r="B259">
        <v>560</v>
      </c>
      <c r="C259" t="s">
        <v>1490</v>
      </c>
      <c r="D259">
        <v>1258</v>
      </c>
      <c r="E259" t="s">
        <v>0</v>
      </c>
      <c r="F259" t="s">
        <v>11</v>
      </c>
      <c r="G259" t="s">
        <v>1795</v>
      </c>
      <c r="H259" t="s">
        <v>1480</v>
      </c>
      <c r="I259" t="s">
        <v>1508</v>
      </c>
      <c r="J259">
        <v>4</v>
      </c>
      <c r="K259">
        <v>3.9660000000000002</v>
      </c>
      <c r="L259">
        <v>13.917999999999999</v>
      </c>
      <c r="M259">
        <v>25.562000000000001</v>
      </c>
      <c r="N259">
        <v>18.991</v>
      </c>
    </row>
    <row r="260" spans="1:14" x14ac:dyDescent="0.3">
      <c r="A260">
        <v>44251</v>
      </c>
      <c r="B260">
        <v>559</v>
      </c>
      <c r="C260" t="s">
        <v>1479</v>
      </c>
      <c r="D260">
        <v>1259</v>
      </c>
      <c r="E260" t="s">
        <v>0</v>
      </c>
      <c r="F260" t="s">
        <v>12</v>
      </c>
      <c r="G260" t="s">
        <v>1796</v>
      </c>
      <c r="H260" t="s">
        <v>1480</v>
      </c>
      <c r="I260" t="s">
        <v>1508</v>
      </c>
      <c r="J260">
        <v>0</v>
      </c>
      <c r="K260">
        <v>4.8380000000000001</v>
      </c>
      <c r="L260">
        <v>15.885</v>
      </c>
      <c r="M260">
        <v>30.338000000000001</v>
      </c>
      <c r="N260">
        <v>17.774000000000001</v>
      </c>
    </row>
    <row r="261" spans="1:14" x14ac:dyDescent="0.3">
      <c r="A261">
        <v>44251</v>
      </c>
      <c r="B261">
        <v>559</v>
      </c>
      <c r="C261" t="s">
        <v>1486</v>
      </c>
      <c r="D261">
        <v>1260</v>
      </c>
      <c r="E261" t="s">
        <v>0</v>
      </c>
      <c r="F261" t="s">
        <v>12</v>
      </c>
      <c r="G261" t="s">
        <v>1797</v>
      </c>
      <c r="H261" t="s">
        <v>1480</v>
      </c>
      <c r="I261" t="s">
        <v>1508</v>
      </c>
      <c r="J261">
        <v>0</v>
      </c>
      <c r="K261">
        <v>4.8380000000000001</v>
      </c>
      <c r="L261">
        <v>15.885</v>
      </c>
      <c r="M261">
        <v>30.338000000000001</v>
      </c>
      <c r="N261">
        <v>17.774000000000001</v>
      </c>
    </row>
    <row r="262" spans="1:14" x14ac:dyDescent="0.3">
      <c r="A262">
        <v>44251</v>
      </c>
      <c r="B262">
        <v>559</v>
      </c>
      <c r="C262" t="s">
        <v>1487</v>
      </c>
      <c r="D262">
        <v>1261</v>
      </c>
      <c r="E262" t="s">
        <v>0</v>
      </c>
      <c r="F262" t="s">
        <v>12</v>
      </c>
      <c r="G262" t="s">
        <v>1798</v>
      </c>
      <c r="H262" t="s">
        <v>1480</v>
      </c>
      <c r="I262" t="s">
        <v>1508</v>
      </c>
      <c r="J262">
        <v>0</v>
      </c>
      <c r="K262">
        <v>4.8380000000000001</v>
      </c>
      <c r="L262">
        <v>15.885</v>
      </c>
      <c r="M262">
        <v>30.338000000000001</v>
      </c>
      <c r="N262">
        <v>17.774000000000001</v>
      </c>
    </row>
    <row r="263" spans="1:14" x14ac:dyDescent="0.3">
      <c r="A263">
        <v>44251</v>
      </c>
      <c r="B263">
        <v>559</v>
      </c>
      <c r="C263" t="s">
        <v>1488</v>
      </c>
      <c r="D263">
        <v>1262</v>
      </c>
      <c r="E263" t="s">
        <v>0</v>
      </c>
      <c r="F263" t="s">
        <v>12</v>
      </c>
      <c r="G263" t="s">
        <v>1799</v>
      </c>
      <c r="H263" t="s">
        <v>1480</v>
      </c>
      <c r="I263" t="s">
        <v>1508</v>
      </c>
      <c r="J263">
        <v>0</v>
      </c>
      <c r="K263">
        <v>4.8380000000000001</v>
      </c>
      <c r="L263">
        <v>15.885</v>
      </c>
      <c r="M263">
        <v>30.338000000000001</v>
      </c>
      <c r="N263">
        <v>17.774000000000001</v>
      </c>
    </row>
    <row r="264" spans="1:14" x14ac:dyDescent="0.3">
      <c r="A264">
        <v>44251</v>
      </c>
      <c r="B264">
        <v>559</v>
      </c>
      <c r="C264" t="s">
        <v>1489</v>
      </c>
      <c r="D264">
        <v>1263</v>
      </c>
      <c r="E264" t="s">
        <v>0</v>
      </c>
      <c r="F264" t="s">
        <v>12</v>
      </c>
      <c r="G264" t="s">
        <v>1800</v>
      </c>
      <c r="H264" t="s">
        <v>1480</v>
      </c>
      <c r="I264" t="s">
        <v>1508</v>
      </c>
      <c r="J264">
        <v>0</v>
      </c>
      <c r="K264">
        <v>4.8380000000000001</v>
      </c>
      <c r="L264">
        <v>15.885</v>
      </c>
      <c r="M264">
        <v>30.338000000000001</v>
      </c>
      <c r="N264">
        <v>17.774000000000001</v>
      </c>
    </row>
    <row r="265" spans="1:14" x14ac:dyDescent="0.3">
      <c r="A265">
        <v>44251</v>
      </c>
      <c r="B265">
        <v>559</v>
      </c>
      <c r="C265" t="s">
        <v>1490</v>
      </c>
      <c r="D265">
        <v>1264</v>
      </c>
      <c r="E265" t="s">
        <v>0</v>
      </c>
      <c r="F265" t="s">
        <v>12</v>
      </c>
      <c r="G265" t="s">
        <v>1801</v>
      </c>
      <c r="H265" t="s">
        <v>1480</v>
      </c>
      <c r="I265" t="s">
        <v>1508</v>
      </c>
      <c r="J265">
        <v>0</v>
      </c>
      <c r="K265">
        <v>4.8380000000000001</v>
      </c>
      <c r="L265">
        <v>15.885</v>
      </c>
      <c r="M265">
        <v>30.338000000000001</v>
      </c>
      <c r="N265">
        <v>17.774000000000001</v>
      </c>
    </row>
    <row r="266" spans="1:14" x14ac:dyDescent="0.3">
      <c r="A266">
        <v>44251</v>
      </c>
      <c r="B266">
        <v>562</v>
      </c>
      <c r="C266" t="s">
        <v>1479</v>
      </c>
      <c r="D266">
        <v>1265</v>
      </c>
      <c r="E266" t="s">
        <v>0</v>
      </c>
      <c r="F266" t="s">
        <v>12</v>
      </c>
      <c r="G266" t="s">
        <v>1802</v>
      </c>
      <c r="H266" t="s">
        <v>1480</v>
      </c>
      <c r="I266" t="s">
        <v>1508</v>
      </c>
      <c r="J266">
        <v>6</v>
      </c>
      <c r="K266">
        <v>3.2080000000000002</v>
      </c>
      <c r="L266">
        <v>24.832999999999998</v>
      </c>
      <c r="M266">
        <v>22.556999999999999</v>
      </c>
      <c r="N266">
        <v>15.157999999999999</v>
      </c>
    </row>
    <row r="267" spans="1:14" x14ac:dyDescent="0.3">
      <c r="A267">
        <v>44251</v>
      </c>
      <c r="B267">
        <v>562</v>
      </c>
      <c r="C267" t="s">
        <v>1486</v>
      </c>
      <c r="D267">
        <v>1266</v>
      </c>
      <c r="E267" t="s">
        <v>0</v>
      </c>
      <c r="F267" t="s">
        <v>12</v>
      </c>
      <c r="G267" t="s">
        <v>1803</v>
      </c>
      <c r="H267" t="s">
        <v>1480</v>
      </c>
      <c r="I267" t="s">
        <v>1508</v>
      </c>
      <c r="J267">
        <v>6</v>
      </c>
      <c r="K267">
        <v>3.2080000000000002</v>
      </c>
      <c r="L267">
        <v>24.832999999999998</v>
      </c>
      <c r="M267">
        <v>22.556999999999999</v>
      </c>
      <c r="N267">
        <v>15.157999999999999</v>
      </c>
    </row>
    <row r="268" spans="1:14" x14ac:dyDescent="0.3">
      <c r="A268">
        <v>44251</v>
      </c>
      <c r="B268">
        <v>562</v>
      </c>
      <c r="C268" t="s">
        <v>1487</v>
      </c>
      <c r="D268">
        <v>1267</v>
      </c>
      <c r="E268" t="s">
        <v>0</v>
      </c>
      <c r="F268" t="s">
        <v>12</v>
      </c>
      <c r="G268" t="s">
        <v>1804</v>
      </c>
      <c r="H268" t="s">
        <v>1480</v>
      </c>
      <c r="I268" t="s">
        <v>1508</v>
      </c>
      <c r="J268">
        <v>6</v>
      </c>
      <c r="K268">
        <v>3.2080000000000002</v>
      </c>
      <c r="L268">
        <v>24.832999999999998</v>
      </c>
      <c r="M268">
        <v>22.556999999999999</v>
      </c>
      <c r="N268">
        <v>15.157999999999999</v>
      </c>
    </row>
    <row r="269" spans="1:14" x14ac:dyDescent="0.3">
      <c r="A269">
        <v>44251</v>
      </c>
      <c r="B269">
        <v>562</v>
      </c>
      <c r="C269" t="s">
        <v>1488</v>
      </c>
      <c r="D269">
        <v>1268</v>
      </c>
      <c r="E269" t="s">
        <v>0</v>
      </c>
      <c r="F269" t="s">
        <v>12</v>
      </c>
      <c r="G269" t="s">
        <v>1805</v>
      </c>
      <c r="H269" t="s">
        <v>1480</v>
      </c>
      <c r="I269" t="s">
        <v>1508</v>
      </c>
      <c r="J269">
        <v>6</v>
      </c>
      <c r="K269">
        <v>3.2080000000000002</v>
      </c>
      <c r="L269">
        <v>24.832999999999998</v>
      </c>
      <c r="M269">
        <v>22.556999999999999</v>
      </c>
      <c r="N269">
        <v>15.157999999999999</v>
      </c>
    </row>
    <row r="270" spans="1:14" x14ac:dyDescent="0.3">
      <c r="A270">
        <v>44251</v>
      </c>
      <c r="B270">
        <v>562</v>
      </c>
      <c r="C270" t="s">
        <v>1489</v>
      </c>
      <c r="D270">
        <v>1269</v>
      </c>
      <c r="E270" t="s">
        <v>0</v>
      </c>
      <c r="F270" t="s">
        <v>12</v>
      </c>
      <c r="G270" t="s">
        <v>1806</v>
      </c>
      <c r="H270" t="s">
        <v>1480</v>
      </c>
      <c r="I270" t="s">
        <v>1508</v>
      </c>
      <c r="J270">
        <v>6</v>
      </c>
      <c r="K270">
        <v>3.2080000000000002</v>
      </c>
      <c r="L270">
        <v>24.832999999999998</v>
      </c>
      <c r="M270">
        <v>22.556999999999999</v>
      </c>
      <c r="N270">
        <v>15.157999999999999</v>
      </c>
    </row>
    <row r="271" spans="1:14" x14ac:dyDescent="0.3">
      <c r="A271">
        <v>44251</v>
      </c>
      <c r="B271">
        <v>562</v>
      </c>
      <c r="C271" t="s">
        <v>1490</v>
      </c>
      <c r="D271">
        <v>1270</v>
      </c>
      <c r="E271" t="s">
        <v>0</v>
      </c>
      <c r="F271" t="s">
        <v>12</v>
      </c>
      <c r="G271" t="s">
        <v>1807</v>
      </c>
      <c r="H271" t="s">
        <v>1480</v>
      </c>
      <c r="I271" t="s">
        <v>1508</v>
      </c>
      <c r="J271">
        <v>6</v>
      </c>
      <c r="K271">
        <v>3.2080000000000002</v>
      </c>
      <c r="L271">
        <v>24.832999999999998</v>
      </c>
      <c r="M271">
        <v>22.556999999999999</v>
      </c>
      <c r="N271">
        <v>15.157999999999999</v>
      </c>
    </row>
    <row r="272" spans="1:14" x14ac:dyDescent="0.3">
      <c r="A272">
        <v>44251</v>
      </c>
      <c r="B272">
        <v>528</v>
      </c>
      <c r="C272" t="s">
        <v>1479</v>
      </c>
      <c r="D272">
        <v>1271</v>
      </c>
      <c r="E272" t="s">
        <v>0</v>
      </c>
      <c r="F272" t="s">
        <v>13</v>
      </c>
      <c r="G272" t="s">
        <v>1808</v>
      </c>
      <c r="H272" t="s">
        <v>1480</v>
      </c>
      <c r="I272" t="s">
        <v>1508</v>
      </c>
      <c r="J272">
        <v>5</v>
      </c>
      <c r="K272">
        <v>7.1390000000000002</v>
      </c>
      <c r="L272">
        <v>14.491</v>
      </c>
      <c r="M272">
        <v>20.29</v>
      </c>
      <c r="N272">
        <v>12.635</v>
      </c>
    </row>
    <row r="273" spans="1:14" x14ac:dyDescent="0.3">
      <c r="A273">
        <v>44251</v>
      </c>
      <c r="B273">
        <v>528</v>
      </c>
      <c r="C273" t="s">
        <v>1486</v>
      </c>
      <c r="D273">
        <v>1272</v>
      </c>
      <c r="E273" t="s">
        <v>0</v>
      </c>
      <c r="F273" t="s">
        <v>13</v>
      </c>
      <c r="G273" t="s">
        <v>1809</v>
      </c>
      <c r="H273" t="s">
        <v>1480</v>
      </c>
      <c r="I273" t="s">
        <v>1508</v>
      </c>
      <c r="J273">
        <v>5</v>
      </c>
      <c r="K273">
        <v>7.1390000000000002</v>
      </c>
      <c r="L273">
        <v>14.491</v>
      </c>
      <c r="M273">
        <v>20.29</v>
      </c>
      <c r="N273">
        <v>12.635</v>
      </c>
    </row>
    <row r="274" spans="1:14" x14ac:dyDescent="0.3">
      <c r="A274">
        <v>44251</v>
      </c>
      <c r="B274">
        <v>528</v>
      </c>
      <c r="C274" t="s">
        <v>1487</v>
      </c>
      <c r="D274">
        <v>1273</v>
      </c>
      <c r="E274" t="s">
        <v>0</v>
      </c>
      <c r="F274" t="s">
        <v>13</v>
      </c>
      <c r="G274" t="s">
        <v>1810</v>
      </c>
      <c r="H274" t="s">
        <v>1480</v>
      </c>
      <c r="I274" t="s">
        <v>1508</v>
      </c>
      <c r="J274">
        <v>5</v>
      </c>
      <c r="K274">
        <v>7.1390000000000002</v>
      </c>
      <c r="L274">
        <v>14.491</v>
      </c>
      <c r="M274">
        <v>20.29</v>
      </c>
      <c r="N274">
        <v>12.635</v>
      </c>
    </row>
    <row r="275" spans="1:14" x14ac:dyDescent="0.3">
      <c r="A275">
        <v>44251</v>
      </c>
      <c r="B275">
        <v>528</v>
      </c>
      <c r="C275" t="s">
        <v>1488</v>
      </c>
      <c r="D275">
        <v>1274</v>
      </c>
      <c r="E275" t="s">
        <v>0</v>
      </c>
      <c r="F275" t="s">
        <v>13</v>
      </c>
      <c r="G275" t="s">
        <v>1811</v>
      </c>
      <c r="H275" t="s">
        <v>1480</v>
      </c>
      <c r="I275" t="s">
        <v>1508</v>
      </c>
      <c r="J275">
        <v>5</v>
      </c>
      <c r="K275">
        <v>7.1390000000000002</v>
      </c>
      <c r="L275">
        <v>14.491</v>
      </c>
      <c r="M275">
        <v>20.29</v>
      </c>
      <c r="N275">
        <v>12.635</v>
      </c>
    </row>
    <row r="276" spans="1:14" x14ac:dyDescent="0.3">
      <c r="A276">
        <v>44251</v>
      </c>
      <c r="B276">
        <v>528</v>
      </c>
      <c r="C276" t="s">
        <v>1489</v>
      </c>
      <c r="D276">
        <v>1275</v>
      </c>
      <c r="E276" t="s">
        <v>0</v>
      </c>
      <c r="F276" t="s">
        <v>13</v>
      </c>
      <c r="G276" t="s">
        <v>1812</v>
      </c>
      <c r="H276" t="s">
        <v>1480</v>
      </c>
      <c r="I276" t="s">
        <v>1508</v>
      </c>
      <c r="J276">
        <v>5</v>
      </c>
      <c r="K276">
        <v>7.1390000000000002</v>
      </c>
      <c r="L276">
        <v>14.491</v>
      </c>
      <c r="M276">
        <v>20.29</v>
      </c>
      <c r="N276">
        <v>12.635</v>
      </c>
    </row>
    <row r="277" spans="1:14" x14ac:dyDescent="0.3">
      <c r="A277">
        <v>44251</v>
      </c>
      <c r="B277">
        <v>528</v>
      </c>
      <c r="C277" t="s">
        <v>1490</v>
      </c>
      <c r="D277">
        <v>1276</v>
      </c>
      <c r="E277" t="s">
        <v>0</v>
      </c>
      <c r="F277" t="s">
        <v>13</v>
      </c>
      <c r="G277" t="s">
        <v>1813</v>
      </c>
      <c r="H277" t="s">
        <v>1480</v>
      </c>
      <c r="I277" t="s">
        <v>1508</v>
      </c>
      <c r="J277">
        <v>5</v>
      </c>
      <c r="K277">
        <v>7.1390000000000002</v>
      </c>
      <c r="L277">
        <v>14.491</v>
      </c>
      <c r="M277">
        <v>20.29</v>
      </c>
      <c r="N277">
        <v>12.635</v>
      </c>
    </row>
    <row r="278" spans="1:14" x14ac:dyDescent="0.3">
      <c r="A278">
        <v>44251</v>
      </c>
      <c r="B278">
        <v>542</v>
      </c>
      <c r="C278" t="s">
        <v>1479</v>
      </c>
      <c r="D278">
        <v>1277</v>
      </c>
      <c r="E278" t="s">
        <v>0</v>
      </c>
      <c r="F278" t="s">
        <v>13</v>
      </c>
      <c r="G278" t="s">
        <v>1814</v>
      </c>
      <c r="H278" t="s">
        <v>1480</v>
      </c>
      <c r="I278" t="s">
        <v>1508</v>
      </c>
      <c r="J278">
        <v>2</v>
      </c>
      <c r="K278">
        <v>4.7140000000000004</v>
      </c>
      <c r="L278">
        <v>15.548999999999999</v>
      </c>
      <c r="M278">
        <v>23.366</v>
      </c>
      <c r="N278">
        <v>19.856999999999999</v>
      </c>
    </row>
    <row r="279" spans="1:14" x14ac:dyDescent="0.3">
      <c r="A279">
        <v>44251</v>
      </c>
      <c r="B279">
        <v>542</v>
      </c>
      <c r="C279" t="s">
        <v>1486</v>
      </c>
      <c r="D279">
        <v>1278</v>
      </c>
      <c r="E279" t="s">
        <v>0</v>
      </c>
      <c r="F279" t="s">
        <v>13</v>
      </c>
      <c r="G279" t="s">
        <v>1815</v>
      </c>
      <c r="H279" t="s">
        <v>1480</v>
      </c>
      <c r="I279" t="s">
        <v>1508</v>
      </c>
      <c r="J279">
        <v>2</v>
      </c>
      <c r="K279">
        <v>4.7140000000000004</v>
      </c>
      <c r="L279">
        <v>15.548999999999999</v>
      </c>
      <c r="M279">
        <v>23.366</v>
      </c>
      <c r="N279">
        <v>19.856999999999999</v>
      </c>
    </row>
    <row r="280" spans="1:14" x14ac:dyDescent="0.3">
      <c r="A280">
        <v>44251</v>
      </c>
      <c r="B280">
        <v>542</v>
      </c>
      <c r="C280" t="s">
        <v>1487</v>
      </c>
      <c r="D280">
        <v>1279</v>
      </c>
      <c r="E280" t="s">
        <v>0</v>
      </c>
      <c r="F280" t="s">
        <v>13</v>
      </c>
      <c r="G280" t="s">
        <v>1816</v>
      </c>
      <c r="H280" t="s">
        <v>1480</v>
      </c>
      <c r="I280" t="s">
        <v>1508</v>
      </c>
      <c r="J280">
        <v>2</v>
      </c>
      <c r="K280">
        <v>4.7140000000000004</v>
      </c>
      <c r="L280">
        <v>15.548999999999999</v>
      </c>
      <c r="M280">
        <v>23.366</v>
      </c>
      <c r="N280">
        <v>19.856999999999999</v>
      </c>
    </row>
    <row r="281" spans="1:14" x14ac:dyDescent="0.3">
      <c r="A281">
        <v>44251</v>
      </c>
      <c r="B281">
        <v>542</v>
      </c>
      <c r="C281" t="s">
        <v>1488</v>
      </c>
      <c r="D281">
        <v>1280</v>
      </c>
      <c r="E281" t="s">
        <v>0</v>
      </c>
      <c r="F281" t="s">
        <v>13</v>
      </c>
      <c r="G281" t="s">
        <v>1817</v>
      </c>
      <c r="H281" t="s">
        <v>1480</v>
      </c>
      <c r="I281" t="s">
        <v>1508</v>
      </c>
      <c r="J281">
        <v>2</v>
      </c>
      <c r="K281">
        <v>4.7140000000000004</v>
      </c>
      <c r="L281">
        <v>15.548999999999999</v>
      </c>
      <c r="M281">
        <v>23.366</v>
      </c>
      <c r="N281">
        <v>19.856999999999999</v>
      </c>
    </row>
    <row r="282" spans="1:14" x14ac:dyDescent="0.3">
      <c r="A282">
        <v>44251</v>
      </c>
      <c r="B282">
        <v>542</v>
      </c>
      <c r="C282" t="s">
        <v>1489</v>
      </c>
      <c r="D282">
        <v>1281</v>
      </c>
      <c r="E282" t="s">
        <v>0</v>
      </c>
      <c r="F282" t="s">
        <v>13</v>
      </c>
      <c r="G282" t="s">
        <v>1818</v>
      </c>
      <c r="H282" t="s">
        <v>1480</v>
      </c>
      <c r="I282" t="s">
        <v>1508</v>
      </c>
      <c r="J282">
        <v>2</v>
      </c>
      <c r="K282">
        <v>4.7140000000000004</v>
      </c>
      <c r="L282">
        <v>15.548999999999999</v>
      </c>
      <c r="M282">
        <v>23.366</v>
      </c>
      <c r="N282">
        <v>19.856999999999999</v>
      </c>
    </row>
    <row r="283" spans="1:14" x14ac:dyDescent="0.3">
      <c r="A283">
        <v>44251</v>
      </c>
      <c r="B283">
        <v>542</v>
      </c>
      <c r="C283" t="s">
        <v>1490</v>
      </c>
      <c r="D283">
        <v>1282</v>
      </c>
      <c r="E283" t="s">
        <v>0</v>
      </c>
      <c r="F283" t="s">
        <v>13</v>
      </c>
      <c r="G283" t="s">
        <v>1819</v>
      </c>
      <c r="H283" t="s">
        <v>1480</v>
      </c>
      <c r="I283" t="s">
        <v>1508</v>
      </c>
      <c r="J283">
        <v>2</v>
      </c>
      <c r="K283">
        <v>4.7140000000000004</v>
      </c>
      <c r="L283">
        <v>15.548999999999999</v>
      </c>
      <c r="M283">
        <v>23.366</v>
      </c>
      <c r="N283">
        <v>19.856999999999999</v>
      </c>
    </row>
    <row r="284" spans="1:14" x14ac:dyDescent="0.3">
      <c r="A284">
        <v>44251</v>
      </c>
      <c r="B284">
        <v>545</v>
      </c>
      <c r="C284" t="s">
        <v>1479</v>
      </c>
      <c r="D284">
        <v>1283</v>
      </c>
      <c r="E284" t="s">
        <v>0</v>
      </c>
      <c r="F284" t="s">
        <v>13</v>
      </c>
      <c r="G284" t="s">
        <v>1820</v>
      </c>
      <c r="H284" t="s">
        <v>1480</v>
      </c>
      <c r="I284" t="s">
        <v>1508</v>
      </c>
      <c r="J284">
        <v>1</v>
      </c>
      <c r="K284">
        <v>3.1819999999999999</v>
      </c>
      <c r="L284">
        <v>26.988</v>
      </c>
      <c r="M284">
        <v>16.079999999999998</v>
      </c>
      <c r="N284">
        <v>10.074999999999999</v>
      </c>
    </row>
    <row r="285" spans="1:14" x14ac:dyDescent="0.3">
      <c r="A285">
        <v>44251</v>
      </c>
      <c r="B285">
        <v>545</v>
      </c>
      <c r="C285" t="s">
        <v>1486</v>
      </c>
      <c r="D285">
        <v>1284</v>
      </c>
      <c r="E285" t="s">
        <v>0</v>
      </c>
      <c r="F285" t="s">
        <v>13</v>
      </c>
      <c r="G285" t="s">
        <v>1821</v>
      </c>
      <c r="H285" t="s">
        <v>1480</v>
      </c>
      <c r="I285" t="s">
        <v>1508</v>
      </c>
      <c r="J285">
        <v>1</v>
      </c>
      <c r="K285">
        <v>3.1819999999999999</v>
      </c>
      <c r="L285">
        <v>26.988</v>
      </c>
      <c r="M285">
        <v>16.079999999999998</v>
      </c>
      <c r="N285">
        <v>10.074999999999999</v>
      </c>
    </row>
    <row r="286" spans="1:14" x14ac:dyDescent="0.3">
      <c r="A286">
        <v>44251</v>
      </c>
      <c r="B286">
        <v>545</v>
      </c>
      <c r="C286" t="s">
        <v>1487</v>
      </c>
      <c r="D286">
        <v>1285</v>
      </c>
      <c r="E286" t="s">
        <v>0</v>
      </c>
      <c r="F286" t="s">
        <v>13</v>
      </c>
      <c r="G286" t="s">
        <v>1822</v>
      </c>
      <c r="H286" t="s">
        <v>1480</v>
      </c>
      <c r="I286" t="s">
        <v>1508</v>
      </c>
      <c r="J286">
        <v>1</v>
      </c>
      <c r="K286">
        <v>3.1819999999999999</v>
      </c>
      <c r="L286">
        <v>26.988</v>
      </c>
      <c r="M286">
        <v>16.079999999999998</v>
      </c>
      <c r="N286">
        <v>10.074999999999999</v>
      </c>
    </row>
    <row r="287" spans="1:14" x14ac:dyDescent="0.3">
      <c r="A287">
        <v>44251</v>
      </c>
      <c r="B287">
        <v>545</v>
      </c>
      <c r="C287" t="s">
        <v>1488</v>
      </c>
      <c r="D287">
        <v>1286</v>
      </c>
      <c r="E287" t="s">
        <v>0</v>
      </c>
      <c r="F287" t="s">
        <v>13</v>
      </c>
      <c r="G287" t="s">
        <v>1823</v>
      </c>
      <c r="H287" t="s">
        <v>1480</v>
      </c>
      <c r="I287" t="s">
        <v>1508</v>
      </c>
      <c r="J287">
        <v>1</v>
      </c>
      <c r="K287">
        <v>3.1819999999999999</v>
      </c>
      <c r="L287">
        <v>26.988</v>
      </c>
      <c r="M287">
        <v>16.079999999999998</v>
      </c>
      <c r="N287">
        <v>10.074999999999999</v>
      </c>
    </row>
    <row r="288" spans="1:14" x14ac:dyDescent="0.3">
      <c r="A288">
        <v>44251</v>
      </c>
      <c r="B288">
        <v>545</v>
      </c>
      <c r="C288" t="s">
        <v>1489</v>
      </c>
      <c r="D288">
        <v>1287</v>
      </c>
      <c r="E288" t="s">
        <v>0</v>
      </c>
      <c r="F288" t="s">
        <v>13</v>
      </c>
      <c r="G288" t="s">
        <v>1824</v>
      </c>
      <c r="H288" t="s">
        <v>1480</v>
      </c>
      <c r="I288" t="s">
        <v>1508</v>
      </c>
      <c r="J288">
        <v>1</v>
      </c>
      <c r="K288">
        <v>3.1819999999999999</v>
      </c>
      <c r="L288">
        <v>26.988</v>
      </c>
      <c r="M288">
        <v>16.079999999999998</v>
      </c>
      <c r="N288">
        <v>10.074999999999999</v>
      </c>
    </row>
    <row r="289" spans="1:14" x14ac:dyDescent="0.3">
      <c r="A289">
        <v>44251</v>
      </c>
      <c r="B289">
        <v>545</v>
      </c>
      <c r="C289" t="s">
        <v>1490</v>
      </c>
      <c r="D289">
        <v>1288</v>
      </c>
      <c r="E289" t="s">
        <v>0</v>
      </c>
      <c r="F289" t="s">
        <v>13</v>
      </c>
      <c r="G289" t="s">
        <v>1825</v>
      </c>
      <c r="H289" t="s">
        <v>1480</v>
      </c>
      <c r="I289" t="s">
        <v>1508</v>
      </c>
      <c r="J289">
        <v>1</v>
      </c>
      <c r="K289">
        <v>3.1819999999999999</v>
      </c>
      <c r="L289">
        <v>26.988</v>
      </c>
      <c r="M289">
        <v>16.079999999999998</v>
      </c>
      <c r="N289">
        <v>10.074999999999999</v>
      </c>
    </row>
    <row r="290" spans="1:14" x14ac:dyDescent="0.3">
      <c r="A290">
        <v>44251</v>
      </c>
      <c r="B290">
        <v>574</v>
      </c>
      <c r="C290" t="s">
        <v>1479</v>
      </c>
      <c r="D290">
        <v>1289</v>
      </c>
      <c r="E290" t="s">
        <v>1</v>
      </c>
      <c r="F290" t="s">
        <v>11</v>
      </c>
      <c r="G290" t="s">
        <v>1826</v>
      </c>
      <c r="H290" t="s">
        <v>1480</v>
      </c>
      <c r="I290" t="s">
        <v>1508</v>
      </c>
      <c r="J290">
        <v>4</v>
      </c>
      <c r="K290">
        <v>7.5629999999999997</v>
      </c>
      <c r="L290">
        <v>8.8879999999999999</v>
      </c>
      <c r="M290">
        <v>14.805</v>
      </c>
      <c r="N290">
        <v>10.61</v>
      </c>
    </row>
    <row r="291" spans="1:14" x14ac:dyDescent="0.3">
      <c r="A291">
        <v>44251</v>
      </c>
      <c r="B291">
        <v>574</v>
      </c>
      <c r="C291" t="s">
        <v>1486</v>
      </c>
      <c r="D291">
        <v>1290</v>
      </c>
      <c r="E291" t="s">
        <v>1</v>
      </c>
      <c r="F291" t="s">
        <v>11</v>
      </c>
      <c r="G291" t="s">
        <v>1827</v>
      </c>
      <c r="H291" t="s">
        <v>1480</v>
      </c>
      <c r="I291" t="s">
        <v>1508</v>
      </c>
      <c r="J291">
        <v>4</v>
      </c>
      <c r="K291">
        <v>7.5629999999999997</v>
      </c>
      <c r="L291">
        <v>8.8879999999999999</v>
      </c>
      <c r="M291">
        <v>14.805</v>
      </c>
      <c r="N291">
        <v>10.61</v>
      </c>
    </row>
    <row r="292" spans="1:14" x14ac:dyDescent="0.3">
      <c r="A292">
        <v>44251</v>
      </c>
      <c r="B292">
        <v>574</v>
      </c>
      <c r="C292" t="s">
        <v>1487</v>
      </c>
      <c r="D292">
        <v>1291</v>
      </c>
      <c r="E292" t="s">
        <v>1</v>
      </c>
      <c r="F292" t="s">
        <v>11</v>
      </c>
      <c r="G292" t="s">
        <v>2966</v>
      </c>
      <c r="H292" t="s">
        <v>1480</v>
      </c>
      <c r="I292" t="s">
        <v>1508</v>
      </c>
      <c r="J292">
        <v>4</v>
      </c>
      <c r="K292">
        <v>7.5629999999999997</v>
      </c>
      <c r="L292">
        <v>8.8879999999999999</v>
      </c>
      <c r="M292">
        <v>14.805</v>
      </c>
      <c r="N292">
        <v>10.61</v>
      </c>
    </row>
    <row r="293" spans="1:14" x14ac:dyDescent="0.3">
      <c r="A293">
        <v>44251</v>
      </c>
      <c r="B293">
        <v>574</v>
      </c>
      <c r="C293" t="s">
        <v>1487</v>
      </c>
      <c r="D293">
        <v>1291</v>
      </c>
      <c r="E293" t="s">
        <v>1</v>
      </c>
      <c r="F293" t="s">
        <v>11</v>
      </c>
      <c r="G293" t="s">
        <v>2967</v>
      </c>
      <c r="H293" t="s">
        <v>1480</v>
      </c>
      <c r="I293" t="s">
        <v>1508</v>
      </c>
      <c r="J293">
        <v>4</v>
      </c>
      <c r="K293">
        <v>7.5629999999999997</v>
      </c>
      <c r="L293">
        <v>8.8879999999999999</v>
      </c>
      <c r="M293">
        <v>14.805</v>
      </c>
      <c r="N293">
        <v>10.61</v>
      </c>
    </row>
    <row r="294" spans="1:14" x14ac:dyDescent="0.3">
      <c r="A294">
        <v>44251</v>
      </c>
      <c r="B294">
        <v>574</v>
      </c>
      <c r="C294" t="s">
        <v>1487</v>
      </c>
      <c r="D294">
        <v>1291</v>
      </c>
      <c r="E294" t="s">
        <v>1</v>
      </c>
      <c r="F294" t="s">
        <v>11</v>
      </c>
      <c r="G294" t="s">
        <v>1828</v>
      </c>
      <c r="H294" t="s">
        <v>1480</v>
      </c>
      <c r="I294" t="s">
        <v>1508</v>
      </c>
      <c r="J294">
        <v>4</v>
      </c>
      <c r="K294">
        <v>7.5629999999999997</v>
      </c>
      <c r="L294">
        <v>8.8879999999999999</v>
      </c>
      <c r="M294">
        <v>14.805</v>
      </c>
      <c r="N294">
        <v>10.61</v>
      </c>
    </row>
    <row r="295" spans="1:14" x14ac:dyDescent="0.3">
      <c r="A295">
        <v>44251</v>
      </c>
      <c r="B295">
        <v>574</v>
      </c>
      <c r="C295" t="s">
        <v>1488</v>
      </c>
      <c r="D295">
        <v>1292</v>
      </c>
      <c r="E295" t="s">
        <v>1</v>
      </c>
      <c r="F295" t="s">
        <v>11</v>
      </c>
      <c r="G295" t="s">
        <v>1829</v>
      </c>
      <c r="H295" t="s">
        <v>1480</v>
      </c>
      <c r="I295" t="s">
        <v>1508</v>
      </c>
      <c r="J295">
        <v>4</v>
      </c>
      <c r="K295">
        <v>7.5629999999999997</v>
      </c>
      <c r="L295">
        <v>8.8879999999999999</v>
      </c>
      <c r="M295">
        <v>14.805</v>
      </c>
      <c r="N295">
        <v>10.61</v>
      </c>
    </row>
    <row r="296" spans="1:14" x14ac:dyDescent="0.3">
      <c r="A296">
        <v>44251</v>
      </c>
      <c r="B296">
        <v>574</v>
      </c>
      <c r="C296" t="s">
        <v>1489</v>
      </c>
      <c r="D296">
        <v>1293</v>
      </c>
      <c r="E296" t="s">
        <v>1</v>
      </c>
      <c r="F296" t="s">
        <v>11</v>
      </c>
      <c r="G296" t="s">
        <v>1830</v>
      </c>
      <c r="H296" t="s">
        <v>1480</v>
      </c>
      <c r="I296" t="s">
        <v>1508</v>
      </c>
      <c r="J296">
        <v>4</v>
      </c>
      <c r="K296">
        <v>7.5629999999999997</v>
      </c>
      <c r="L296">
        <v>8.8879999999999999</v>
      </c>
      <c r="M296">
        <v>14.805</v>
      </c>
      <c r="N296">
        <v>10.61</v>
      </c>
    </row>
    <row r="297" spans="1:14" x14ac:dyDescent="0.3">
      <c r="A297">
        <v>44251</v>
      </c>
      <c r="B297">
        <v>574</v>
      </c>
      <c r="C297" t="s">
        <v>1490</v>
      </c>
      <c r="D297">
        <v>1294</v>
      </c>
      <c r="E297" t="s">
        <v>1</v>
      </c>
      <c r="F297" t="s">
        <v>11</v>
      </c>
      <c r="G297" t="s">
        <v>1831</v>
      </c>
      <c r="H297" t="s">
        <v>1480</v>
      </c>
      <c r="I297" t="s">
        <v>1508</v>
      </c>
      <c r="J297">
        <v>4</v>
      </c>
      <c r="K297">
        <v>7.5629999999999997</v>
      </c>
      <c r="L297">
        <v>8.8879999999999999</v>
      </c>
      <c r="M297">
        <v>14.805</v>
      </c>
      <c r="N297">
        <v>10.61</v>
      </c>
    </row>
    <row r="298" spans="1:14" x14ac:dyDescent="0.3">
      <c r="A298">
        <v>44251</v>
      </c>
      <c r="B298">
        <v>519</v>
      </c>
      <c r="C298" t="s">
        <v>1479</v>
      </c>
      <c r="D298">
        <v>1295</v>
      </c>
      <c r="E298" t="s">
        <v>1</v>
      </c>
      <c r="F298" t="s">
        <v>11</v>
      </c>
      <c r="G298" t="s">
        <v>1832</v>
      </c>
      <c r="H298" t="s">
        <v>1480</v>
      </c>
      <c r="I298" t="s">
        <v>1508</v>
      </c>
      <c r="J298">
        <v>3</v>
      </c>
      <c r="K298">
        <v>6.39</v>
      </c>
      <c r="L298">
        <v>16.716000000000001</v>
      </c>
      <c r="M298">
        <v>42.209000000000003</v>
      </c>
      <c r="N298">
        <v>17.565999999999999</v>
      </c>
    </row>
    <row r="299" spans="1:14" x14ac:dyDescent="0.3">
      <c r="A299">
        <v>44251</v>
      </c>
      <c r="B299">
        <v>519</v>
      </c>
      <c r="C299" t="s">
        <v>1486</v>
      </c>
      <c r="D299">
        <v>1296</v>
      </c>
      <c r="E299" t="s">
        <v>1</v>
      </c>
      <c r="F299" t="s">
        <v>11</v>
      </c>
      <c r="G299" t="s">
        <v>1833</v>
      </c>
      <c r="H299" t="s">
        <v>1480</v>
      </c>
      <c r="I299" t="s">
        <v>1508</v>
      </c>
      <c r="J299">
        <v>3</v>
      </c>
      <c r="K299">
        <v>6.39</v>
      </c>
      <c r="L299">
        <v>16.716000000000001</v>
      </c>
      <c r="M299">
        <v>42.209000000000003</v>
      </c>
      <c r="N299">
        <v>17.565999999999999</v>
      </c>
    </row>
    <row r="300" spans="1:14" x14ac:dyDescent="0.3">
      <c r="A300">
        <v>44251</v>
      </c>
      <c r="B300">
        <v>519</v>
      </c>
      <c r="C300" t="s">
        <v>1487</v>
      </c>
      <c r="D300">
        <v>1297</v>
      </c>
      <c r="E300" t="s">
        <v>1</v>
      </c>
      <c r="F300" t="s">
        <v>11</v>
      </c>
      <c r="G300" t="s">
        <v>1834</v>
      </c>
      <c r="H300" t="s">
        <v>1480</v>
      </c>
      <c r="I300" t="s">
        <v>1508</v>
      </c>
      <c r="J300">
        <v>3</v>
      </c>
      <c r="K300">
        <v>6.39</v>
      </c>
      <c r="L300">
        <v>16.716000000000001</v>
      </c>
      <c r="M300">
        <v>42.209000000000003</v>
      </c>
      <c r="N300">
        <v>17.565999999999999</v>
      </c>
    </row>
    <row r="301" spans="1:14" x14ac:dyDescent="0.3">
      <c r="A301">
        <v>44251</v>
      </c>
      <c r="B301">
        <v>519</v>
      </c>
      <c r="C301" t="s">
        <v>1488</v>
      </c>
      <c r="D301">
        <v>1298</v>
      </c>
      <c r="E301" t="s">
        <v>1</v>
      </c>
      <c r="F301" t="s">
        <v>11</v>
      </c>
      <c r="G301" t="s">
        <v>1835</v>
      </c>
      <c r="H301" t="s">
        <v>1480</v>
      </c>
      <c r="I301" t="s">
        <v>1508</v>
      </c>
      <c r="J301">
        <v>3</v>
      </c>
      <c r="K301">
        <v>6.39</v>
      </c>
      <c r="L301">
        <v>16.716000000000001</v>
      </c>
      <c r="M301">
        <v>42.209000000000003</v>
      </c>
      <c r="N301">
        <v>17.565999999999999</v>
      </c>
    </row>
    <row r="302" spans="1:14" x14ac:dyDescent="0.3">
      <c r="A302">
        <v>44251</v>
      </c>
      <c r="B302">
        <v>519</v>
      </c>
      <c r="C302" t="s">
        <v>1489</v>
      </c>
      <c r="D302">
        <v>1299</v>
      </c>
      <c r="E302" t="s">
        <v>1</v>
      </c>
      <c r="F302" t="s">
        <v>11</v>
      </c>
      <c r="G302" t="s">
        <v>1836</v>
      </c>
      <c r="H302" t="s">
        <v>1480</v>
      </c>
      <c r="I302" t="s">
        <v>1508</v>
      </c>
      <c r="J302">
        <v>3</v>
      </c>
      <c r="K302">
        <v>6.39</v>
      </c>
      <c r="L302">
        <v>16.716000000000001</v>
      </c>
      <c r="M302">
        <v>42.209000000000003</v>
      </c>
      <c r="N302">
        <v>17.565999999999999</v>
      </c>
    </row>
    <row r="303" spans="1:14" x14ac:dyDescent="0.3">
      <c r="A303">
        <v>44251</v>
      </c>
      <c r="B303">
        <v>519</v>
      </c>
      <c r="C303" t="s">
        <v>1490</v>
      </c>
      <c r="D303">
        <v>1300</v>
      </c>
      <c r="E303" t="s">
        <v>1</v>
      </c>
      <c r="F303" t="s">
        <v>11</v>
      </c>
      <c r="G303" t="s">
        <v>1837</v>
      </c>
      <c r="H303" t="s">
        <v>1480</v>
      </c>
      <c r="I303" t="s">
        <v>1508</v>
      </c>
      <c r="J303">
        <v>3</v>
      </c>
      <c r="K303">
        <v>6.39</v>
      </c>
      <c r="L303">
        <v>16.716000000000001</v>
      </c>
      <c r="M303">
        <v>42.209000000000003</v>
      </c>
      <c r="N303">
        <v>17.565999999999999</v>
      </c>
    </row>
    <row r="304" spans="1:14" x14ac:dyDescent="0.3">
      <c r="A304">
        <v>44251</v>
      </c>
      <c r="B304">
        <v>568</v>
      </c>
      <c r="C304" t="s">
        <v>1479</v>
      </c>
      <c r="D304">
        <v>1301</v>
      </c>
      <c r="E304" t="s">
        <v>1</v>
      </c>
      <c r="F304" t="s">
        <v>11</v>
      </c>
      <c r="G304" t="s">
        <v>1838</v>
      </c>
      <c r="H304" t="s">
        <v>1480</v>
      </c>
      <c r="I304" t="s">
        <v>1508</v>
      </c>
      <c r="J304">
        <v>3</v>
      </c>
      <c r="K304">
        <v>4.5650000000000004</v>
      </c>
      <c r="L304">
        <v>10.872</v>
      </c>
      <c r="M304">
        <v>10.786</v>
      </c>
      <c r="N304">
        <v>13.848000000000001</v>
      </c>
    </row>
    <row r="305" spans="1:14" x14ac:dyDescent="0.3">
      <c r="A305">
        <v>44251</v>
      </c>
      <c r="B305">
        <v>568</v>
      </c>
      <c r="C305" t="s">
        <v>1486</v>
      </c>
      <c r="D305">
        <v>1302</v>
      </c>
      <c r="E305" t="s">
        <v>1</v>
      </c>
      <c r="F305" t="s">
        <v>11</v>
      </c>
      <c r="G305" t="s">
        <v>1839</v>
      </c>
      <c r="H305" t="s">
        <v>1480</v>
      </c>
      <c r="I305" t="s">
        <v>1508</v>
      </c>
      <c r="J305">
        <v>3</v>
      </c>
      <c r="K305">
        <v>4.5650000000000004</v>
      </c>
      <c r="L305">
        <v>10.872</v>
      </c>
      <c r="M305">
        <v>10.786</v>
      </c>
      <c r="N305">
        <v>13.848000000000001</v>
      </c>
    </row>
    <row r="306" spans="1:14" x14ac:dyDescent="0.3">
      <c r="A306">
        <v>44251</v>
      </c>
      <c r="B306">
        <v>568</v>
      </c>
      <c r="C306" t="s">
        <v>1487</v>
      </c>
      <c r="D306">
        <v>1303</v>
      </c>
      <c r="E306" t="s">
        <v>1</v>
      </c>
      <c r="F306" t="s">
        <v>11</v>
      </c>
      <c r="G306" t="s">
        <v>2968</v>
      </c>
      <c r="H306" t="s">
        <v>1480</v>
      </c>
      <c r="I306" t="s">
        <v>1508</v>
      </c>
      <c r="J306">
        <v>3</v>
      </c>
      <c r="K306">
        <v>4.5650000000000004</v>
      </c>
      <c r="L306">
        <v>10.872</v>
      </c>
      <c r="M306">
        <v>10.786</v>
      </c>
      <c r="N306">
        <v>13.848000000000001</v>
      </c>
    </row>
    <row r="307" spans="1:14" x14ac:dyDescent="0.3">
      <c r="A307">
        <v>44251</v>
      </c>
      <c r="B307">
        <v>568</v>
      </c>
      <c r="C307" t="s">
        <v>1487</v>
      </c>
      <c r="D307">
        <v>1303</v>
      </c>
      <c r="E307" t="s">
        <v>1</v>
      </c>
      <c r="F307" t="s">
        <v>11</v>
      </c>
      <c r="G307" t="s">
        <v>2969</v>
      </c>
      <c r="H307" t="s">
        <v>1480</v>
      </c>
      <c r="I307" t="s">
        <v>1508</v>
      </c>
      <c r="J307">
        <v>3</v>
      </c>
      <c r="K307">
        <v>4.5650000000000004</v>
      </c>
      <c r="L307">
        <v>10.872</v>
      </c>
      <c r="M307">
        <v>10.786</v>
      </c>
      <c r="N307">
        <v>13.848000000000001</v>
      </c>
    </row>
    <row r="308" spans="1:14" x14ac:dyDescent="0.3">
      <c r="A308">
        <v>44251</v>
      </c>
      <c r="B308">
        <v>568</v>
      </c>
      <c r="C308" t="s">
        <v>1487</v>
      </c>
      <c r="D308">
        <v>1303</v>
      </c>
      <c r="E308" t="s">
        <v>1</v>
      </c>
      <c r="F308" t="s">
        <v>11</v>
      </c>
      <c r="G308" t="s">
        <v>1840</v>
      </c>
      <c r="H308" t="s">
        <v>1480</v>
      </c>
      <c r="I308" t="s">
        <v>1508</v>
      </c>
      <c r="J308">
        <v>3</v>
      </c>
      <c r="K308">
        <v>4.5650000000000004</v>
      </c>
      <c r="L308">
        <v>10.872</v>
      </c>
      <c r="M308">
        <v>10.786</v>
      </c>
      <c r="N308">
        <v>13.848000000000001</v>
      </c>
    </row>
    <row r="309" spans="1:14" x14ac:dyDescent="0.3">
      <c r="A309">
        <v>44251</v>
      </c>
      <c r="B309">
        <v>568</v>
      </c>
      <c r="C309" t="s">
        <v>1488</v>
      </c>
      <c r="D309">
        <v>1304</v>
      </c>
      <c r="E309" t="s">
        <v>1</v>
      </c>
      <c r="F309" t="s">
        <v>11</v>
      </c>
      <c r="G309" t="s">
        <v>1841</v>
      </c>
      <c r="H309" t="s">
        <v>1480</v>
      </c>
      <c r="I309" t="s">
        <v>1508</v>
      </c>
      <c r="J309">
        <v>3</v>
      </c>
      <c r="K309">
        <v>4.5650000000000004</v>
      </c>
      <c r="L309">
        <v>10.872</v>
      </c>
      <c r="M309">
        <v>10.786</v>
      </c>
      <c r="N309">
        <v>13.848000000000001</v>
      </c>
    </row>
    <row r="310" spans="1:14" x14ac:dyDescent="0.3">
      <c r="A310">
        <v>44251</v>
      </c>
      <c r="B310">
        <v>568</v>
      </c>
      <c r="C310" t="s">
        <v>1489</v>
      </c>
      <c r="D310">
        <v>1305</v>
      </c>
      <c r="E310" t="s">
        <v>1</v>
      </c>
      <c r="F310" t="s">
        <v>11</v>
      </c>
      <c r="G310" t="s">
        <v>1842</v>
      </c>
      <c r="H310" t="s">
        <v>1480</v>
      </c>
      <c r="I310" t="s">
        <v>1508</v>
      </c>
      <c r="J310">
        <v>3</v>
      </c>
      <c r="K310">
        <v>4.5650000000000004</v>
      </c>
      <c r="L310">
        <v>10.872</v>
      </c>
      <c r="M310">
        <v>10.786</v>
      </c>
      <c r="N310">
        <v>13.848000000000001</v>
      </c>
    </row>
    <row r="311" spans="1:14" x14ac:dyDescent="0.3">
      <c r="A311">
        <v>44251</v>
      </c>
      <c r="B311">
        <v>568</v>
      </c>
      <c r="C311" t="s">
        <v>1490</v>
      </c>
      <c r="D311">
        <v>1306</v>
      </c>
      <c r="E311" t="s">
        <v>1</v>
      </c>
      <c r="F311" t="s">
        <v>11</v>
      </c>
      <c r="G311" t="s">
        <v>1843</v>
      </c>
      <c r="H311" t="s">
        <v>1480</v>
      </c>
      <c r="I311" t="s">
        <v>1508</v>
      </c>
      <c r="J311">
        <v>3</v>
      </c>
      <c r="K311">
        <v>4.5650000000000004</v>
      </c>
      <c r="L311">
        <v>10.872</v>
      </c>
      <c r="M311">
        <v>10.786</v>
      </c>
      <c r="N311">
        <v>13.848000000000001</v>
      </c>
    </row>
    <row r="312" spans="1:14" x14ac:dyDescent="0.3">
      <c r="A312">
        <v>44251</v>
      </c>
      <c r="B312">
        <v>570</v>
      </c>
      <c r="C312" t="s">
        <v>1479</v>
      </c>
      <c r="D312">
        <v>1307</v>
      </c>
      <c r="E312" t="s">
        <v>1</v>
      </c>
      <c r="F312" t="s">
        <v>11</v>
      </c>
      <c r="G312" t="s">
        <v>1844</v>
      </c>
      <c r="H312" t="s">
        <v>1480</v>
      </c>
      <c r="I312" t="s">
        <v>1508</v>
      </c>
      <c r="J312">
        <v>4</v>
      </c>
      <c r="K312">
        <v>3.6619999999999999</v>
      </c>
      <c r="L312">
        <v>13.378</v>
      </c>
      <c r="M312">
        <v>10.202</v>
      </c>
      <c r="N312">
        <v>16.756</v>
      </c>
    </row>
    <row r="313" spans="1:14" x14ac:dyDescent="0.3">
      <c r="A313">
        <v>44251</v>
      </c>
      <c r="B313">
        <v>570</v>
      </c>
      <c r="C313" t="s">
        <v>1486</v>
      </c>
      <c r="D313">
        <v>1308</v>
      </c>
      <c r="E313" t="s">
        <v>1</v>
      </c>
      <c r="F313" t="s">
        <v>11</v>
      </c>
      <c r="G313" t="s">
        <v>1845</v>
      </c>
      <c r="H313" t="s">
        <v>1480</v>
      </c>
      <c r="I313" t="s">
        <v>1508</v>
      </c>
      <c r="J313">
        <v>4</v>
      </c>
      <c r="K313">
        <v>3.6619999999999999</v>
      </c>
      <c r="L313">
        <v>13.378</v>
      </c>
      <c r="M313">
        <v>10.202</v>
      </c>
      <c r="N313">
        <v>16.756</v>
      </c>
    </row>
    <row r="314" spans="1:14" x14ac:dyDescent="0.3">
      <c r="A314">
        <v>44251</v>
      </c>
      <c r="B314">
        <v>570</v>
      </c>
      <c r="C314" t="s">
        <v>1487</v>
      </c>
      <c r="D314">
        <v>1309</v>
      </c>
      <c r="E314" t="s">
        <v>1</v>
      </c>
      <c r="F314" t="s">
        <v>11</v>
      </c>
      <c r="G314" t="s">
        <v>1846</v>
      </c>
      <c r="H314" t="s">
        <v>1480</v>
      </c>
      <c r="I314" t="s">
        <v>1508</v>
      </c>
      <c r="J314">
        <v>4</v>
      </c>
      <c r="K314">
        <v>3.6619999999999999</v>
      </c>
      <c r="L314">
        <v>13.378</v>
      </c>
      <c r="M314">
        <v>10.202</v>
      </c>
      <c r="N314">
        <v>16.756</v>
      </c>
    </row>
    <row r="315" spans="1:14" x14ac:dyDescent="0.3">
      <c r="A315">
        <v>44251</v>
      </c>
      <c r="B315">
        <v>570</v>
      </c>
      <c r="C315" t="s">
        <v>1488</v>
      </c>
      <c r="D315">
        <v>1310</v>
      </c>
      <c r="E315" t="s">
        <v>1</v>
      </c>
      <c r="F315" t="s">
        <v>11</v>
      </c>
      <c r="G315" t="s">
        <v>1847</v>
      </c>
      <c r="H315" t="s">
        <v>1480</v>
      </c>
      <c r="I315" t="s">
        <v>1508</v>
      </c>
      <c r="J315">
        <v>4</v>
      </c>
      <c r="K315">
        <v>3.6619999999999999</v>
      </c>
      <c r="L315">
        <v>13.378</v>
      </c>
      <c r="M315">
        <v>10.202</v>
      </c>
      <c r="N315">
        <v>16.756</v>
      </c>
    </row>
    <row r="316" spans="1:14" x14ac:dyDescent="0.3">
      <c r="A316">
        <v>44251</v>
      </c>
      <c r="B316">
        <v>570</v>
      </c>
      <c r="C316" t="s">
        <v>1489</v>
      </c>
      <c r="D316">
        <v>1311</v>
      </c>
      <c r="E316" t="s">
        <v>1</v>
      </c>
      <c r="F316" t="s">
        <v>11</v>
      </c>
      <c r="G316" t="s">
        <v>1848</v>
      </c>
      <c r="H316" t="s">
        <v>1480</v>
      </c>
      <c r="I316" t="s">
        <v>1508</v>
      </c>
      <c r="J316">
        <v>4</v>
      </c>
      <c r="K316">
        <v>3.6619999999999999</v>
      </c>
      <c r="L316">
        <v>13.378</v>
      </c>
      <c r="M316">
        <v>10.202</v>
      </c>
      <c r="N316">
        <v>16.756</v>
      </c>
    </row>
    <row r="317" spans="1:14" x14ac:dyDescent="0.3">
      <c r="A317">
        <v>44251</v>
      </c>
      <c r="B317">
        <v>570</v>
      </c>
      <c r="C317" t="s">
        <v>1490</v>
      </c>
      <c r="D317">
        <v>1312</v>
      </c>
      <c r="E317" t="s">
        <v>1</v>
      </c>
      <c r="F317" t="s">
        <v>11</v>
      </c>
      <c r="G317" t="s">
        <v>1849</v>
      </c>
      <c r="H317" t="s">
        <v>1480</v>
      </c>
      <c r="I317" t="s">
        <v>1508</v>
      </c>
      <c r="J317">
        <v>4</v>
      </c>
      <c r="K317">
        <v>3.6619999999999999</v>
      </c>
      <c r="L317">
        <v>13.378</v>
      </c>
      <c r="M317">
        <v>10.202</v>
      </c>
      <c r="N317">
        <v>16.756</v>
      </c>
    </row>
    <row r="318" spans="1:14" x14ac:dyDescent="0.3">
      <c r="A318">
        <v>44321</v>
      </c>
      <c r="B318">
        <v>1535</v>
      </c>
      <c r="C318" t="s">
        <v>1479</v>
      </c>
      <c r="D318">
        <v>1313</v>
      </c>
      <c r="E318" t="s">
        <v>1</v>
      </c>
      <c r="F318" t="s">
        <v>14</v>
      </c>
      <c r="G318" t="s">
        <v>1850</v>
      </c>
      <c r="H318" t="s">
        <v>1480</v>
      </c>
      <c r="I318" t="s">
        <v>1508</v>
      </c>
      <c r="J318">
        <v>4</v>
      </c>
      <c r="K318">
        <v>5.6319999999999997</v>
      </c>
      <c r="L318">
        <v>10.996</v>
      </c>
      <c r="M318">
        <v>20.512</v>
      </c>
      <c r="N318">
        <v>14.707000000000001</v>
      </c>
    </row>
    <row r="319" spans="1:14" x14ac:dyDescent="0.3">
      <c r="A319">
        <v>44321</v>
      </c>
      <c r="B319">
        <v>1535</v>
      </c>
      <c r="C319" t="s">
        <v>1486</v>
      </c>
      <c r="D319">
        <v>1314</v>
      </c>
      <c r="E319" t="s">
        <v>1</v>
      </c>
      <c r="F319" t="s">
        <v>14</v>
      </c>
      <c r="G319" t="s">
        <v>1851</v>
      </c>
      <c r="H319" t="s">
        <v>1480</v>
      </c>
      <c r="I319" t="s">
        <v>1508</v>
      </c>
      <c r="J319">
        <v>4</v>
      </c>
      <c r="K319">
        <v>5.6319999999999997</v>
      </c>
      <c r="L319">
        <v>10.996</v>
      </c>
      <c r="M319">
        <v>20.512</v>
      </c>
      <c r="N319">
        <v>14.707000000000001</v>
      </c>
    </row>
    <row r="320" spans="1:14" x14ac:dyDescent="0.3">
      <c r="A320">
        <v>44321</v>
      </c>
      <c r="B320">
        <v>1535</v>
      </c>
      <c r="C320" t="s">
        <v>1487</v>
      </c>
      <c r="D320">
        <v>1315</v>
      </c>
      <c r="E320" t="s">
        <v>1</v>
      </c>
      <c r="F320" t="s">
        <v>14</v>
      </c>
      <c r="G320" t="s">
        <v>2970</v>
      </c>
      <c r="H320" t="s">
        <v>1480</v>
      </c>
      <c r="I320" t="s">
        <v>1508</v>
      </c>
      <c r="J320">
        <v>4</v>
      </c>
      <c r="K320">
        <v>5.6319999999999997</v>
      </c>
      <c r="L320">
        <v>10.996</v>
      </c>
      <c r="M320">
        <v>20.512</v>
      </c>
      <c r="N320">
        <v>14.707000000000001</v>
      </c>
    </row>
    <row r="321" spans="1:14" x14ac:dyDescent="0.3">
      <c r="A321">
        <v>44321</v>
      </c>
      <c r="B321">
        <v>1535</v>
      </c>
      <c r="C321" t="s">
        <v>1487</v>
      </c>
      <c r="D321">
        <v>1315</v>
      </c>
      <c r="E321" t="s">
        <v>1</v>
      </c>
      <c r="F321" t="s">
        <v>14</v>
      </c>
      <c r="G321" t="s">
        <v>2971</v>
      </c>
      <c r="H321" t="s">
        <v>1480</v>
      </c>
      <c r="I321" t="s">
        <v>1508</v>
      </c>
      <c r="J321">
        <v>4</v>
      </c>
      <c r="K321">
        <v>5.6319999999999997</v>
      </c>
      <c r="L321">
        <v>10.996</v>
      </c>
      <c r="M321">
        <v>20.512</v>
      </c>
      <c r="N321">
        <v>14.707000000000001</v>
      </c>
    </row>
    <row r="322" spans="1:14" x14ac:dyDescent="0.3">
      <c r="A322">
        <v>44321</v>
      </c>
      <c r="B322">
        <v>1535</v>
      </c>
      <c r="C322" t="s">
        <v>1487</v>
      </c>
      <c r="D322">
        <v>1315</v>
      </c>
      <c r="E322" t="s">
        <v>1</v>
      </c>
      <c r="F322" t="s">
        <v>14</v>
      </c>
      <c r="G322" t="s">
        <v>1852</v>
      </c>
      <c r="H322" t="s">
        <v>1480</v>
      </c>
      <c r="I322" t="s">
        <v>1508</v>
      </c>
      <c r="J322">
        <v>4</v>
      </c>
      <c r="K322">
        <v>5.6319999999999997</v>
      </c>
      <c r="L322">
        <v>10.996</v>
      </c>
      <c r="M322">
        <v>20.512</v>
      </c>
      <c r="N322">
        <v>14.707000000000001</v>
      </c>
    </row>
    <row r="323" spans="1:14" x14ac:dyDescent="0.3">
      <c r="A323">
        <v>44321</v>
      </c>
      <c r="B323">
        <v>1535</v>
      </c>
      <c r="C323" t="s">
        <v>1488</v>
      </c>
      <c r="D323">
        <v>1316</v>
      </c>
      <c r="E323" t="s">
        <v>1</v>
      </c>
      <c r="F323" t="s">
        <v>14</v>
      </c>
      <c r="G323" t="s">
        <v>1853</v>
      </c>
      <c r="H323" t="s">
        <v>1480</v>
      </c>
      <c r="I323" t="s">
        <v>1508</v>
      </c>
      <c r="J323">
        <v>4</v>
      </c>
      <c r="K323">
        <v>5.6319999999999997</v>
      </c>
      <c r="L323">
        <v>10.996</v>
      </c>
      <c r="M323">
        <v>20.512</v>
      </c>
      <c r="N323">
        <v>14.707000000000001</v>
      </c>
    </row>
    <row r="324" spans="1:14" x14ac:dyDescent="0.3">
      <c r="A324">
        <v>44321</v>
      </c>
      <c r="B324">
        <v>1535</v>
      </c>
      <c r="C324" t="s">
        <v>1489</v>
      </c>
      <c r="D324">
        <v>1317</v>
      </c>
      <c r="E324" t="s">
        <v>1</v>
      </c>
      <c r="F324" t="s">
        <v>14</v>
      </c>
      <c r="G324" t="s">
        <v>1854</v>
      </c>
      <c r="H324" t="s">
        <v>1480</v>
      </c>
      <c r="I324" t="s">
        <v>1508</v>
      </c>
      <c r="J324">
        <v>4</v>
      </c>
      <c r="K324">
        <v>5.6319999999999997</v>
      </c>
      <c r="L324">
        <v>10.996</v>
      </c>
      <c r="M324">
        <v>20.512</v>
      </c>
      <c r="N324">
        <v>14.707000000000001</v>
      </c>
    </row>
    <row r="325" spans="1:14" x14ac:dyDescent="0.3">
      <c r="A325">
        <v>44321</v>
      </c>
      <c r="B325">
        <v>1535</v>
      </c>
      <c r="C325" t="s">
        <v>1490</v>
      </c>
      <c r="D325">
        <v>1318</v>
      </c>
      <c r="E325" t="s">
        <v>1</v>
      </c>
      <c r="F325" t="s">
        <v>14</v>
      </c>
      <c r="G325" t="s">
        <v>1855</v>
      </c>
      <c r="H325" t="s">
        <v>1480</v>
      </c>
      <c r="I325" t="s">
        <v>1508</v>
      </c>
      <c r="J325">
        <v>4</v>
      </c>
      <c r="K325">
        <v>5.6319999999999997</v>
      </c>
      <c r="L325">
        <v>10.996</v>
      </c>
      <c r="M325">
        <v>20.512</v>
      </c>
      <c r="N325">
        <v>14.707000000000001</v>
      </c>
    </row>
    <row r="326" spans="1:14" x14ac:dyDescent="0.3">
      <c r="A326">
        <v>44321</v>
      </c>
      <c r="B326">
        <v>1802</v>
      </c>
      <c r="C326" t="s">
        <v>1479</v>
      </c>
      <c r="D326">
        <v>1319</v>
      </c>
      <c r="E326" t="s">
        <v>1</v>
      </c>
      <c r="F326" t="s">
        <v>14</v>
      </c>
      <c r="G326" t="s">
        <v>1856</v>
      </c>
      <c r="H326" t="s">
        <v>1480</v>
      </c>
      <c r="I326" t="s">
        <v>1508</v>
      </c>
      <c r="J326">
        <v>2</v>
      </c>
      <c r="K326">
        <v>3.6709999999999998</v>
      </c>
      <c r="L326">
        <v>8.6460000000000008</v>
      </c>
      <c r="M326">
        <v>18.437999999999999</v>
      </c>
      <c r="N326">
        <v>18.244</v>
      </c>
    </row>
    <row r="327" spans="1:14" x14ac:dyDescent="0.3">
      <c r="A327">
        <v>44321</v>
      </c>
      <c r="B327">
        <v>1802</v>
      </c>
      <c r="C327" t="s">
        <v>1486</v>
      </c>
      <c r="D327">
        <v>1320</v>
      </c>
      <c r="E327" t="s">
        <v>1</v>
      </c>
      <c r="F327" t="s">
        <v>14</v>
      </c>
      <c r="G327" t="s">
        <v>1857</v>
      </c>
      <c r="H327" t="s">
        <v>1480</v>
      </c>
      <c r="I327" t="s">
        <v>1508</v>
      </c>
      <c r="J327">
        <v>2</v>
      </c>
      <c r="K327">
        <v>3.6709999999999998</v>
      </c>
      <c r="L327">
        <v>8.6460000000000008</v>
      </c>
      <c r="M327">
        <v>18.437999999999999</v>
      </c>
      <c r="N327">
        <v>18.244</v>
      </c>
    </row>
    <row r="328" spans="1:14" x14ac:dyDescent="0.3">
      <c r="A328">
        <v>44321</v>
      </c>
      <c r="B328">
        <v>1802</v>
      </c>
      <c r="C328" t="s">
        <v>1487</v>
      </c>
      <c r="D328">
        <v>1321</v>
      </c>
      <c r="E328" t="s">
        <v>1</v>
      </c>
      <c r="F328" t="s">
        <v>14</v>
      </c>
      <c r="G328" t="s">
        <v>1858</v>
      </c>
      <c r="H328" t="s">
        <v>1480</v>
      </c>
      <c r="I328" t="s">
        <v>1508</v>
      </c>
      <c r="J328">
        <v>2</v>
      </c>
      <c r="K328">
        <v>3.6709999999999998</v>
      </c>
      <c r="L328">
        <v>8.6460000000000008</v>
      </c>
      <c r="M328">
        <v>18.437999999999999</v>
      </c>
      <c r="N328">
        <v>18.244</v>
      </c>
    </row>
    <row r="329" spans="1:14" x14ac:dyDescent="0.3">
      <c r="A329">
        <v>44321</v>
      </c>
      <c r="B329">
        <v>1802</v>
      </c>
      <c r="C329" t="s">
        <v>1488</v>
      </c>
      <c r="D329">
        <v>1322</v>
      </c>
      <c r="E329" t="s">
        <v>1</v>
      </c>
      <c r="F329" t="s">
        <v>14</v>
      </c>
      <c r="G329" t="s">
        <v>1859</v>
      </c>
      <c r="H329" t="s">
        <v>1480</v>
      </c>
      <c r="I329" t="s">
        <v>1508</v>
      </c>
      <c r="J329">
        <v>2</v>
      </c>
      <c r="K329">
        <v>3.6709999999999998</v>
      </c>
      <c r="L329">
        <v>8.6460000000000008</v>
      </c>
      <c r="M329">
        <v>18.437999999999999</v>
      </c>
      <c r="N329">
        <v>18.244</v>
      </c>
    </row>
    <row r="330" spans="1:14" x14ac:dyDescent="0.3">
      <c r="A330">
        <v>44321</v>
      </c>
      <c r="B330">
        <v>1802</v>
      </c>
      <c r="C330" t="s">
        <v>1489</v>
      </c>
      <c r="D330">
        <v>1323</v>
      </c>
      <c r="E330" t="s">
        <v>1</v>
      </c>
      <c r="F330" t="s">
        <v>14</v>
      </c>
      <c r="G330" t="s">
        <v>1860</v>
      </c>
      <c r="H330" t="s">
        <v>1480</v>
      </c>
      <c r="I330" t="s">
        <v>1508</v>
      </c>
      <c r="J330">
        <v>2</v>
      </c>
      <c r="K330">
        <v>3.6709999999999998</v>
      </c>
      <c r="L330">
        <v>8.6460000000000008</v>
      </c>
      <c r="M330">
        <v>18.437999999999999</v>
      </c>
      <c r="N330">
        <v>18.244</v>
      </c>
    </row>
    <row r="331" spans="1:14" x14ac:dyDescent="0.3">
      <c r="A331">
        <v>44321</v>
      </c>
      <c r="B331">
        <v>1802</v>
      </c>
      <c r="C331" t="s">
        <v>1490</v>
      </c>
      <c r="D331">
        <v>1324</v>
      </c>
      <c r="E331" t="s">
        <v>1</v>
      </c>
      <c r="F331" t="s">
        <v>14</v>
      </c>
      <c r="G331" t="s">
        <v>1861</v>
      </c>
      <c r="H331" t="s">
        <v>1480</v>
      </c>
      <c r="I331" t="s">
        <v>1508</v>
      </c>
      <c r="J331">
        <v>2</v>
      </c>
      <c r="K331">
        <v>3.6709999999999998</v>
      </c>
      <c r="L331">
        <v>8.6460000000000008</v>
      </c>
      <c r="M331">
        <v>18.437999999999999</v>
      </c>
      <c r="N331">
        <v>18.244</v>
      </c>
    </row>
    <row r="332" spans="1:14" x14ac:dyDescent="0.3">
      <c r="A332">
        <v>44321</v>
      </c>
      <c r="B332">
        <v>1806</v>
      </c>
      <c r="C332" t="s">
        <v>1479</v>
      </c>
      <c r="D332">
        <v>1325</v>
      </c>
      <c r="E332" t="s">
        <v>1</v>
      </c>
      <c r="F332" t="s">
        <v>14</v>
      </c>
      <c r="G332" t="s">
        <v>1862</v>
      </c>
      <c r="H332" t="s">
        <v>1480</v>
      </c>
      <c r="I332" t="s">
        <v>1508</v>
      </c>
      <c r="J332">
        <v>1</v>
      </c>
      <c r="K332">
        <v>5.09</v>
      </c>
      <c r="L332">
        <v>9.9510000000000005</v>
      </c>
      <c r="M332">
        <v>12.782999999999999</v>
      </c>
      <c r="N332">
        <v>10.016</v>
      </c>
    </row>
    <row r="333" spans="1:14" x14ac:dyDescent="0.3">
      <c r="A333">
        <v>44321</v>
      </c>
      <c r="B333">
        <v>1806</v>
      </c>
      <c r="C333" t="s">
        <v>1486</v>
      </c>
      <c r="D333">
        <v>1326</v>
      </c>
      <c r="E333" t="s">
        <v>1</v>
      </c>
      <c r="F333" t="s">
        <v>14</v>
      </c>
      <c r="G333" t="s">
        <v>1863</v>
      </c>
      <c r="H333" t="s">
        <v>1480</v>
      </c>
      <c r="I333" t="s">
        <v>1508</v>
      </c>
      <c r="J333">
        <v>1</v>
      </c>
      <c r="K333">
        <v>5.09</v>
      </c>
      <c r="L333">
        <v>9.9510000000000005</v>
      </c>
      <c r="M333">
        <v>12.782999999999999</v>
      </c>
      <c r="N333">
        <v>10.016</v>
      </c>
    </row>
    <row r="334" spans="1:14" x14ac:dyDescent="0.3">
      <c r="A334">
        <v>44321</v>
      </c>
      <c r="B334">
        <v>1806</v>
      </c>
      <c r="C334" t="s">
        <v>1487</v>
      </c>
      <c r="D334">
        <v>1327</v>
      </c>
      <c r="E334" t="s">
        <v>1</v>
      </c>
      <c r="F334" t="s">
        <v>14</v>
      </c>
      <c r="G334" t="s">
        <v>2980</v>
      </c>
      <c r="H334" t="s">
        <v>1480</v>
      </c>
      <c r="I334" t="s">
        <v>1508</v>
      </c>
      <c r="J334">
        <v>1</v>
      </c>
      <c r="K334">
        <v>5.09</v>
      </c>
      <c r="L334">
        <v>9.9510000000000005</v>
      </c>
      <c r="M334">
        <v>12.782999999999999</v>
      </c>
      <c r="N334">
        <v>10.016</v>
      </c>
    </row>
    <row r="335" spans="1:14" x14ac:dyDescent="0.3">
      <c r="A335">
        <v>44321</v>
      </c>
      <c r="B335">
        <v>1806</v>
      </c>
      <c r="C335" t="s">
        <v>1487</v>
      </c>
      <c r="D335">
        <v>1327</v>
      </c>
      <c r="E335" t="s">
        <v>1</v>
      </c>
      <c r="F335" t="s">
        <v>14</v>
      </c>
      <c r="G335" t="s">
        <v>2981</v>
      </c>
      <c r="H335" t="s">
        <v>1480</v>
      </c>
      <c r="I335" t="s">
        <v>1508</v>
      </c>
      <c r="J335">
        <v>1</v>
      </c>
      <c r="K335">
        <v>5.09</v>
      </c>
      <c r="L335">
        <v>9.9510000000000005</v>
      </c>
      <c r="M335">
        <v>12.782999999999999</v>
      </c>
      <c r="N335">
        <v>10.016</v>
      </c>
    </row>
    <row r="336" spans="1:14" x14ac:dyDescent="0.3">
      <c r="A336">
        <v>44321</v>
      </c>
      <c r="B336">
        <v>1806</v>
      </c>
      <c r="C336" t="s">
        <v>1487</v>
      </c>
      <c r="D336">
        <v>1327</v>
      </c>
      <c r="E336" t="s">
        <v>1</v>
      </c>
      <c r="F336" t="s">
        <v>14</v>
      </c>
      <c r="G336" t="s">
        <v>1864</v>
      </c>
      <c r="H336" t="s">
        <v>1480</v>
      </c>
      <c r="I336" t="s">
        <v>1508</v>
      </c>
      <c r="J336">
        <v>1</v>
      </c>
      <c r="K336">
        <v>5.09</v>
      </c>
      <c r="L336">
        <v>9.9510000000000005</v>
      </c>
      <c r="M336">
        <v>12.782999999999999</v>
      </c>
      <c r="N336">
        <v>10.016</v>
      </c>
    </row>
    <row r="337" spans="1:14" x14ac:dyDescent="0.3">
      <c r="A337">
        <v>44321</v>
      </c>
      <c r="B337">
        <v>1806</v>
      </c>
      <c r="C337" t="s">
        <v>1488</v>
      </c>
      <c r="D337">
        <v>1328</v>
      </c>
      <c r="E337" t="s">
        <v>1</v>
      </c>
      <c r="F337" t="s">
        <v>14</v>
      </c>
      <c r="G337" t="s">
        <v>1865</v>
      </c>
      <c r="H337" t="s">
        <v>1480</v>
      </c>
      <c r="I337" t="s">
        <v>1508</v>
      </c>
      <c r="J337">
        <v>1</v>
      </c>
      <c r="K337">
        <v>5.09</v>
      </c>
      <c r="L337">
        <v>9.9510000000000005</v>
      </c>
      <c r="M337">
        <v>12.782999999999999</v>
      </c>
      <c r="N337">
        <v>10.016</v>
      </c>
    </row>
    <row r="338" spans="1:14" x14ac:dyDescent="0.3">
      <c r="A338">
        <v>44321</v>
      </c>
      <c r="B338">
        <v>1806</v>
      </c>
      <c r="C338" t="s">
        <v>1489</v>
      </c>
      <c r="D338">
        <v>1329</v>
      </c>
      <c r="E338" t="s">
        <v>1</v>
      </c>
      <c r="F338" t="s">
        <v>14</v>
      </c>
      <c r="G338" t="s">
        <v>1866</v>
      </c>
      <c r="H338" t="s">
        <v>1480</v>
      </c>
      <c r="I338" t="s">
        <v>1508</v>
      </c>
      <c r="J338">
        <v>1</v>
      </c>
      <c r="K338">
        <v>5.09</v>
      </c>
      <c r="L338">
        <v>9.9510000000000005</v>
      </c>
      <c r="M338">
        <v>12.782999999999999</v>
      </c>
      <c r="N338">
        <v>10.016</v>
      </c>
    </row>
    <row r="339" spans="1:14" x14ac:dyDescent="0.3">
      <c r="A339">
        <v>44321</v>
      </c>
      <c r="B339">
        <v>1806</v>
      </c>
      <c r="C339" t="s">
        <v>1490</v>
      </c>
      <c r="D339">
        <v>1330</v>
      </c>
      <c r="E339" t="s">
        <v>1</v>
      </c>
      <c r="F339" t="s">
        <v>14</v>
      </c>
      <c r="G339" t="s">
        <v>1867</v>
      </c>
      <c r="H339" t="s">
        <v>1480</v>
      </c>
      <c r="I339" t="s">
        <v>1508</v>
      </c>
      <c r="J339">
        <v>1</v>
      </c>
      <c r="K339">
        <v>5.09</v>
      </c>
      <c r="L339">
        <v>9.9510000000000005</v>
      </c>
      <c r="M339">
        <v>12.782999999999999</v>
      </c>
      <c r="N339">
        <v>10.016</v>
      </c>
    </row>
    <row r="340" spans="1:14" x14ac:dyDescent="0.3">
      <c r="A340">
        <v>44321</v>
      </c>
      <c r="B340">
        <v>1537</v>
      </c>
      <c r="C340" t="s">
        <v>1479</v>
      </c>
      <c r="D340">
        <v>1331</v>
      </c>
      <c r="E340" t="s">
        <v>0</v>
      </c>
      <c r="F340" t="s">
        <v>12</v>
      </c>
      <c r="G340" t="s">
        <v>1868</v>
      </c>
      <c r="H340" t="s">
        <v>1480</v>
      </c>
      <c r="I340" t="s">
        <v>1508</v>
      </c>
      <c r="J340">
        <v>2</v>
      </c>
      <c r="K340">
        <v>4.4580000000000002</v>
      </c>
      <c r="L340">
        <v>11.808999999999999</v>
      </c>
      <c r="M340">
        <v>6.2759999999999998</v>
      </c>
      <c r="N340">
        <v>10.907999999999999</v>
      </c>
    </row>
    <row r="341" spans="1:14" x14ac:dyDescent="0.3">
      <c r="A341">
        <v>44321</v>
      </c>
      <c r="B341">
        <v>1537</v>
      </c>
      <c r="C341" t="s">
        <v>1486</v>
      </c>
      <c r="D341">
        <v>1332</v>
      </c>
      <c r="E341" t="s">
        <v>0</v>
      </c>
      <c r="F341" t="s">
        <v>12</v>
      </c>
      <c r="G341" t="s">
        <v>1869</v>
      </c>
      <c r="H341" t="s">
        <v>1480</v>
      </c>
      <c r="I341" t="s">
        <v>1508</v>
      </c>
      <c r="J341">
        <v>2</v>
      </c>
      <c r="K341">
        <v>4.4580000000000002</v>
      </c>
      <c r="L341">
        <v>11.808999999999999</v>
      </c>
      <c r="M341">
        <v>6.2759999999999998</v>
      </c>
      <c r="N341">
        <v>10.907999999999999</v>
      </c>
    </row>
    <row r="342" spans="1:14" x14ac:dyDescent="0.3">
      <c r="A342">
        <v>44321</v>
      </c>
      <c r="B342">
        <v>1537</v>
      </c>
      <c r="C342" t="s">
        <v>1487</v>
      </c>
      <c r="D342">
        <v>1333</v>
      </c>
      <c r="E342" t="s">
        <v>0</v>
      </c>
      <c r="F342" t="s">
        <v>12</v>
      </c>
      <c r="G342" t="s">
        <v>1870</v>
      </c>
      <c r="H342" t="s">
        <v>1480</v>
      </c>
      <c r="I342" t="s">
        <v>1508</v>
      </c>
      <c r="J342">
        <v>2</v>
      </c>
      <c r="K342">
        <v>4.4580000000000002</v>
      </c>
      <c r="L342">
        <v>11.808999999999999</v>
      </c>
      <c r="M342">
        <v>6.2759999999999998</v>
      </c>
      <c r="N342">
        <v>10.907999999999999</v>
      </c>
    </row>
    <row r="343" spans="1:14" x14ac:dyDescent="0.3">
      <c r="A343">
        <v>44321</v>
      </c>
      <c r="B343">
        <v>1537</v>
      </c>
      <c r="C343" t="s">
        <v>1488</v>
      </c>
      <c r="D343">
        <v>1334</v>
      </c>
      <c r="E343" t="s">
        <v>0</v>
      </c>
      <c r="F343" t="s">
        <v>12</v>
      </c>
      <c r="G343" t="s">
        <v>1871</v>
      </c>
      <c r="H343" t="s">
        <v>1480</v>
      </c>
      <c r="I343" t="s">
        <v>1508</v>
      </c>
      <c r="J343">
        <v>2</v>
      </c>
      <c r="K343">
        <v>4.4580000000000002</v>
      </c>
      <c r="L343">
        <v>11.808999999999999</v>
      </c>
      <c r="M343">
        <v>6.2759999999999998</v>
      </c>
      <c r="N343">
        <v>10.907999999999999</v>
      </c>
    </row>
    <row r="344" spans="1:14" x14ac:dyDescent="0.3">
      <c r="A344">
        <v>44321</v>
      </c>
      <c r="B344">
        <v>1537</v>
      </c>
      <c r="C344" t="s">
        <v>1489</v>
      </c>
      <c r="D344">
        <v>1335</v>
      </c>
      <c r="E344" t="s">
        <v>0</v>
      </c>
      <c r="F344" t="s">
        <v>12</v>
      </c>
      <c r="G344" t="s">
        <v>1872</v>
      </c>
      <c r="H344" t="s">
        <v>1480</v>
      </c>
      <c r="I344" t="s">
        <v>1508</v>
      </c>
      <c r="J344">
        <v>2</v>
      </c>
      <c r="K344">
        <v>4.4580000000000002</v>
      </c>
      <c r="L344">
        <v>11.808999999999999</v>
      </c>
      <c r="M344">
        <v>6.2759999999999998</v>
      </c>
      <c r="N344">
        <v>10.907999999999999</v>
      </c>
    </row>
    <row r="345" spans="1:14" x14ac:dyDescent="0.3">
      <c r="A345">
        <v>44321</v>
      </c>
      <c r="B345">
        <v>1537</v>
      </c>
      <c r="C345" t="s">
        <v>1490</v>
      </c>
      <c r="D345">
        <v>1336</v>
      </c>
      <c r="E345" t="s">
        <v>0</v>
      </c>
      <c r="F345" t="s">
        <v>12</v>
      </c>
      <c r="G345" t="s">
        <v>1873</v>
      </c>
      <c r="H345" t="s">
        <v>1480</v>
      </c>
      <c r="I345" t="s">
        <v>1508</v>
      </c>
      <c r="J345">
        <v>2</v>
      </c>
      <c r="K345">
        <v>4.4580000000000002</v>
      </c>
      <c r="L345">
        <v>11.808999999999999</v>
      </c>
      <c r="M345">
        <v>6.2759999999999998</v>
      </c>
      <c r="N345">
        <v>10.907999999999999</v>
      </c>
    </row>
    <row r="346" spans="1:14" x14ac:dyDescent="0.3">
      <c r="A346">
        <v>44321</v>
      </c>
      <c r="B346">
        <v>1540</v>
      </c>
      <c r="C346" t="s">
        <v>1479</v>
      </c>
      <c r="D346">
        <v>1337</v>
      </c>
      <c r="E346" t="s">
        <v>0</v>
      </c>
      <c r="F346" t="s">
        <v>12</v>
      </c>
      <c r="G346" t="s">
        <v>1874</v>
      </c>
      <c r="H346" t="s">
        <v>1480</v>
      </c>
      <c r="I346" t="s">
        <v>1508</v>
      </c>
      <c r="J346">
        <v>0</v>
      </c>
      <c r="K346">
        <v>4.9219999999999997</v>
      </c>
      <c r="L346">
        <v>9.3740000000000006</v>
      </c>
      <c r="M346">
        <v>11.242000000000001</v>
      </c>
      <c r="N346">
        <v>10.095000000000001</v>
      </c>
    </row>
    <row r="347" spans="1:14" x14ac:dyDescent="0.3">
      <c r="A347">
        <v>44321</v>
      </c>
      <c r="B347">
        <v>1540</v>
      </c>
      <c r="C347" t="s">
        <v>1486</v>
      </c>
      <c r="D347">
        <v>1338</v>
      </c>
      <c r="E347" t="s">
        <v>0</v>
      </c>
      <c r="F347" t="s">
        <v>12</v>
      </c>
      <c r="G347" t="s">
        <v>1875</v>
      </c>
      <c r="H347" t="s">
        <v>1480</v>
      </c>
      <c r="I347" t="s">
        <v>1508</v>
      </c>
      <c r="J347">
        <v>0</v>
      </c>
      <c r="K347">
        <v>4.9219999999999997</v>
      </c>
      <c r="L347">
        <v>9.3740000000000006</v>
      </c>
      <c r="M347">
        <v>11.242000000000001</v>
      </c>
      <c r="N347">
        <v>10.095000000000001</v>
      </c>
    </row>
    <row r="348" spans="1:14" x14ac:dyDescent="0.3">
      <c r="A348">
        <v>44321</v>
      </c>
      <c r="B348">
        <v>1540</v>
      </c>
      <c r="C348" t="s">
        <v>1487</v>
      </c>
      <c r="D348">
        <v>1339</v>
      </c>
      <c r="E348" t="s">
        <v>0</v>
      </c>
      <c r="F348" t="s">
        <v>12</v>
      </c>
      <c r="G348" t="s">
        <v>2972</v>
      </c>
      <c r="H348" t="s">
        <v>1480</v>
      </c>
      <c r="I348" t="s">
        <v>1508</v>
      </c>
      <c r="J348">
        <v>0</v>
      </c>
      <c r="K348">
        <v>4.9219999999999997</v>
      </c>
      <c r="L348">
        <v>9.3740000000000006</v>
      </c>
      <c r="M348">
        <v>11.242000000000001</v>
      </c>
      <c r="N348">
        <v>10.095000000000001</v>
      </c>
    </row>
    <row r="349" spans="1:14" x14ac:dyDescent="0.3">
      <c r="A349">
        <v>44321</v>
      </c>
      <c r="B349">
        <v>1540</v>
      </c>
      <c r="C349" t="s">
        <v>1487</v>
      </c>
      <c r="D349">
        <v>1339</v>
      </c>
      <c r="E349" t="s">
        <v>0</v>
      </c>
      <c r="F349" t="s">
        <v>12</v>
      </c>
      <c r="G349" t="s">
        <v>2973</v>
      </c>
      <c r="H349" t="s">
        <v>1480</v>
      </c>
      <c r="I349" t="s">
        <v>1508</v>
      </c>
      <c r="J349">
        <v>0</v>
      </c>
      <c r="K349">
        <v>4.9219999999999997</v>
      </c>
      <c r="L349">
        <v>9.3740000000000006</v>
      </c>
      <c r="M349">
        <v>11.242000000000001</v>
      </c>
      <c r="N349">
        <v>10.095000000000001</v>
      </c>
    </row>
    <row r="350" spans="1:14" x14ac:dyDescent="0.3">
      <c r="A350">
        <v>44321</v>
      </c>
      <c r="B350">
        <v>1540</v>
      </c>
      <c r="C350" t="s">
        <v>1487</v>
      </c>
      <c r="D350">
        <v>1339</v>
      </c>
      <c r="E350" t="s">
        <v>0</v>
      </c>
      <c r="F350" t="s">
        <v>12</v>
      </c>
      <c r="G350" t="s">
        <v>1876</v>
      </c>
      <c r="H350" t="s">
        <v>1480</v>
      </c>
      <c r="I350" t="s">
        <v>1508</v>
      </c>
      <c r="J350">
        <v>0</v>
      </c>
      <c r="K350">
        <v>4.9219999999999997</v>
      </c>
      <c r="L350">
        <v>9.3740000000000006</v>
      </c>
      <c r="M350">
        <v>11.242000000000001</v>
      </c>
      <c r="N350">
        <v>10.095000000000001</v>
      </c>
    </row>
    <row r="351" spans="1:14" x14ac:dyDescent="0.3">
      <c r="A351">
        <v>44321</v>
      </c>
      <c r="B351">
        <v>1540</v>
      </c>
      <c r="C351" t="s">
        <v>1488</v>
      </c>
      <c r="D351">
        <v>1340</v>
      </c>
      <c r="E351" t="s">
        <v>0</v>
      </c>
      <c r="F351" t="s">
        <v>12</v>
      </c>
      <c r="G351" t="s">
        <v>1877</v>
      </c>
      <c r="H351" t="s">
        <v>1480</v>
      </c>
      <c r="I351" t="s">
        <v>1508</v>
      </c>
      <c r="J351">
        <v>0</v>
      </c>
      <c r="K351">
        <v>4.9219999999999997</v>
      </c>
      <c r="L351">
        <v>9.3740000000000006</v>
      </c>
      <c r="M351">
        <v>11.242000000000001</v>
      </c>
      <c r="N351">
        <v>10.095000000000001</v>
      </c>
    </row>
    <row r="352" spans="1:14" x14ac:dyDescent="0.3">
      <c r="A352">
        <v>44321</v>
      </c>
      <c r="B352">
        <v>1540</v>
      </c>
      <c r="C352" t="s">
        <v>1489</v>
      </c>
      <c r="D352">
        <v>1341</v>
      </c>
      <c r="E352" t="s">
        <v>0</v>
      </c>
      <c r="F352" t="s">
        <v>12</v>
      </c>
      <c r="G352" t="s">
        <v>1878</v>
      </c>
      <c r="H352" t="s">
        <v>1480</v>
      </c>
      <c r="I352" t="s">
        <v>1508</v>
      </c>
      <c r="J352">
        <v>0</v>
      </c>
      <c r="K352">
        <v>4.9219999999999997</v>
      </c>
      <c r="L352">
        <v>9.3740000000000006</v>
      </c>
      <c r="M352">
        <v>11.242000000000001</v>
      </c>
      <c r="N352">
        <v>10.095000000000001</v>
      </c>
    </row>
    <row r="353" spans="1:14" x14ac:dyDescent="0.3">
      <c r="A353">
        <v>44321</v>
      </c>
      <c r="B353">
        <v>1540</v>
      </c>
      <c r="C353" t="s">
        <v>1490</v>
      </c>
      <c r="D353">
        <v>1342</v>
      </c>
      <c r="E353" t="s">
        <v>0</v>
      </c>
      <c r="F353" t="s">
        <v>12</v>
      </c>
      <c r="G353" t="s">
        <v>1879</v>
      </c>
      <c r="H353" t="s">
        <v>1480</v>
      </c>
      <c r="I353" t="s">
        <v>1508</v>
      </c>
      <c r="J353">
        <v>0</v>
      </c>
      <c r="K353">
        <v>4.9219999999999997</v>
      </c>
      <c r="L353">
        <v>9.3740000000000006</v>
      </c>
      <c r="M353">
        <v>11.242000000000001</v>
      </c>
      <c r="N353">
        <v>10.095000000000001</v>
      </c>
    </row>
    <row r="354" spans="1:14" x14ac:dyDescent="0.3">
      <c r="A354">
        <v>44321</v>
      </c>
      <c r="B354">
        <v>1811</v>
      </c>
      <c r="C354" t="s">
        <v>1479</v>
      </c>
      <c r="D354">
        <v>1343</v>
      </c>
      <c r="E354" t="s">
        <v>0</v>
      </c>
      <c r="F354" t="s">
        <v>12</v>
      </c>
      <c r="G354" t="s">
        <v>1880</v>
      </c>
      <c r="H354" t="s">
        <v>1480</v>
      </c>
      <c r="I354" t="s">
        <v>1508</v>
      </c>
      <c r="J354">
        <v>5</v>
      </c>
      <c r="K354">
        <v>4.4619999999999997</v>
      </c>
      <c r="L354">
        <v>7.6749999999999998</v>
      </c>
      <c r="M354" t="s">
        <v>1482</v>
      </c>
      <c r="N354">
        <v>16.510000000000002</v>
      </c>
    </row>
    <row r="355" spans="1:14" x14ac:dyDescent="0.3">
      <c r="A355">
        <v>44321</v>
      </c>
      <c r="B355">
        <v>1811</v>
      </c>
      <c r="C355" t="s">
        <v>1486</v>
      </c>
      <c r="D355">
        <v>1344</v>
      </c>
      <c r="E355" t="s">
        <v>0</v>
      </c>
      <c r="F355" t="s">
        <v>12</v>
      </c>
      <c r="G355" t="s">
        <v>1881</v>
      </c>
      <c r="H355" t="s">
        <v>1480</v>
      </c>
      <c r="I355" t="s">
        <v>1508</v>
      </c>
      <c r="J355">
        <v>5</v>
      </c>
      <c r="K355">
        <v>4.4619999999999997</v>
      </c>
      <c r="L355">
        <v>7.6749999999999998</v>
      </c>
      <c r="M355" t="s">
        <v>1482</v>
      </c>
      <c r="N355">
        <v>16.510000000000002</v>
      </c>
    </row>
    <row r="356" spans="1:14" x14ac:dyDescent="0.3">
      <c r="A356">
        <v>44321</v>
      </c>
      <c r="B356">
        <v>1811</v>
      </c>
      <c r="C356" t="s">
        <v>1487</v>
      </c>
      <c r="D356">
        <v>1345</v>
      </c>
      <c r="E356" t="s">
        <v>0</v>
      </c>
      <c r="F356" t="s">
        <v>12</v>
      </c>
      <c r="G356" t="s">
        <v>1882</v>
      </c>
      <c r="H356" t="s">
        <v>1480</v>
      </c>
      <c r="I356" t="s">
        <v>1508</v>
      </c>
      <c r="J356">
        <v>5</v>
      </c>
      <c r="K356">
        <v>4.4619999999999997</v>
      </c>
      <c r="L356">
        <v>7.6749999999999998</v>
      </c>
      <c r="M356" t="s">
        <v>1482</v>
      </c>
      <c r="N356">
        <v>16.510000000000002</v>
      </c>
    </row>
    <row r="357" spans="1:14" x14ac:dyDescent="0.3">
      <c r="A357">
        <v>44321</v>
      </c>
      <c r="B357">
        <v>1811</v>
      </c>
      <c r="C357" t="s">
        <v>1488</v>
      </c>
      <c r="D357">
        <v>1346</v>
      </c>
      <c r="E357" t="s">
        <v>0</v>
      </c>
      <c r="F357" t="s">
        <v>12</v>
      </c>
      <c r="G357" t="s">
        <v>1883</v>
      </c>
      <c r="H357" t="s">
        <v>1480</v>
      </c>
      <c r="I357" t="s">
        <v>1508</v>
      </c>
      <c r="J357">
        <v>5</v>
      </c>
      <c r="K357">
        <v>4.4619999999999997</v>
      </c>
      <c r="L357">
        <v>7.6749999999999998</v>
      </c>
      <c r="M357" t="s">
        <v>1482</v>
      </c>
      <c r="N357">
        <v>16.510000000000002</v>
      </c>
    </row>
    <row r="358" spans="1:14" x14ac:dyDescent="0.3">
      <c r="A358">
        <v>44321</v>
      </c>
      <c r="B358">
        <v>1811</v>
      </c>
      <c r="C358" t="s">
        <v>1489</v>
      </c>
      <c r="D358">
        <v>1347</v>
      </c>
      <c r="E358" t="s">
        <v>0</v>
      </c>
      <c r="F358" t="s">
        <v>12</v>
      </c>
      <c r="G358" t="s">
        <v>1884</v>
      </c>
      <c r="H358" t="s">
        <v>1480</v>
      </c>
      <c r="I358" t="s">
        <v>1508</v>
      </c>
      <c r="J358">
        <v>5</v>
      </c>
      <c r="K358">
        <v>4.4619999999999997</v>
      </c>
      <c r="L358">
        <v>7.6749999999999998</v>
      </c>
      <c r="M358" t="s">
        <v>1482</v>
      </c>
      <c r="N358">
        <v>16.510000000000002</v>
      </c>
    </row>
    <row r="359" spans="1:14" x14ac:dyDescent="0.3">
      <c r="A359">
        <v>44321</v>
      </c>
      <c r="B359">
        <v>1811</v>
      </c>
      <c r="C359" t="s">
        <v>1490</v>
      </c>
      <c r="D359">
        <v>1348</v>
      </c>
      <c r="E359" t="s">
        <v>0</v>
      </c>
      <c r="F359" t="s">
        <v>12</v>
      </c>
      <c r="G359" t="s">
        <v>1885</v>
      </c>
      <c r="H359" t="s">
        <v>1480</v>
      </c>
      <c r="I359" t="s">
        <v>1508</v>
      </c>
      <c r="J359">
        <v>5</v>
      </c>
      <c r="K359">
        <v>4.4619999999999997</v>
      </c>
      <c r="L359">
        <v>7.6749999999999998</v>
      </c>
      <c r="M359" t="s">
        <v>1482</v>
      </c>
      <c r="N359">
        <v>16.510000000000002</v>
      </c>
    </row>
    <row r="360" spans="1:14" x14ac:dyDescent="0.3">
      <c r="A360">
        <v>44363</v>
      </c>
      <c r="B360">
        <v>1826</v>
      </c>
      <c r="C360" t="s">
        <v>1479</v>
      </c>
      <c r="D360">
        <v>1787</v>
      </c>
      <c r="E360" t="s">
        <v>1</v>
      </c>
      <c r="F360" t="s">
        <v>15</v>
      </c>
      <c r="G360" t="s">
        <v>1886</v>
      </c>
      <c r="H360" t="s">
        <v>1480</v>
      </c>
      <c r="I360" t="s">
        <v>1508</v>
      </c>
      <c r="J360">
        <v>4</v>
      </c>
      <c r="K360">
        <v>7.5190000000000001</v>
      </c>
      <c r="L360">
        <v>7.6749999999999998</v>
      </c>
      <c r="M360">
        <v>13.042</v>
      </c>
      <c r="N360">
        <v>8.16</v>
      </c>
    </row>
    <row r="361" spans="1:14" x14ac:dyDescent="0.3">
      <c r="A361">
        <v>44363</v>
      </c>
      <c r="B361">
        <v>1826</v>
      </c>
      <c r="C361" t="s">
        <v>1486</v>
      </c>
      <c r="D361">
        <v>1788</v>
      </c>
      <c r="E361" t="s">
        <v>1</v>
      </c>
      <c r="F361" t="s">
        <v>15</v>
      </c>
      <c r="G361" t="s">
        <v>1887</v>
      </c>
      <c r="H361" t="s">
        <v>1480</v>
      </c>
      <c r="I361" t="s">
        <v>1508</v>
      </c>
      <c r="J361">
        <v>4</v>
      </c>
      <c r="K361">
        <v>7.5190000000000001</v>
      </c>
      <c r="L361">
        <v>7.6749999999999998</v>
      </c>
      <c r="M361">
        <v>13.042</v>
      </c>
      <c r="N361">
        <v>8.16</v>
      </c>
    </row>
    <row r="362" spans="1:14" x14ac:dyDescent="0.3">
      <c r="A362">
        <v>44363</v>
      </c>
      <c r="B362">
        <v>1826</v>
      </c>
      <c r="C362" t="s">
        <v>1487</v>
      </c>
      <c r="D362">
        <v>1789</v>
      </c>
      <c r="E362" t="s">
        <v>1</v>
      </c>
      <c r="F362" t="s">
        <v>15</v>
      </c>
      <c r="G362" t="s">
        <v>1888</v>
      </c>
      <c r="H362" t="s">
        <v>1480</v>
      </c>
      <c r="I362" t="s">
        <v>1508</v>
      </c>
      <c r="J362">
        <v>4</v>
      </c>
      <c r="K362">
        <v>7.5190000000000001</v>
      </c>
      <c r="L362">
        <v>7.6749999999999998</v>
      </c>
      <c r="M362">
        <v>13.042</v>
      </c>
      <c r="N362">
        <v>8.16</v>
      </c>
    </row>
    <row r="363" spans="1:14" x14ac:dyDescent="0.3">
      <c r="A363">
        <v>44363</v>
      </c>
      <c r="B363">
        <v>1826</v>
      </c>
      <c r="C363" t="s">
        <v>1488</v>
      </c>
      <c r="D363">
        <v>1790</v>
      </c>
      <c r="E363" t="s">
        <v>1</v>
      </c>
      <c r="F363" t="s">
        <v>15</v>
      </c>
      <c r="G363" t="s">
        <v>1889</v>
      </c>
      <c r="H363" t="s">
        <v>1480</v>
      </c>
      <c r="I363" t="s">
        <v>1508</v>
      </c>
      <c r="J363">
        <v>4</v>
      </c>
      <c r="K363">
        <v>7.5190000000000001</v>
      </c>
      <c r="L363">
        <v>7.6749999999999998</v>
      </c>
      <c r="M363">
        <v>13.042</v>
      </c>
      <c r="N363">
        <v>8.16</v>
      </c>
    </row>
    <row r="364" spans="1:14" x14ac:dyDescent="0.3">
      <c r="A364">
        <v>44363</v>
      </c>
      <c r="B364">
        <v>1826</v>
      </c>
      <c r="C364" t="s">
        <v>1489</v>
      </c>
      <c r="D364">
        <v>1791</v>
      </c>
      <c r="E364" t="s">
        <v>1</v>
      </c>
      <c r="F364" t="s">
        <v>15</v>
      </c>
      <c r="G364" t="s">
        <v>1890</v>
      </c>
      <c r="H364" t="s">
        <v>1480</v>
      </c>
      <c r="I364" t="s">
        <v>1508</v>
      </c>
      <c r="J364">
        <v>4</v>
      </c>
      <c r="K364">
        <v>7.5190000000000001</v>
      </c>
      <c r="L364">
        <v>7.6749999999999998</v>
      </c>
      <c r="M364">
        <v>13.042</v>
      </c>
      <c r="N364">
        <v>8.16</v>
      </c>
    </row>
    <row r="365" spans="1:14" x14ac:dyDescent="0.3">
      <c r="A365">
        <v>44363</v>
      </c>
      <c r="B365">
        <v>1826</v>
      </c>
      <c r="C365" t="s">
        <v>1490</v>
      </c>
      <c r="D365">
        <v>1792</v>
      </c>
      <c r="E365" t="s">
        <v>1</v>
      </c>
      <c r="F365" t="s">
        <v>15</v>
      </c>
      <c r="G365" t="s">
        <v>1891</v>
      </c>
      <c r="H365" t="s">
        <v>1480</v>
      </c>
      <c r="I365" t="s">
        <v>1508</v>
      </c>
      <c r="J365">
        <v>4</v>
      </c>
      <c r="K365">
        <v>7.5190000000000001</v>
      </c>
      <c r="L365">
        <v>7.6749999999999998</v>
      </c>
      <c r="M365">
        <v>13.042</v>
      </c>
      <c r="N365">
        <v>8.16</v>
      </c>
    </row>
    <row r="366" spans="1:14" x14ac:dyDescent="0.3">
      <c r="A366">
        <v>44363</v>
      </c>
      <c r="B366">
        <v>1827</v>
      </c>
      <c r="C366" t="s">
        <v>1479</v>
      </c>
      <c r="D366">
        <v>1793</v>
      </c>
      <c r="E366" t="s">
        <v>1</v>
      </c>
      <c r="F366" t="s">
        <v>15</v>
      </c>
      <c r="G366" t="s">
        <v>1892</v>
      </c>
      <c r="H366" t="s">
        <v>1480</v>
      </c>
      <c r="I366" t="s">
        <v>1508</v>
      </c>
      <c r="J366">
        <v>1</v>
      </c>
      <c r="K366">
        <v>4.1050000000000004</v>
      </c>
      <c r="L366">
        <v>14.46</v>
      </c>
      <c r="M366">
        <v>18.837</v>
      </c>
      <c r="N366">
        <v>12.148</v>
      </c>
    </row>
    <row r="367" spans="1:14" x14ac:dyDescent="0.3">
      <c r="A367">
        <v>44363</v>
      </c>
      <c r="B367">
        <v>1827</v>
      </c>
      <c r="C367" t="s">
        <v>1486</v>
      </c>
      <c r="D367">
        <v>1794</v>
      </c>
      <c r="E367" t="s">
        <v>1</v>
      </c>
      <c r="F367" t="s">
        <v>15</v>
      </c>
      <c r="G367" t="s">
        <v>1893</v>
      </c>
      <c r="H367" t="s">
        <v>1480</v>
      </c>
      <c r="I367" t="s">
        <v>1508</v>
      </c>
      <c r="J367">
        <v>1</v>
      </c>
      <c r="K367">
        <v>4.1050000000000004</v>
      </c>
      <c r="L367">
        <v>14.46</v>
      </c>
      <c r="M367">
        <v>18.837</v>
      </c>
      <c r="N367">
        <v>12.148</v>
      </c>
    </row>
    <row r="368" spans="1:14" x14ac:dyDescent="0.3">
      <c r="A368">
        <v>44363</v>
      </c>
      <c r="B368">
        <v>1827</v>
      </c>
      <c r="C368" t="s">
        <v>1487</v>
      </c>
      <c r="D368">
        <v>1795</v>
      </c>
      <c r="E368" t="s">
        <v>1</v>
      </c>
      <c r="F368" t="s">
        <v>15</v>
      </c>
      <c r="G368" t="s">
        <v>1894</v>
      </c>
      <c r="H368" t="s">
        <v>1480</v>
      </c>
      <c r="I368" t="s">
        <v>1508</v>
      </c>
      <c r="J368">
        <v>1</v>
      </c>
      <c r="K368">
        <v>4.1050000000000004</v>
      </c>
      <c r="L368">
        <v>14.46</v>
      </c>
      <c r="M368">
        <v>18.837</v>
      </c>
      <c r="N368">
        <v>12.148</v>
      </c>
    </row>
    <row r="369" spans="1:14" x14ac:dyDescent="0.3">
      <c r="A369">
        <v>44363</v>
      </c>
      <c r="B369">
        <v>1827</v>
      </c>
      <c r="C369" t="s">
        <v>1488</v>
      </c>
      <c r="D369">
        <v>1796</v>
      </c>
      <c r="E369" t="s">
        <v>1</v>
      </c>
      <c r="F369" t="s">
        <v>15</v>
      </c>
      <c r="G369" t="s">
        <v>1895</v>
      </c>
      <c r="H369" t="s">
        <v>1480</v>
      </c>
      <c r="I369" t="s">
        <v>1508</v>
      </c>
      <c r="J369">
        <v>1</v>
      </c>
      <c r="K369">
        <v>4.1050000000000004</v>
      </c>
      <c r="L369">
        <v>14.46</v>
      </c>
      <c r="M369">
        <v>18.837</v>
      </c>
      <c r="N369">
        <v>12.148</v>
      </c>
    </row>
    <row r="370" spans="1:14" x14ac:dyDescent="0.3">
      <c r="A370">
        <v>44363</v>
      </c>
      <c r="B370">
        <v>1827</v>
      </c>
      <c r="C370" t="s">
        <v>1489</v>
      </c>
      <c r="D370">
        <v>1797</v>
      </c>
      <c r="E370" t="s">
        <v>1</v>
      </c>
      <c r="F370" t="s">
        <v>15</v>
      </c>
      <c r="G370" t="s">
        <v>1896</v>
      </c>
      <c r="H370" t="s">
        <v>1480</v>
      </c>
      <c r="I370" t="s">
        <v>1508</v>
      </c>
      <c r="J370">
        <v>1</v>
      </c>
      <c r="K370">
        <v>4.1050000000000004</v>
      </c>
      <c r="L370">
        <v>14.46</v>
      </c>
      <c r="M370">
        <v>18.837</v>
      </c>
      <c r="N370">
        <v>12.148</v>
      </c>
    </row>
    <row r="371" spans="1:14" x14ac:dyDescent="0.3">
      <c r="A371">
        <v>44363</v>
      </c>
      <c r="B371">
        <v>1827</v>
      </c>
      <c r="C371" t="s">
        <v>1490</v>
      </c>
      <c r="D371">
        <v>1798</v>
      </c>
      <c r="E371" t="s">
        <v>1</v>
      </c>
      <c r="F371" t="s">
        <v>15</v>
      </c>
      <c r="G371" t="s">
        <v>1897</v>
      </c>
      <c r="H371" t="s">
        <v>1480</v>
      </c>
      <c r="I371" t="s">
        <v>1508</v>
      </c>
      <c r="J371">
        <v>1</v>
      </c>
      <c r="K371">
        <v>4.1050000000000004</v>
      </c>
      <c r="L371">
        <v>14.46</v>
      </c>
      <c r="M371">
        <v>18.837</v>
      </c>
      <c r="N371">
        <v>12.148</v>
      </c>
    </row>
    <row r="372" spans="1:14" x14ac:dyDescent="0.3">
      <c r="A372">
        <v>44363</v>
      </c>
      <c r="B372">
        <v>1828</v>
      </c>
      <c r="C372" t="s">
        <v>1479</v>
      </c>
      <c r="D372">
        <v>1799</v>
      </c>
      <c r="E372" t="s">
        <v>1</v>
      </c>
      <c r="F372" t="s">
        <v>15</v>
      </c>
      <c r="G372" t="s">
        <v>1898</v>
      </c>
      <c r="H372" t="s">
        <v>1480</v>
      </c>
      <c r="I372" t="s">
        <v>1508</v>
      </c>
      <c r="J372" t="s">
        <v>1482</v>
      </c>
      <c r="K372" t="s">
        <v>1482</v>
      </c>
      <c r="L372" t="s">
        <v>1482</v>
      </c>
      <c r="M372" t="s">
        <v>1482</v>
      </c>
      <c r="N372" t="s">
        <v>1482</v>
      </c>
    </row>
    <row r="373" spans="1:14" x14ac:dyDescent="0.3">
      <c r="A373">
        <v>44363</v>
      </c>
      <c r="B373">
        <v>1828</v>
      </c>
      <c r="C373" t="s">
        <v>1486</v>
      </c>
      <c r="D373">
        <v>1800</v>
      </c>
      <c r="E373" t="s">
        <v>1</v>
      </c>
      <c r="F373" t="s">
        <v>15</v>
      </c>
      <c r="G373" t="s">
        <v>1899</v>
      </c>
      <c r="H373" t="s">
        <v>1480</v>
      </c>
      <c r="I373" t="s">
        <v>1508</v>
      </c>
      <c r="J373" t="s">
        <v>1482</v>
      </c>
      <c r="K373" t="s">
        <v>1482</v>
      </c>
      <c r="L373" t="s">
        <v>1482</v>
      </c>
      <c r="M373" t="s">
        <v>1482</v>
      </c>
      <c r="N373" t="s">
        <v>1482</v>
      </c>
    </row>
    <row r="374" spans="1:14" x14ac:dyDescent="0.3">
      <c r="A374">
        <v>44363</v>
      </c>
      <c r="B374">
        <v>1828</v>
      </c>
      <c r="C374" t="s">
        <v>1487</v>
      </c>
      <c r="D374">
        <v>1801</v>
      </c>
      <c r="E374" t="s">
        <v>1</v>
      </c>
      <c r="F374" t="s">
        <v>15</v>
      </c>
      <c r="G374" t="s">
        <v>1900</v>
      </c>
      <c r="H374" t="s">
        <v>1480</v>
      </c>
      <c r="I374" t="s">
        <v>1508</v>
      </c>
      <c r="J374" t="s">
        <v>1482</v>
      </c>
      <c r="K374" t="s">
        <v>1482</v>
      </c>
      <c r="L374" t="s">
        <v>1482</v>
      </c>
      <c r="M374" t="s">
        <v>1482</v>
      </c>
      <c r="N374" t="s">
        <v>1482</v>
      </c>
    </row>
    <row r="375" spans="1:14" x14ac:dyDescent="0.3">
      <c r="A375">
        <v>44363</v>
      </c>
      <c r="B375">
        <v>1828</v>
      </c>
      <c r="C375" t="s">
        <v>1488</v>
      </c>
      <c r="D375">
        <v>1802</v>
      </c>
      <c r="E375" t="s">
        <v>1</v>
      </c>
      <c r="F375" t="s">
        <v>15</v>
      </c>
      <c r="G375" t="s">
        <v>1901</v>
      </c>
      <c r="H375" t="s">
        <v>1480</v>
      </c>
      <c r="I375" t="s">
        <v>1508</v>
      </c>
      <c r="J375" t="s">
        <v>1482</v>
      </c>
      <c r="K375" t="s">
        <v>1482</v>
      </c>
      <c r="L375" t="s">
        <v>1482</v>
      </c>
      <c r="M375" t="s">
        <v>1482</v>
      </c>
      <c r="N375" t="s">
        <v>1482</v>
      </c>
    </row>
    <row r="376" spans="1:14" x14ac:dyDescent="0.3">
      <c r="A376">
        <v>44363</v>
      </c>
      <c r="B376">
        <v>1828</v>
      </c>
      <c r="C376" t="s">
        <v>1489</v>
      </c>
      <c r="D376">
        <v>1803</v>
      </c>
      <c r="E376" t="s">
        <v>1</v>
      </c>
      <c r="F376" t="s">
        <v>15</v>
      </c>
      <c r="G376" t="s">
        <v>1902</v>
      </c>
      <c r="H376" t="s">
        <v>1480</v>
      </c>
      <c r="I376" t="s">
        <v>1508</v>
      </c>
      <c r="J376" t="s">
        <v>1482</v>
      </c>
      <c r="K376" t="s">
        <v>1482</v>
      </c>
      <c r="L376" t="s">
        <v>1482</v>
      </c>
      <c r="M376" t="s">
        <v>1482</v>
      </c>
      <c r="N376" t="s">
        <v>1482</v>
      </c>
    </row>
    <row r="377" spans="1:14" x14ac:dyDescent="0.3">
      <c r="A377">
        <v>44363</v>
      </c>
      <c r="B377">
        <v>1828</v>
      </c>
      <c r="C377" t="s">
        <v>1490</v>
      </c>
      <c r="D377">
        <v>1804</v>
      </c>
      <c r="E377" t="s">
        <v>1</v>
      </c>
      <c r="F377" t="s">
        <v>15</v>
      </c>
      <c r="G377" t="s">
        <v>1903</v>
      </c>
      <c r="H377" t="s">
        <v>1480</v>
      </c>
      <c r="I377" t="s">
        <v>1508</v>
      </c>
      <c r="J377" t="s">
        <v>1482</v>
      </c>
      <c r="K377" t="s">
        <v>1482</v>
      </c>
      <c r="L377" t="s">
        <v>1482</v>
      </c>
      <c r="M377" t="s">
        <v>1482</v>
      </c>
      <c r="N377" t="s">
        <v>1482</v>
      </c>
    </row>
    <row r="378" spans="1:14" x14ac:dyDescent="0.3">
      <c r="A378">
        <v>44363</v>
      </c>
      <c r="B378">
        <v>1829</v>
      </c>
      <c r="C378" t="s">
        <v>1479</v>
      </c>
      <c r="D378">
        <v>1805</v>
      </c>
      <c r="E378" t="s">
        <v>1</v>
      </c>
      <c r="F378" t="s">
        <v>15</v>
      </c>
      <c r="G378" t="s">
        <v>1904</v>
      </c>
      <c r="H378" t="s">
        <v>1480</v>
      </c>
      <c r="I378" t="s">
        <v>1508</v>
      </c>
      <c r="J378">
        <v>2</v>
      </c>
      <c r="K378">
        <v>6.2409999999999997</v>
      </c>
      <c r="L378">
        <v>12.096</v>
      </c>
      <c r="M378">
        <v>14.811</v>
      </c>
      <c r="N378">
        <v>10.629</v>
      </c>
    </row>
    <row r="379" spans="1:14" x14ac:dyDescent="0.3">
      <c r="A379">
        <v>44363</v>
      </c>
      <c r="B379">
        <v>1829</v>
      </c>
      <c r="C379" t="s">
        <v>1486</v>
      </c>
      <c r="D379">
        <v>1806</v>
      </c>
      <c r="E379" t="s">
        <v>1</v>
      </c>
      <c r="F379" t="s">
        <v>15</v>
      </c>
      <c r="G379" t="s">
        <v>1905</v>
      </c>
      <c r="H379" t="s">
        <v>1480</v>
      </c>
      <c r="I379" t="s">
        <v>1508</v>
      </c>
      <c r="J379">
        <v>2</v>
      </c>
      <c r="K379">
        <v>6.2409999999999997</v>
      </c>
      <c r="L379">
        <v>12.096</v>
      </c>
      <c r="M379">
        <v>14.811</v>
      </c>
      <c r="N379">
        <v>10.629</v>
      </c>
    </row>
    <row r="380" spans="1:14" x14ac:dyDescent="0.3">
      <c r="A380">
        <v>44363</v>
      </c>
      <c r="B380">
        <v>1829</v>
      </c>
      <c r="C380" t="s">
        <v>1487</v>
      </c>
      <c r="D380">
        <v>1807</v>
      </c>
      <c r="E380" t="s">
        <v>1</v>
      </c>
      <c r="F380" t="s">
        <v>15</v>
      </c>
      <c r="G380" t="s">
        <v>1906</v>
      </c>
      <c r="H380" t="s">
        <v>1480</v>
      </c>
      <c r="I380" t="s">
        <v>1508</v>
      </c>
      <c r="J380">
        <v>2</v>
      </c>
      <c r="K380">
        <v>6.2409999999999997</v>
      </c>
      <c r="L380">
        <v>12.096</v>
      </c>
      <c r="M380">
        <v>14.811</v>
      </c>
      <c r="N380">
        <v>10.629</v>
      </c>
    </row>
    <row r="381" spans="1:14" x14ac:dyDescent="0.3">
      <c r="A381">
        <v>44363</v>
      </c>
      <c r="B381">
        <v>1829</v>
      </c>
      <c r="C381" t="s">
        <v>1488</v>
      </c>
      <c r="D381">
        <v>1808</v>
      </c>
      <c r="E381" t="s">
        <v>1</v>
      </c>
      <c r="F381" t="s">
        <v>15</v>
      </c>
      <c r="G381" t="s">
        <v>1907</v>
      </c>
      <c r="H381" t="s">
        <v>1480</v>
      </c>
      <c r="I381" t="s">
        <v>1508</v>
      </c>
      <c r="J381">
        <v>2</v>
      </c>
      <c r="K381">
        <v>6.2409999999999997</v>
      </c>
      <c r="L381">
        <v>12.096</v>
      </c>
      <c r="M381">
        <v>14.811</v>
      </c>
      <c r="N381">
        <v>10.629</v>
      </c>
    </row>
    <row r="382" spans="1:14" x14ac:dyDescent="0.3">
      <c r="A382">
        <v>44363</v>
      </c>
      <c r="B382">
        <v>1829</v>
      </c>
      <c r="C382" t="s">
        <v>1489</v>
      </c>
      <c r="D382">
        <v>1809</v>
      </c>
      <c r="E382" t="s">
        <v>1</v>
      </c>
      <c r="F382" t="s">
        <v>15</v>
      </c>
      <c r="G382" t="s">
        <v>1908</v>
      </c>
      <c r="H382" t="s">
        <v>1480</v>
      </c>
      <c r="I382" t="s">
        <v>1508</v>
      </c>
      <c r="J382">
        <v>2</v>
      </c>
      <c r="K382">
        <v>6.2409999999999997</v>
      </c>
      <c r="L382">
        <v>12.096</v>
      </c>
      <c r="M382">
        <v>14.811</v>
      </c>
      <c r="N382">
        <v>10.629</v>
      </c>
    </row>
    <row r="383" spans="1:14" x14ac:dyDescent="0.3">
      <c r="A383">
        <v>44363</v>
      </c>
      <c r="B383">
        <v>1829</v>
      </c>
      <c r="C383" t="s">
        <v>1490</v>
      </c>
      <c r="D383">
        <v>1810</v>
      </c>
      <c r="E383" t="s">
        <v>1</v>
      </c>
      <c r="F383" t="s">
        <v>15</v>
      </c>
      <c r="G383" t="s">
        <v>1909</v>
      </c>
      <c r="H383" t="s">
        <v>1480</v>
      </c>
      <c r="I383" t="s">
        <v>1508</v>
      </c>
      <c r="J383">
        <v>2</v>
      </c>
      <c r="K383">
        <v>6.2409999999999997</v>
      </c>
      <c r="L383">
        <v>12.096</v>
      </c>
      <c r="M383">
        <v>14.811</v>
      </c>
      <c r="N383">
        <v>10.629</v>
      </c>
    </row>
    <row r="384" spans="1:14" x14ac:dyDescent="0.3">
      <c r="A384">
        <v>44363</v>
      </c>
      <c r="B384">
        <v>1868</v>
      </c>
      <c r="C384" t="s">
        <v>1479</v>
      </c>
      <c r="D384">
        <v>1811</v>
      </c>
      <c r="E384" t="s">
        <v>0</v>
      </c>
      <c r="F384" t="s">
        <v>16</v>
      </c>
      <c r="G384" t="s">
        <v>1910</v>
      </c>
      <c r="H384" t="s">
        <v>1480</v>
      </c>
      <c r="I384" t="s">
        <v>1508</v>
      </c>
      <c r="J384">
        <v>5</v>
      </c>
      <c r="K384">
        <v>2.6629999999999998</v>
      </c>
      <c r="L384">
        <v>9.8580000000000005</v>
      </c>
      <c r="M384">
        <v>10.528</v>
      </c>
      <c r="N384">
        <v>11.914999999999999</v>
      </c>
    </row>
    <row r="385" spans="1:14" x14ac:dyDescent="0.3">
      <c r="A385">
        <v>44363</v>
      </c>
      <c r="B385">
        <v>1868</v>
      </c>
      <c r="C385" t="s">
        <v>1486</v>
      </c>
      <c r="D385">
        <v>1812</v>
      </c>
      <c r="E385" t="s">
        <v>0</v>
      </c>
      <c r="F385" t="s">
        <v>16</v>
      </c>
      <c r="G385" t="s">
        <v>1911</v>
      </c>
      <c r="H385" t="s">
        <v>1480</v>
      </c>
      <c r="I385" t="s">
        <v>1508</v>
      </c>
      <c r="J385">
        <v>5</v>
      </c>
      <c r="K385">
        <v>2.6629999999999998</v>
      </c>
      <c r="L385">
        <v>9.8580000000000005</v>
      </c>
      <c r="M385">
        <v>10.528</v>
      </c>
      <c r="N385">
        <v>11.914999999999999</v>
      </c>
    </row>
    <row r="386" spans="1:14" x14ac:dyDescent="0.3">
      <c r="A386">
        <v>44363</v>
      </c>
      <c r="B386">
        <v>1868</v>
      </c>
      <c r="C386" t="s">
        <v>1487</v>
      </c>
      <c r="D386">
        <v>1813</v>
      </c>
      <c r="E386" t="s">
        <v>0</v>
      </c>
      <c r="F386" t="s">
        <v>16</v>
      </c>
      <c r="G386" t="s">
        <v>1912</v>
      </c>
      <c r="H386" t="s">
        <v>1480</v>
      </c>
      <c r="I386" t="s">
        <v>1508</v>
      </c>
      <c r="J386">
        <v>5</v>
      </c>
      <c r="K386">
        <v>2.6629999999999998</v>
      </c>
      <c r="L386">
        <v>9.8580000000000005</v>
      </c>
      <c r="M386">
        <v>10.528</v>
      </c>
      <c r="N386">
        <v>11.914999999999999</v>
      </c>
    </row>
    <row r="387" spans="1:14" x14ac:dyDescent="0.3">
      <c r="A387">
        <v>44363</v>
      </c>
      <c r="B387">
        <v>1868</v>
      </c>
      <c r="C387" t="s">
        <v>1488</v>
      </c>
      <c r="D387">
        <v>1814</v>
      </c>
      <c r="E387" t="s">
        <v>0</v>
      </c>
      <c r="F387" t="s">
        <v>16</v>
      </c>
      <c r="G387" t="s">
        <v>1913</v>
      </c>
      <c r="H387" t="s">
        <v>1480</v>
      </c>
      <c r="I387" t="s">
        <v>1508</v>
      </c>
      <c r="J387">
        <v>5</v>
      </c>
      <c r="K387">
        <v>2.6629999999999998</v>
      </c>
      <c r="L387">
        <v>9.8580000000000005</v>
      </c>
      <c r="M387">
        <v>10.528</v>
      </c>
      <c r="N387">
        <v>11.914999999999999</v>
      </c>
    </row>
    <row r="388" spans="1:14" x14ac:dyDescent="0.3">
      <c r="A388">
        <v>44363</v>
      </c>
      <c r="B388">
        <v>1868</v>
      </c>
      <c r="C388" t="s">
        <v>1489</v>
      </c>
      <c r="D388">
        <v>1815</v>
      </c>
      <c r="E388" t="s">
        <v>0</v>
      </c>
      <c r="F388" t="s">
        <v>16</v>
      </c>
      <c r="G388" t="s">
        <v>1914</v>
      </c>
      <c r="H388" t="s">
        <v>1480</v>
      </c>
      <c r="I388" t="s">
        <v>1508</v>
      </c>
      <c r="J388">
        <v>5</v>
      </c>
      <c r="K388">
        <v>2.6629999999999998</v>
      </c>
      <c r="L388">
        <v>9.8580000000000005</v>
      </c>
      <c r="M388">
        <v>10.528</v>
      </c>
      <c r="N388">
        <v>11.914999999999999</v>
      </c>
    </row>
    <row r="389" spans="1:14" x14ac:dyDescent="0.3">
      <c r="A389">
        <v>44363</v>
      </c>
      <c r="B389">
        <v>1868</v>
      </c>
      <c r="C389" t="s">
        <v>1490</v>
      </c>
      <c r="D389">
        <v>1816</v>
      </c>
      <c r="E389" t="s">
        <v>0</v>
      </c>
      <c r="F389" t="s">
        <v>16</v>
      </c>
      <c r="G389" t="s">
        <v>1915</v>
      </c>
      <c r="H389" t="s">
        <v>1480</v>
      </c>
      <c r="I389" t="s">
        <v>1508</v>
      </c>
      <c r="J389">
        <v>5</v>
      </c>
      <c r="K389">
        <v>2.6629999999999998</v>
      </c>
      <c r="L389">
        <v>9.8580000000000005</v>
      </c>
      <c r="M389">
        <v>10.528</v>
      </c>
      <c r="N389">
        <v>11.914999999999999</v>
      </c>
    </row>
    <row r="390" spans="1:14" x14ac:dyDescent="0.3">
      <c r="A390">
        <v>44363</v>
      </c>
      <c r="B390">
        <v>1870</v>
      </c>
      <c r="C390" t="s">
        <v>1479</v>
      </c>
      <c r="D390">
        <v>1817</v>
      </c>
      <c r="E390" t="s">
        <v>0</v>
      </c>
      <c r="F390" t="s">
        <v>16</v>
      </c>
      <c r="G390" t="s">
        <v>1916</v>
      </c>
      <c r="H390" t="s">
        <v>1480</v>
      </c>
      <c r="I390" t="s">
        <v>1508</v>
      </c>
      <c r="J390">
        <v>2</v>
      </c>
      <c r="K390">
        <v>5.4459999999999997</v>
      </c>
      <c r="L390">
        <v>10.433</v>
      </c>
      <c r="M390">
        <v>9.0389999999999997</v>
      </c>
      <c r="N390">
        <v>22.702999999999999</v>
      </c>
    </row>
    <row r="391" spans="1:14" x14ac:dyDescent="0.3">
      <c r="A391">
        <v>44363</v>
      </c>
      <c r="B391">
        <v>1870</v>
      </c>
      <c r="C391" t="s">
        <v>1486</v>
      </c>
      <c r="D391">
        <v>1818</v>
      </c>
      <c r="E391" t="s">
        <v>0</v>
      </c>
      <c r="F391" t="s">
        <v>16</v>
      </c>
      <c r="G391" t="s">
        <v>1917</v>
      </c>
      <c r="H391" t="s">
        <v>1480</v>
      </c>
      <c r="I391" t="s">
        <v>1508</v>
      </c>
      <c r="J391">
        <v>2</v>
      </c>
      <c r="K391">
        <v>5.4459999999999997</v>
      </c>
      <c r="L391">
        <v>10.433</v>
      </c>
      <c r="M391">
        <v>9.0389999999999997</v>
      </c>
      <c r="N391">
        <v>22.702999999999999</v>
      </c>
    </row>
    <row r="392" spans="1:14" x14ac:dyDescent="0.3">
      <c r="A392">
        <v>44363</v>
      </c>
      <c r="B392">
        <v>1870</v>
      </c>
      <c r="C392" t="s">
        <v>1487</v>
      </c>
      <c r="D392">
        <v>1819</v>
      </c>
      <c r="E392" t="s">
        <v>0</v>
      </c>
      <c r="F392" t="s">
        <v>16</v>
      </c>
      <c r="G392" t="s">
        <v>1918</v>
      </c>
      <c r="H392" t="s">
        <v>1480</v>
      </c>
      <c r="I392" t="s">
        <v>1508</v>
      </c>
      <c r="J392">
        <v>2</v>
      </c>
      <c r="K392">
        <v>5.4459999999999997</v>
      </c>
      <c r="L392">
        <v>10.433</v>
      </c>
      <c r="M392">
        <v>9.0389999999999997</v>
      </c>
      <c r="N392">
        <v>22.702999999999999</v>
      </c>
    </row>
    <row r="393" spans="1:14" x14ac:dyDescent="0.3">
      <c r="A393">
        <v>44363</v>
      </c>
      <c r="B393">
        <v>1870</v>
      </c>
      <c r="C393" t="s">
        <v>1488</v>
      </c>
      <c r="D393">
        <v>1820</v>
      </c>
      <c r="E393" t="s">
        <v>0</v>
      </c>
      <c r="F393" t="s">
        <v>16</v>
      </c>
      <c r="G393" t="s">
        <v>1919</v>
      </c>
      <c r="H393" t="s">
        <v>1480</v>
      </c>
      <c r="I393" t="s">
        <v>1508</v>
      </c>
      <c r="J393">
        <v>2</v>
      </c>
      <c r="K393">
        <v>5.4459999999999997</v>
      </c>
      <c r="L393">
        <v>10.433</v>
      </c>
      <c r="M393">
        <v>9.0389999999999997</v>
      </c>
      <c r="N393">
        <v>22.702999999999999</v>
      </c>
    </row>
    <row r="394" spans="1:14" x14ac:dyDescent="0.3">
      <c r="A394">
        <v>44363</v>
      </c>
      <c r="B394">
        <v>1870</v>
      </c>
      <c r="C394" t="s">
        <v>1489</v>
      </c>
      <c r="D394">
        <v>1821</v>
      </c>
      <c r="E394" t="s">
        <v>0</v>
      </c>
      <c r="F394" t="s">
        <v>16</v>
      </c>
      <c r="G394" t="s">
        <v>1920</v>
      </c>
      <c r="H394" t="s">
        <v>1480</v>
      </c>
      <c r="I394" t="s">
        <v>1508</v>
      </c>
      <c r="J394">
        <v>2</v>
      </c>
      <c r="K394">
        <v>5.4459999999999997</v>
      </c>
      <c r="L394">
        <v>10.433</v>
      </c>
      <c r="M394">
        <v>9.0389999999999997</v>
      </c>
      <c r="N394">
        <v>22.702999999999999</v>
      </c>
    </row>
    <row r="395" spans="1:14" x14ac:dyDescent="0.3">
      <c r="A395">
        <v>44363</v>
      </c>
      <c r="B395">
        <v>1870</v>
      </c>
      <c r="C395" t="s">
        <v>1490</v>
      </c>
      <c r="D395">
        <v>1822</v>
      </c>
      <c r="E395" t="s">
        <v>0</v>
      </c>
      <c r="F395" t="s">
        <v>16</v>
      </c>
      <c r="G395" t="s">
        <v>1921</v>
      </c>
      <c r="H395" t="s">
        <v>1480</v>
      </c>
      <c r="I395" t="s">
        <v>1508</v>
      </c>
      <c r="J395">
        <v>2</v>
      </c>
      <c r="K395">
        <v>5.4459999999999997</v>
      </c>
      <c r="L395">
        <v>10.433</v>
      </c>
      <c r="M395">
        <v>9.0389999999999997</v>
      </c>
      <c r="N395">
        <v>22.702999999999999</v>
      </c>
    </row>
    <row r="396" spans="1:14" x14ac:dyDescent="0.3">
      <c r="A396">
        <v>44363</v>
      </c>
      <c r="B396">
        <v>1832</v>
      </c>
      <c r="C396" t="s">
        <v>1479</v>
      </c>
      <c r="D396">
        <v>1823</v>
      </c>
      <c r="E396" t="s">
        <v>0</v>
      </c>
      <c r="F396" t="s">
        <v>16</v>
      </c>
      <c r="G396" t="s">
        <v>1922</v>
      </c>
      <c r="H396" t="s">
        <v>1480</v>
      </c>
      <c r="I396" t="s">
        <v>1508</v>
      </c>
      <c r="J396">
        <v>0</v>
      </c>
      <c r="K396">
        <v>3.4809999999999999</v>
      </c>
      <c r="L396">
        <v>10.928000000000001</v>
      </c>
      <c r="M396">
        <v>10.461</v>
      </c>
      <c r="N396">
        <v>13.167999999999999</v>
      </c>
    </row>
    <row r="397" spans="1:14" x14ac:dyDescent="0.3">
      <c r="A397">
        <v>44363</v>
      </c>
      <c r="B397">
        <v>1832</v>
      </c>
      <c r="C397" t="s">
        <v>1486</v>
      </c>
      <c r="D397">
        <v>1824</v>
      </c>
      <c r="E397" t="s">
        <v>0</v>
      </c>
      <c r="F397" t="s">
        <v>16</v>
      </c>
      <c r="G397" t="s">
        <v>1923</v>
      </c>
      <c r="H397" t="s">
        <v>1480</v>
      </c>
      <c r="I397" t="s">
        <v>1508</v>
      </c>
      <c r="J397">
        <v>0</v>
      </c>
      <c r="K397">
        <v>3.4809999999999999</v>
      </c>
      <c r="L397">
        <v>10.928000000000001</v>
      </c>
      <c r="M397">
        <v>10.461</v>
      </c>
      <c r="N397">
        <v>13.167999999999999</v>
      </c>
    </row>
    <row r="398" spans="1:14" x14ac:dyDescent="0.3">
      <c r="A398">
        <v>44363</v>
      </c>
      <c r="B398">
        <v>1832</v>
      </c>
      <c r="C398" t="s">
        <v>1487</v>
      </c>
      <c r="D398">
        <v>1825</v>
      </c>
      <c r="E398" t="s">
        <v>0</v>
      </c>
      <c r="F398" t="s">
        <v>16</v>
      </c>
      <c r="G398" t="s">
        <v>1924</v>
      </c>
      <c r="H398" t="s">
        <v>1480</v>
      </c>
      <c r="I398" t="s">
        <v>1508</v>
      </c>
      <c r="J398">
        <v>0</v>
      </c>
      <c r="K398">
        <v>3.4809999999999999</v>
      </c>
      <c r="L398">
        <v>10.928000000000001</v>
      </c>
      <c r="M398">
        <v>10.461</v>
      </c>
      <c r="N398">
        <v>13.167999999999999</v>
      </c>
    </row>
    <row r="399" spans="1:14" x14ac:dyDescent="0.3">
      <c r="A399">
        <v>44363</v>
      </c>
      <c r="B399">
        <v>1832</v>
      </c>
      <c r="C399" t="s">
        <v>1488</v>
      </c>
      <c r="D399">
        <v>1826</v>
      </c>
      <c r="E399" t="s">
        <v>0</v>
      </c>
      <c r="F399" t="s">
        <v>16</v>
      </c>
      <c r="G399" t="s">
        <v>1925</v>
      </c>
      <c r="H399" t="s">
        <v>1480</v>
      </c>
      <c r="I399" t="s">
        <v>1508</v>
      </c>
      <c r="J399">
        <v>0</v>
      </c>
      <c r="K399">
        <v>3.4809999999999999</v>
      </c>
      <c r="L399">
        <v>10.928000000000001</v>
      </c>
      <c r="M399">
        <v>10.461</v>
      </c>
      <c r="N399">
        <v>13.167999999999999</v>
      </c>
    </row>
    <row r="400" spans="1:14" x14ac:dyDescent="0.3">
      <c r="A400">
        <v>44363</v>
      </c>
      <c r="B400">
        <v>1832</v>
      </c>
      <c r="C400" t="s">
        <v>1489</v>
      </c>
      <c r="D400">
        <v>1827</v>
      </c>
      <c r="E400" t="s">
        <v>0</v>
      </c>
      <c r="F400" t="s">
        <v>16</v>
      </c>
      <c r="G400" t="s">
        <v>1926</v>
      </c>
      <c r="H400" t="s">
        <v>1480</v>
      </c>
      <c r="I400" t="s">
        <v>1508</v>
      </c>
      <c r="J400">
        <v>0</v>
      </c>
      <c r="K400">
        <v>3.4809999999999999</v>
      </c>
      <c r="L400">
        <v>10.928000000000001</v>
      </c>
      <c r="M400">
        <v>10.461</v>
      </c>
      <c r="N400">
        <v>13.167999999999999</v>
      </c>
    </row>
    <row r="401" spans="1:14" x14ac:dyDescent="0.3">
      <c r="A401">
        <v>44363</v>
      </c>
      <c r="B401">
        <v>1832</v>
      </c>
      <c r="C401" t="s">
        <v>1490</v>
      </c>
      <c r="D401">
        <v>1828</v>
      </c>
      <c r="E401" t="s">
        <v>0</v>
      </c>
      <c r="F401" t="s">
        <v>16</v>
      </c>
      <c r="G401" t="s">
        <v>1927</v>
      </c>
      <c r="H401" t="s">
        <v>1480</v>
      </c>
      <c r="I401" t="s">
        <v>1508</v>
      </c>
      <c r="J401">
        <v>0</v>
      </c>
      <c r="K401">
        <v>3.4809999999999999</v>
      </c>
      <c r="L401">
        <v>10.928000000000001</v>
      </c>
      <c r="M401">
        <v>10.461</v>
      </c>
      <c r="N401">
        <v>13.167999999999999</v>
      </c>
    </row>
    <row r="402" spans="1:14" x14ac:dyDescent="0.3">
      <c r="A402">
        <v>44363</v>
      </c>
      <c r="B402">
        <v>1871</v>
      </c>
      <c r="C402" t="s">
        <v>1479</v>
      </c>
      <c r="D402">
        <v>1829</v>
      </c>
      <c r="E402" t="s">
        <v>0</v>
      </c>
      <c r="F402" t="s">
        <v>16</v>
      </c>
      <c r="G402" t="s">
        <v>1928</v>
      </c>
      <c r="H402" t="s">
        <v>1480</v>
      </c>
      <c r="I402" t="s">
        <v>1508</v>
      </c>
      <c r="J402">
        <v>2</v>
      </c>
      <c r="K402">
        <v>5.3840000000000003</v>
      </c>
      <c r="L402">
        <v>9.0920000000000005</v>
      </c>
      <c r="M402">
        <v>11.403</v>
      </c>
      <c r="N402">
        <v>17.363</v>
      </c>
    </row>
    <row r="403" spans="1:14" x14ac:dyDescent="0.3">
      <c r="A403">
        <v>44363</v>
      </c>
      <c r="B403">
        <v>1871</v>
      </c>
      <c r="C403" t="s">
        <v>1486</v>
      </c>
      <c r="D403">
        <v>1830</v>
      </c>
      <c r="E403" t="s">
        <v>0</v>
      </c>
      <c r="F403" t="s">
        <v>16</v>
      </c>
      <c r="G403" t="s">
        <v>1929</v>
      </c>
      <c r="H403" t="s">
        <v>1480</v>
      </c>
      <c r="I403" t="s">
        <v>1508</v>
      </c>
      <c r="J403">
        <v>2</v>
      </c>
      <c r="K403">
        <v>5.3840000000000003</v>
      </c>
      <c r="L403">
        <v>9.0920000000000005</v>
      </c>
      <c r="M403">
        <v>11.403</v>
      </c>
      <c r="N403">
        <v>17.363</v>
      </c>
    </row>
    <row r="404" spans="1:14" x14ac:dyDescent="0.3">
      <c r="A404">
        <v>44363</v>
      </c>
      <c r="B404">
        <v>1871</v>
      </c>
      <c r="C404" t="s">
        <v>1487</v>
      </c>
      <c r="D404">
        <v>1831</v>
      </c>
      <c r="E404" t="s">
        <v>0</v>
      </c>
      <c r="F404" t="s">
        <v>16</v>
      </c>
      <c r="G404" t="s">
        <v>1930</v>
      </c>
      <c r="H404" t="s">
        <v>1480</v>
      </c>
      <c r="I404" t="s">
        <v>1508</v>
      </c>
      <c r="J404">
        <v>2</v>
      </c>
      <c r="K404">
        <v>5.3840000000000003</v>
      </c>
      <c r="L404">
        <v>9.0920000000000005</v>
      </c>
      <c r="M404">
        <v>11.403</v>
      </c>
      <c r="N404">
        <v>17.363</v>
      </c>
    </row>
    <row r="405" spans="1:14" x14ac:dyDescent="0.3">
      <c r="A405">
        <v>44363</v>
      </c>
      <c r="B405">
        <v>1871</v>
      </c>
      <c r="C405" t="s">
        <v>1488</v>
      </c>
      <c r="D405">
        <v>1832</v>
      </c>
      <c r="E405" t="s">
        <v>0</v>
      </c>
      <c r="F405" t="s">
        <v>16</v>
      </c>
      <c r="G405" t="s">
        <v>1931</v>
      </c>
      <c r="H405" t="s">
        <v>1480</v>
      </c>
      <c r="I405" t="s">
        <v>1508</v>
      </c>
      <c r="J405">
        <v>2</v>
      </c>
      <c r="K405">
        <v>5.3840000000000003</v>
      </c>
      <c r="L405">
        <v>9.0920000000000005</v>
      </c>
      <c r="M405">
        <v>11.403</v>
      </c>
      <c r="N405">
        <v>17.363</v>
      </c>
    </row>
    <row r="406" spans="1:14" x14ac:dyDescent="0.3">
      <c r="A406">
        <v>44363</v>
      </c>
      <c r="B406">
        <v>1871</v>
      </c>
      <c r="C406" t="s">
        <v>1489</v>
      </c>
      <c r="D406">
        <v>1833</v>
      </c>
      <c r="E406" t="s">
        <v>0</v>
      </c>
      <c r="F406" t="s">
        <v>16</v>
      </c>
      <c r="G406" t="s">
        <v>1932</v>
      </c>
      <c r="H406" t="s">
        <v>1480</v>
      </c>
      <c r="I406" t="s">
        <v>1508</v>
      </c>
      <c r="J406">
        <v>2</v>
      </c>
      <c r="K406">
        <v>5.3840000000000003</v>
      </c>
      <c r="L406">
        <v>9.0920000000000005</v>
      </c>
      <c r="M406">
        <v>11.403</v>
      </c>
      <c r="N406">
        <v>17.363</v>
      </c>
    </row>
    <row r="407" spans="1:14" x14ac:dyDescent="0.3">
      <c r="A407">
        <v>44363</v>
      </c>
      <c r="B407">
        <v>1871</v>
      </c>
      <c r="C407" t="s">
        <v>1490</v>
      </c>
      <c r="D407">
        <v>1834</v>
      </c>
      <c r="E407" t="s">
        <v>0</v>
      </c>
      <c r="F407" t="s">
        <v>16</v>
      </c>
      <c r="G407" t="s">
        <v>1933</v>
      </c>
      <c r="H407" t="s">
        <v>1480</v>
      </c>
      <c r="I407" t="s">
        <v>1508</v>
      </c>
      <c r="J407">
        <v>2</v>
      </c>
      <c r="K407">
        <v>5.3840000000000003</v>
      </c>
      <c r="L407">
        <v>9.0920000000000005</v>
      </c>
      <c r="M407">
        <v>11.403</v>
      </c>
      <c r="N407">
        <v>17.363</v>
      </c>
    </row>
    <row r="408" spans="1:14" x14ac:dyDescent="0.3">
      <c r="A408">
        <v>44363</v>
      </c>
      <c r="B408">
        <v>1835</v>
      </c>
      <c r="C408" t="s">
        <v>1479</v>
      </c>
      <c r="D408">
        <v>1835</v>
      </c>
      <c r="E408" t="s">
        <v>1</v>
      </c>
      <c r="F408" t="s">
        <v>17</v>
      </c>
      <c r="G408" t="s">
        <v>1934</v>
      </c>
      <c r="H408" t="s">
        <v>1480</v>
      </c>
      <c r="I408" t="s">
        <v>1508</v>
      </c>
      <c r="J408">
        <v>6</v>
      </c>
      <c r="K408">
        <v>3.5939999999999999</v>
      </c>
      <c r="L408">
        <v>12.678000000000001</v>
      </c>
      <c r="M408">
        <v>21.331</v>
      </c>
      <c r="N408">
        <v>14.500999999999999</v>
      </c>
    </row>
    <row r="409" spans="1:14" x14ac:dyDescent="0.3">
      <c r="A409">
        <v>44363</v>
      </c>
      <c r="B409">
        <v>1835</v>
      </c>
      <c r="C409" t="s">
        <v>1486</v>
      </c>
      <c r="D409">
        <v>1836</v>
      </c>
      <c r="E409" t="s">
        <v>1</v>
      </c>
      <c r="F409" t="s">
        <v>17</v>
      </c>
      <c r="G409" t="s">
        <v>1935</v>
      </c>
      <c r="H409" t="s">
        <v>1480</v>
      </c>
      <c r="I409" t="s">
        <v>1508</v>
      </c>
      <c r="J409">
        <v>6</v>
      </c>
      <c r="K409">
        <v>3.5939999999999999</v>
      </c>
      <c r="L409">
        <v>12.678000000000001</v>
      </c>
      <c r="M409">
        <v>21.331</v>
      </c>
      <c r="N409">
        <v>14.500999999999999</v>
      </c>
    </row>
    <row r="410" spans="1:14" x14ac:dyDescent="0.3">
      <c r="A410">
        <v>44363</v>
      </c>
      <c r="B410">
        <v>1835</v>
      </c>
      <c r="C410" t="s">
        <v>1487</v>
      </c>
      <c r="D410">
        <v>1837</v>
      </c>
      <c r="E410" t="s">
        <v>1</v>
      </c>
      <c r="F410" t="s">
        <v>17</v>
      </c>
      <c r="G410" t="s">
        <v>1936</v>
      </c>
      <c r="H410" t="s">
        <v>1480</v>
      </c>
      <c r="I410" t="s">
        <v>1508</v>
      </c>
      <c r="J410">
        <v>6</v>
      </c>
      <c r="K410">
        <v>3.5939999999999999</v>
      </c>
      <c r="L410">
        <v>12.678000000000001</v>
      </c>
      <c r="M410">
        <v>21.331</v>
      </c>
      <c r="N410">
        <v>14.500999999999999</v>
      </c>
    </row>
    <row r="411" spans="1:14" x14ac:dyDescent="0.3">
      <c r="A411">
        <v>44363</v>
      </c>
      <c r="B411">
        <v>1835</v>
      </c>
      <c r="C411" t="s">
        <v>1488</v>
      </c>
      <c r="D411">
        <v>1838</v>
      </c>
      <c r="E411" t="s">
        <v>1</v>
      </c>
      <c r="F411" t="s">
        <v>17</v>
      </c>
      <c r="G411" t="s">
        <v>1937</v>
      </c>
      <c r="H411" t="s">
        <v>1480</v>
      </c>
      <c r="I411" t="s">
        <v>1508</v>
      </c>
      <c r="J411">
        <v>6</v>
      </c>
      <c r="K411">
        <v>3.5939999999999999</v>
      </c>
      <c r="L411">
        <v>12.678000000000001</v>
      </c>
      <c r="M411">
        <v>21.331</v>
      </c>
      <c r="N411">
        <v>14.500999999999999</v>
      </c>
    </row>
    <row r="412" spans="1:14" x14ac:dyDescent="0.3">
      <c r="A412">
        <v>44363</v>
      </c>
      <c r="B412">
        <v>1835</v>
      </c>
      <c r="C412" t="s">
        <v>1489</v>
      </c>
      <c r="D412">
        <v>1839</v>
      </c>
      <c r="E412" t="s">
        <v>1</v>
      </c>
      <c r="F412" t="s">
        <v>17</v>
      </c>
      <c r="G412" t="s">
        <v>1938</v>
      </c>
      <c r="H412" t="s">
        <v>1480</v>
      </c>
      <c r="I412" t="s">
        <v>1508</v>
      </c>
      <c r="J412">
        <v>6</v>
      </c>
      <c r="K412">
        <v>3.5939999999999999</v>
      </c>
      <c r="L412">
        <v>12.678000000000001</v>
      </c>
      <c r="M412">
        <v>21.331</v>
      </c>
      <c r="N412">
        <v>14.500999999999999</v>
      </c>
    </row>
    <row r="413" spans="1:14" x14ac:dyDescent="0.3">
      <c r="A413">
        <v>44363</v>
      </c>
      <c r="B413">
        <v>1835</v>
      </c>
      <c r="C413" t="s">
        <v>1490</v>
      </c>
      <c r="D413">
        <v>1840</v>
      </c>
      <c r="E413" t="s">
        <v>1</v>
      </c>
      <c r="F413" t="s">
        <v>17</v>
      </c>
      <c r="G413" t="s">
        <v>1939</v>
      </c>
      <c r="H413" t="s">
        <v>1480</v>
      </c>
      <c r="I413" t="s">
        <v>1508</v>
      </c>
      <c r="J413">
        <v>6</v>
      </c>
      <c r="K413">
        <v>3.5939999999999999</v>
      </c>
      <c r="L413">
        <v>12.678000000000001</v>
      </c>
      <c r="M413">
        <v>21.331</v>
      </c>
      <c r="N413">
        <v>14.500999999999999</v>
      </c>
    </row>
    <row r="414" spans="1:14" x14ac:dyDescent="0.3">
      <c r="A414">
        <v>44363</v>
      </c>
      <c r="B414">
        <v>1836</v>
      </c>
      <c r="C414" t="s">
        <v>1479</v>
      </c>
      <c r="D414">
        <v>1841</v>
      </c>
      <c r="E414" t="s">
        <v>1</v>
      </c>
      <c r="F414" t="s">
        <v>17</v>
      </c>
      <c r="G414" t="s">
        <v>1940</v>
      </c>
      <c r="H414" t="s">
        <v>1480</v>
      </c>
      <c r="I414" t="s">
        <v>1508</v>
      </c>
      <c r="J414">
        <v>4</v>
      </c>
      <c r="K414">
        <v>1.8919999999999999</v>
      </c>
      <c r="L414">
        <v>9.4979999999999993</v>
      </c>
      <c r="M414">
        <v>8.5020000000000007</v>
      </c>
      <c r="N414">
        <v>8.8019999999999996</v>
      </c>
    </row>
    <row r="415" spans="1:14" x14ac:dyDescent="0.3">
      <c r="A415">
        <v>44363</v>
      </c>
      <c r="B415">
        <v>1836</v>
      </c>
      <c r="C415" t="s">
        <v>1486</v>
      </c>
      <c r="D415">
        <v>1842</v>
      </c>
      <c r="E415" t="s">
        <v>1</v>
      </c>
      <c r="F415" t="s">
        <v>17</v>
      </c>
      <c r="G415" t="s">
        <v>1941</v>
      </c>
      <c r="H415" t="s">
        <v>1480</v>
      </c>
      <c r="I415" t="s">
        <v>1508</v>
      </c>
      <c r="J415">
        <v>4</v>
      </c>
      <c r="K415">
        <v>1.8919999999999999</v>
      </c>
      <c r="L415">
        <v>9.4979999999999993</v>
      </c>
      <c r="M415">
        <v>8.5020000000000007</v>
      </c>
      <c r="N415">
        <v>8.8019999999999996</v>
      </c>
    </row>
    <row r="416" spans="1:14" x14ac:dyDescent="0.3">
      <c r="A416">
        <v>44363</v>
      </c>
      <c r="B416">
        <v>1836</v>
      </c>
      <c r="C416" t="s">
        <v>1487</v>
      </c>
      <c r="D416">
        <v>1843</v>
      </c>
      <c r="E416" t="s">
        <v>1</v>
      </c>
      <c r="F416" t="s">
        <v>17</v>
      </c>
      <c r="G416" t="s">
        <v>1942</v>
      </c>
      <c r="H416" t="s">
        <v>1480</v>
      </c>
      <c r="I416" t="s">
        <v>1508</v>
      </c>
      <c r="J416">
        <v>4</v>
      </c>
      <c r="K416">
        <v>1.8919999999999999</v>
      </c>
      <c r="L416">
        <v>9.4979999999999993</v>
      </c>
      <c r="M416">
        <v>8.5020000000000007</v>
      </c>
      <c r="N416">
        <v>8.8019999999999996</v>
      </c>
    </row>
    <row r="417" spans="1:14" x14ac:dyDescent="0.3">
      <c r="A417">
        <v>44363</v>
      </c>
      <c r="B417">
        <v>1836</v>
      </c>
      <c r="C417" t="s">
        <v>1488</v>
      </c>
      <c r="D417">
        <v>1844</v>
      </c>
      <c r="E417" t="s">
        <v>1</v>
      </c>
      <c r="F417" t="s">
        <v>17</v>
      </c>
      <c r="G417" t="s">
        <v>1943</v>
      </c>
      <c r="H417" t="s">
        <v>1480</v>
      </c>
      <c r="I417" t="s">
        <v>1508</v>
      </c>
      <c r="J417">
        <v>4</v>
      </c>
      <c r="K417">
        <v>1.8919999999999999</v>
      </c>
      <c r="L417">
        <v>9.4979999999999993</v>
      </c>
      <c r="M417">
        <v>8.5020000000000007</v>
      </c>
      <c r="N417">
        <v>8.8019999999999996</v>
      </c>
    </row>
    <row r="418" spans="1:14" x14ac:dyDescent="0.3">
      <c r="A418">
        <v>44363</v>
      </c>
      <c r="B418">
        <v>1836</v>
      </c>
      <c r="C418" t="s">
        <v>1489</v>
      </c>
      <c r="D418">
        <v>1845</v>
      </c>
      <c r="E418" t="s">
        <v>1</v>
      </c>
      <c r="F418" t="s">
        <v>17</v>
      </c>
      <c r="G418" t="s">
        <v>1944</v>
      </c>
      <c r="H418" t="s">
        <v>1480</v>
      </c>
      <c r="I418" t="s">
        <v>1508</v>
      </c>
      <c r="J418">
        <v>4</v>
      </c>
      <c r="K418">
        <v>1.8919999999999999</v>
      </c>
      <c r="L418">
        <v>9.4979999999999993</v>
      </c>
      <c r="M418">
        <v>8.5020000000000007</v>
      </c>
      <c r="N418">
        <v>8.8019999999999996</v>
      </c>
    </row>
    <row r="419" spans="1:14" x14ac:dyDescent="0.3">
      <c r="A419">
        <v>44363</v>
      </c>
      <c r="B419">
        <v>1836</v>
      </c>
      <c r="C419" t="s">
        <v>1490</v>
      </c>
      <c r="D419">
        <v>1846</v>
      </c>
      <c r="E419" t="s">
        <v>1</v>
      </c>
      <c r="F419" t="s">
        <v>17</v>
      </c>
      <c r="G419" t="s">
        <v>1945</v>
      </c>
      <c r="H419" t="s">
        <v>1480</v>
      </c>
      <c r="I419" t="s">
        <v>1508</v>
      </c>
      <c r="J419">
        <v>4</v>
      </c>
      <c r="K419">
        <v>1.8919999999999999</v>
      </c>
      <c r="L419">
        <v>9.4979999999999993</v>
      </c>
      <c r="M419">
        <v>8.5020000000000007</v>
      </c>
      <c r="N419">
        <v>8.8019999999999996</v>
      </c>
    </row>
    <row r="420" spans="1:14" x14ac:dyDescent="0.3">
      <c r="A420">
        <v>44363</v>
      </c>
      <c r="B420">
        <v>1837</v>
      </c>
      <c r="C420" t="s">
        <v>1479</v>
      </c>
      <c r="D420">
        <v>1847</v>
      </c>
      <c r="E420" t="s">
        <v>1</v>
      </c>
      <c r="F420" t="s">
        <v>17</v>
      </c>
      <c r="G420" t="s">
        <v>1946</v>
      </c>
      <c r="H420" t="s">
        <v>1480</v>
      </c>
      <c r="I420" t="s">
        <v>1508</v>
      </c>
      <c r="J420" t="s">
        <v>1482</v>
      </c>
      <c r="K420" t="s">
        <v>1482</v>
      </c>
      <c r="L420" t="s">
        <v>1482</v>
      </c>
      <c r="M420" t="s">
        <v>1482</v>
      </c>
      <c r="N420" t="s">
        <v>1482</v>
      </c>
    </row>
    <row r="421" spans="1:14" x14ac:dyDescent="0.3">
      <c r="A421">
        <v>44363</v>
      </c>
      <c r="B421">
        <v>1837</v>
      </c>
      <c r="C421" t="s">
        <v>1486</v>
      </c>
      <c r="D421">
        <v>1848</v>
      </c>
      <c r="E421" t="s">
        <v>1</v>
      </c>
      <c r="F421" t="s">
        <v>17</v>
      </c>
      <c r="G421" t="s">
        <v>1947</v>
      </c>
      <c r="H421" t="s">
        <v>1480</v>
      </c>
      <c r="I421" t="s">
        <v>1508</v>
      </c>
      <c r="J421" t="s">
        <v>1482</v>
      </c>
      <c r="K421" t="s">
        <v>1482</v>
      </c>
      <c r="L421" t="s">
        <v>1482</v>
      </c>
      <c r="M421" t="s">
        <v>1482</v>
      </c>
      <c r="N421" t="s">
        <v>1482</v>
      </c>
    </row>
    <row r="422" spans="1:14" x14ac:dyDescent="0.3">
      <c r="A422">
        <v>44363</v>
      </c>
      <c r="B422">
        <v>1837</v>
      </c>
      <c r="C422" t="s">
        <v>1487</v>
      </c>
      <c r="D422">
        <v>1849</v>
      </c>
      <c r="E422" t="s">
        <v>1</v>
      </c>
      <c r="F422" t="s">
        <v>17</v>
      </c>
      <c r="G422" t="s">
        <v>1948</v>
      </c>
      <c r="H422" t="s">
        <v>1480</v>
      </c>
      <c r="I422" t="s">
        <v>1508</v>
      </c>
      <c r="J422" t="s">
        <v>1482</v>
      </c>
      <c r="K422" t="s">
        <v>1482</v>
      </c>
      <c r="L422" t="s">
        <v>1482</v>
      </c>
      <c r="M422" t="s">
        <v>1482</v>
      </c>
      <c r="N422" t="s">
        <v>1482</v>
      </c>
    </row>
    <row r="423" spans="1:14" x14ac:dyDescent="0.3">
      <c r="A423">
        <v>44363</v>
      </c>
      <c r="B423">
        <v>1837</v>
      </c>
      <c r="C423" t="s">
        <v>1488</v>
      </c>
      <c r="D423">
        <v>1850</v>
      </c>
      <c r="E423" t="s">
        <v>1</v>
      </c>
      <c r="F423" t="s">
        <v>17</v>
      </c>
      <c r="G423" t="s">
        <v>1949</v>
      </c>
      <c r="H423" t="s">
        <v>1480</v>
      </c>
      <c r="I423" t="s">
        <v>1508</v>
      </c>
      <c r="J423" t="s">
        <v>1482</v>
      </c>
      <c r="K423" t="s">
        <v>1482</v>
      </c>
      <c r="L423" t="s">
        <v>1482</v>
      </c>
      <c r="M423" t="s">
        <v>1482</v>
      </c>
      <c r="N423" t="s">
        <v>1482</v>
      </c>
    </row>
    <row r="424" spans="1:14" x14ac:dyDescent="0.3">
      <c r="A424">
        <v>44363</v>
      </c>
      <c r="B424">
        <v>1837</v>
      </c>
      <c r="C424" t="s">
        <v>1489</v>
      </c>
      <c r="D424">
        <v>1851</v>
      </c>
      <c r="E424" t="s">
        <v>1</v>
      </c>
      <c r="F424" t="s">
        <v>17</v>
      </c>
      <c r="G424" t="s">
        <v>1950</v>
      </c>
      <c r="H424" t="s">
        <v>1480</v>
      </c>
      <c r="I424" t="s">
        <v>1508</v>
      </c>
      <c r="J424" t="s">
        <v>1482</v>
      </c>
      <c r="K424" t="s">
        <v>1482</v>
      </c>
      <c r="L424" t="s">
        <v>1482</v>
      </c>
      <c r="M424" t="s">
        <v>1482</v>
      </c>
      <c r="N424" t="s">
        <v>1482</v>
      </c>
    </row>
    <row r="425" spans="1:14" x14ac:dyDescent="0.3">
      <c r="A425">
        <v>44363</v>
      </c>
      <c r="B425">
        <v>1837</v>
      </c>
      <c r="C425" t="s">
        <v>1490</v>
      </c>
      <c r="D425">
        <v>1852</v>
      </c>
      <c r="E425" t="s">
        <v>1</v>
      </c>
      <c r="F425" t="s">
        <v>17</v>
      </c>
      <c r="G425" t="s">
        <v>1951</v>
      </c>
      <c r="H425" t="s">
        <v>1480</v>
      </c>
      <c r="I425" t="s">
        <v>1508</v>
      </c>
      <c r="J425" t="s">
        <v>1482</v>
      </c>
      <c r="K425" t="s">
        <v>1482</v>
      </c>
      <c r="L425" t="s">
        <v>1482</v>
      </c>
      <c r="M425" t="s">
        <v>1482</v>
      </c>
      <c r="N425" t="s">
        <v>1482</v>
      </c>
    </row>
    <row r="426" spans="1:14" x14ac:dyDescent="0.3">
      <c r="A426">
        <v>44363</v>
      </c>
      <c r="B426">
        <v>1816</v>
      </c>
      <c r="C426" t="s">
        <v>1479</v>
      </c>
      <c r="D426">
        <v>1853</v>
      </c>
      <c r="E426" t="s">
        <v>1</v>
      </c>
      <c r="F426" t="s">
        <v>17</v>
      </c>
      <c r="G426" t="s">
        <v>1952</v>
      </c>
      <c r="H426" t="s">
        <v>1480</v>
      </c>
      <c r="I426" t="s">
        <v>1508</v>
      </c>
      <c r="J426">
        <v>4</v>
      </c>
      <c r="K426">
        <v>3.871</v>
      </c>
      <c r="L426">
        <v>10.106999999999999</v>
      </c>
      <c r="M426" t="s">
        <v>1482</v>
      </c>
      <c r="N426">
        <v>12.282</v>
      </c>
    </row>
    <row r="427" spans="1:14" x14ac:dyDescent="0.3">
      <c r="A427">
        <v>44363</v>
      </c>
      <c r="B427">
        <v>1816</v>
      </c>
      <c r="C427" t="s">
        <v>1486</v>
      </c>
      <c r="D427">
        <v>1854</v>
      </c>
      <c r="E427" t="s">
        <v>1</v>
      </c>
      <c r="F427" t="s">
        <v>17</v>
      </c>
      <c r="G427" t="s">
        <v>1953</v>
      </c>
      <c r="H427" t="s">
        <v>1480</v>
      </c>
      <c r="I427" t="s">
        <v>1508</v>
      </c>
      <c r="J427">
        <v>4</v>
      </c>
      <c r="K427">
        <v>3.871</v>
      </c>
      <c r="L427">
        <v>10.106999999999999</v>
      </c>
      <c r="M427" t="s">
        <v>1482</v>
      </c>
      <c r="N427">
        <v>12.282</v>
      </c>
    </row>
    <row r="428" spans="1:14" x14ac:dyDescent="0.3">
      <c r="A428">
        <v>44363</v>
      </c>
      <c r="B428">
        <v>1816</v>
      </c>
      <c r="C428" t="s">
        <v>1487</v>
      </c>
      <c r="D428">
        <v>1855</v>
      </c>
      <c r="E428" t="s">
        <v>1</v>
      </c>
      <c r="F428" t="s">
        <v>17</v>
      </c>
      <c r="G428" t="s">
        <v>1954</v>
      </c>
      <c r="H428" t="s">
        <v>1480</v>
      </c>
      <c r="I428" t="s">
        <v>1508</v>
      </c>
      <c r="J428">
        <v>4</v>
      </c>
      <c r="K428">
        <v>3.871</v>
      </c>
      <c r="L428">
        <v>10.106999999999999</v>
      </c>
      <c r="M428" t="s">
        <v>1482</v>
      </c>
      <c r="N428">
        <v>12.282</v>
      </c>
    </row>
    <row r="429" spans="1:14" x14ac:dyDescent="0.3">
      <c r="A429">
        <v>44363</v>
      </c>
      <c r="B429">
        <v>1816</v>
      </c>
      <c r="C429" t="s">
        <v>1488</v>
      </c>
      <c r="D429">
        <v>1856</v>
      </c>
      <c r="E429" t="s">
        <v>1</v>
      </c>
      <c r="F429" t="s">
        <v>17</v>
      </c>
      <c r="G429" t="s">
        <v>1955</v>
      </c>
      <c r="H429" t="s">
        <v>1480</v>
      </c>
      <c r="I429" t="s">
        <v>1508</v>
      </c>
      <c r="J429">
        <v>4</v>
      </c>
      <c r="K429">
        <v>3.871</v>
      </c>
      <c r="L429">
        <v>10.106999999999999</v>
      </c>
      <c r="M429" t="s">
        <v>1482</v>
      </c>
      <c r="N429">
        <v>12.282</v>
      </c>
    </row>
    <row r="430" spans="1:14" x14ac:dyDescent="0.3">
      <c r="A430">
        <v>44363</v>
      </c>
      <c r="B430">
        <v>1816</v>
      </c>
      <c r="C430" t="s">
        <v>1489</v>
      </c>
      <c r="D430">
        <v>1857</v>
      </c>
      <c r="E430" t="s">
        <v>1</v>
      </c>
      <c r="F430" t="s">
        <v>17</v>
      </c>
      <c r="G430" t="s">
        <v>1956</v>
      </c>
      <c r="H430" t="s">
        <v>1480</v>
      </c>
      <c r="I430" t="s">
        <v>1508</v>
      </c>
      <c r="J430">
        <v>4</v>
      </c>
      <c r="K430">
        <v>3.871</v>
      </c>
      <c r="L430">
        <v>10.106999999999999</v>
      </c>
      <c r="M430" t="s">
        <v>1482</v>
      </c>
      <c r="N430">
        <v>12.282</v>
      </c>
    </row>
    <row r="431" spans="1:14" x14ac:dyDescent="0.3">
      <c r="A431">
        <v>44363</v>
      </c>
      <c r="B431">
        <v>1816</v>
      </c>
      <c r="C431" t="s">
        <v>1490</v>
      </c>
      <c r="D431">
        <v>1858</v>
      </c>
      <c r="E431" t="s">
        <v>1</v>
      </c>
      <c r="F431" t="s">
        <v>17</v>
      </c>
      <c r="G431" t="s">
        <v>1957</v>
      </c>
      <c r="H431" t="s">
        <v>1480</v>
      </c>
      <c r="I431" t="s">
        <v>1508</v>
      </c>
      <c r="J431">
        <v>4</v>
      </c>
      <c r="K431">
        <v>3.871</v>
      </c>
      <c r="L431">
        <v>10.106999999999999</v>
      </c>
      <c r="M431" t="s">
        <v>1482</v>
      </c>
      <c r="N431">
        <v>12.282</v>
      </c>
    </row>
    <row r="432" spans="1:14" x14ac:dyDescent="0.3">
      <c r="A432">
        <v>44363</v>
      </c>
      <c r="B432">
        <v>1825</v>
      </c>
      <c r="C432" t="s">
        <v>1479</v>
      </c>
      <c r="D432">
        <v>1859</v>
      </c>
      <c r="E432" t="s">
        <v>1</v>
      </c>
      <c r="F432" t="s">
        <v>17</v>
      </c>
      <c r="G432" t="s">
        <v>1958</v>
      </c>
      <c r="H432" t="s">
        <v>1480</v>
      </c>
      <c r="I432" t="s">
        <v>1508</v>
      </c>
      <c r="J432" t="s">
        <v>1482</v>
      </c>
      <c r="K432" t="s">
        <v>1482</v>
      </c>
      <c r="L432" t="s">
        <v>1482</v>
      </c>
      <c r="M432" t="s">
        <v>1482</v>
      </c>
      <c r="N432" t="s">
        <v>1482</v>
      </c>
    </row>
    <row r="433" spans="1:14" x14ac:dyDescent="0.3">
      <c r="A433">
        <v>44363</v>
      </c>
      <c r="B433">
        <v>1825</v>
      </c>
      <c r="C433" t="s">
        <v>1486</v>
      </c>
      <c r="D433">
        <v>1860</v>
      </c>
      <c r="E433" t="s">
        <v>1</v>
      </c>
      <c r="F433" t="s">
        <v>17</v>
      </c>
      <c r="G433" t="s">
        <v>1959</v>
      </c>
      <c r="H433" t="s">
        <v>1480</v>
      </c>
      <c r="I433" t="s">
        <v>1508</v>
      </c>
      <c r="J433" t="s">
        <v>1482</v>
      </c>
      <c r="K433" t="s">
        <v>1482</v>
      </c>
      <c r="L433" t="s">
        <v>1482</v>
      </c>
      <c r="M433" t="s">
        <v>1482</v>
      </c>
      <c r="N433" t="s">
        <v>1482</v>
      </c>
    </row>
    <row r="434" spans="1:14" x14ac:dyDescent="0.3">
      <c r="A434">
        <v>44363</v>
      </c>
      <c r="B434">
        <v>1825</v>
      </c>
      <c r="C434" t="s">
        <v>1487</v>
      </c>
      <c r="D434">
        <v>1861</v>
      </c>
      <c r="E434" t="s">
        <v>1</v>
      </c>
      <c r="F434" t="s">
        <v>17</v>
      </c>
      <c r="G434" t="s">
        <v>1960</v>
      </c>
      <c r="H434" t="s">
        <v>1480</v>
      </c>
      <c r="I434" t="s">
        <v>1508</v>
      </c>
      <c r="J434" t="s">
        <v>1482</v>
      </c>
      <c r="K434" t="s">
        <v>1482</v>
      </c>
      <c r="L434" t="s">
        <v>1482</v>
      </c>
      <c r="M434" t="s">
        <v>1482</v>
      </c>
      <c r="N434" t="s">
        <v>1482</v>
      </c>
    </row>
    <row r="435" spans="1:14" x14ac:dyDescent="0.3">
      <c r="A435">
        <v>44363</v>
      </c>
      <c r="B435">
        <v>1825</v>
      </c>
      <c r="C435" t="s">
        <v>1488</v>
      </c>
      <c r="D435">
        <v>1862</v>
      </c>
      <c r="E435" t="s">
        <v>1</v>
      </c>
      <c r="F435" t="s">
        <v>17</v>
      </c>
      <c r="G435" t="s">
        <v>1961</v>
      </c>
      <c r="H435" t="s">
        <v>1480</v>
      </c>
      <c r="I435" t="s">
        <v>1508</v>
      </c>
      <c r="J435" t="s">
        <v>1482</v>
      </c>
      <c r="K435" t="s">
        <v>1482</v>
      </c>
      <c r="L435" t="s">
        <v>1482</v>
      </c>
      <c r="M435" t="s">
        <v>1482</v>
      </c>
      <c r="N435" t="s">
        <v>1482</v>
      </c>
    </row>
    <row r="436" spans="1:14" x14ac:dyDescent="0.3">
      <c r="A436">
        <v>44363</v>
      </c>
      <c r="B436">
        <v>1825</v>
      </c>
      <c r="C436" t="s">
        <v>1489</v>
      </c>
      <c r="D436">
        <v>1863</v>
      </c>
      <c r="E436" t="s">
        <v>1</v>
      </c>
      <c r="F436" t="s">
        <v>17</v>
      </c>
      <c r="G436" t="s">
        <v>1962</v>
      </c>
      <c r="H436" t="s">
        <v>1480</v>
      </c>
      <c r="I436" t="s">
        <v>1508</v>
      </c>
      <c r="J436" t="s">
        <v>1482</v>
      </c>
      <c r="K436" t="s">
        <v>1482</v>
      </c>
      <c r="L436" t="s">
        <v>1482</v>
      </c>
      <c r="M436" t="s">
        <v>1482</v>
      </c>
      <c r="N436" t="s">
        <v>1482</v>
      </c>
    </row>
    <row r="437" spans="1:14" x14ac:dyDescent="0.3">
      <c r="A437">
        <v>44363</v>
      </c>
      <c r="B437">
        <v>1825</v>
      </c>
      <c r="C437" t="s">
        <v>1490</v>
      </c>
      <c r="D437">
        <v>1864</v>
      </c>
      <c r="E437" t="s">
        <v>1</v>
      </c>
      <c r="F437" t="s">
        <v>17</v>
      </c>
      <c r="G437" t="s">
        <v>1963</v>
      </c>
      <c r="H437" t="s">
        <v>1480</v>
      </c>
      <c r="I437" t="s">
        <v>1508</v>
      </c>
      <c r="J437" t="s">
        <v>1482</v>
      </c>
      <c r="K437" t="s">
        <v>1482</v>
      </c>
      <c r="L437" t="s">
        <v>1482</v>
      </c>
      <c r="M437" t="s">
        <v>1482</v>
      </c>
      <c r="N437" t="s">
        <v>1482</v>
      </c>
    </row>
    <row r="438" spans="1:14" x14ac:dyDescent="0.3">
      <c r="A438">
        <v>44413</v>
      </c>
      <c r="B438">
        <v>1881</v>
      </c>
      <c r="C438" t="s">
        <v>1479</v>
      </c>
      <c r="D438">
        <v>1501</v>
      </c>
      <c r="E438" t="s">
        <v>1</v>
      </c>
      <c r="F438" t="s">
        <v>18</v>
      </c>
      <c r="G438" t="s">
        <v>1964</v>
      </c>
      <c r="H438" t="s">
        <v>1499</v>
      </c>
      <c r="I438" t="s">
        <v>1481</v>
      </c>
      <c r="J438">
        <v>6</v>
      </c>
      <c r="K438">
        <v>3.4950000000000001</v>
      </c>
      <c r="L438">
        <v>19.678999999999998</v>
      </c>
      <c r="M438">
        <v>20.213999999999999</v>
      </c>
      <c r="N438">
        <v>19.114999999999998</v>
      </c>
    </row>
    <row r="439" spans="1:14" x14ac:dyDescent="0.3">
      <c r="A439">
        <v>44413</v>
      </c>
      <c r="B439">
        <v>1881</v>
      </c>
      <c r="C439" t="s">
        <v>1486</v>
      </c>
      <c r="D439">
        <v>1502</v>
      </c>
      <c r="E439" t="s">
        <v>1</v>
      </c>
      <c r="F439" t="s">
        <v>18</v>
      </c>
      <c r="G439" t="s">
        <v>1965</v>
      </c>
      <c r="H439" t="s">
        <v>1499</v>
      </c>
      <c r="I439" t="s">
        <v>1481</v>
      </c>
      <c r="J439">
        <v>6</v>
      </c>
      <c r="K439">
        <v>3.4950000000000001</v>
      </c>
      <c r="L439">
        <v>19.678999999999998</v>
      </c>
      <c r="M439">
        <v>20.213999999999999</v>
      </c>
      <c r="N439">
        <v>19.114999999999998</v>
      </c>
    </row>
    <row r="440" spans="1:14" x14ac:dyDescent="0.3">
      <c r="A440">
        <v>44413</v>
      </c>
      <c r="B440">
        <v>1881</v>
      </c>
      <c r="C440" t="s">
        <v>1487</v>
      </c>
      <c r="D440">
        <v>1503</v>
      </c>
      <c r="E440" t="s">
        <v>1</v>
      </c>
      <c r="F440" t="s">
        <v>18</v>
      </c>
      <c r="G440" t="s">
        <v>1966</v>
      </c>
      <c r="H440" t="s">
        <v>1499</v>
      </c>
      <c r="I440" t="s">
        <v>1481</v>
      </c>
      <c r="J440">
        <v>6</v>
      </c>
      <c r="K440">
        <v>3.4950000000000001</v>
      </c>
      <c r="L440">
        <v>19.678999999999998</v>
      </c>
      <c r="M440">
        <v>20.213999999999999</v>
      </c>
      <c r="N440">
        <v>19.114999999999998</v>
      </c>
    </row>
    <row r="441" spans="1:14" x14ac:dyDescent="0.3">
      <c r="A441">
        <v>44413</v>
      </c>
      <c r="B441">
        <v>1881</v>
      </c>
      <c r="C441" t="s">
        <v>1488</v>
      </c>
      <c r="D441">
        <v>1504</v>
      </c>
      <c r="E441" t="s">
        <v>1</v>
      </c>
      <c r="F441" t="s">
        <v>18</v>
      </c>
      <c r="G441" t="s">
        <v>1967</v>
      </c>
      <c r="H441" t="s">
        <v>1499</v>
      </c>
      <c r="I441" t="s">
        <v>1481</v>
      </c>
      <c r="J441">
        <v>6</v>
      </c>
      <c r="K441">
        <v>3.4950000000000001</v>
      </c>
      <c r="L441">
        <v>19.678999999999998</v>
      </c>
      <c r="M441">
        <v>20.213999999999999</v>
      </c>
      <c r="N441">
        <v>19.114999999999998</v>
      </c>
    </row>
    <row r="442" spans="1:14" x14ac:dyDescent="0.3">
      <c r="A442">
        <v>44413</v>
      </c>
      <c r="B442">
        <v>1881</v>
      </c>
      <c r="C442" t="s">
        <v>1489</v>
      </c>
      <c r="D442">
        <v>1505</v>
      </c>
      <c r="E442" t="s">
        <v>1</v>
      </c>
      <c r="F442" t="s">
        <v>18</v>
      </c>
      <c r="G442" t="s">
        <v>1968</v>
      </c>
      <c r="H442" t="s">
        <v>1499</v>
      </c>
      <c r="I442" t="s">
        <v>1481</v>
      </c>
      <c r="J442">
        <v>6</v>
      </c>
      <c r="K442">
        <v>3.4950000000000001</v>
      </c>
      <c r="L442">
        <v>19.678999999999998</v>
      </c>
      <c r="M442">
        <v>20.213999999999999</v>
      </c>
      <c r="N442">
        <v>19.114999999999998</v>
      </c>
    </row>
    <row r="443" spans="1:14" x14ac:dyDescent="0.3">
      <c r="A443">
        <v>44413</v>
      </c>
      <c r="B443">
        <v>1881</v>
      </c>
      <c r="C443" t="s">
        <v>1490</v>
      </c>
      <c r="D443">
        <v>1506</v>
      </c>
      <c r="E443" t="s">
        <v>1</v>
      </c>
      <c r="F443" t="s">
        <v>18</v>
      </c>
      <c r="G443" t="s">
        <v>1969</v>
      </c>
      <c r="H443" t="s">
        <v>1499</v>
      </c>
      <c r="I443" t="s">
        <v>1481</v>
      </c>
      <c r="J443">
        <v>6</v>
      </c>
      <c r="K443">
        <v>3.4950000000000001</v>
      </c>
      <c r="L443">
        <v>19.678999999999998</v>
      </c>
      <c r="M443">
        <v>20.213999999999999</v>
      </c>
      <c r="N443">
        <v>19.114999999999998</v>
      </c>
    </row>
    <row r="444" spans="1:14" x14ac:dyDescent="0.3">
      <c r="A444">
        <v>44413</v>
      </c>
      <c r="B444">
        <v>1877</v>
      </c>
      <c r="C444" t="s">
        <v>1479</v>
      </c>
      <c r="D444">
        <v>1507</v>
      </c>
      <c r="E444" t="s">
        <v>1</v>
      </c>
      <c r="F444" t="s">
        <v>18</v>
      </c>
      <c r="G444" t="s">
        <v>1970</v>
      </c>
      <c r="H444" t="s">
        <v>1499</v>
      </c>
      <c r="I444" t="s">
        <v>1481</v>
      </c>
      <c r="J444">
        <v>5</v>
      </c>
      <c r="K444">
        <v>0.97499999999999998</v>
      </c>
      <c r="L444">
        <v>12.545</v>
      </c>
      <c r="M444">
        <v>8.3569999999999993</v>
      </c>
      <c r="N444">
        <v>11.202999999999999</v>
      </c>
    </row>
    <row r="445" spans="1:14" x14ac:dyDescent="0.3">
      <c r="A445">
        <v>44413</v>
      </c>
      <c r="B445">
        <v>1877</v>
      </c>
      <c r="C445" t="s">
        <v>1486</v>
      </c>
      <c r="D445">
        <v>1508</v>
      </c>
      <c r="E445" t="s">
        <v>1</v>
      </c>
      <c r="F445" t="s">
        <v>18</v>
      </c>
      <c r="G445" t="s">
        <v>1971</v>
      </c>
      <c r="H445" t="s">
        <v>1499</v>
      </c>
      <c r="I445" t="s">
        <v>1481</v>
      </c>
      <c r="J445">
        <v>5</v>
      </c>
      <c r="K445">
        <v>0.97499999999999998</v>
      </c>
      <c r="L445">
        <v>12.545</v>
      </c>
      <c r="M445">
        <v>8.3569999999999993</v>
      </c>
      <c r="N445">
        <v>11.202999999999999</v>
      </c>
    </row>
    <row r="446" spans="1:14" x14ac:dyDescent="0.3">
      <c r="A446">
        <v>44413</v>
      </c>
      <c r="B446">
        <v>1877</v>
      </c>
      <c r="C446" t="s">
        <v>1487</v>
      </c>
      <c r="D446">
        <v>1509</v>
      </c>
      <c r="E446" t="s">
        <v>1</v>
      </c>
      <c r="F446" t="s">
        <v>18</v>
      </c>
      <c r="G446" t="s">
        <v>1972</v>
      </c>
      <c r="H446" t="s">
        <v>1499</v>
      </c>
      <c r="I446" t="s">
        <v>1481</v>
      </c>
      <c r="J446">
        <v>5</v>
      </c>
      <c r="K446">
        <v>0.97499999999999998</v>
      </c>
      <c r="L446">
        <v>12.545</v>
      </c>
      <c r="M446">
        <v>8.3569999999999993</v>
      </c>
      <c r="N446">
        <v>11.202999999999999</v>
      </c>
    </row>
    <row r="447" spans="1:14" x14ac:dyDescent="0.3">
      <c r="A447">
        <v>44413</v>
      </c>
      <c r="B447">
        <v>1877</v>
      </c>
      <c r="C447" t="s">
        <v>1488</v>
      </c>
      <c r="D447">
        <v>1510</v>
      </c>
      <c r="E447" t="s">
        <v>1</v>
      </c>
      <c r="F447" t="s">
        <v>18</v>
      </c>
      <c r="G447" t="s">
        <v>1973</v>
      </c>
      <c r="H447" t="s">
        <v>1499</v>
      </c>
      <c r="I447" t="s">
        <v>1481</v>
      </c>
      <c r="J447">
        <v>5</v>
      </c>
      <c r="K447">
        <v>0.97499999999999998</v>
      </c>
      <c r="L447">
        <v>12.545</v>
      </c>
      <c r="M447">
        <v>8.3569999999999993</v>
      </c>
      <c r="N447">
        <v>11.202999999999999</v>
      </c>
    </row>
    <row r="448" spans="1:14" x14ac:dyDescent="0.3">
      <c r="A448">
        <v>44413</v>
      </c>
      <c r="B448">
        <v>1877</v>
      </c>
      <c r="C448" t="s">
        <v>1489</v>
      </c>
      <c r="D448">
        <v>1511</v>
      </c>
      <c r="E448" t="s">
        <v>1</v>
      </c>
      <c r="F448" t="s">
        <v>18</v>
      </c>
      <c r="G448" t="s">
        <v>1974</v>
      </c>
      <c r="H448" t="s">
        <v>1499</v>
      </c>
      <c r="I448" t="s">
        <v>1481</v>
      </c>
      <c r="J448">
        <v>5</v>
      </c>
      <c r="K448">
        <v>0.97499999999999998</v>
      </c>
      <c r="L448">
        <v>12.545</v>
      </c>
      <c r="M448">
        <v>8.3569999999999993</v>
      </c>
      <c r="N448">
        <v>11.202999999999999</v>
      </c>
    </row>
    <row r="449" spans="1:14" x14ac:dyDescent="0.3">
      <c r="A449">
        <v>44413</v>
      </c>
      <c r="B449">
        <v>1877</v>
      </c>
      <c r="C449" t="s">
        <v>1490</v>
      </c>
      <c r="D449">
        <v>1512</v>
      </c>
      <c r="E449" t="s">
        <v>1</v>
      </c>
      <c r="F449" t="s">
        <v>18</v>
      </c>
      <c r="G449" t="s">
        <v>1975</v>
      </c>
      <c r="H449" t="s">
        <v>1499</v>
      </c>
      <c r="I449" t="s">
        <v>1481</v>
      </c>
      <c r="J449">
        <v>5</v>
      </c>
      <c r="K449">
        <v>0.97499999999999998</v>
      </c>
      <c r="L449">
        <v>12.545</v>
      </c>
      <c r="M449">
        <v>8.3569999999999993</v>
      </c>
      <c r="N449">
        <v>11.202999999999999</v>
      </c>
    </row>
    <row r="450" spans="1:14" x14ac:dyDescent="0.3">
      <c r="A450">
        <v>44413</v>
      </c>
      <c r="B450">
        <v>1886</v>
      </c>
      <c r="C450" t="s">
        <v>1479</v>
      </c>
      <c r="D450">
        <v>1513</v>
      </c>
      <c r="E450" t="s">
        <v>1</v>
      </c>
      <c r="F450" t="s">
        <v>18</v>
      </c>
      <c r="G450" t="s">
        <v>1976</v>
      </c>
      <c r="H450" t="s">
        <v>1499</v>
      </c>
      <c r="I450" t="s">
        <v>1481</v>
      </c>
      <c r="J450">
        <v>5</v>
      </c>
      <c r="K450">
        <v>1.694</v>
      </c>
      <c r="L450">
        <v>13.683</v>
      </c>
      <c r="M450">
        <v>14.645</v>
      </c>
      <c r="N450">
        <v>14.936</v>
      </c>
    </row>
    <row r="451" spans="1:14" x14ac:dyDescent="0.3">
      <c r="A451">
        <v>44413</v>
      </c>
      <c r="B451">
        <v>1886</v>
      </c>
      <c r="C451" t="s">
        <v>1486</v>
      </c>
      <c r="D451">
        <v>1514</v>
      </c>
      <c r="E451" t="s">
        <v>1</v>
      </c>
      <c r="F451" t="s">
        <v>18</v>
      </c>
      <c r="G451" t="s">
        <v>1977</v>
      </c>
      <c r="H451" t="s">
        <v>1499</v>
      </c>
      <c r="I451" t="s">
        <v>1481</v>
      </c>
      <c r="J451">
        <v>5</v>
      </c>
      <c r="K451">
        <v>1.694</v>
      </c>
      <c r="L451">
        <v>13.683</v>
      </c>
      <c r="M451">
        <v>14.645</v>
      </c>
      <c r="N451">
        <v>14.936</v>
      </c>
    </row>
    <row r="452" spans="1:14" x14ac:dyDescent="0.3">
      <c r="A452">
        <v>44413</v>
      </c>
      <c r="B452">
        <v>1886</v>
      </c>
      <c r="C452" t="s">
        <v>1487</v>
      </c>
      <c r="D452">
        <v>1515</v>
      </c>
      <c r="E452" t="s">
        <v>1</v>
      </c>
      <c r="F452" t="s">
        <v>18</v>
      </c>
      <c r="G452" t="s">
        <v>1978</v>
      </c>
      <c r="H452" t="s">
        <v>1499</v>
      </c>
      <c r="I452" t="s">
        <v>1481</v>
      </c>
      <c r="J452">
        <v>5</v>
      </c>
      <c r="K452">
        <v>1.694</v>
      </c>
      <c r="L452">
        <v>13.683</v>
      </c>
      <c r="M452">
        <v>14.645</v>
      </c>
      <c r="N452">
        <v>14.936</v>
      </c>
    </row>
    <row r="453" spans="1:14" x14ac:dyDescent="0.3">
      <c r="A453">
        <v>44413</v>
      </c>
      <c r="B453">
        <v>1886</v>
      </c>
      <c r="C453" t="s">
        <v>1488</v>
      </c>
      <c r="D453">
        <v>1516</v>
      </c>
      <c r="E453" t="s">
        <v>1</v>
      </c>
      <c r="F453" t="s">
        <v>18</v>
      </c>
      <c r="G453" t="s">
        <v>1979</v>
      </c>
      <c r="H453" t="s">
        <v>1499</v>
      </c>
      <c r="I453" t="s">
        <v>1481</v>
      </c>
      <c r="J453">
        <v>5</v>
      </c>
      <c r="K453">
        <v>1.694</v>
      </c>
      <c r="L453">
        <v>13.683</v>
      </c>
      <c r="M453">
        <v>14.645</v>
      </c>
      <c r="N453">
        <v>14.936</v>
      </c>
    </row>
    <row r="454" spans="1:14" x14ac:dyDescent="0.3">
      <c r="A454">
        <v>44413</v>
      </c>
      <c r="B454">
        <v>1886</v>
      </c>
      <c r="C454" t="s">
        <v>1489</v>
      </c>
      <c r="D454">
        <v>1517</v>
      </c>
      <c r="E454" t="s">
        <v>1</v>
      </c>
      <c r="F454" t="s">
        <v>18</v>
      </c>
      <c r="G454" t="s">
        <v>1980</v>
      </c>
      <c r="H454" t="s">
        <v>1499</v>
      </c>
      <c r="I454" t="s">
        <v>1481</v>
      </c>
      <c r="J454">
        <v>5</v>
      </c>
      <c r="K454">
        <v>1.694</v>
      </c>
      <c r="L454">
        <v>13.683</v>
      </c>
      <c r="M454">
        <v>14.645</v>
      </c>
      <c r="N454">
        <v>14.936</v>
      </c>
    </row>
    <row r="455" spans="1:14" x14ac:dyDescent="0.3">
      <c r="A455">
        <v>44413</v>
      </c>
      <c r="B455">
        <v>1886</v>
      </c>
      <c r="C455" t="s">
        <v>1490</v>
      </c>
      <c r="D455">
        <v>1518</v>
      </c>
      <c r="E455" t="s">
        <v>1</v>
      </c>
      <c r="F455" t="s">
        <v>18</v>
      </c>
      <c r="G455" t="s">
        <v>1981</v>
      </c>
      <c r="H455" t="s">
        <v>1499</v>
      </c>
      <c r="I455" t="s">
        <v>1481</v>
      </c>
      <c r="J455">
        <v>5</v>
      </c>
      <c r="K455">
        <v>1.694</v>
      </c>
      <c r="L455">
        <v>13.683</v>
      </c>
      <c r="M455">
        <v>14.645</v>
      </c>
      <c r="N455">
        <v>14.936</v>
      </c>
    </row>
    <row r="456" spans="1:14" x14ac:dyDescent="0.3">
      <c r="A456">
        <v>44413</v>
      </c>
      <c r="B456">
        <v>1874</v>
      </c>
      <c r="C456" t="s">
        <v>1479</v>
      </c>
      <c r="D456">
        <v>1519</v>
      </c>
      <c r="E456" t="s">
        <v>1</v>
      </c>
      <c r="F456" t="s">
        <v>18</v>
      </c>
      <c r="G456" t="s">
        <v>1982</v>
      </c>
      <c r="H456" t="s">
        <v>1499</v>
      </c>
      <c r="I456" t="s">
        <v>1481</v>
      </c>
      <c r="J456">
        <v>2</v>
      </c>
      <c r="K456">
        <v>2.23</v>
      </c>
      <c r="L456">
        <v>12.476000000000001</v>
      </c>
      <c r="M456">
        <v>16.805</v>
      </c>
      <c r="N456">
        <v>14.246</v>
      </c>
    </row>
    <row r="457" spans="1:14" x14ac:dyDescent="0.3">
      <c r="A457">
        <v>44413</v>
      </c>
      <c r="B457">
        <v>1874</v>
      </c>
      <c r="C457" t="s">
        <v>1486</v>
      </c>
      <c r="D457">
        <v>1520</v>
      </c>
      <c r="E457" t="s">
        <v>1</v>
      </c>
      <c r="F457" t="s">
        <v>18</v>
      </c>
      <c r="G457" t="s">
        <v>1983</v>
      </c>
      <c r="H457" t="s">
        <v>1499</v>
      </c>
      <c r="I457" t="s">
        <v>1481</v>
      </c>
      <c r="J457">
        <v>2</v>
      </c>
      <c r="K457">
        <v>2.23</v>
      </c>
      <c r="L457">
        <v>12.476000000000001</v>
      </c>
      <c r="M457">
        <v>16.805</v>
      </c>
      <c r="N457">
        <v>14.246</v>
      </c>
    </row>
    <row r="458" spans="1:14" x14ac:dyDescent="0.3">
      <c r="A458">
        <v>44413</v>
      </c>
      <c r="B458">
        <v>1874</v>
      </c>
      <c r="C458" t="s">
        <v>1487</v>
      </c>
      <c r="D458">
        <v>1521</v>
      </c>
      <c r="E458" t="s">
        <v>1</v>
      </c>
      <c r="F458" t="s">
        <v>18</v>
      </c>
      <c r="G458" t="s">
        <v>1984</v>
      </c>
      <c r="H458" t="s">
        <v>1499</v>
      </c>
      <c r="I458" t="s">
        <v>1481</v>
      </c>
      <c r="J458">
        <v>2</v>
      </c>
      <c r="K458">
        <v>2.23</v>
      </c>
      <c r="L458">
        <v>12.476000000000001</v>
      </c>
      <c r="M458">
        <v>16.805</v>
      </c>
      <c r="N458">
        <v>14.246</v>
      </c>
    </row>
    <row r="459" spans="1:14" x14ac:dyDescent="0.3">
      <c r="A459">
        <v>44413</v>
      </c>
      <c r="B459">
        <v>1874</v>
      </c>
      <c r="C459" t="s">
        <v>1488</v>
      </c>
      <c r="D459">
        <v>1522</v>
      </c>
      <c r="E459" t="s">
        <v>1</v>
      </c>
      <c r="F459" t="s">
        <v>18</v>
      </c>
      <c r="G459" t="s">
        <v>1985</v>
      </c>
      <c r="H459" t="s">
        <v>1499</v>
      </c>
      <c r="I459" t="s">
        <v>1481</v>
      </c>
      <c r="J459">
        <v>2</v>
      </c>
      <c r="K459">
        <v>2.23</v>
      </c>
      <c r="L459">
        <v>12.476000000000001</v>
      </c>
      <c r="M459">
        <v>16.805</v>
      </c>
      <c r="N459">
        <v>14.246</v>
      </c>
    </row>
    <row r="460" spans="1:14" x14ac:dyDescent="0.3">
      <c r="A460">
        <v>44413</v>
      </c>
      <c r="B460">
        <v>1874</v>
      </c>
      <c r="C460" t="s">
        <v>1489</v>
      </c>
      <c r="D460">
        <v>1523</v>
      </c>
      <c r="E460" t="s">
        <v>1</v>
      </c>
      <c r="F460" t="s">
        <v>18</v>
      </c>
      <c r="G460" t="s">
        <v>1986</v>
      </c>
      <c r="H460" t="s">
        <v>1499</v>
      </c>
      <c r="I460" t="s">
        <v>1481</v>
      </c>
      <c r="J460">
        <v>2</v>
      </c>
      <c r="K460">
        <v>2.23</v>
      </c>
      <c r="L460">
        <v>12.476000000000001</v>
      </c>
      <c r="M460">
        <v>16.805</v>
      </c>
      <c r="N460">
        <v>14.246</v>
      </c>
    </row>
    <row r="461" spans="1:14" x14ac:dyDescent="0.3">
      <c r="A461">
        <v>44413</v>
      </c>
      <c r="B461">
        <v>1874</v>
      </c>
      <c r="C461" t="s">
        <v>1490</v>
      </c>
      <c r="D461">
        <v>1524</v>
      </c>
      <c r="E461" t="s">
        <v>1</v>
      </c>
      <c r="F461" t="s">
        <v>18</v>
      </c>
      <c r="G461" t="s">
        <v>1987</v>
      </c>
      <c r="H461" t="s">
        <v>1499</v>
      </c>
      <c r="I461" t="s">
        <v>1481</v>
      </c>
      <c r="J461">
        <v>2</v>
      </c>
      <c r="K461">
        <v>2.23</v>
      </c>
      <c r="L461">
        <v>12.476000000000001</v>
      </c>
      <c r="M461">
        <v>16.805</v>
      </c>
      <c r="N461">
        <v>14.246</v>
      </c>
    </row>
    <row r="462" spans="1:14" x14ac:dyDescent="0.3">
      <c r="A462">
        <v>44413</v>
      </c>
      <c r="B462">
        <v>1854</v>
      </c>
      <c r="C462" t="s">
        <v>1479</v>
      </c>
      <c r="D462">
        <v>1525</v>
      </c>
      <c r="E462" t="s">
        <v>1</v>
      </c>
      <c r="F462" t="s">
        <v>18</v>
      </c>
      <c r="G462" t="s">
        <v>1988</v>
      </c>
      <c r="H462" t="s">
        <v>1499</v>
      </c>
      <c r="I462" t="s">
        <v>1481</v>
      </c>
      <c r="J462">
        <v>5</v>
      </c>
      <c r="K462">
        <v>2.5830000000000002</v>
      </c>
      <c r="L462">
        <v>10.973000000000001</v>
      </c>
      <c r="M462">
        <v>14.185</v>
      </c>
      <c r="N462">
        <v>14.31</v>
      </c>
    </row>
    <row r="463" spans="1:14" x14ac:dyDescent="0.3">
      <c r="A463">
        <v>44413</v>
      </c>
      <c r="B463">
        <v>1854</v>
      </c>
      <c r="C463" t="s">
        <v>1486</v>
      </c>
      <c r="D463">
        <v>1526</v>
      </c>
      <c r="E463" t="s">
        <v>1</v>
      </c>
      <c r="F463" t="s">
        <v>18</v>
      </c>
      <c r="G463" t="s">
        <v>1989</v>
      </c>
      <c r="H463" t="s">
        <v>1499</v>
      </c>
      <c r="I463" t="s">
        <v>1481</v>
      </c>
      <c r="J463">
        <v>5</v>
      </c>
      <c r="K463">
        <v>2.5830000000000002</v>
      </c>
      <c r="L463">
        <v>10.973000000000001</v>
      </c>
      <c r="M463">
        <v>14.185</v>
      </c>
      <c r="N463">
        <v>14.31</v>
      </c>
    </row>
    <row r="464" spans="1:14" x14ac:dyDescent="0.3">
      <c r="A464">
        <v>44413</v>
      </c>
      <c r="B464">
        <v>1854</v>
      </c>
      <c r="C464" t="s">
        <v>1487</v>
      </c>
      <c r="D464">
        <v>1527</v>
      </c>
      <c r="E464" t="s">
        <v>1</v>
      </c>
      <c r="F464" t="s">
        <v>18</v>
      </c>
      <c r="G464" t="s">
        <v>1990</v>
      </c>
      <c r="H464" t="s">
        <v>1499</v>
      </c>
      <c r="I464" t="s">
        <v>1481</v>
      </c>
      <c r="J464">
        <v>5</v>
      </c>
      <c r="K464">
        <v>2.5830000000000002</v>
      </c>
      <c r="L464">
        <v>10.973000000000001</v>
      </c>
      <c r="M464">
        <v>14.185</v>
      </c>
      <c r="N464">
        <v>14.31</v>
      </c>
    </row>
    <row r="465" spans="1:14" x14ac:dyDescent="0.3">
      <c r="A465">
        <v>44413</v>
      </c>
      <c r="B465">
        <v>1854</v>
      </c>
      <c r="C465" t="s">
        <v>1488</v>
      </c>
      <c r="D465">
        <v>1528</v>
      </c>
      <c r="E465" t="s">
        <v>1</v>
      </c>
      <c r="F465" t="s">
        <v>18</v>
      </c>
      <c r="G465" t="s">
        <v>1991</v>
      </c>
      <c r="H465" t="s">
        <v>1499</v>
      </c>
      <c r="I465" t="s">
        <v>1481</v>
      </c>
      <c r="J465">
        <v>5</v>
      </c>
      <c r="K465">
        <v>2.5830000000000002</v>
      </c>
      <c r="L465">
        <v>10.973000000000001</v>
      </c>
      <c r="M465">
        <v>14.185</v>
      </c>
      <c r="N465">
        <v>14.31</v>
      </c>
    </row>
    <row r="466" spans="1:14" x14ac:dyDescent="0.3">
      <c r="A466">
        <v>44413</v>
      </c>
      <c r="B466">
        <v>1854</v>
      </c>
      <c r="C466" t="s">
        <v>1489</v>
      </c>
      <c r="D466">
        <v>1529</v>
      </c>
      <c r="E466" t="s">
        <v>1</v>
      </c>
      <c r="F466" t="s">
        <v>18</v>
      </c>
      <c r="G466" t="s">
        <v>1992</v>
      </c>
      <c r="H466" t="s">
        <v>1499</v>
      </c>
      <c r="I466" t="s">
        <v>1481</v>
      </c>
      <c r="J466">
        <v>5</v>
      </c>
      <c r="K466">
        <v>2.5830000000000002</v>
      </c>
      <c r="L466">
        <v>10.973000000000001</v>
      </c>
      <c r="M466">
        <v>14.185</v>
      </c>
      <c r="N466">
        <v>14.31</v>
      </c>
    </row>
    <row r="467" spans="1:14" x14ac:dyDescent="0.3">
      <c r="A467">
        <v>44413</v>
      </c>
      <c r="B467">
        <v>1854</v>
      </c>
      <c r="C467" t="s">
        <v>1490</v>
      </c>
      <c r="D467">
        <v>1530</v>
      </c>
      <c r="E467" t="s">
        <v>1</v>
      </c>
      <c r="F467" t="s">
        <v>18</v>
      </c>
      <c r="G467" t="s">
        <v>1993</v>
      </c>
      <c r="H467" t="s">
        <v>1499</v>
      </c>
      <c r="I467" t="s">
        <v>1481</v>
      </c>
      <c r="J467">
        <v>5</v>
      </c>
      <c r="K467">
        <v>2.5830000000000002</v>
      </c>
      <c r="L467">
        <v>10.973000000000001</v>
      </c>
      <c r="M467">
        <v>14.185</v>
      </c>
      <c r="N467">
        <v>14.31</v>
      </c>
    </row>
    <row r="468" spans="1:14" x14ac:dyDescent="0.3">
      <c r="A468">
        <v>44413</v>
      </c>
      <c r="B468">
        <v>1900</v>
      </c>
      <c r="C468" t="s">
        <v>1479</v>
      </c>
      <c r="D468">
        <v>1531</v>
      </c>
      <c r="E468" t="s">
        <v>0</v>
      </c>
      <c r="F468" t="s">
        <v>19</v>
      </c>
      <c r="G468" t="s">
        <v>1994</v>
      </c>
      <c r="H468" t="s">
        <v>1499</v>
      </c>
      <c r="I468" t="s">
        <v>1481</v>
      </c>
      <c r="J468">
        <v>6</v>
      </c>
      <c r="K468">
        <v>2.9689999999999999</v>
      </c>
      <c r="L468">
        <v>11.398</v>
      </c>
      <c r="M468">
        <v>7.2240000000000002</v>
      </c>
      <c r="N468">
        <v>14.973000000000001</v>
      </c>
    </row>
    <row r="469" spans="1:14" x14ac:dyDescent="0.3">
      <c r="A469">
        <v>44413</v>
      </c>
      <c r="B469">
        <v>1900</v>
      </c>
      <c r="C469" t="s">
        <v>1486</v>
      </c>
      <c r="D469">
        <v>1532</v>
      </c>
      <c r="E469" t="s">
        <v>0</v>
      </c>
      <c r="F469" t="s">
        <v>19</v>
      </c>
      <c r="G469" t="s">
        <v>1995</v>
      </c>
      <c r="H469" t="s">
        <v>1499</v>
      </c>
      <c r="I469" t="s">
        <v>1481</v>
      </c>
      <c r="J469">
        <v>6</v>
      </c>
      <c r="K469">
        <v>2.9689999999999999</v>
      </c>
      <c r="L469">
        <v>11.398</v>
      </c>
      <c r="M469">
        <v>7.2240000000000002</v>
      </c>
      <c r="N469">
        <v>14.973000000000001</v>
      </c>
    </row>
    <row r="470" spans="1:14" x14ac:dyDescent="0.3">
      <c r="A470">
        <v>44413</v>
      </c>
      <c r="B470">
        <v>1900</v>
      </c>
      <c r="C470" t="s">
        <v>1487</v>
      </c>
      <c r="D470">
        <v>1533</v>
      </c>
      <c r="E470" t="s">
        <v>0</v>
      </c>
      <c r="F470" t="s">
        <v>19</v>
      </c>
      <c r="G470" t="s">
        <v>1996</v>
      </c>
      <c r="H470" t="s">
        <v>1499</v>
      </c>
      <c r="I470" t="s">
        <v>1481</v>
      </c>
      <c r="J470">
        <v>6</v>
      </c>
      <c r="K470">
        <v>2.9689999999999999</v>
      </c>
      <c r="L470">
        <v>11.398</v>
      </c>
      <c r="M470">
        <v>7.2240000000000002</v>
      </c>
      <c r="N470">
        <v>14.973000000000001</v>
      </c>
    </row>
    <row r="471" spans="1:14" x14ac:dyDescent="0.3">
      <c r="A471">
        <v>44413</v>
      </c>
      <c r="B471">
        <v>1900</v>
      </c>
      <c r="C471" t="s">
        <v>1488</v>
      </c>
      <c r="D471">
        <v>1534</v>
      </c>
      <c r="E471" t="s">
        <v>0</v>
      </c>
      <c r="F471" t="s">
        <v>19</v>
      </c>
      <c r="G471" t="s">
        <v>1997</v>
      </c>
      <c r="H471" t="s">
        <v>1499</v>
      </c>
      <c r="I471" t="s">
        <v>1481</v>
      </c>
      <c r="J471">
        <v>6</v>
      </c>
      <c r="K471">
        <v>2.9689999999999999</v>
      </c>
      <c r="L471">
        <v>11.398</v>
      </c>
      <c r="M471">
        <v>7.2240000000000002</v>
      </c>
      <c r="N471">
        <v>14.973000000000001</v>
      </c>
    </row>
    <row r="472" spans="1:14" x14ac:dyDescent="0.3">
      <c r="A472">
        <v>44413</v>
      </c>
      <c r="B472">
        <v>1900</v>
      </c>
      <c r="C472" t="s">
        <v>1489</v>
      </c>
      <c r="D472">
        <v>1535</v>
      </c>
      <c r="E472" t="s">
        <v>0</v>
      </c>
      <c r="F472" t="s">
        <v>19</v>
      </c>
      <c r="G472" t="s">
        <v>1998</v>
      </c>
      <c r="H472" t="s">
        <v>1499</v>
      </c>
      <c r="I472" t="s">
        <v>1481</v>
      </c>
      <c r="J472">
        <v>6</v>
      </c>
      <c r="K472">
        <v>2.9689999999999999</v>
      </c>
      <c r="L472">
        <v>11.398</v>
      </c>
      <c r="M472">
        <v>7.2240000000000002</v>
      </c>
      <c r="N472">
        <v>14.973000000000001</v>
      </c>
    </row>
    <row r="473" spans="1:14" x14ac:dyDescent="0.3">
      <c r="A473">
        <v>44413</v>
      </c>
      <c r="B473">
        <v>1900</v>
      </c>
      <c r="C473" t="s">
        <v>1490</v>
      </c>
      <c r="D473">
        <v>1536</v>
      </c>
      <c r="E473" t="s">
        <v>0</v>
      </c>
      <c r="F473" t="s">
        <v>19</v>
      </c>
      <c r="G473" t="s">
        <v>1999</v>
      </c>
      <c r="H473" t="s">
        <v>1499</v>
      </c>
      <c r="I473" t="s">
        <v>1481</v>
      </c>
      <c r="J473">
        <v>6</v>
      </c>
      <c r="K473">
        <v>2.9689999999999999</v>
      </c>
      <c r="L473">
        <v>11.398</v>
      </c>
      <c r="M473">
        <v>7.2240000000000002</v>
      </c>
      <c r="N473">
        <v>14.973000000000001</v>
      </c>
    </row>
    <row r="474" spans="1:14" x14ac:dyDescent="0.3">
      <c r="A474">
        <v>44413</v>
      </c>
      <c r="B474">
        <v>1885</v>
      </c>
      <c r="C474" t="s">
        <v>1479</v>
      </c>
      <c r="D474">
        <v>1537</v>
      </c>
      <c r="E474" t="s">
        <v>0</v>
      </c>
      <c r="F474" t="s">
        <v>19</v>
      </c>
      <c r="G474" t="s">
        <v>2000</v>
      </c>
      <c r="H474" t="s">
        <v>1499</v>
      </c>
      <c r="I474" t="s">
        <v>1481</v>
      </c>
      <c r="J474">
        <v>6</v>
      </c>
      <c r="K474">
        <v>3.73</v>
      </c>
      <c r="L474" t="s">
        <v>1482</v>
      </c>
      <c r="M474">
        <v>15.845000000000001</v>
      </c>
      <c r="N474">
        <v>15.324999999999999</v>
      </c>
    </row>
    <row r="475" spans="1:14" x14ac:dyDescent="0.3">
      <c r="A475">
        <v>44413</v>
      </c>
      <c r="B475">
        <v>1885</v>
      </c>
      <c r="C475" t="s">
        <v>1486</v>
      </c>
      <c r="D475">
        <v>1538</v>
      </c>
      <c r="E475" t="s">
        <v>0</v>
      </c>
      <c r="F475" t="s">
        <v>19</v>
      </c>
      <c r="G475" t="s">
        <v>2001</v>
      </c>
      <c r="H475" t="s">
        <v>1499</v>
      </c>
      <c r="I475" t="s">
        <v>1481</v>
      </c>
      <c r="J475">
        <v>6</v>
      </c>
      <c r="K475">
        <v>3.73</v>
      </c>
      <c r="L475" t="s">
        <v>1482</v>
      </c>
      <c r="M475">
        <v>15.845000000000001</v>
      </c>
      <c r="N475">
        <v>15.324999999999999</v>
      </c>
    </row>
    <row r="476" spans="1:14" x14ac:dyDescent="0.3">
      <c r="A476">
        <v>44413</v>
      </c>
      <c r="B476">
        <v>1885</v>
      </c>
      <c r="C476" t="s">
        <v>1487</v>
      </c>
      <c r="D476">
        <v>1539</v>
      </c>
      <c r="E476" t="s">
        <v>0</v>
      </c>
      <c r="F476" t="s">
        <v>19</v>
      </c>
      <c r="G476" t="s">
        <v>2002</v>
      </c>
      <c r="H476" t="s">
        <v>1499</v>
      </c>
      <c r="I476" t="s">
        <v>1481</v>
      </c>
      <c r="J476">
        <v>6</v>
      </c>
      <c r="K476">
        <v>3.73</v>
      </c>
      <c r="L476" t="s">
        <v>1482</v>
      </c>
      <c r="M476">
        <v>15.845000000000001</v>
      </c>
      <c r="N476">
        <v>15.324999999999999</v>
      </c>
    </row>
    <row r="477" spans="1:14" x14ac:dyDescent="0.3">
      <c r="A477">
        <v>44413</v>
      </c>
      <c r="B477">
        <v>1885</v>
      </c>
      <c r="C477" t="s">
        <v>1488</v>
      </c>
      <c r="D477">
        <v>1540</v>
      </c>
      <c r="E477" t="s">
        <v>0</v>
      </c>
      <c r="F477" t="s">
        <v>19</v>
      </c>
      <c r="G477" t="s">
        <v>2003</v>
      </c>
      <c r="H477" t="s">
        <v>1499</v>
      </c>
      <c r="I477" t="s">
        <v>1481</v>
      </c>
      <c r="J477">
        <v>6</v>
      </c>
      <c r="K477">
        <v>3.73</v>
      </c>
      <c r="L477" t="s">
        <v>1482</v>
      </c>
      <c r="M477">
        <v>15.845000000000001</v>
      </c>
      <c r="N477">
        <v>15.324999999999999</v>
      </c>
    </row>
    <row r="478" spans="1:14" x14ac:dyDescent="0.3">
      <c r="A478">
        <v>44413</v>
      </c>
      <c r="B478">
        <v>1885</v>
      </c>
      <c r="C478" t="s">
        <v>1489</v>
      </c>
      <c r="D478">
        <v>1541</v>
      </c>
      <c r="E478" t="s">
        <v>0</v>
      </c>
      <c r="F478" t="s">
        <v>19</v>
      </c>
      <c r="G478" t="s">
        <v>2004</v>
      </c>
      <c r="H478" t="s">
        <v>1499</v>
      </c>
      <c r="I478" t="s">
        <v>1481</v>
      </c>
      <c r="J478">
        <v>6</v>
      </c>
      <c r="K478">
        <v>3.73</v>
      </c>
      <c r="L478" t="s">
        <v>1482</v>
      </c>
      <c r="M478">
        <v>15.845000000000001</v>
      </c>
      <c r="N478">
        <v>15.324999999999999</v>
      </c>
    </row>
    <row r="479" spans="1:14" x14ac:dyDescent="0.3">
      <c r="A479">
        <v>44413</v>
      </c>
      <c r="B479">
        <v>1885</v>
      </c>
      <c r="C479" t="s">
        <v>1490</v>
      </c>
      <c r="D479">
        <v>1542</v>
      </c>
      <c r="E479" t="s">
        <v>0</v>
      </c>
      <c r="F479" t="s">
        <v>19</v>
      </c>
      <c r="G479" t="s">
        <v>2005</v>
      </c>
      <c r="H479" t="s">
        <v>1499</v>
      </c>
      <c r="I479" t="s">
        <v>1481</v>
      </c>
      <c r="J479">
        <v>6</v>
      </c>
      <c r="K479">
        <v>3.73</v>
      </c>
      <c r="L479" t="s">
        <v>1482</v>
      </c>
      <c r="M479">
        <v>15.845000000000001</v>
      </c>
      <c r="N479">
        <v>15.324999999999999</v>
      </c>
    </row>
    <row r="480" spans="1:14" x14ac:dyDescent="0.3">
      <c r="A480">
        <v>44413</v>
      </c>
      <c r="B480">
        <v>1899</v>
      </c>
      <c r="C480" t="s">
        <v>1479</v>
      </c>
      <c r="D480">
        <v>1543</v>
      </c>
      <c r="E480" t="s">
        <v>0</v>
      </c>
      <c r="F480" t="s">
        <v>19</v>
      </c>
      <c r="G480" t="s">
        <v>2006</v>
      </c>
      <c r="H480" t="s">
        <v>1499</v>
      </c>
      <c r="I480" t="s">
        <v>1481</v>
      </c>
      <c r="J480">
        <v>2</v>
      </c>
      <c r="K480">
        <v>3.32</v>
      </c>
      <c r="L480">
        <v>9.5340000000000007</v>
      </c>
      <c r="M480">
        <v>16.8</v>
      </c>
      <c r="N480">
        <v>10.571999999999999</v>
      </c>
    </row>
    <row r="481" spans="1:14" x14ac:dyDescent="0.3">
      <c r="A481">
        <v>44413</v>
      </c>
      <c r="B481">
        <v>1899</v>
      </c>
      <c r="C481" t="s">
        <v>1486</v>
      </c>
      <c r="D481">
        <v>1544</v>
      </c>
      <c r="E481" t="s">
        <v>0</v>
      </c>
      <c r="F481" t="s">
        <v>19</v>
      </c>
      <c r="G481" t="s">
        <v>2007</v>
      </c>
      <c r="H481" t="s">
        <v>1499</v>
      </c>
      <c r="I481" t="s">
        <v>1481</v>
      </c>
      <c r="J481">
        <v>2</v>
      </c>
      <c r="K481">
        <v>3.32</v>
      </c>
      <c r="L481">
        <v>9.5340000000000007</v>
      </c>
      <c r="M481">
        <v>16.8</v>
      </c>
      <c r="N481">
        <v>10.571999999999999</v>
      </c>
    </row>
    <row r="482" spans="1:14" x14ac:dyDescent="0.3">
      <c r="A482">
        <v>44413</v>
      </c>
      <c r="B482">
        <v>1899</v>
      </c>
      <c r="C482" t="s">
        <v>1487</v>
      </c>
      <c r="D482">
        <v>1545</v>
      </c>
      <c r="E482" t="s">
        <v>0</v>
      </c>
      <c r="F482" t="s">
        <v>19</v>
      </c>
      <c r="G482" t="s">
        <v>2008</v>
      </c>
      <c r="H482" t="s">
        <v>1499</v>
      </c>
      <c r="I482" t="s">
        <v>1481</v>
      </c>
      <c r="J482">
        <v>2</v>
      </c>
      <c r="K482">
        <v>3.32</v>
      </c>
      <c r="L482">
        <v>9.5340000000000007</v>
      </c>
      <c r="M482">
        <v>16.8</v>
      </c>
      <c r="N482">
        <v>10.571999999999999</v>
      </c>
    </row>
    <row r="483" spans="1:14" x14ac:dyDescent="0.3">
      <c r="A483">
        <v>44413</v>
      </c>
      <c r="B483">
        <v>1899</v>
      </c>
      <c r="C483" t="s">
        <v>1488</v>
      </c>
      <c r="D483">
        <v>1546</v>
      </c>
      <c r="E483" t="s">
        <v>0</v>
      </c>
      <c r="F483" t="s">
        <v>19</v>
      </c>
      <c r="G483" t="s">
        <v>2009</v>
      </c>
      <c r="H483" t="s">
        <v>1499</v>
      </c>
      <c r="I483" t="s">
        <v>1481</v>
      </c>
      <c r="J483">
        <v>2</v>
      </c>
      <c r="K483">
        <v>3.32</v>
      </c>
      <c r="L483">
        <v>9.5340000000000007</v>
      </c>
      <c r="M483">
        <v>16.8</v>
      </c>
      <c r="N483">
        <v>10.571999999999999</v>
      </c>
    </row>
    <row r="484" spans="1:14" x14ac:dyDescent="0.3">
      <c r="A484">
        <v>44413</v>
      </c>
      <c r="B484">
        <v>1899</v>
      </c>
      <c r="C484" t="s">
        <v>1489</v>
      </c>
      <c r="D484">
        <v>1547</v>
      </c>
      <c r="E484" t="s">
        <v>0</v>
      </c>
      <c r="F484" t="s">
        <v>19</v>
      </c>
      <c r="G484" t="s">
        <v>2010</v>
      </c>
      <c r="H484" t="s">
        <v>1499</v>
      </c>
      <c r="I484" t="s">
        <v>1481</v>
      </c>
      <c r="J484">
        <v>2</v>
      </c>
      <c r="K484">
        <v>3.32</v>
      </c>
      <c r="L484">
        <v>9.5340000000000007</v>
      </c>
      <c r="M484">
        <v>16.8</v>
      </c>
      <c r="N484">
        <v>10.571999999999999</v>
      </c>
    </row>
    <row r="485" spans="1:14" x14ac:dyDescent="0.3">
      <c r="A485">
        <v>44413</v>
      </c>
      <c r="B485">
        <v>1899</v>
      </c>
      <c r="C485" t="s">
        <v>1490</v>
      </c>
      <c r="D485">
        <v>1548</v>
      </c>
      <c r="E485" t="s">
        <v>0</v>
      </c>
      <c r="F485" t="s">
        <v>19</v>
      </c>
      <c r="G485" t="s">
        <v>2011</v>
      </c>
      <c r="H485" t="s">
        <v>1499</v>
      </c>
      <c r="I485" t="s">
        <v>1481</v>
      </c>
      <c r="J485">
        <v>2</v>
      </c>
      <c r="K485">
        <v>3.32</v>
      </c>
      <c r="L485">
        <v>9.5340000000000007</v>
      </c>
      <c r="M485">
        <v>16.8</v>
      </c>
      <c r="N485">
        <v>10.571999999999999</v>
      </c>
    </row>
    <row r="486" spans="1:14" x14ac:dyDescent="0.3">
      <c r="A486">
        <v>44413</v>
      </c>
      <c r="B486">
        <v>1875</v>
      </c>
      <c r="C486" t="s">
        <v>1479</v>
      </c>
      <c r="D486">
        <v>1549</v>
      </c>
      <c r="E486" t="s">
        <v>0</v>
      </c>
      <c r="F486" t="s">
        <v>19</v>
      </c>
      <c r="G486" t="s">
        <v>2012</v>
      </c>
      <c r="H486" t="s">
        <v>1499</v>
      </c>
      <c r="I486" t="s">
        <v>1481</v>
      </c>
      <c r="J486">
        <v>3</v>
      </c>
      <c r="K486">
        <v>3.4369999999999998</v>
      </c>
      <c r="L486">
        <v>12.477</v>
      </c>
      <c r="M486">
        <v>12.534000000000001</v>
      </c>
      <c r="N486">
        <v>11.72</v>
      </c>
    </row>
    <row r="487" spans="1:14" x14ac:dyDescent="0.3">
      <c r="A487">
        <v>44413</v>
      </c>
      <c r="B487">
        <v>1875</v>
      </c>
      <c r="C487" t="s">
        <v>1486</v>
      </c>
      <c r="D487">
        <v>1550</v>
      </c>
      <c r="E487" t="s">
        <v>0</v>
      </c>
      <c r="F487" t="s">
        <v>19</v>
      </c>
      <c r="G487" t="s">
        <v>2013</v>
      </c>
      <c r="H487" t="s">
        <v>1499</v>
      </c>
      <c r="I487" t="s">
        <v>1481</v>
      </c>
      <c r="J487">
        <v>3</v>
      </c>
      <c r="K487">
        <v>3.4369999999999998</v>
      </c>
      <c r="L487">
        <v>12.477</v>
      </c>
      <c r="M487">
        <v>12.534000000000001</v>
      </c>
      <c r="N487">
        <v>11.72</v>
      </c>
    </row>
    <row r="488" spans="1:14" x14ac:dyDescent="0.3">
      <c r="A488">
        <v>44413</v>
      </c>
      <c r="B488">
        <v>1875</v>
      </c>
      <c r="C488" t="s">
        <v>1487</v>
      </c>
      <c r="D488">
        <v>1551</v>
      </c>
      <c r="E488" t="s">
        <v>0</v>
      </c>
      <c r="F488" t="s">
        <v>19</v>
      </c>
      <c r="G488" t="s">
        <v>2014</v>
      </c>
      <c r="H488" t="s">
        <v>1499</v>
      </c>
      <c r="I488" t="s">
        <v>1481</v>
      </c>
      <c r="J488">
        <v>3</v>
      </c>
      <c r="K488">
        <v>3.4369999999999998</v>
      </c>
      <c r="L488">
        <v>12.477</v>
      </c>
      <c r="M488">
        <v>12.534000000000001</v>
      </c>
      <c r="N488">
        <v>11.72</v>
      </c>
    </row>
    <row r="489" spans="1:14" x14ac:dyDescent="0.3">
      <c r="A489">
        <v>44413</v>
      </c>
      <c r="B489">
        <v>1875</v>
      </c>
      <c r="C489" t="s">
        <v>1488</v>
      </c>
      <c r="D489">
        <v>1552</v>
      </c>
      <c r="E489" t="s">
        <v>0</v>
      </c>
      <c r="F489" t="s">
        <v>19</v>
      </c>
      <c r="G489" t="s">
        <v>2015</v>
      </c>
      <c r="H489" t="s">
        <v>1499</v>
      </c>
      <c r="I489" t="s">
        <v>1481</v>
      </c>
      <c r="J489">
        <v>3</v>
      </c>
      <c r="K489">
        <v>3.4369999999999998</v>
      </c>
      <c r="L489">
        <v>12.477</v>
      </c>
      <c r="M489">
        <v>12.534000000000001</v>
      </c>
      <c r="N489">
        <v>11.72</v>
      </c>
    </row>
    <row r="490" spans="1:14" x14ac:dyDescent="0.3">
      <c r="A490">
        <v>44413</v>
      </c>
      <c r="B490">
        <v>1875</v>
      </c>
      <c r="C490" t="s">
        <v>1489</v>
      </c>
      <c r="D490">
        <v>1553</v>
      </c>
      <c r="E490" t="s">
        <v>0</v>
      </c>
      <c r="F490" t="s">
        <v>19</v>
      </c>
      <c r="G490" t="s">
        <v>2016</v>
      </c>
      <c r="H490" t="s">
        <v>1499</v>
      </c>
      <c r="I490" t="s">
        <v>1481</v>
      </c>
      <c r="J490">
        <v>3</v>
      </c>
      <c r="K490">
        <v>3.4369999999999998</v>
      </c>
      <c r="L490">
        <v>12.477</v>
      </c>
      <c r="M490">
        <v>12.534000000000001</v>
      </c>
      <c r="N490">
        <v>11.72</v>
      </c>
    </row>
    <row r="491" spans="1:14" x14ac:dyDescent="0.3">
      <c r="A491">
        <v>44413</v>
      </c>
      <c r="B491">
        <v>1875</v>
      </c>
      <c r="C491" t="s">
        <v>1490</v>
      </c>
      <c r="D491">
        <v>1554</v>
      </c>
      <c r="E491" t="s">
        <v>0</v>
      </c>
      <c r="F491" t="s">
        <v>19</v>
      </c>
      <c r="G491" t="s">
        <v>2017</v>
      </c>
      <c r="H491" t="s">
        <v>1499</v>
      </c>
      <c r="I491" t="s">
        <v>1481</v>
      </c>
      <c r="J491">
        <v>3</v>
      </c>
      <c r="K491">
        <v>3.4369999999999998</v>
      </c>
      <c r="L491">
        <v>12.477</v>
      </c>
      <c r="M491">
        <v>12.534000000000001</v>
      </c>
      <c r="N491">
        <v>11.72</v>
      </c>
    </row>
    <row r="492" spans="1:14" x14ac:dyDescent="0.3">
      <c r="A492">
        <v>44413</v>
      </c>
      <c r="B492">
        <v>1894</v>
      </c>
      <c r="C492" t="s">
        <v>1479</v>
      </c>
      <c r="D492">
        <v>1555</v>
      </c>
      <c r="E492" t="s">
        <v>0</v>
      </c>
      <c r="F492" t="s">
        <v>19</v>
      </c>
      <c r="G492" t="s">
        <v>2018</v>
      </c>
      <c r="H492" t="s">
        <v>1499</v>
      </c>
      <c r="I492" t="s">
        <v>1481</v>
      </c>
      <c r="J492">
        <v>8</v>
      </c>
      <c r="K492">
        <v>2.7629999999999999</v>
      </c>
      <c r="L492">
        <v>7.0220000000000002</v>
      </c>
      <c r="M492">
        <v>11.021000000000001</v>
      </c>
      <c r="N492">
        <v>17.393000000000001</v>
      </c>
    </row>
    <row r="493" spans="1:14" x14ac:dyDescent="0.3">
      <c r="A493">
        <v>44413</v>
      </c>
      <c r="B493">
        <v>1894</v>
      </c>
      <c r="C493" t="s">
        <v>1486</v>
      </c>
      <c r="D493">
        <v>1556</v>
      </c>
      <c r="E493" t="s">
        <v>0</v>
      </c>
      <c r="F493" t="s">
        <v>19</v>
      </c>
      <c r="G493" t="s">
        <v>2019</v>
      </c>
      <c r="H493" t="s">
        <v>1499</v>
      </c>
      <c r="I493" t="s">
        <v>1481</v>
      </c>
      <c r="J493">
        <v>8</v>
      </c>
      <c r="K493">
        <v>2.7629999999999999</v>
      </c>
      <c r="L493">
        <v>7.0220000000000002</v>
      </c>
      <c r="M493">
        <v>11.021000000000001</v>
      </c>
      <c r="N493">
        <v>17.393000000000001</v>
      </c>
    </row>
    <row r="494" spans="1:14" x14ac:dyDescent="0.3">
      <c r="A494">
        <v>44413</v>
      </c>
      <c r="B494">
        <v>1894</v>
      </c>
      <c r="C494" t="s">
        <v>1487</v>
      </c>
      <c r="D494">
        <v>1557</v>
      </c>
      <c r="E494" t="s">
        <v>0</v>
      </c>
      <c r="F494" t="s">
        <v>19</v>
      </c>
      <c r="G494" t="s">
        <v>2020</v>
      </c>
      <c r="H494" t="s">
        <v>1499</v>
      </c>
      <c r="I494" t="s">
        <v>1481</v>
      </c>
      <c r="J494">
        <v>8</v>
      </c>
      <c r="K494">
        <v>2.7629999999999999</v>
      </c>
      <c r="L494">
        <v>7.0220000000000002</v>
      </c>
      <c r="M494">
        <v>11.021000000000001</v>
      </c>
      <c r="N494">
        <v>17.393000000000001</v>
      </c>
    </row>
    <row r="495" spans="1:14" x14ac:dyDescent="0.3">
      <c r="A495">
        <v>44413</v>
      </c>
      <c r="B495">
        <v>1894</v>
      </c>
      <c r="C495" t="s">
        <v>1488</v>
      </c>
      <c r="D495">
        <v>1558</v>
      </c>
      <c r="E495" t="s">
        <v>0</v>
      </c>
      <c r="F495" t="s">
        <v>19</v>
      </c>
      <c r="G495" t="s">
        <v>2021</v>
      </c>
      <c r="H495" t="s">
        <v>1499</v>
      </c>
      <c r="I495" t="s">
        <v>1481</v>
      </c>
      <c r="J495">
        <v>8</v>
      </c>
      <c r="K495">
        <v>2.7629999999999999</v>
      </c>
      <c r="L495">
        <v>7.0220000000000002</v>
      </c>
      <c r="M495">
        <v>11.021000000000001</v>
      </c>
      <c r="N495">
        <v>17.393000000000001</v>
      </c>
    </row>
    <row r="496" spans="1:14" x14ac:dyDescent="0.3">
      <c r="A496">
        <v>44413</v>
      </c>
      <c r="B496">
        <v>1894</v>
      </c>
      <c r="C496" t="s">
        <v>1489</v>
      </c>
      <c r="D496">
        <v>1559</v>
      </c>
      <c r="E496" t="s">
        <v>0</v>
      </c>
      <c r="F496" t="s">
        <v>19</v>
      </c>
      <c r="G496" t="s">
        <v>2022</v>
      </c>
      <c r="H496" t="s">
        <v>1499</v>
      </c>
      <c r="I496" t="s">
        <v>1481</v>
      </c>
      <c r="J496">
        <v>8</v>
      </c>
      <c r="K496">
        <v>2.7629999999999999</v>
      </c>
      <c r="L496">
        <v>7.0220000000000002</v>
      </c>
      <c r="M496">
        <v>11.021000000000001</v>
      </c>
      <c r="N496">
        <v>17.393000000000001</v>
      </c>
    </row>
    <row r="497" spans="1:14" x14ac:dyDescent="0.3">
      <c r="A497">
        <v>44413</v>
      </c>
      <c r="B497">
        <v>1894</v>
      </c>
      <c r="C497" t="s">
        <v>1490</v>
      </c>
      <c r="D497">
        <v>1560</v>
      </c>
      <c r="E497" t="s">
        <v>0</v>
      </c>
      <c r="F497" t="s">
        <v>19</v>
      </c>
      <c r="G497" t="s">
        <v>2023</v>
      </c>
      <c r="H497" t="s">
        <v>1499</v>
      </c>
      <c r="I497" t="s">
        <v>1481</v>
      </c>
      <c r="J497">
        <v>8</v>
      </c>
      <c r="K497">
        <v>2.7629999999999999</v>
      </c>
      <c r="L497">
        <v>7.0220000000000002</v>
      </c>
      <c r="M497">
        <v>11.021000000000001</v>
      </c>
      <c r="N497">
        <v>17.393000000000001</v>
      </c>
    </row>
    <row r="498" spans="1:14" x14ac:dyDescent="0.3">
      <c r="A498">
        <v>44502</v>
      </c>
      <c r="B498">
        <v>267</v>
      </c>
      <c r="C498" t="s">
        <v>1479</v>
      </c>
      <c r="D498">
        <v>1561</v>
      </c>
      <c r="E498" t="s">
        <v>1</v>
      </c>
      <c r="F498" t="s">
        <v>20</v>
      </c>
      <c r="G498" t="s">
        <v>2024</v>
      </c>
      <c r="H498" t="s">
        <v>1480</v>
      </c>
      <c r="I498" t="s">
        <v>1481</v>
      </c>
      <c r="J498">
        <v>3</v>
      </c>
      <c r="K498">
        <v>7.7789999999999999</v>
      </c>
      <c r="L498">
        <v>15.145</v>
      </c>
      <c r="M498">
        <v>12.772</v>
      </c>
      <c r="N498">
        <v>16.204000000000001</v>
      </c>
    </row>
    <row r="499" spans="1:14" x14ac:dyDescent="0.3">
      <c r="A499">
        <v>44502</v>
      </c>
      <c r="B499">
        <v>267</v>
      </c>
      <c r="C499" t="s">
        <v>1486</v>
      </c>
      <c r="D499">
        <v>1562</v>
      </c>
      <c r="E499" t="s">
        <v>1</v>
      </c>
      <c r="F499" t="s">
        <v>20</v>
      </c>
      <c r="G499" t="s">
        <v>2025</v>
      </c>
      <c r="H499" t="s">
        <v>1480</v>
      </c>
      <c r="I499" t="s">
        <v>1481</v>
      </c>
      <c r="J499">
        <v>3</v>
      </c>
      <c r="K499">
        <v>7.7789999999999999</v>
      </c>
      <c r="L499">
        <v>15.145</v>
      </c>
      <c r="M499">
        <v>12.772</v>
      </c>
      <c r="N499">
        <v>16.204000000000001</v>
      </c>
    </row>
    <row r="500" spans="1:14" x14ac:dyDescent="0.3">
      <c r="A500">
        <v>44502</v>
      </c>
      <c r="B500">
        <v>267</v>
      </c>
      <c r="C500" t="s">
        <v>1487</v>
      </c>
      <c r="D500">
        <v>1563</v>
      </c>
      <c r="E500" t="s">
        <v>1</v>
      </c>
      <c r="F500" t="s">
        <v>20</v>
      </c>
      <c r="G500" t="s">
        <v>2974</v>
      </c>
      <c r="H500" t="s">
        <v>1480</v>
      </c>
      <c r="I500" t="s">
        <v>1481</v>
      </c>
      <c r="J500">
        <v>3</v>
      </c>
      <c r="K500">
        <v>7.7789999999999999</v>
      </c>
      <c r="L500">
        <v>15.145</v>
      </c>
      <c r="M500">
        <v>12.772</v>
      </c>
      <c r="N500">
        <v>16.204000000000001</v>
      </c>
    </row>
    <row r="501" spans="1:14" x14ac:dyDescent="0.3">
      <c r="A501">
        <v>44502</v>
      </c>
      <c r="B501">
        <v>267</v>
      </c>
      <c r="C501" t="s">
        <v>1487</v>
      </c>
      <c r="D501">
        <v>1563</v>
      </c>
      <c r="E501" t="s">
        <v>1</v>
      </c>
      <c r="F501" t="s">
        <v>20</v>
      </c>
      <c r="G501" t="s">
        <v>2975</v>
      </c>
      <c r="H501" t="s">
        <v>1480</v>
      </c>
      <c r="I501" t="s">
        <v>1481</v>
      </c>
      <c r="J501">
        <v>3</v>
      </c>
      <c r="K501">
        <v>7.7789999999999999</v>
      </c>
      <c r="L501">
        <v>15.145</v>
      </c>
      <c r="M501">
        <v>12.772</v>
      </c>
      <c r="N501">
        <v>16.204000000000001</v>
      </c>
    </row>
    <row r="502" spans="1:14" x14ac:dyDescent="0.3">
      <c r="A502">
        <v>44502</v>
      </c>
      <c r="B502">
        <v>267</v>
      </c>
      <c r="C502" t="s">
        <v>1487</v>
      </c>
      <c r="D502">
        <v>1563</v>
      </c>
      <c r="E502" t="s">
        <v>1</v>
      </c>
      <c r="F502" t="s">
        <v>20</v>
      </c>
      <c r="G502" t="s">
        <v>2026</v>
      </c>
      <c r="H502" t="s">
        <v>1480</v>
      </c>
      <c r="I502" t="s">
        <v>1481</v>
      </c>
      <c r="J502">
        <v>3</v>
      </c>
      <c r="K502">
        <v>7.7789999999999999</v>
      </c>
      <c r="L502">
        <v>15.145</v>
      </c>
      <c r="M502">
        <v>12.772</v>
      </c>
      <c r="N502">
        <v>16.204000000000001</v>
      </c>
    </row>
    <row r="503" spans="1:14" x14ac:dyDescent="0.3">
      <c r="A503">
        <v>44502</v>
      </c>
      <c r="B503">
        <v>267</v>
      </c>
      <c r="C503" t="s">
        <v>1488</v>
      </c>
      <c r="D503">
        <v>1564</v>
      </c>
      <c r="E503" t="s">
        <v>1</v>
      </c>
      <c r="F503" t="s">
        <v>20</v>
      </c>
      <c r="G503" t="s">
        <v>2027</v>
      </c>
      <c r="H503" t="s">
        <v>1480</v>
      </c>
      <c r="I503" t="s">
        <v>1481</v>
      </c>
      <c r="J503">
        <v>3</v>
      </c>
      <c r="K503">
        <v>7.7789999999999999</v>
      </c>
      <c r="L503">
        <v>15.145</v>
      </c>
      <c r="M503">
        <v>12.772</v>
      </c>
      <c r="N503">
        <v>16.204000000000001</v>
      </c>
    </row>
    <row r="504" spans="1:14" x14ac:dyDescent="0.3">
      <c r="A504">
        <v>44502</v>
      </c>
      <c r="B504">
        <v>267</v>
      </c>
      <c r="C504" t="s">
        <v>1489</v>
      </c>
      <c r="D504">
        <v>1565</v>
      </c>
      <c r="E504" t="s">
        <v>1</v>
      </c>
      <c r="F504" t="s">
        <v>20</v>
      </c>
      <c r="G504" t="s">
        <v>2028</v>
      </c>
      <c r="H504" t="s">
        <v>1480</v>
      </c>
      <c r="I504" t="s">
        <v>1481</v>
      </c>
      <c r="J504">
        <v>3</v>
      </c>
      <c r="K504">
        <v>7.7789999999999999</v>
      </c>
      <c r="L504">
        <v>15.145</v>
      </c>
      <c r="M504">
        <v>12.772</v>
      </c>
      <c r="N504">
        <v>16.204000000000001</v>
      </c>
    </row>
    <row r="505" spans="1:14" x14ac:dyDescent="0.3">
      <c r="A505">
        <v>44502</v>
      </c>
      <c r="B505">
        <v>267</v>
      </c>
      <c r="C505" t="s">
        <v>1490</v>
      </c>
      <c r="D505">
        <v>1566</v>
      </c>
      <c r="E505" t="s">
        <v>1</v>
      </c>
      <c r="F505" t="s">
        <v>20</v>
      </c>
      <c r="G505" t="s">
        <v>2029</v>
      </c>
      <c r="H505" t="s">
        <v>1480</v>
      </c>
      <c r="I505" t="s">
        <v>1481</v>
      </c>
      <c r="J505">
        <v>3</v>
      </c>
      <c r="K505">
        <v>7.7789999999999999</v>
      </c>
      <c r="L505">
        <v>15.145</v>
      </c>
      <c r="M505">
        <v>12.772</v>
      </c>
      <c r="N505">
        <v>16.204000000000001</v>
      </c>
    </row>
    <row r="506" spans="1:14" x14ac:dyDescent="0.3">
      <c r="A506">
        <v>44502</v>
      </c>
      <c r="B506">
        <v>268</v>
      </c>
      <c r="C506" t="s">
        <v>1479</v>
      </c>
      <c r="D506">
        <v>1567</v>
      </c>
      <c r="E506" t="s">
        <v>1</v>
      </c>
      <c r="F506" t="s">
        <v>20</v>
      </c>
      <c r="G506" t="s">
        <v>2030</v>
      </c>
      <c r="H506" t="s">
        <v>1480</v>
      </c>
      <c r="I506" t="s">
        <v>1481</v>
      </c>
      <c r="J506">
        <v>0</v>
      </c>
      <c r="K506">
        <v>8.4819999999999993</v>
      </c>
      <c r="L506">
        <v>12.441000000000001</v>
      </c>
      <c r="M506">
        <v>11.736000000000001</v>
      </c>
      <c r="N506">
        <v>14.340999999999999</v>
      </c>
    </row>
    <row r="507" spans="1:14" x14ac:dyDescent="0.3">
      <c r="A507">
        <v>44502</v>
      </c>
      <c r="B507">
        <v>268</v>
      </c>
      <c r="C507" t="s">
        <v>1486</v>
      </c>
      <c r="D507">
        <v>1568</v>
      </c>
      <c r="E507" t="s">
        <v>1</v>
      </c>
      <c r="F507" t="s">
        <v>20</v>
      </c>
      <c r="G507" t="s">
        <v>2031</v>
      </c>
      <c r="H507" t="s">
        <v>1480</v>
      </c>
      <c r="I507" t="s">
        <v>1481</v>
      </c>
      <c r="J507">
        <v>0</v>
      </c>
      <c r="K507">
        <v>8.4819999999999993</v>
      </c>
      <c r="L507">
        <v>12.441000000000001</v>
      </c>
      <c r="M507">
        <v>11.736000000000001</v>
      </c>
      <c r="N507">
        <v>14.340999999999999</v>
      </c>
    </row>
    <row r="508" spans="1:14" x14ac:dyDescent="0.3">
      <c r="A508">
        <v>44502</v>
      </c>
      <c r="B508">
        <v>268</v>
      </c>
      <c r="C508" t="s">
        <v>1487</v>
      </c>
      <c r="D508">
        <v>1569</v>
      </c>
      <c r="E508" t="s">
        <v>1</v>
      </c>
      <c r="F508" t="s">
        <v>20</v>
      </c>
      <c r="G508" t="s">
        <v>2032</v>
      </c>
      <c r="H508" t="s">
        <v>1480</v>
      </c>
      <c r="I508" t="s">
        <v>1481</v>
      </c>
      <c r="J508">
        <v>0</v>
      </c>
      <c r="K508">
        <v>8.4819999999999993</v>
      </c>
      <c r="L508">
        <v>12.441000000000001</v>
      </c>
      <c r="M508">
        <v>11.736000000000001</v>
      </c>
      <c r="N508">
        <v>14.340999999999999</v>
      </c>
    </row>
    <row r="509" spans="1:14" x14ac:dyDescent="0.3">
      <c r="A509">
        <v>44502</v>
      </c>
      <c r="B509">
        <v>268</v>
      </c>
      <c r="C509" t="s">
        <v>1488</v>
      </c>
      <c r="D509">
        <v>1570</v>
      </c>
      <c r="E509" t="s">
        <v>1</v>
      </c>
      <c r="F509" t="s">
        <v>20</v>
      </c>
      <c r="G509" t="s">
        <v>2033</v>
      </c>
      <c r="H509" t="s">
        <v>1480</v>
      </c>
      <c r="I509" t="s">
        <v>1481</v>
      </c>
      <c r="J509">
        <v>0</v>
      </c>
      <c r="K509">
        <v>8.4819999999999993</v>
      </c>
      <c r="L509">
        <v>12.441000000000001</v>
      </c>
      <c r="M509">
        <v>11.736000000000001</v>
      </c>
      <c r="N509">
        <v>14.340999999999999</v>
      </c>
    </row>
    <row r="510" spans="1:14" x14ac:dyDescent="0.3">
      <c r="A510">
        <v>44502</v>
      </c>
      <c r="B510">
        <v>268</v>
      </c>
      <c r="C510" t="s">
        <v>1489</v>
      </c>
      <c r="D510">
        <v>1571</v>
      </c>
      <c r="E510" t="s">
        <v>1</v>
      </c>
      <c r="F510" t="s">
        <v>20</v>
      </c>
      <c r="G510" t="s">
        <v>2034</v>
      </c>
      <c r="H510" t="s">
        <v>1480</v>
      </c>
      <c r="I510" t="s">
        <v>1481</v>
      </c>
      <c r="J510">
        <v>0</v>
      </c>
      <c r="K510">
        <v>8.4819999999999993</v>
      </c>
      <c r="L510">
        <v>12.441000000000001</v>
      </c>
      <c r="M510">
        <v>11.736000000000001</v>
      </c>
      <c r="N510">
        <v>14.340999999999999</v>
      </c>
    </row>
    <row r="511" spans="1:14" x14ac:dyDescent="0.3">
      <c r="A511">
        <v>44502</v>
      </c>
      <c r="B511">
        <v>268</v>
      </c>
      <c r="C511" t="s">
        <v>1490</v>
      </c>
      <c r="D511">
        <v>1572</v>
      </c>
      <c r="E511" t="s">
        <v>1</v>
      </c>
      <c r="F511" t="s">
        <v>20</v>
      </c>
      <c r="G511" t="s">
        <v>2035</v>
      </c>
      <c r="H511" t="s">
        <v>1480</v>
      </c>
      <c r="I511" t="s">
        <v>1481</v>
      </c>
      <c r="J511">
        <v>0</v>
      </c>
      <c r="K511">
        <v>8.4819999999999993</v>
      </c>
      <c r="L511">
        <v>12.441000000000001</v>
      </c>
      <c r="M511">
        <v>11.736000000000001</v>
      </c>
      <c r="N511">
        <v>14.340999999999999</v>
      </c>
    </row>
    <row r="512" spans="1:14" x14ac:dyDescent="0.3">
      <c r="A512">
        <v>44502</v>
      </c>
      <c r="B512">
        <v>231</v>
      </c>
      <c r="C512" t="s">
        <v>1479</v>
      </c>
      <c r="D512">
        <v>1573</v>
      </c>
      <c r="E512" t="s">
        <v>1</v>
      </c>
      <c r="F512" t="s">
        <v>20</v>
      </c>
      <c r="G512" t="s">
        <v>2036</v>
      </c>
      <c r="H512" t="s">
        <v>1480</v>
      </c>
      <c r="I512" t="s">
        <v>1481</v>
      </c>
      <c r="J512">
        <v>2</v>
      </c>
      <c r="K512">
        <v>6.5090000000000003</v>
      </c>
      <c r="L512">
        <v>13.103999999999999</v>
      </c>
      <c r="M512">
        <v>14.034000000000001</v>
      </c>
      <c r="N512">
        <v>11.013999999999999</v>
      </c>
    </row>
    <row r="513" spans="1:14" x14ac:dyDescent="0.3">
      <c r="A513">
        <v>44502</v>
      </c>
      <c r="B513">
        <v>231</v>
      </c>
      <c r="C513" t="s">
        <v>1486</v>
      </c>
      <c r="D513">
        <v>1574</v>
      </c>
      <c r="E513" t="s">
        <v>1</v>
      </c>
      <c r="F513" t="s">
        <v>20</v>
      </c>
      <c r="G513" t="s">
        <v>2037</v>
      </c>
      <c r="H513" t="s">
        <v>1480</v>
      </c>
      <c r="I513" t="s">
        <v>1481</v>
      </c>
      <c r="J513">
        <v>2</v>
      </c>
      <c r="K513">
        <v>6.5090000000000003</v>
      </c>
      <c r="L513">
        <v>13.103999999999999</v>
      </c>
      <c r="M513">
        <v>14.034000000000001</v>
      </c>
      <c r="N513">
        <v>11.013999999999999</v>
      </c>
    </row>
    <row r="514" spans="1:14" x14ac:dyDescent="0.3">
      <c r="A514">
        <v>44502</v>
      </c>
      <c r="B514">
        <v>231</v>
      </c>
      <c r="C514" t="s">
        <v>1487</v>
      </c>
      <c r="D514">
        <v>1575</v>
      </c>
      <c r="E514" t="s">
        <v>1</v>
      </c>
      <c r="F514" t="s">
        <v>20</v>
      </c>
      <c r="G514" t="s">
        <v>2038</v>
      </c>
      <c r="H514" t="s">
        <v>1480</v>
      </c>
      <c r="I514" t="s">
        <v>1481</v>
      </c>
      <c r="J514">
        <v>2</v>
      </c>
      <c r="K514">
        <v>6.5090000000000003</v>
      </c>
      <c r="L514">
        <v>13.103999999999999</v>
      </c>
      <c r="M514">
        <v>14.034000000000001</v>
      </c>
      <c r="N514">
        <v>11.013999999999999</v>
      </c>
    </row>
    <row r="515" spans="1:14" x14ac:dyDescent="0.3">
      <c r="A515">
        <v>44502</v>
      </c>
      <c r="B515">
        <v>231</v>
      </c>
      <c r="C515" t="s">
        <v>1488</v>
      </c>
      <c r="D515">
        <v>1576</v>
      </c>
      <c r="E515" t="s">
        <v>1</v>
      </c>
      <c r="F515" t="s">
        <v>20</v>
      </c>
      <c r="G515" t="s">
        <v>2039</v>
      </c>
      <c r="H515" t="s">
        <v>1480</v>
      </c>
      <c r="I515" t="s">
        <v>1481</v>
      </c>
      <c r="J515">
        <v>2</v>
      </c>
      <c r="K515">
        <v>6.5090000000000003</v>
      </c>
      <c r="L515">
        <v>13.103999999999999</v>
      </c>
      <c r="M515">
        <v>14.034000000000001</v>
      </c>
      <c r="N515">
        <v>11.013999999999999</v>
      </c>
    </row>
    <row r="516" spans="1:14" x14ac:dyDescent="0.3">
      <c r="A516">
        <v>44502</v>
      </c>
      <c r="B516">
        <v>231</v>
      </c>
      <c r="C516" t="s">
        <v>1489</v>
      </c>
      <c r="D516">
        <v>1577</v>
      </c>
      <c r="E516" t="s">
        <v>1</v>
      </c>
      <c r="F516" t="s">
        <v>20</v>
      </c>
      <c r="G516" t="s">
        <v>2976</v>
      </c>
      <c r="H516" t="s">
        <v>1480</v>
      </c>
      <c r="I516" t="s">
        <v>1481</v>
      </c>
      <c r="J516">
        <v>2</v>
      </c>
      <c r="K516">
        <v>6.5090000000000003</v>
      </c>
      <c r="L516">
        <v>13.103999999999999</v>
      </c>
      <c r="M516">
        <v>14.034000000000001</v>
      </c>
      <c r="N516">
        <v>11.013999999999999</v>
      </c>
    </row>
    <row r="517" spans="1:14" x14ac:dyDescent="0.3">
      <c r="A517">
        <v>44502</v>
      </c>
      <c r="B517">
        <v>231</v>
      </c>
      <c r="C517" t="s">
        <v>1489</v>
      </c>
      <c r="D517">
        <v>1577</v>
      </c>
      <c r="E517" t="s">
        <v>1</v>
      </c>
      <c r="F517" t="s">
        <v>20</v>
      </c>
      <c r="G517" t="s">
        <v>2977</v>
      </c>
      <c r="H517" t="s">
        <v>1480</v>
      </c>
      <c r="I517" t="s">
        <v>1481</v>
      </c>
      <c r="J517">
        <v>2</v>
      </c>
      <c r="K517">
        <v>6.5090000000000003</v>
      </c>
      <c r="L517">
        <v>13.103999999999999</v>
      </c>
      <c r="M517">
        <v>14.034000000000001</v>
      </c>
      <c r="N517">
        <v>11.013999999999999</v>
      </c>
    </row>
    <row r="518" spans="1:14" x14ac:dyDescent="0.3">
      <c r="A518">
        <v>44502</v>
      </c>
      <c r="B518">
        <v>231</v>
      </c>
      <c r="C518" t="s">
        <v>1489</v>
      </c>
      <c r="D518">
        <v>1577</v>
      </c>
      <c r="E518" t="s">
        <v>1</v>
      </c>
      <c r="F518" t="s">
        <v>20</v>
      </c>
      <c r="G518" t="s">
        <v>2040</v>
      </c>
      <c r="H518" t="s">
        <v>1480</v>
      </c>
      <c r="I518" t="s">
        <v>1481</v>
      </c>
      <c r="J518">
        <v>2</v>
      </c>
      <c r="K518">
        <v>6.5090000000000003</v>
      </c>
      <c r="L518">
        <v>13.103999999999999</v>
      </c>
      <c r="M518">
        <v>14.034000000000001</v>
      </c>
      <c r="N518">
        <v>11.013999999999999</v>
      </c>
    </row>
    <row r="519" spans="1:14" x14ac:dyDescent="0.3">
      <c r="A519">
        <v>44502</v>
      </c>
      <c r="B519">
        <v>231</v>
      </c>
      <c r="C519" t="s">
        <v>1490</v>
      </c>
      <c r="D519">
        <v>1578</v>
      </c>
      <c r="E519" t="s">
        <v>1</v>
      </c>
      <c r="F519" t="s">
        <v>20</v>
      </c>
      <c r="G519" t="s">
        <v>2041</v>
      </c>
      <c r="H519" t="s">
        <v>1480</v>
      </c>
      <c r="I519" t="s">
        <v>1481</v>
      </c>
      <c r="J519">
        <v>2</v>
      </c>
      <c r="K519">
        <v>6.5090000000000003</v>
      </c>
      <c r="L519">
        <v>13.103999999999999</v>
      </c>
      <c r="M519">
        <v>14.034000000000001</v>
      </c>
      <c r="N519">
        <v>11.013999999999999</v>
      </c>
    </row>
    <row r="520" spans="1:14" x14ac:dyDescent="0.3">
      <c r="A520">
        <v>44502</v>
      </c>
      <c r="B520">
        <v>277</v>
      </c>
      <c r="C520" t="s">
        <v>1479</v>
      </c>
      <c r="D520">
        <v>1579</v>
      </c>
      <c r="E520" t="s">
        <v>1</v>
      </c>
      <c r="F520" t="s">
        <v>21</v>
      </c>
      <c r="G520" t="s">
        <v>2042</v>
      </c>
      <c r="H520" t="s">
        <v>1480</v>
      </c>
      <c r="I520" t="s">
        <v>1481</v>
      </c>
      <c r="J520">
        <v>4</v>
      </c>
      <c r="K520">
        <v>4.306</v>
      </c>
      <c r="L520">
        <v>11.388</v>
      </c>
      <c r="M520">
        <v>21.032</v>
      </c>
      <c r="N520">
        <v>17.382000000000001</v>
      </c>
    </row>
    <row r="521" spans="1:14" x14ac:dyDescent="0.3">
      <c r="A521">
        <v>44502</v>
      </c>
      <c r="B521">
        <v>277</v>
      </c>
      <c r="C521" t="s">
        <v>1486</v>
      </c>
      <c r="D521">
        <v>1580</v>
      </c>
      <c r="E521" t="s">
        <v>1</v>
      </c>
      <c r="F521" t="s">
        <v>21</v>
      </c>
      <c r="G521" t="s">
        <v>2043</v>
      </c>
      <c r="H521" t="s">
        <v>1480</v>
      </c>
      <c r="I521" t="s">
        <v>1481</v>
      </c>
      <c r="J521">
        <v>4</v>
      </c>
      <c r="K521">
        <v>4.306</v>
      </c>
      <c r="L521">
        <v>11.388</v>
      </c>
      <c r="M521">
        <v>21.032</v>
      </c>
      <c r="N521">
        <v>17.382000000000001</v>
      </c>
    </row>
    <row r="522" spans="1:14" x14ac:dyDescent="0.3">
      <c r="A522">
        <v>44502</v>
      </c>
      <c r="B522">
        <v>277</v>
      </c>
      <c r="C522" t="s">
        <v>1487</v>
      </c>
      <c r="D522">
        <v>1581</v>
      </c>
      <c r="E522" t="s">
        <v>1</v>
      </c>
      <c r="F522" t="s">
        <v>21</v>
      </c>
      <c r="G522" t="s">
        <v>2044</v>
      </c>
      <c r="H522" t="s">
        <v>1480</v>
      </c>
      <c r="I522" t="s">
        <v>1481</v>
      </c>
      <c r="J522">
        <v>4</v>
      </c>
      <c r="K522">
        <v>4.306</v>
      </c>
      <c r="L522">
        <v>11.388</v>
      </c>
      <c r="M522">
        <v>21.032</v>
      </c>
      <c r="N522">
        <v>17.382000000000001</v>
      </c>
    </row>
    <row r="523" spans="1:14" x14ac:dyDescent="0.3">
      <c r="A523">
        <v>44502</v>
      </c>
      <c r="B523">
        <v>277</v>
      </c>
      <c r="C523" t="s">
        <v>1488</v>
      </c>
      <c r="D523">
        <v>1582</v>
      </c>
      <c r="E523" t="s">
        <v>1</v>
      </c>
      <c r="F523" t="s">
        <v>21</v>
      </c>
      <c r="G523" t="s">
        <v>2045</v>
      </c>
      <c r="H523" t="s">
        <v>1480</v>
      </c>
      <c r="I523" t="s">
        <v>1481</v>
      </c>
      <c r="J523">
        <v>4</v>
      </c>
      <c r="K523">
        <v>4.306</v>
      </c>
      <c r="L523">
        <v>11.388</v>
      </c>
      <c r="M523">
        <v>21.032</v>
      </c>
      <c r="N523">
        <v>17.382000000000001</v>
      </c>
    </row>
    <row r="524" spans="1:14" x14ac:dyDescent="0.3">
      <c r="A524">
        <v>44502</v>
      </c>
      <c r="B524">
        <v>277</v>
      </c>
      <c r="C524" t="s">
        <v>1489</v>
      </c>
      <c r="D524">
        <v>1583</v>
      </c>
      <c r="E524" t="s">
        <v>1</v>
      </c>
      <c r="F524" t="s">
        <v>21</v>
      </c>
      <c r="G524" t="s">
        <v>2046</v>
      </c>
      <c r="H524" t="s">
        <v>1480</v>
      </c>
      <c r="I524" t="s">
        <v>1481</v>
      </c>
      <c r="J524">
        <v>4</v>
      </c>
      <c r="K524">
        <v>4.306</v>
      </c>
      <c r="L524">
        <v>11.388</v>
      </c>
      <c r="M524">
        <v>21.032</v>
      </c>
      <c r="N524">
        <v>17.382000000000001</v>
      </c>
    </row>
    <row r="525" spans="1:14" x14ac:dyDescent="0.3">
      <c r="A525">
        <v>44502</v>
      </c>
      <c r="B525">
        <v>277</v>
      </c>
      <c r="C525" t="s">
        <v>1490</v>
      </c>
      <c r="D525">
        <v>1584</v>
      </c>
      <c r="E525" t="s">
        <v>1</v>
      </c>
      <c r="F525" t="s">
        <v>21</v>
      </c>
      <c r="G525" t="s">
        <v>2047</v>
      </c>
      <c r="H525" t="s">
        <v>1480</v>
      </c>
      <c r="I525" t="s">
        <v>1481</v>
      </c>
      <c r="J525">
        <v>4</v>
      </c>
      <c r="K525">
        <v>4.306</v>
      </c>
      <c r="L525">
        <v>11.388</v>
      </c>
      <c r="M525">
        <v>21.032</v>
      </c>
      <c r="N525">
        <v>17.382000000000001</v>
      </c>
    </row>
    <row r="526" spans="1:14" x14ac:dyDescent="0.3">
      <c r="A526">
        <v>44502</v>
      </c>
      <c r="B526">
        <v>282</v>
      </c>
      <c r="C526" t="s">
        <v>1479</v>
      </c>
      <c r="D526">
        <v>1585</v>
      </c>
      <c r="E526" t="s">
        <v>1</v>
      </c>
      <c r="F526" t="s">
        <v>21</v>
      </c>
      <c r="G526" t="s">
        <v>2048</v>
      </c>
      <c r="H526" t="s">
        <v>1480</v>
      </c>
      <c r="I526" t="s">
        <v>1481</v>
      </c>
      <c r="J526">
        <v>0</v>
      </c>
      <c r="K526">
        <v>5.843</v>
      </c>
      <c r="L526">
        <v>12.395</v>
      </c>
      <c r="M526">
        <v>17.864999999999998</v>
      </c>
      <c r="N526">
        <v>10.125999999999999</v>
      </c>
    </row>
    <row r="527" spans="1:14" x14ac:dyDescent="0.3">
      <c r="A527">
        <v>44502</v>
      </c>
      <c r="B527">
        <v>282</v>
      </c>
      <c r="C527" t="s">
        <v>1486</v>
      </c>
      <c r="D527">
        <v>1586</v>
      </c>
      <c r="E527" t="s">
        <v>1</v>
      </c>
      <c r="F527" t="s">
        <v>21</v>
      </c>
      <c r="G527" t="s">
        <v>2049</v>
      </c>
      <c r="H527" t="s">
        <v>1480</v>
      </c>
      <c r="I527" t="s">
        <v>1481</v>
      </c>
      <c r="J527">
        <v>0</v>
      </c>
      <c r="K527">
        <v>5.843</v>
      </c>
      <c r="L527">
        <v>12.395</v>
      </c>
      <c r="M527">
        <v>17.864999999999998</v>
      </c>
      <c r="N527">
        <v>10.125999999999999</v>
      </c>
    </row>
    <row r="528" spans="1:14" x14ac:dyDescent="0.3">
      <c r="A528">
        <v>44502</v>
      </c>
      <c r="B528">
        <v>282</v>
      </c>
      <c r="C528" t="s">
        <v>1487</v>
      </c>
      <c r="D528">
        <v>1587</v>
      </c>
      <c r="E528" t="s">
        <v>1</v>
      </c>
      <c r="F528" t="s">
        <v>21</v>
      </c>
      <c r="G528" t="s">
        <v>2050</v>
      </c>
      <c r="H528" t="s">
        <v>1480</v>
      </c>
      <c r="I528" t="s">
        <v>1481</v>
      </c>
      <c r="J528">
        <v>0</v>
      </c>
      <c r="K528">
        <v>5.843</v>
      </c>
      <c r="L528">
        <v>12.395</v>
      </c>
      <c r="M528">
        <v>17.864999999999998</v>
      </c>
      <c r="N528">
        <v>10.125999999999999</v>
      </c>
    </row>
    <row r="529" spans="1:14" x14ac:dyDescent="0.3">
      <c r="A529">
        <v>44502</v>
      </c>
      <c r="B529">
        <v>282</v>
      </c>
      <c r="C529" t="s">
        <v>1488</v>
      </c>
      <c r="D529">
        <v>1588</v>
      </c>
      <c r="E529" t="s">
        <v>1</v>
      </c>
      <c r="F529" t="s">
        <v>21</v>
      </c>
      <c r="G529" t="s">
        <v>2051</v>
      </c>
      <c r="H529" t="s">
        <v>1480</v>
      </c>
      <c r="I529" t="s">
        <v>1481</v>
      </c>
      <c r="J529">
        <v>0</v>
      </c>
      <c r="K529">
        <v>5.843</v>
      </c>
      <c r="L529">
        <v>12.395</v>
      </c>
      <c r="M529">
        <v>17.864999999999998</v>
      </c>
      <c r="N529">
        <v>10.125999999999999</v>
      </c>
    </row>
    <row r="530" spans="1:14" x14ac:dyDescent="0.3">
      <c r="A530">
        <v>44502</v>
      </c>
      <c r="B530">
        <v>282</v>
      </c>
      <c r="C530" t="s">
        <v>1489</v>
      </c>
      <c r="D530">
        <v>1589</v>
      </c>
      <c r="E530" t="s">
        <v>1</v>
      </c>
      <c r="F530" t="s">
        <v>21</v>
      </c>
      <c r="G530" t="s">
        <v>2978</v>
      </c>
      <c r="H530" t="s">
        <v>1480</v>
      </c>
      <c r="I530" t="s">
        <v>1481</v>
      </c>
      <c r="J530">
        <v>0</v>
      </c>
      <c r="K530">
        <v>5.843</v>
      </c>
      <c r="L530">
        <v>12.395</v>
      </c>
      <c r="M530">
        <v>17.864999999999998</v>
      </c>
      <c r="N530">
        <v>10.125999999999999</v>
      </c>
    </row>
    <row r="531" spans="1:14" x14ac:dyDescent="0.3">
      <c r="A531">
        <v>44502</v>
      </c>
      <c r="B531">
        <v>282</v>
      </c>
      <c r="C531" t="s">
        <v>1489</v>
      </c>
      <c r="D531">
        <v>1589</v>
      </c>
      <c r="E531" t="s">
        <v>1</v>
      </c>
      <c r="F531" t="s">
        <v>21</v>
      </c>
      <c r="G531" t="s">
        <v>2979</v>
      </c>
      <c r="H531" t="s">
        <v>1480</v>
      </c>
      <c r="I531" t="s">
        <v>1481</v>
      </c>
      <c r="J531">
        <v>0</v>
      </c>
      <c r="K531">
        <v>5.843</v>
      </c>
      <c r="L531">
        <v>12.395</v>
      </c>
      <c r="M531">
        <v>17.864999999999998</v>
      </c>
      <c r="N531">
        <v>10.125999999999999</v>
      </c>
    </row>
    <row r="532" spans="1:14" x14ac:dyDescent="0.3">
      <c r="A532">
        <v>44502</v>
      </c>
      <c r="B532">
        <v>282</v>
      </c>
      <c r="C532" t="s">
        <v>1489</v>
      </c>
      <c r="D532">
        <v>1589</v>
      </c>
      <c r="E532" t="s">
        <v>1</v>
      </c>
      <c r="F532" t="s">
        <v>21</v>
      </c>
      <c r="G532" t="s">
        <v>2052</v>
      </c>
      <c r="H532" t="s">
        <v>1480</v>
      </c>
      <c r="I532" t="s">
        <v>1481</v>
      </c>
      <c r="J532">
        <v>0</v>
      </c>
      <c r="K532">
        <v>5.843</v>
      </c>
      <c r="L532">
        <v>12.395</v>
      </c>
      <c r="M532">
        <v>17.864999999999998</v>
      </c>
      <c r="N532">
        <v>10.125999999999999</v>
      </c>
    </row>
    <row r="533" spans="1:14" x14ac:dyDescent="0.3">
      <c r="A533">
        <v>44502</v>
      </c>
      <c r="B533">
        <v>282</v>
      </c>
      <c r="C533" t="s">
        <v>1490</v>
      </c>
      <c r="D533">
        <v>1590</v>
      </c>
      <c r="E533" t="s">
        <v>1</v>
      </c>
      <c r="F533" t="s">
        <v>21</v>
      </c>
      <c r="G533" t="s">
        <v>2053</v>
      </c>
      <c r="H533" t="s">
        <v>1480</v>
      </c>
      <c r="I533" t="s">
        <v>1481</v>
      </c>
      <c r="J533">
        <v>0</v>
      </c>
      <c r="K533">
        <v>5.843</v>
      </c>
      <c r="L533">
        <v>12.395</v>
      </c>
      <c r="M533">
        <v>17.864999999999998</v>
      </c>
      <c r="N533">
        <v>10.125999999999999</v>
      </c>
    </row>
    <row r="534" spans="1:14" x14ac:dyDescent="0.3">
      <c r="A534">
        <v>44502</v>
      </c>
      <c r="B534">
        <v>287</v>
      </c>
      <c r="C534" t="s">
        <v>1479</v>
      </c>
      <c r="D534">
        <v>1591</v>
      </c>
      <c r="E534" t="s">
        <v>1</v>
      </c>
      <c r="F534" t="s">
        <v>21</v>
      </c>
      <c r="G534" t="s">
        <v>2054</v>
      </c>
      <c r="H534" t="s">
        <v>1480</v>
      </c>
      <c r="I534" t="s">
        <v>1481</v>
      </c>
      <c r="J534">
        <v>2</v>
      </c>
      <c r="K534">
        <v>5.0970000000000004</v>
      </c>
      <c r="L534">
        <v>15.853999999999999</v>
      </c>
      <c r="M534">
        <v>13.313000000000001</v>
      </c>
      <c r="N534">
        <v>13.69</v>
      </c>
    </row>
    <row r="535" spans="1:14" x14ac:dyDescent="0.3">
      <c r="A535">
        <v>44502</v>
      </c>
      <c r="B535">
        <v>287</v>
      </c>
      <c r="C535" t="s">
        <v>1486</v>
      </c>
      <c r="D535">
        <v>1592</v>
      </c>
      <c r="E535" t="s">
        <v>1</v>
      </c>
      <c r="F535" t="s">
        <v>21</v>
      </c>
      <c r="G535" t="s">
        <v>2055</v>
      </c>
      <c r="H535" t="s">
        <v>1480</v>
      </c>
      <c r="I535" t="s">
        <v>1481</v>
      </c>
      <c r="J535">
        <v>2</v>
      </c>
      <c r="K535">
        <v>5.0970000000000004</v>
      </c>
      <c r="L535">
        <v>15.853999999999999</v>
      </c>
      <c r="M535">
        <v>13.313000000000001</v>
      </c>
      <c r="N535">
        <v>13.69</v>
      </c>
    </row>
    <row r="536" spans="1:14" x14ac:dyDescent="0.3">
      <c r="A536">
        <v>44502</v>
      </c>
      <c r="B536">
        <v>287</v>
      </c>
      <c r="C536" t="s">
        <v>1487</v>
      </c>
      <c r="D536">
        <v>1593</v>
      </c>
      <c r="E536" t="s">
        <v>1</v>
      </c>
      <c r="F536" t="s">
        <v>21</v>
      </c>
      <c r="G536" t="s">
        <v>2056</v>
      </c>
      <c r="H536" t="s">
        <v>1480</v>
      </c>
      <c r="I536" t="s">
        <v>1481</v>
      </c>
      <c r="J536">
        <v>2</v>
      </c>
      <c r="K536">
        <v>5.0970000000000004</v>
      </c>
      <c r="L536">
        <v>15.853999999999999</v>
      </c>
      <c r="M536">
        <v>13.313000000000001</v>
      </c>
      <c r="N536">
        <v>13.69</v>
      </c>
    </row>
    <row r="537" spans="1:14" x14ac:dyDescent="0.3">
      <c r="A537">
        <v>44502</v>
      </c>
      <c r="B537">
        <v>287</v>
      </c>
      <c r="C537" t="s">
        <v>1488</v>
      </c>
      <c r="D537">
        <v>1594</v>
      </c>
      <c r="E537" t="s">
        <v>1</v>
      </c>
      <c r="F537" t="s">
        <v>21</v>
      </c>
      <c r="G537" t="s">
        <v>2057</v>
      </c>
      <c r="H537" t="s">
        <v>1480</v>
      </c>
      <c r="I537" t="s">
        <v>1481</v>
      </c>
      <c r="J537">
        <v>2</v>
      </c>
      <c r="K537">
        <v>5.0970000000000004</v>
      </c>
      <c r="L537">
        <v>15.853999999999999</v>
      </c>
      <c r="M537">
        <v>13.313000000000001</v>
      </c>
      <c r="N537">
        <v>13.69</v>
      </c>
    </row>
    <row r="538" spans="1:14" x14ac:dyDescent="0.3">
      <c r="A538">
        <v>44502</v>
      </c>
      <c r="B538">
        <v>287</v>
      </c>
      <c r="C538" t="s">
        <v>1489</v>
      </c>
      <c r="D538">
        <v>1595</v>
      </c>
      <c r="E538" t="s">
        <v>1</v>
      </c>
      <c r="F538" t="s">
        <v>21</v>
      </c>
      <c r="G538" t="s">
        <v>2058</v>
      </c>
      <c r="H538" t="s">
        <v>1480</v>
      </c>
      <c r="I538" t="s">
        <v>1481</v>
      </c>
      <c r="J538">
        <v>2</v>
      </c>
      <c r="K538">
        <v>5.0970000000000004</v>
      </c>
      <c r="L538">
        <v>15.853999999999999</v>
      </c>
      <c r="M538">
        <v>13.313000000000001</v>
      </c>
      <c r="N538">
        <v>13.69</v>
      </c>
    </row>
    <row r="539" spans="1:14" x14ac:dyDescent="0.3">
      <c r="A539">
        <v>44502</v>
      </c>
      <c r="B539">
        <v>287</v>
      </c>
      <c r="C539" t="s">
        <v>1490</v>
      </c>
      <c r="D539">
        <v>1596</v>
      </c>
      <c r="E539" t="s">
        <v>1</v>
      </c>
      <c r="F539" t="s">
        <v>21</v>
      </c>
      <c r="G539" t="s">
        <v>2059</v>
      </c>
      <c r="H539" t="s">
        <v>1480</v>
      </c>
      <c r="I539" t="s">
        <v>1481</v>
      </c>
      <c r="J539">
        <v>2</v>
      </c>
      <c r="K539">
        <v>5.0970000000000004</v>
      </c>
      <c r="L539">
        <v>15.853999999999999</v>
      </c>
      <c r="M539">
        <v>13.313000000000001</v>
      </c>
      <c r="N539">
        <v>13.69</v>
      </c>
    </row>
    <row r="540" spans="1:14" x14ac:dyDescent="0.3">
      <c r="A540">
        <v>44502</v>
      </c>
      <c r="B540">
        <v>289</v>
      </c>
      <c r="C540" t="s">
        <v>1479</v>
      </c>
      <c r="D540">
        <v>1597</v>
      </c>
      <c r="E540" t="s">
        <v>1</v>
      </c>
      <c r="F540" t="s">
        <v>21</v>
      </c>
      <c r="G540" t="s">
        <v>2060</v>
      </c>
      <c r="H540" t="s">
        <v>1480</v>
      </c>
      <c r="I540" t="s">
        <v>1481</v>
      </c>
      <c r="J540">
        <v>3</v>
      </c>
      <c r="K540">
        <v>3.42</v>
      </c>
      <c r="L540">
        <v>26.76</v>
      </c>
      <c r="M540">
        <v>12.971</v>
      </c>
      <c r="N540" t="s">
        <v>1482</v>
      </c>
    </row>
    <row r="541" spans="1:14" x14ac:dyDescent="0.3">
      <c r="A541">
        <v>44502</v>
      </c>
      <c r="B541">
        <v>289</v>
      </c>
      <c r="C541" t="s">
        <v>1486</v>
      </c>
      <c r="D541">
        <v>1598</v>
      </c>
      <c r="E541" t="s">
        <v>1</v>
      </c>
      <c r="F541" t="s">
        <v>21</v>
      </c>
      <c r="G541" t="s">
        <v>2061</v>
      </c>
      <c r="H541" t="s">
        <v>1480</v>
      </c>
      <c r="I541" t="s">
        <v>1481</v>
      </c>
      <c r="J541">
        <v>3</v>
      </c>
      <c r="K541">
        <v>3.42</v>
      </c>
      <c r="L541">
        <v>26.76</v>
      </c>
      <c r="M541">
        <v>12.971</v>
      </c>
      <c r="N541" t="s">
        <v>1482</v>
      </c>
    </row>
    <row r="542" spans="1:14" x14ac:dyDescent="0.3">
      <c r="A542">
        <v>44502</v>
      </c>
      <c r="B542">
        <v>289</v>
      </c>
      <c r="C542" t="s">
        <v>1487</v>
      </c>
      <c r="D542">
        <v>1599</v>
      </c>
      <c r="E542" t="s">
        <v>1</v>
      </c>
      <c r="F542" t="s">
        <v>21</v>
      </c>
      <c r="G542" t="s">
        <v>2062</v>
      </c>
      <c r="H542" t="s">
        <v>1480</v>
      </c>
      <c r="I542" t="s">
        <v>1481</v>
      </c>
      <c r="J542">
        <v>3</v>
      </c>
      <c r="K542">
        <v>3.42</v>
      </c>
      <c r="L542">
        <v>26.76</v>
      </c>
      <c r="M542">
        <v>12.971</v>
      </c>
      <c r="N542" t="s">
        <v>1482</v>
      </c>
    </row>
    <row r="543" spans="1:14" x14ac:dyDescent="0.3">
      <c r="A543">
        <v>44502</v>
      </c>
      <c r="B543">
        <v>289</v>
      </c>
      <c r="C543" t="s">
        <v>1488</v>
      </c>
      <c r="D543">
        <v>1600</v>
      </c>
      <c r="E543" t="s">
        <v>1</v>
      </c>
      <c r="F543" t="s">
        <v>21</v>
      </c>
      <c r="G543" t="s">
        <v>2063</v>
      </c>
      <c r="H543" t="s">
        <v>1480</v>
      </c>
      <c r="I543" t="s">
        <v>1481</v>
      </c>
      <c r="J543">
        <v>3</v>
      </c>
      <c r="K543">
        <v>3.42</v>
      </c>
      <c r="L543">
        <v>26.76</v>
      </c>
      <c r="M543">
        <v>12.971</v>
      </c>
      <c r="N543" t="s">
        <v>1482</v>
      </c>
    </row>
    <row r="544" spans="1:14" x14ac:dyDescent="0.3">
      <c r="A544">
        <v>44502</v>
      </c>
      <c r="B544">
        <v>289</v>
      </c>
      <c r="C544" t="s">
        <v>1489</v>
      </c>
      <c r="D544">
        <v>1601</v>
      </c>
      <c r="E544" t="s">
        <v>1</v>
      </c>
      <c r="F544" t="s">
        <v>21</v>
      </c>
      <c r="G544" t="s">
        <v>2064</v>
      </c>
      <c r="H544" t="s">
        <v>1480</v>
      </c>
      <c r="I544" t="s">
        <v>1481</v>
      </c>
      <c r="J544">
        <v>3</v>
      </c>
      <c r="K544">
        <v>3.42</v>
      </c>
      <c r="L544">
        <v>26.76</v>
      </c>
      <c r="M544">
        <v>12.971</v>
      </c>
      <c r="N544" t="s">
        <v>1482</v>
      </c>
    </row>
    <row r="545" spans="1:14" x14ac:dyDescent="0.3">
      <c r="A545">
        <v>44502</v>
      </c>
      <c r="B545">
        <v>289</v>
      </c>
      <c r="C545" t="s">
        <v>1490</v>
      </c>
      <c r="D545">
        <v>1602</v>
      </c>
      <c r="E545" t="s">
        <v>1</v>
      </c>
      <c r="F545" t="s">
        <v>21</v>
      </c>
      <c r="G545" t="s">
        <v>2065</v>
      </c>
      <c r="H545" t="s">
        <v>1480</v>
      </c>
      <c r="I545" t="s">
        <v>1481</v>
      </c>
      <c r="J545">
        <v>3</v>
      </c>
      <c r="K545">
        <v>3.42</v>
      </c>
      <c r="L545">
        <v>26.76</v>
      </c>
      <c r="M545">
        <v>12.971</v>
      </c>
      <c r="N545" t="s">
        <v>1482</v>
      </c>
    </row>
    <row r="546" spans="1:14" x14ac:dyDescent="0.3">
      <c r="A546">
        <v>44509</v>
      </c>
      <c r="B546">
        <v>247</v>
      </c>
      <c r="C546" t="s">
        <v>1479</v>
      </c>
      <c r="D546">
        <v>1603</v>
      </c>
      <c r="E546" t="s">
        <v>0</v>
      </c>
      <c r="F546" t="s">
        <v>22</v>
      </c>
      <c r="G546" t="s">
        <v>2066</v>
      </c>
      <c r="H546" t="s">
        <v>1480</v>
      </c>
      <c r="I546" t="s">
        <v>1481</v>
      </c>
      <c r="J546">
        <v>1</v>
      </c>
      <c r="K546">
        <v>4.5129999999999999</v>
      </c>
      <c r="L546">
        <v>8.4139999999999997</v>
      </c>
      <c r="M546">
        <v>12.456</v>
      </c>
      <c r="N546">
        <v>10.749000000000001</v>
      </c>
    </row>
    <row r="547" spans="1:14" x14ac:dyDescent="0.3">
      <c r="A547">
        <v>44509</v>
      </c>
      <c r="B547">
        <v>247</v>
      </c>
      <c r="C547" t="s">
        <v>1486</v>
      </c>
      <c r="D547">
        <v>1604</v>
      </c>
      <c r="E547" t="s">
        <v>0</v>
      </c>
      <c r="F547" t="s">
        <v>22</v>
      </c>
      <c r="G547" t="s">
        <v>2067</v>
      </c>
      <c r="H547" t="s">
        <v>1480</v>
      </c>
      <c r="I547" t="s">
        <v>1481</v>
      </c>
      <c r="J547">
        <v>1</v>
      </c>
      <c r="K547">
        <v>4.5129999999999999</v>
      </c>
      <c r="L547">
        <v>8.4139999999999997</v>
      </c>
      <c r="M547">
        <v>12.456</v>
      </c>
      <c r="N547">
        <v>10.749000000000001</v>
      </c>
    </row>
    <row r="548" spans="1:14" x14ac:dyDescent="0.3">
      <c r="A548">
        <v>44509</v>
      </c>
      <c r="B548">
        <v>247</v>
      </c>
      <c r="C548" t="s">
        <v>1487</v>
      </c>
      <c r="D548">
        <v>1605</v>
      </c>
      <c r="E548" t="s">
        <v>0</v>
      </c>
      <c r="F548" t="s">
        <v>22</v>
      </c>
      <c r="G548" t="s">
        <v>2068</v>
      </c>
      <c r="H548" t="s">
        <v>1480</v>
      </c>
      <c r="I548" t="s">
        <v>1481</v>
      </c>
      <c r="J548">
        <v>1</v>
      </c>
      <c r="K548">
        <v>4.5129999999999999</v>
      </c>
      <c r="L548">
        <v>8.4139999999999997</v>
      </c>
      <c r="M548">
        <v>12.456</v>
      </c>
      <c r="N548">
        <v>10.749000000000001</v>
      </c>
    </row>
    <row r="549" spans="1:14" x14ac:dyDescent="0.3">
      <c r="A549">
        <v>44509</v>
      </c>
      <c r="B549">
        <v>247</v>
      </c>
      <c r="C549" t="s">
        <v>1488</v>
      </c>
      <c r="D549">
        <v>1606</v>
      </c>
      <c r="E549" t="s">
        <v>0</v>
      </c>
      <c r="F549" t="s">
        <v>22</v>
      </c>
      <c r="G549" t="s">
        <v>2069</v>
      </c>
      <c r="H549" t="s">
        <v>1480</v>
      </c>
      <c r="I549" t="s">
        <v>1481</v>
      </c>
      <c r="J549">
        <v>1</v>
      </c>
      <c r="K549">
        <v>4.5129999999999999</v>
      </c>
      <c r="L549">
        <v>8.4139999999999997</v>
      </c>
      <c r="M549">
        <v>12.456</v>
      </c>
      <c r="N549">
        <v>10.749000000000001</v>
      </c>
    </row>
    <row r="550" spans="1:14" x14ac:dyDescent="0.3">
      <c r="A550">
        <v>44509</v>
      </c>
      <c r="B550">
        <v>247</v>
      </c>
      <c r="C550" t="s">
        <v>1489</v>
      </c>
      <c r="D550">
        <v>1607</v>
      </c>
      <c r="E550" t="s">
        <v>0</v>
      </c>
      <c r="F550" t="s">
        <v>22</v>
      </c>
      <c r="G550" t="s">
        <v>2070</v>
      </c>
      <c r="H550" t="s">
        <v>1480</v>
      </c>
      <c r="I550" t="s">
        <v>1481</v>
      </c>
      <c r="J550">
        <v>1</v>
      </c>
      <c r="K550">
        <v>4.5129999999999999</v>
      </c>
      <c r="L550">
        <v>8.4139999999999997</v>
      </c>
      <c r="M550">
        <v>12.456</v>
      </c>
      <c r="N550">
        <v>10.749000000000001</v>
      </c>
    </row>
    <row r="551" spans="1:14" x14ac:dyDescent="0.3">
      <c r="A551">
        <v>44509</v>
      </c>
      <c r="B551">
        <v>247</v>
      </c>
      <c r="C551" t="s">
        <v>1490</v>
      </c>
      <c r="D551">
        <v>1608</v>
      </c>
      <c r="E551" t="s">
        <v>0</v>
      </c>
      <c r="F551" t="s">
        <v>22</v>
      </c>
      <c r="G551" t="s">
        <v>2071</v>
      </c>
      <c r="H551" t="s">
        <v>1480</v>
      </c>
      <c r="I551" t="s">
        <v>1481</v>
      </c>
      <c r="J551">
        <v>1</v>
      </c>
      <c r="K551">
        <v>4.5129999999999999</v>
      </c>
      <c r="L551">
        <v>8.4139999999999997</v>
      </c>
      <c r="M551">
        <v>12.456</v>
      </c>
      <c r="N551">
        <v>10.749000000000001</v>
      </c>
    </row>
    <row r="552" spans="1:14" x14ac:dyDescent="0.3">
      <c r="A552">
        <v>44509</v>
      </c>
      <c r="B552">
        <v>248</v>
      </c>
      <c r="C552" t="s">
        <v>1479</v>
      </c>
      <c r="D552">
        <v>1609</v>
      </c>
      <c r="E552" t="s">
        <v>0</v>
      </c>
      <c r="F552" t="s">
        <v>22</v>
      </c>
      <c r="G552" t="s">
        <v>2072</v>
      </c>
      <c r="H552" t="s">
        <v>1480</v>
      </c>
      <c r="I552" t="s">
        <v>1481</v>
      </c>
      <c r="J552">
        <v>0</v>
      </c>
      <c r="K552">
        <v>10.444000000000001</v>
      </c>
      <c r="L552">
        <v>13.387</v>
      </c>
      <c r="M552">
        <v>11.952999999999999</v>
      </c>
      <c r="N552">
        <v>10.118</v>
      </c>
    </row>
    <row r="553" spans="1:14" x14ac:dyDescent="0.3">
      <c r="A553">
        <v>44509</v>
      </c>
      <c r="B553">
        <v>248</v>
      </c>
      <c r="C553" t="s">
        <v>1486</v>
      </c>
      <c r="D553">
        <v>1610</v>
      </c>
      <c r="E553" t="s">
        <v>0</v>
      </c>
      <c r="F553" t="s">
        <v>22</v>
      </c>
      <c r="G553" t="s">
        <v>2073</v>
      </c>
      <c r="H553" t="s">
        <v>1480</v>
      </c>
      <c r="I553" t="s">
        <v>1481</v>
      </c>
      <c r="J553">
        <v>0</v>
      </c>
      <c r="K553">
        <v>10.444000000000001</v>
      </c>
      <c r="L553">
        <v>13.387</v>
      </c>
      <c r="M553">
        <v>11.952999999999999</v>
      </c>
      <c r="N553">
        <v>10.118</v>
      </c>
    </row>
    <row r="554" spans="1:14" x14ac:dyDescent="0.3">
      <c r="A554">
        <v>44509</v>
      </c>
      <c r="B554">
        <v>248</v>
      </c>
      <c r="C554" t="s">
        <v>1487</v>
      </c>
      <c r="D554">
        <v>1611</v>
      </c>
      <c r="E554" t="s">
        <v>0</v>
      </c>
      <c r="F554" t="s">
        <v>22</v>
      </c>
      <c r="G554" t="s">
        <v>2074</v>
      </c>
      <c r="H554" t="s">
        <v>1480</v>
      </c>
      <c r="I554" t="s">
        <v>1481</v>
      </c>
      <c r="J554">
        <v>0</v>
      </c>
      <c r="K554">
        <v>10.444000000000001</v>
      </c>
      <c r="L554">
        <v>13.387</v>
      </c>
      <c r="M554">
        <v>11.952999999999999</v>
      </c>
      <c r="N554">
        <v>10.118</v>
      </c>
    </row>
    <row r="555" spans="1:14" x14ac:dyDescent="0.3">
      <c r="A555">
        <v>44509</v>
      </c>
      <c r="B555">
        <v>248</v>
      </c>
      <c r="C555" t="s">
        <v>1488</v>
      </c>
      <c r="D555">
        <v>1612</v>
      </c>
      <c r="E555" t="s">
        <v>0</v>
      </c>
      <c r="F555" t="s">
        <v>22</v>
      </c>
      <c r="G555" t="s">
        <v>2075</v>
      </c>
      <c r="H555" t="s">
        <v>1480</v>
      </c>
      <c r="I555" t="s">
        <v>1481</v>
      </c>
      <c r="J555">
        <v>0</v>
      </c>
      <c r="K555">
        <v>10.444000000000001</v>
      </c>
      <c r="L555">
        <v>13.387</v>
      </c>
      <c r="M555">
        <v>11.952999999999999</v>
      </c>
      <c r="N555">
        <v>10.118</v>
      </c>
    </row>
    <row r="556" spans="1:14" x14ac:dyDescent="0.3">
      <c r="A556">
        <v>44509</v>
      </c>
      <c r="B556">
        <v>248</v>
      </c>
      <c r="C556" t="s">
        <v>1489</v>
      </c>
      <c r="D556">
        <v>1613</v>
      </c>
      <c r="E556" t="s">
        <v>0</v>
      </c>
      <c r="F556" t="s">
        <v>22</v>
      </c>
      <c r="G556" t="s">
        <v>2076</v>
      </c>
      <c r="H556" t="s">
        <v>1480</v>
      </c>
      <c r="I556" t="s">
        <v>1481</v>
      </c>
      <c r="J556">
        <v>0</v>
      </c>
      <c r="K556">
        <v>10.444000000000001</v>
      </c>
      <c r="L556">
        <v>13.387</v>
      </c>
      <c r="M556">
        <v>11.952999999999999</v>
      </c>
      <c r="N556">
        <v>10.118</v>
      </c>
    </row>
    <row r="557" spans="1:14" x14ac:dyDescent="0.3">
      <c r="A557">
        <v>44509</v>
      </c>
      <c r="B557">
        <v>248</v>
      </c>
      <c r="C557" t="s">
        <v>1490</v>
      </c>
      <c r="D557">
        <v>1614</v>
      </c>
      <c r="E557" t="s">
        <v>0</v>
      </c>
      <c r="F557" t="s">
        <v>22</v>
      </c>
      <c r="G557" t="s">
        <v>2077</v>
      </c>
      <c r="H557" t="s">
        <v>1480</v>
      </c>
      <c r="I557" t="s">
        <v>1481</v>
      </c>
      <c r="J557">
        <v>0</v>
      </c>
      <c r="K557">
        <v>10.444000000000001</v>
      </c>
      <c r="L557">
        <v>13.387</v>
      </c>
      <c r="M557">
        <v>11.952999999999999</v>
      </c>
      <c r="N557">
        <v>10.118</v>
      </c>
    </row>
    <row r="558" spans="1:14" x14ac:dyDescent="0.3">
      <c r="A558">
        <v>44509</v>
      </c>
      <c r="B558">
        <v>269</v>
      </c>
      <c r="C558" t="s">
        <v>1479</v>
      </c>
      <c r="D558">
        <v>1615</v>
      </c>
      <c r="E558" t="s">
        <v>0</v>
      </c>
      <c r="F558" t="s">
        <v>22</v>
      </c>
      <c r="G558" t="s">
        <v>2078</v>
      </c>
      <c r="H558" t="s">
        <v>1480</v>
      </c>
      <c r="I558" t="s">
        <v>1481</v>
      </c>
      <c r="J558">
        <v>3</v>
      </c>
      <c r="K558">
        <v>8.7579999999999991</v>
      </c>
      <c r="L558">
        <v>7.766</v>
      </c>
      <c r="M558">
        <v>11.762</v>
      </c>
      <c r="N558">
        <v>6.1660000000000004</v>
      </c>
    </row>
    <row r="559" spans="1:14" x14ac:dyDescent="0.3">
      <c r="A559">
        <v>44509</v>
      </c>
      <c r="B559">
        <v>269</v>
      </c>
      <c r="C559" t="s">
        <v>1486</v>
      </c>
      <c r="D559">
        <v>1616</v>
      </c>
      <c r="E559" t="s">
        <v>0</v>
      </c>
      <c r="F559" t="s">
        <v>22</v>
      </c>
      <c r="G559" t="s">
        <v>2079</v>
      </c>
      <c r="H559" t="s">
        <v>1480</v>
      </c>
      <c r="I559" t="s">
        <v>1481</v>
      </c>
      <c r="J559">
        <v>3</v>
      </c>
      <c r="K559">
        <v>8.7579999999999991</v>
      </c>
      <c r="L559">
        <v>7.766</v>
      </c>
      <c r="M559">
        <v>11.762</v>
      </c>
      <c r="N559">
        <v>6.1660000000000004</v>
      </c>
    </row>
    <row r="560" spans="1:14" x14ac:dyDescent="0.3">
      <c r="A560">
        <v>44509</v>
      </c>
      <c r="B560">
        <v>269</v>
      </c>
      <c r="C560" t="s">
        <v>1487</v>
      </c>
      <c r="D560">
        <v>1617</v>
      </c>
      <c r="E560" t="s">
        <v>0</v>
      </c>
      <c r="F560" t="s">
        <v>22</v>
      </c>
      <c r="G560" t="s">
        <v>2080</v>
      </c>
      <c r="H560" t="s">
        <v>1480</v>
      </c>
      <c r="I560" t="s">
        <v>1481</v>
      </c>
      <c r="J560">
        <v>3</v>
      </c>
      <c r="K560">
        <v>8.7579999999999991</v>
      </c>
      <c r="L560">
        <v>7.766</v>
      </c>
      <c r="M560">
        <v>11.762</v>
      </c>
      <c r="N560">
        <v>6.1660000000000004</v>
      </c>
    </row>
    <row r="561" spans="1:14" x14ac:dyDescent="0.3">
      <c r="A561">
        <v>44509</v>
      </c>
      <c r="B561">
        <v>269</v>
      </c>
      <c r="C561" t="s">
        <v>1488</v>
      </c>
      <c r="D561">
        <v>1618</v>
      </c>
      <c r="E561" t="s">
        <v>0</v>
      </c>
      <c r="F561" t="s">
        <v>22</v>
      </c>
      <c r="G561" t="s">
        <v>2081</v>
      </c>
      <c r="H561" t="s">
        <v>1480</v>
      </c>
      <c r="I561" t="s">
        <v>1481</v>
      </c>
      <c r="J561">
        <v>3</v>
      </c>
      <c r="K561">
        <v>8.7579999999999991</v>
      </c>
      <c r="L561">
        <v>7.766</v>
      </c>
      <c r="M561">
        <v>11.762</v>
      </c>
      <c r="N561">
        <v>6.1660000000000004</v>
      </c>
    </row>
    <row r="562" spans="1:14" x14ac:dyDescent="0.3">
      <c r="A562">
        <v>44509</v>
      </c>
      <c r="B562">
        <v>269</v>
      </c>
      <c r="C562" t="s">
        <v>1489</v>
      </c>
      <c r="D562">
        <v>1619</v>
      </c>
      <c r="E562" t="s">
        <v>0</v>
      </c>
      <c r="F562" t="s">
        <v>22</v>
      </c>
      <c r="G562" t="s">
        <v>2082</v>
      </c>
      <c r="H562" t="s">
        <v>1480</v>
      </c>
      <c r="I562" t="s">
        <v>1481</v>
      </c>
      <c r="J562">
        <v>3</v>
      </c>
      <c r="K562">
        <v>8.7579999999999991</v>
      </c>
      <c r="L562">
        <v>7.766</v>
      </c>
      <c r="M562">
        <v>11.762</v>
      </c>
      <c r="N562">
        <v>6.1660000000000004</v>
      </c>
    </row>
    <row r="563" spans="1:14" x14ac:dyDescent="0.3">
      <c r="A563">
        <v>44509</v>
      </c>
      <c r="B563">
        <v>269</v>
      </c>
      <c r="C563" t="s">
        <v>1490</v>
      </c>
      <c r="D563">
        <v>1620</v>
      </c>
      <c r="E563" t="s">
        <v>0</v>
      </c>
      <c r="F563" t="s">
        <v>22</v>
      </c>
      <c r="G563" t="s">
        <v>2083</v>
      </c>
      <c r="H563" t="s">
        <v>1480</v>
      </c>
      <c r="I563" t="s">
        <v>1481</v>
      </c>
      <c r="J563">
        <v>3</v>
      </c>
      <c r="K563">
        <v>8.7579999999999991</v>
      </c>
      <c r="L563">
        <v>7.766</v>
      </c>
      <c r="M563">
        <v>11.762</v>
      </c>
      <c r="N563">
        <v>6.1660000000000004</v>
      </c>
    </row>
    <row r="564" spans="1:14" x14ac:dyDescent="0.3">
      <c r="A564">
        <v>44509</v>
      </c>
      <c r="B564">
        <v>274</v>
      </c>
      <c r="C564" t="s">
        <v>1479</v>
      </c>
      <c r="D564">
        <v>1621</v>
      </c>
      <c r="E564" t="s">
        <v>0</v>
      </c>
      <c r="F564" t="s">
        <v>22</v>
      </c>
      <c r="G564" t="s">
        <v>2084</v>
      </c>
      <c r="H564" t="s">
        <v>1480</v>
      </c>
      <c r="I564" t="s">
        <v>1481</v>
      </c>
      <c r="J564">
        <v>0</v>
      </c>
      <c r="K564">
        <v>3.8580000000000001</v>
      </c>
      <c r="L564">
        <v>11.077</v>
      </c>
      <c r="M564">
        <v>8.7449999999999992</v>
      </c>
      <c r="N564">
        <v>10.058</v>
      </c>
    </row>
    <row r="565" spans="1:14" x14ac:dyDescent="0.3">
      <c r="A565">
        <v>44509</v>
      </c>
      <c r="B565">
        <v>274</v>
      </c>
      <c r="C565" t="s">
        <v>1486</v>
      </c>
      <c r="D565">
        <v>1622</v>
      </c>
      <c r="E565" t="s">
        <v>0</v>
      </c>
      <c r="F565" t="s">
        <v>22</v>
      </c>
      <c r="G565" t="s">
        <v>2085</v>
      </c>
      <c r="H565" t="s">
        <v>1480</v>
      </c>
      <c r="I565" t="s">
        <v>1481</v>
      </c>
      <c r="J565">
        <v>0</v>
      </c>
      <c r="K565">
        <v>3.8580000000000001</v>
      </c>
      <c r="L565">
        <v>11.077</v>
      </c>
      <c r="M565">
        <v>8.7449999999999992</v>
      </c>
      <c r="N565">
        <v>10.058</v>
      </c>
    </row>
    <row r="566" spans="1:14" x14ac:dyDescent="0.3">
      <c r="A566">
        <v>44509</v>
      </c>
      <c r="B566">
        <v>274</v>
      </c>
      <c r="C566" t="s">
        <v>1487</v>
      </c>
      <c r="D566">
        <v>1623</v>
      </c>
      <c r="E566" t="s">
        <v>0</v>
      </c>
      <c r="F566" t="s">
        <v>22</v>
      </c>
      <c r="G566" t="s">
        <v>2086</v>
      </c>
      <c r="H566" t="s">
        <v>1480</v>
      </c>
      <c r="I566" t="s">
        <v>1481</v>
      </c>
      <c r="J566">
        <v>0</v>
      </c>
      <c r="K566">
        <v>3.8580000000000001</v>
      </c>
      <c r="L566">
        <v>11.077</v>
      </c>
      <c r="M566">
        <v>8.7449999999999992</v>
      </c>
      <c r="N566">
        <v>10.058</v>
      </c>
    </row>
    <row r="567" spans="1:14" x14ac:dyDescent="0.3">
      <c r="A567">
        <v>44509</v>
      </c>
      <c r="B567">
        <v>274</v>
      </c>
      <c r="C567" t="s">
        <v>1488</v>
      </c>
      <c r="D567">
        <v>1624</v>
      </c>
      <c r="E567" t="s">
        <v>0</v>
      </c>
      <c r="F567" t="s">
        <v>22</v>
      </c>
      <c r="G567" t="s">
        <v>2087</v>
      </c>
      <c r="H567" t="s">
        <v>1480</v>
      </c>
      <c r="I567" t="s">
        <v>1481</v>
      </c>
      <c r="J567">
        <v>0</v>
      </c>
      <c r="K567">
        <v>3.8580000000000001</v>
      </c>
      <c r="L567">
        <v>11.077</v>
      </c>
      <c r="M567">
        <v>8.7449999999999992</v>
      </c>
      <c r="N567">
        <v>10.058</v>
      </c>
    </row>
    <row r="568" spans="1:14" x14ac:dyDescent="0.3">
      <c r="A568">
        <v>44509</v>
      </c>
      <c r="B568">
        <v>274</v>
      </c>
      <c r="C568" t="s">
        <v>1489</v>
      </c>
      <c r="D568">
        <v>1625</v>
      </c>
      <c r="E568" t="s">
        <v>0</v>
      </c>
      <c r="F568" t="s">
        <v>22</v>
      </c>
      <c r="G568" t="s">
        <v>2088</v>
      </c>
      <c r="H568" t="s">
        <v>1480</v>
      </c>
      <c r="I568" t="s">
        <v>1481</v>
      </c>
      <c r="J568">
        <v>0</v>
      </c>
      <c r="K568">
        <v>3.8580000000000001</v>
      </c>
      <c r="L568">
        <v>11.077</v>
      </c>
      <c r="M568">
        <v>8.7449999999999992</v>
      </c>
      <c r="N568">
        <v>10.058</v>
      </c>
    </row>
    <row r="569" spans="1:14" x14ac:dyDescent="0.3">
      <c r="A569">
        <v>44509</v>
      </c>
      <c r="B569">
        <v>274</v>
      </c>
      <c r="C569" t="s">
        <v>1490</v>
      </c>
      <c r="D569">
        <v>1626</v>
      </c>
      <c r="E569" t="s">
        <v>0</v>
      </c>
      <c r="F569" t="s">
        <v>22</v>
      </c>
      <c r="G569" t="s">
        <v>2089</v>
      </c>
      <c r="H569" t="s">
        <v>1480</v>
      </c>
      <c r="I569" t="s">
        <v>1481</v>
      </c>
      <c r="J569">
        <v>0</v>
      </c>
      <c r="K569">
        <v>3.8580000000000001</v>
      </c>
      <c r="L569">
        <v>11.077</v>
      </c>
      <c r="M569">
        <v>8.7449999999999992</v>
      </c>
      <c r="N569">
        <v>10.058</v>
      </c>
    </row>
    <row r="570" spans="1:14" x14ac:dyDescent="0.3">
      <c r="A570">
        <v>44509</v>
      </c>
      <c r="B570">
        <v>280</v>
      </c>
      <c r="C570" t="s">
        <v>1479</v>
      </c>
      <c r="D570">
        <v>1627</v>
      </c>
      <c r="E570" t="s">
        <v>1</v>
      </c>
      <c r="F570" t="s">
        <v>23</v>
      </c>
      <c r="G570" t="s">
        <v>2090</v>
      </c>
      <c r="H570" t="s">
        <v>1480</v>
      </c>
      <c r="I570" t="s">
        <v>1481</v>
      </c>
      <c r="J570">
        <v>4</v>
      </c>
      <c r="K570">
        <v>3.153</v>
      </c>
      <c r="L570">
        <v>10.66</v>
      </c>
      <c r="M570">
        <v>10.106</v>
      </c>
      <c r="N570">
        <v>8.85</v>
      </c>
    </row>
    <row r="571" spans="1:14" x14ac:dyDescent="0.3">
      <c r="A571">
        <v>44509</v>
      </c>
      <c r="B571">
        <v>280</v>
      </c>
      <c r="C571" t="s">
        <v>1486</v>
      </c>
      <c r="D571">
        <v>1628</v>
      </c>
      <c r="E571" t="s">
        <v>1</v>
      </c>
      <c r="F571" t="s">
        <v>23</v>
      </c>
      <c r="G571" t="s">
        <v>2091</v>
      </c>
      <c r="H571" t="s">
        <v>1480</v>
      </c>
      <c r="I571" t="s">
        <v>1481</v>
      </c>
      <c r="J571">
        <v>4</v>
      </c>
      <c r="K571">
        <v>3.153</v>
      </c>
      <c r="L571">
        <v>10.66</v>
      </c>
      <c r="M571">
        <v>10.106</v>
      </c>
      <c r="N571">
        <v>8.85</v>
      </c>
    </row>
    <row r="572" spans="1:14" x14ac:dyDescent="0.3">
      <c r="A572">
        <v>44509</v>
      </c>
      <c r="B572">
        <v>280</v>
      </c>
      <c r="C572" t="s">
        <v>1487</v>
      </c>
      <c r="D572">
        <v>1629</v>
      </c>
      <c r="E572" t="s">
        <v>1</v>
      </c>
      <c r="F572" t="s">
        <v>23</v>
      </c>
      <c r="G572" t="s">
        <v>2092</v>
      </c>
      <c r="H572" t="s">
        <v>1480</v>
      </c>
      <c r="I572" t="s">
        <v>1481</v>
      </c>
      <c r="J572">
        <v>4</v>
      </c>
      <c r="K572">
        <v>3.153</v>
      </c>
      <c r="L572">
        <v>10.66</v>
      </c>
      <c r="M572">
        <v>10.106</v>
      </c>
      <c r="N572">
        <v>8.85</v>
      </c>
    </row>
    <row r="573" spans="1:14" x14ac:dyDescent="0.3">
      <c r="A573">
        <v>44509</v>
      </c>
      <c r="B573">
        <v>280</v>
      </c>
      <c r="C573" t="s">
        <v>1488</v>
      </c>
      <c r="D573">
        <v>1630</v>
      </c>
      <c r="E573" t="s">
        <v>1</v>
      </c>
      <c r="F573" t="s">
        <v>23</v>
      </c>
      <c r="G573" t="s">
        <v>2093</v>
      </c>
      <c r="H573" t="s">
        <v>1480</v>
      </c>
      <c r="I573" t="s">
        <v>1481</v>
      </c>
      <c r="J573">
        <v>4</v>
      </c>
      <c r="K573">
        <v>3.153</v>
      </c>
      <c r="L573">
        <v>10.66</v>
      </c>
      <c r="M573">
        <v>10.106</v>
      </c>
      <c r="N573">
        <v>8.85</v>
      </c>
    </row>
    <row r="574" spans="1:14" x14ac:dyDescent="0.3">
      <c r="A574">
        <v>44509</v>
      </c>
      <c r="B574">
        <v>280</v>
      </c>
      <c r="C574" t="s">
        <v>1489</v>
      </c>
      <c r="D574">
        <v>1631</v>
      </c>
      <c r="E574" t="s">
        <v>1</v>
      </c>
      <c r="F574" t="s">
        <v>23</v>
      </c>
      <c r="G574" t="s">
        <v>2094</v>
      </c>
      <c r="H574" t="s">
        <v>1480</v>
      </c>
      <c r="I574" t="s">
        <v>1481</v>
      </c>
      <c r="J574">
        <v>4</v>
      </c>
      <c r="K574">
        <v>3.153</v>
      </c>
      <c r="L574">
        <v>10.66</v>
      </c>
      <c r="M574">
        <v>10.106</v>
      </c>
      <c r="N574">
        <v>8.85</v>
      </c>
    </row>
    <row r="575" spans="1:14" x14ac:dyDescent="0.3">
      <c r="A575">
        <v>44509</v>
      </c>
      <c r="B575">
        <v>280</v>
      </c>
      <c r="C575" t="s">
        <v>1490</v>
      </c>
      <c r="D575">
        <v>1632</v>
      </c>
      <c r="E575" t="s">
        <v>1</v>
      </c>
      <c r="F575" t="s">
        <v>23</v>
      </c>
      <c r="G575" t="s">
        <v>2095</v>
      </c>
      <c r="H575" t="s">
        <v>1480</v>
      </c>
      <c r="I575" t="s">
        <v>1481</v>
      </c>
      <c r="J575">
        <v>4</v>
      </c>
      <c r="K575">
        <v>3.153</v>
      </c>
      <c r="L575">
        <v>10.66</v>
      </c>
      <c r="M575">
        <v>10.106</v>
      </c>
      <c r="N575">
        <v>8.85</v>
      </c>
    </row>
    <row r="576" spans="1:14" x14ac:dyDescent="0.3">
      <c r="A576">
        <v>44509</v>
      </c>
      <c r="B576">
        <v>283</v>
      </c>
      <c r="C576" t="s">
        <v>1479</v>
      </c>
      <c r="D576">
        <v>1633</v>
      </c>
      <c r="E576" t="s">
        <v>1</v>
      </c>
      <c r="F576" t="s">
        <v>23</v>
      </c>
      <c r="G576" t="s">
        <v>2096</v>
      </c>
      <c r="H576" t="s">
        <v>1480</v>
      </c>
      <c r="I576" t="s">
        <v>1481</v>
      </c>
      <c r="J576">
        <v>2</v>
      </c>
      <c r="K576">
        <v>7.7279999999999998</v>
      </c>
      <c r="L576">
        <v>13.319000000000001</v>
      </c>
      <c r="M576">
        <v>24.841000000000001</v>
      </c>
      <c r="N576">
        <v>10.087999999999999</v>
      </c>
    </row>
    <row r="577" spans="1:14" x14ac:dyDescent="0.3">
      <c r="A577">
        <v>44509</v>
      </c>
      <c r="B577">
        <v>283</v>
      </c>
      <c r="C577" t="s">
        <v>1486</v>
      </c>
      <c r="D577">
        <v>1634</v>
      </c>
      <c r="E577" t="s">
        <v>1</v>
      </c>
      <c r="F577" t="s">
        <v>23</v>
      </c>
      <c r="G577" t="s">
        <v>2097</v>
      </c>
      <c r="H577" t="s">
        <v>1480</v>
      </c>
      <c r="I577" t="s">
        <v>1481</v>
      </c>
      <c r="J577">
        <v>2</v>
      </c>
      <c r="K577">
        <v>7.7279999999999998</v>
      </c>
      <c r="L577">
        <v>13.319000000000001</v>
      </c>
      <c r="M577">
        <v>24.841000000000001</v>
      </c>
      <c r="N577">
        <v>10.087999999999999</v>
      </c>
    </row>
    <row r="578" spans="1:14" x14ac:dyDescent="0.3">
      <c r="A578">
        <v>44509</v>
      </c>
      <c r="B578">
        <v>283</v>
      </c>
      <c r="C578" t="s">
        <v>1487</v>
      </c>
      <c r="D578">
        <v>1635</v>
      </c>
      <c r="E578" t="s">
        <v>1</v>
      </c>
      <c r="F578" t="s">
        <v>23</v>
      </c>
      <c r="G578" t="s">
        <v>2098</v>
      </c>
      <c r="H578" t="s">
        <v>1480</v>
      </c>
      <c r="I578" t="s">
        <v>1481</v>
      </c>
      <c r="J578">
        <v>2</v>
      </c>
      <c r="K578">
        <v>7.7279999999999998</v>
      </c>
      <c r="L578">
        <v>13.319000000000001</v>
      </c>
      <c r="M578">
        <v>24.841000000000001</v>
      </c>
      <c r="N578">
        <v>10.087999999999999</v>
      </c>
    </row>
    <row r="579" spans="1:14" x14ac:dyDescent="0.3">
      <c r="A579">
        <v>44509</v>
      </c>
      <c r="B579">
        <v>283</v>
      </c>
      <c r="C579" t="s">
        <v>1488</v>
      </c>
      <c r="D579">
        <v>1636</v>
      </c>
      <c r="E579" t="s">
        <v>1</v>
      </c>
      <c r="F579" t="s">
        <v>23</v>
      </c>
      <c r="G579" t="s">
        <v>2099</v>
      </c>
      <c r="H579" t="s">
        <v>1480</v>
      </c>
      <c r="I579" t="s">
        <v>1481</v>
      </c>
      <c r="J579">
        <v>2</v>
      </c>
      <c r="K579">
        <v>7.7279999999999998</v>
      </c>
      <c r="L579">
        <v>13.319000000000001</v>
      </c>
      <c r="M579">
        <v>24.841000000000001</v>
      </c>
      <c r="N579">
        <v>10.087999999999999</v>
      </c>
    </row>
    <row r="580" spans="1:14" x14ac:dyDescent="0.3">
      <c r="A580">
        <v>44509</v>
      </c>
      <c r="B580">
        <v>283</v>
      </c>
      <c r="C580" t="s">
        <v>1489</v>
      </c>
      <c r="D580">
        <v>1637</v>
      </c>
      <c r="E580" t="s">
        <v>1</v>
      </c>
      <c r="F580" t="s">
        <v>23</v>
      </c>
      <c r="G580" t="s">
        <v>2100</v>
      </c>
      <c r="H580" t="s">
        <v>1480</v>
      </c>
      <c r="I580" t="s">
        <v>1481</v>
      </c>
      <c r="J580">
        <v>2</v>
      </c>
      <c r="K580">
        <v>7.7279999999999998</v>
      </c>
      <c r="L580">
        <v>13.319000000000001</v>
      </c>
      <c r="M580">
        <v>24.841000000000001</v>
      </c>
      <c r="N580">
        <v>10.087999999999999</v>
      </c>
    </row>
    <row r="581" spans="1:14" x14ac:dyDescent="0.3">
      <c r="A581">
        <v>44509</v>
      </c>
      <c r="B581">
        <v>283</v>
      </c>
      <c r="C581" t="s">
        <v>1490</v>
      </c>
      <c r="D581">
        <v>1638</v>
      </c>
      <c r="E581" t="s">
        <v>1</v>
      </c>
      <c r="F581" t="s">
        <v>23</v>
      </c>
      <c r="G581" t="s">
        <v>2101</v>
      </c>
      <c r="H581" t="s">
        <v>1480</v>
      </c>
      <c r="I581" t="s">
        <v>1481</v>
      </c>
      <c r="J581">
        <v>2</v>
      </c>
      <c r="K581">
        <v>7.7279999999999998</v>
      </c>
      <c r="L581">
        <v>13.319000000000001</v>
      </c>
      <c r="M581">
        <v>24.841000000000001</v>
      </c>
      <c r="N581">
        <v>10.087999999999999</v>
      </c>
    </row>
    <row r="582" spans="1:14" x14ac:dyDescent="0.3">
      <c r="A582">
        <v>44509</v>
      </c>
      <c r="B582">
        <v>300</v>
      </c>
      <c r="C582" t="s">
        <v>1479</v>
      </c>
      <c r="D582">
        <v>1639</v>
      </c>
      <c r="E582" t="s">
        <v>1</v>
      </c>
      <c r="F582" t="s">
        <v>23</v>
      </c>
      <c r="G582" t="s">
        <v>2102</v>
      </c>
      <c r="H582" t="s">
        <v>1480</v>
      </c>
      <c r="I582" t="s">
        <v>1481</v>
      </c>
      <c r="J582">
        <v>1</v>
      </c>
      <c r="K582">
        <v>6.1440000000000001</v>
      </c>
      <c r="L582">
        <v>15.06</v>
      </c>
      <c r="M582">
        <v>10.593999999999999</v>
      </c>
      <c r="N582">
        <v>9.27</v>
      </c>
    </row>
    <row r="583" spans="1:14" x14ac:dyDescent="0.3">
      <c r="A583">
        <v>44509</v>
      </c>
      <c r="B583">
        <v>300</v>
      </c>
      <c r="C583" t="s">
        <v>1486</v>
      </c>
      <c r="D583">
        <v>1640</v>
      </c>
      <c r="E583" t="s">
        <v>1</v>
      </c>
      <c r="F583" t="s">
        <v>23</v>
      </c>
      <c r="G583" t="s">
        <v>2103</v>
      </c>
      <c r="H583" t="s">
        <v>1480</v>
      </c>
      <c r="I583" t="s">
        <v>1481</v>
      </c>
      <c r="J583">
        <v>1</v>
      </c>
      <c r="K583">
        <v>6.1440000000000001</v>
      </c>
      <c r="L583">
        <v>15.06</v>
      </c>
      <c r="M583">
        <v>10.593999999999999</v>
      </c>
      <c r="N583">
        <v>9.27</v>
      </c>
    </row>
    <row r="584" spans="1:14" x14ac:dyDescent="0.3">
      <c r="A584">
        <v>44509</v>
      </c>
      <c r="B584">
        <v>300</v>
      </c>
      <c r="C584" t="s">
        <v>1487</v>
      </c>
      <c r="D584">
        <v>1641</v>
      </c>
      <c r="E584" t="s">
        <v>1</v>
      </c>
      <c r="F584" t="s">
        <v>23</v>
      </c>
      <c r="G584" t="s">
        <v>2104</v>
      </c>
      <c r="H584" t="s">
        <v>1480</v>
      </c>
      <c r="I584" t="s">
        <v>1481</v>
      </c>
      <c r="J584">
        <v>1</v>
      </c>
      <c r="K584">
        <v>6.1440000000000001</v>
      </c>
      <c r="L584">
        <v>15.06</v>
      </c>
      <c r="M584">
        <v>10.593999999999999</v>
      </c>
      <c r="N584">
        <v>9.27</v>
      </c>
    </row>
    <row r="585" spans="1:14" x14ac:dyDescent="0.3">
      <c r="A585">
        <v>44509</v>
      </c>
      <c r="B585">
        <v>300</v>
      </c>
      <c r="C585" t="s">
        <v>1488</v>
      </c>
      <c r="D585">
        <v>1642</v>
      </c>
      <c r="E585" t="s">
        <v>1</v>
      </c>
      <c r="F585" t="s">
        <v>23</v>
      </c>
      <c r="G585" t="s">
        <v>2105</v>
      </c>
      <c r="H585" t="s">
        <v>1480</v>
      </c>
      <c r="I585" t="s">
        <v>1481</v>
      </c>
      <c r="J585">
        <v>1</v>
      </c>
      <c r="K585">
        <v>6.1440000000000001</v>
      </c>
      <c r="L585">
        <v>15.06</v>
      </c>
      <c r="M585">
        <v>10.593999999999999</v>
      </c>
      <c r="N585">
        <v>9.27</v>
      </c>
    </row>
    <row r="586" spans="1:14" x14ac:dyDescent="0.3">
      <c r="A586">
        <v>44509</v>
      </c>
      <c r="B586">
        <v>300</v>
      </c>
      <c r="C586" t="s">
        <v>1489</v>
      </c>
      <c r="D586">
        <v>1643</v>
      </c>
      <c r="E586" t="s">
        <v>1</v>
      </c>
      <c r="F586" t="s">
        <v>23</v>
      </c>
      <c r="G586" t="s">
        <v>2106</v>
      </c>
      <c r="H586" t="s">
        <v>1480</v>
      </c>
      <c r="I586" t="s">
        <v>1481</v>
      </c>
      <c r="J586">
        <v>1</v>
      </c>
      <c r="K586">
        <v>6.1440000000000001</v>
      </c>
      <c r="L586">
        <v>15.06</v>
      </c>
      <c r="M586">
        <v>10.593999999999999</v>
      </c>
      <c r="N586">
        <v>9.27</v>
      </c>
    </row>
    <row r="587" spans="1:14" x14ac:dyDescent="0.3">
      <c r="A587">
        <v>44509</v>
      </c>
      <c r="B587">
        <v>300</v>
      </c>
      <c r="C587" t="s">
        <v>1490</v>
      </c>
      <c r="D587">
        <v>1644</v>
      </c>
      <c r="E587" t="s">
        <v>1</v>
      </c>
      <c r="F587" t="s">
        <v>23</v>
      </c>
      <c r="G587" t="s">
        <v>2107</v>
      </c>
      <c r="H587" t="s">
        <v>1480</v>
      </c>
      <c r="I587" t="s">
        <v>1481</v>
      </c>
      <c r="J587">
        <v>1</v>
      </c>
      <c r="K587">
        <v>6.1440000000000001</v>
      </c>
      <c r="L587">
        <v>15.06</v>
      </c>
      <c r="M587">
        <v>10.593999999999999</v>
      </c>
      <c r="N587">
        <v>9.27</v>
      </c>
    </row>
    <row r="588" spans="1:14" x14ac:dyDescent="0.3">
      <c r="A588">
        <v>44518</v>
      </c>
      <c r="B588">
        <v>303</v>
      </c>
      <c r="C588" t="s">
        <v>1479</v>
      </c>
      <c r="D588">
        <v>1645</v>
      </c>
      <c r="E588" t="s">
        <v>1</v>
      </c>
      <c r="F588" t="s">
        <v>24</v>
      </c>
      <c r="G588" t="s">
        <v>2108</v>
      </c>
      <c r="H588" t="s">
        <v>1480</v>
      </c>
      <c r="I588" t="s">
        <v>1481</v>
      </c>
      <c r="J588">
        <v>2</v>
      </c>
      <c r="K588">
        <v>4.5869999999999997</v>
      </c>
      <c r="L588">
        <v>13.475</v>
      </c>
      <c r="M588">
        <v>14.955</v>
      </c>
      <c r="N588">
        <v>6.7640000000000002</v>
      </c>
    </row>
    <row r="589" spans="1:14" x14ac:dyDescent="0.3">
      <c r="A589">
        <v>44518</v>
      </c>
      <c r="B589">
        <v>303</v>
      </c>
      <c r="C589" t="s">
        <v>1486</v>
      </c>
      <c r="D589">
        <v>1646</v>
      </c>
      <c r="E589" t="s">
        <v>1</v>
      </c>
      <c r="F589" t="s">
        <v>24</v>
      </c>
      <c r="G589" t="s">
        <v>2109</v>
      </c>
      <c r="H589" t="s">
        <v>1480</v>
      </c>
      <c r="I589" t="s">
        <v>1481</v>
      </c>
      <c r="J589">
        <v>2</v>
      </c>
      <c r="K589">
        <v>4.5869999999999997</v>
      </c>
      <c r="L589">
        <v>13.475</v>
      </c>
      <c r="M589">
        <v>14.955</v>
      </c>
      <c r="N589">
        <v>6.7640000000000002</v>
      </c>
    </row>
    <row r="590" spans="1:14" x14ac:dyDescent="0.3">
      <c r="A590">
        <v>44518</v>
      </c>
      <c r="B590">
        <v>303</v>
      </c>
      <c r="C590" t="s">
        <v>1487</v>
      </c>
      <c r="D590">
        <v>1647</v>
      </c>
      <c r="E590" t="s">
        <v>1</v>
      </c>
      <c r="F590" t="s">
        <v>24</v>
      </c>
      <c r="G590" t="s">
        <v>2110</v>
      </c>
      <c r="H590" t="s">
        <v>1480</v>
      </c>
      <c r="I590" t="s">
        <v>1481</v>
      </c>
      <c r="J590">
        <v>2</v>
      </c>
      <c r="K590">
        <v>4.5869999999999997</v>
      </c>
      <c r="L590">
        <v>13.475</v>
      </c>
      <c r="M590">
        <v>14.955</v>
      </c>
      <c r="N590">
        <v>6.7640000000000002</v>
      </c>
    </row>
    <row r="591" spans="1:14" x14ac:dyDescent="0.3">
      <c r="A591">
        <v>44518</v>
      </c>
      <c r="B591">
        <v>303</v>
      </c>
      <c r="C591" t="s">
        <v>1488</v>
      </c>
      <c r="D591">
        <v>1648</v>
      </c>
      <c r="E591" t="s">
        <v>1</v>
      </c>
      <c r="F591" t="s">
        <v>24</v>
      </c>
      <c r="G591" t="s">
        <v>2111</v>
      </c>
      <c r="H591" t="s">
        <v>1480</v>
      </c>
      <c r="I591" t="s">
        <v>1481</v>
      </c>
      <c r="J591">
        <v>2</v>
      </c>
      <c r="K591">
        <v>4.5869999999999997</v>
      </c>
      <c r="L591">
        <v>13.475</v>
      </c>
      <c r="M591">
        <v>14.955</v>
      </c>
      <c r="N591">
        <v>6.7640000000000002</v>
      </c>
    </row>
    <row r="592" spans="1:14" x14ac:dyDescent="0.3">
      <c r="A592">
        <v>44518</v>
      </c>
      <c r="B592">
        <v>303</v>
      </c>
      <c r="C592" t="s">
        <v>1489</v>
      </c>
      <c r="D592">
        <v>1649</v>
      </c>
      <c r="E592" t="s">
        <v>1</v>
      </c>
      <c r="F592" t="s">
        <v>24</v>
      </c>
      <c r="G592" t="s">
        <v>2112</v>
      </c>
      <c r="H592" t="s">
        <v>1480</v>
      </c>
      <c r="I592" t="s">
        <v>1481</v>
      </c>
      <c r="J592">
        <v>2</v>
      </c>
      <c r="K592">
        <v>4.5869999999999997</v>
      </c>
      <c r="L592">
        <v>13.475</v>
      </c>
      <c r="M592">
        <v>14.955</v>
      </c>
      <c r="N592">
        <v>6.7640000000000002</v>
      </c>
    </row>
    <row r="593" spans="1:14" x14ac:dyDescent="0.3">
      <c r="A593">
        <v>44518</v>
      </c>
      <c r="B593">
        <v>303</v>
      </c>
      <c r="C593" t="s">
        <v>1490</v>
      </c>
      <c r="D593">
        <v>1650</v>
      </c>
      <c r="E593" t="s">
        <v>1</v>
      </c>
      <c r="F593" t="s">
        <v>24</v>
      </c>
      <c r="G593" t="s">
        <v>2113</v>
      </c>
      <c r="H593" t="s">
        <v>1480</v>
      </c>
      <c r="I593" t="s">
        <v>1481</v>
      </c>
      <c r="J593">
        <v>2</v>
      </c>
      <c r="K593">
        <v>4.5869999999999997</v>
      </c>
      <c r="L593">
        <v>13.475</v>
      </c>
      <c r="M593">
        <v>14.955</v>
      </c>
      <c r="N593">
        <v>6.7640000000000002</v>
      </c>
    </row>
    <row r="594" spans="1:14" x14ac:dyDescent="0.3">
      <c r="A594">
        <v>44518</v>
      </c>
      <c r="B594">
        <v>304</v>
      </c>
      <c r="C594" t="s">
        <v>1479</v>
      </c>
      <c r="D594">
        <v>1651</v>
      </c>
      <c r="E594" t="s">
        <v>1</v>
      </c>
      <c r="F594" t="s">
        <v>24</v>
      </c>
      <c r="G594" t="s">
        <v>2114</v>
      </c>
      <c r="H594" t="s">
        <v>1480</v>
      </c>
      <c r="I594" t="s">
        <v>1481</v>
      </c>
      <c r="J594">
        <v>0</v>
      </c>
      <c r="K594">
        <v>5.3550000000000004</v>
      </c>
      <c r="L594">
        <v>15.906000000000001</v>
      </c>
      <c r="M594">
        <v>14.821999999999999</v>
      </c>
      <c r="N594">
        <v>11.811</v>
      </c>
    </row>
    <row r="595" spans="1:14" x14ac:dyDescent="0.3">
      <c r="A595">
        <v>44518</v>
      </c>
      <c r="B595">
        <v>304</v>
      </c>
      <c r="C595" t="s">
        <v>1486</v>
      </c>
      <c r="D595">
        <v>1652</v>
      </c>
      <c r="E595" t="s">
        <v>1</v>
      </c>
      <c r="F595" t="s">
        <v>24</v>
      </c>
      <c r="G595" t="s">
        <v>2115</v>
      </c>
      <c r="H595" t="s">
        <v>1480</v>
      </c>
      <c r="I595" t="s">
        <v>1481</v>
      </c>
      <c r="J595">
        <v>0</v>
      </c>
      <c r="K595">
        <v>5.3550000000000004</v>
      </c>
      <c r="L595">
        <v>15.906000000000001</v>
      </c>
      <c r="M595">
        <v>14.821999999999999</v>
      </c>
      <c r="N595">
        <v>11.811</v>
      </c>
    </row>
    <row r="596" spans="1:14" x14ac:dyDescent="0.3">
      <c r="A596">
        <v>44518</v>
      </c>
      <c r="B596">
        <v>304</v>
      </c>
      <c r="C596" t="s">
        <v>1487</v>
      </c>
      <c r="D596">
        <v>1653</v>
      </c>
      <c r="E596" t="s">
        <v>1</v>
      </c>
      <c r="F596" t="s">
        <v>24</v>
      </c>
      <c r="G596" t="s">
        <v>2116</v>
      </c>
      <c r="H596" t="s">
        <v>1480</v>
      </c>
      <c r="I596" t="s">
        <v>1481</v>
      </c>
      <c r="J596">
        <v>0</v>
      </c>
      <c r="K596">
        <v>5.3550000000000004</v>
      </c>
      <c r="L596">
        <v>15.906000000000001</v>
      </c>
      <c r="M596">
        <v>14.821999999999999</v>
      </c>
      <c r="N596">
        <v>11.811</v>
      </c>
    </row>
    <row r="597" spans="1:14" x14ac:dyDescent="0.3">
      <c r="A597">
        <v>44518</v>
      </c>
      <c r="B597">
        <v>304</v>
      </c>
      <c r="C597" t="s">
        <v>1488</v>
      </c>
      <c r="D597">
        <v>1654</v>
      </c>
      <c r="E597" t="s">
        <v>1</v>
      </c>
      <c r="F597" t="s">
        <v>24</v>
      </c>
      <c r="G597" t="s">
        <v>2117</v>
      </c>
      <c r="H597" t="s">
        <v>1480</v>
      </c>
      <c r="I597" t="s">
        <v>1481</v>
      </c>
      <c r="J597">
        <v>0</v>
      </c>
      <c r="K597">
        <v>5.3550000000000004</v>
      </c>
      <c r="L597">
        <v>15.906000000000001</v>
      </c>
      <c r="M597">
        <v>14.821999999999999</v>
      </c>
      <c r="N597">
        <v>11.811</v>
      </c>
    </row>
    <row r="598" spans="1:14" x14ac:dyDescent="0.3">
      <c r="A598">
        <v>44518</v>
      </c>
      <c r="B598">
        <v>304</v>
      </c>
      <c r="C598" t="s">
        <v>1489</v>
      </c>
      <c r="D598">
        <v>1655</v>
      </c>
      <c r="E598" t="s">
        <v>1</v>
      </c>
      <c r="F598" t="s">
        <v>24</v>
      </c>
      <c r="G598" t="s">
        <v>2118</v>
      </c>
      <c r="H598" t="s">
        <v>1480</v>
      </c>
      <c r="I598" t="s">
        <v>1481</v>
      </c>
      <c r="J598">
        <v>0</v>
      </c>
      <c r="K598">
        <v>5.3550000000000004</v>
      </c>
      <c r="L598">
        <v>15.906000000000001</v>
      </c>
      <c r="M598">
        <v>14.821999999999999</v>
      </c>
      <c r="N598">
        <v>11.811</v>
      </c>
    </row>
    <row r="599" spans="1:14" x14ac:dyDescent="0.3">
      <c r="A599">
        <v>44518</v>
      </c>
      <c r="B599">
        <v>304</v>
      </c>
      <c r="C599" t="s">
        <v>1490</v>
      </c>
      <c r="D599">
        <v>1656</v>
      </c>
      <c r="E599" t="s">
        <v>1</v>
      </c>
      <c r="F599" t="s">
        <v>24</v>
      </c>
      <c r="G599" t="s">
        <v>2119</v>
      </c>
      <c r="H599" t="s">
        <v>1480</v>
      </c>
      <c r="I599" t="s">
        <v>1481</v>
      </c>
      <c r="J599">
        <v>0</v>
      </c>
      <c r="K599">
        <v>5.3550000000000004</v>
      </c>
      <c r="L599">
        <v>15.906000000000001</v>
      </c>
      <c r="M599">
        <v>14.821999999999999</v>
      </c>
      <c r="N599">
        <v>11.811</v>
      </c>
    </row>
    <row r="600" spans="1:14" x14ac:dyDescent="0.3">
      <c r="A600">
        <v>44518</v>
      </c>
      <c r="B600">
        <v>308</v>
      </c>
      <c r="C600" t="s">
        <v>1479</v>
      </c>
      <c r="D600">
        <v>1657</v>
      </c>
      <c r="E600" t="s">
        <v>1</v>
      </c>
      <c r="F600" t="s">
        <v>24</v>
      </c>
      <c r="G600" t="s">
        <v>2120</v>
      </c>
      <c r="H600" t="s">
        <v>1480</v>
      </c>
      <c r="I600" t="s">
        <v>1481</v>
      </c>
      <c r="J600">
        <v>0</v>
      </c>
      <c r="K600">
        <v>3.573</v>
      </c>
      <c r="L600" t="s">
        <v>1482</v>
      </c>
      <c r="M600">
        <v>15.346</v>
      </c>
      <c r="N600">
        <v>3.0219999999999998</v>
      </c>
    </row>
    <row r="601" spans="1:14" x14ac:dyDescent="0.3">
      <c r="A601">
        <v>44518</v>
      </c>
      <c r="B601">
        <v>308</v>
      </c>
      <c r="C601" t="s">
        <v>1486</v>
      </c>
      <c r="D601">
        <v>1658</v>
      </c>
      <c r="E601" t="s">
        <v>1</v>
      </c>
      <c r="F601" t="s">
        <v>24</v>
      </c>
      <c r="G601" t="s">
        <v>2121</v>
      </c>
      <c r="H601" t="s">
        <v>1480</v>
      </c>
      <c r="I601" t="s">
        <v>1481</v>
      </c>
      <c r="J601">
        <v>0</v>
      </c>
      <c r="K601">
        <v>3.573</v>
      </c>
      <c r="L601" t="s">
        <v>1482</v>
      </c>
      <c r="M601">
        <v>15.346</v>
      </c>
      <c r="N601">
        <v>3.0219999999999998</v>
      </c>
    </row>
    <row r="602" spans="1:14" x14ac:dyDescent="0.3">
      <c r="A602">
        <v>44518</v>
      </c>
      <c r="B602">
        <v>308</v>
      </c>
      <c r="C602" t="s">
        <v>1487</v>
      </c>
      <c r="D602">
        <v>1659</v>
      </c>
      <c r="E602" t="s">
        <v>1</v>
      </c>
      <c r="F602" t="s">
        <v>24</v>
      </c>
      <c r="G602" t="s">
        <v>2122</v>
      </c>
      <c r="H602" t="s">
        <v>1480</v>
      </c>
      <c r="I602" t="s">
        <v>1481</v>
      </c>
      <c r="J602">
        <v>0</v>
      </c>
      <c r="K602">
        <v>3.573</v>
      </c>
      <c r="L602" t="s">
        <v>1482</v>
      </c>
      <c r="M602">
        <v>15.346</v>
      </c>
      <c r="N602">
        <v>3.0219999999999998</v>
      </c>
    </row>
    <row r="603" spans="1:14" x14ac:dyDescent="0.3">
      <c r="A603">
        <v>44518</v>
      </c>
      <c r="B603">
        <v>308</v>
      </c>
      <c r="C603" t="s">
        <v>1488</v>
      </c>
      <c r="D603">
        <v>1660</v>
      </c>
      <c r="E603" t="s">
        <v>1</v>
      </c>
      <c r="F603" t="s">
        <v>24</v>
      </c>
      <c r="G603" t="s">
        <v>2123</v>
      </c>
      <c r="H603" t="s">
        <v>1480</v>
      </c>
      <c r="I603" t="s">
        <v>1481</v>
      </c>
      <c r="J603">
        <v>0</v>
      </c>
      <c r="K603">
        <v>3.573</v>
      </c>
      <c r="L603" t="s">
        <v>1482</v>
      </c>
      <c r="M603">
        <v>15.346</v>
      </c>
      <c r="N603">
        <v>3.0219999999999998</v>
      </c>
    </row>
    <row r="604" spans="1:14" x14ac:dyDescent="0.3">
      <c r="A604">
        <v>44518</v>
      </c>
      <c r="B604">
        <v>308</v>
      </c>
      <c r="C604" t="s">
        <v>1489</v>
      </c>
      <c r="D604">
        <v>1661</v>
      </c>
      <c r="E604" t="s">
        <v>1</v>
      </c>
      <c r="F604" t="s">
        <v>24</v>
      </c>
      <c r="G604" t="s">
        <v>2124</v>
      </c>
      <c r="H604" t="s">
        <v>1480</v>
      </c>
      <c r="I604" t="s">
        <v>1481</v>
      </c>
      <c r="J604">
        <v>0</v>
      </c>
      <c r="K604">
        <v>3.573</v>
      </c>
      <c r="L604" t="s">
        <v>1482</v>
      </c>
      <c r="M604">
        <v>15.346</v>
      </c>
      <c r="N604">
        <v>3.0219999999999998</v>
      </c>
    </row>
    <row r="605" spans="1:14" x14ac:dyDescent="0.3">
      <c r="A605">
        <v>44518</v>
      </c>
      <c r="B605">
        <v>308</v>
      </c>
      <c r="C605" t="s">
        <v>1490</v>
      </c>
      <c r="D605">
        <v>1662</v>
      </c>
      <c r="E605" t="s">
        <v>1</v>
      </c>
      <c r="F605" t="s">
        <v>24</v>
      </c>
      <c r="G605" t="s">
        <v>2125</v>
      </c>
      <c r="H605" t="s">
        <v>1480</v>
      </c>
      <c r="I605" t="s">
        <v>1481</v>
      </c>
      <c r="J605">
        <v>0</v>
      </c>
      <c r="K605">
        <v>3.573</v>
      </c>
      <c r="L605" t="s">
        <v>1482</v>
      </c>
      <c r="M605">
        <v>15.346</v>
      </c>
      <c r="N605">
        <v>3.0219999999999998</v>
      </c>
    </row>
    <row r="606" spans="1:14" x14ac:dyDescent="0.3">
      <c r="A606">
        <v>44518</v>
      </c>
      <c r="B606">
        <v>713</v>
      </c>
      <c r="C606" t="s">
        <v>1479</v>
      </c>
      <c r="D606">
        <v>1663</v>
      </c>
      <c r="E606" t="s">
        <v>1</v>
      </c>
      <c r="F606" t="s">
        <v>24</v>
      </c>
      <c r="G606" t="s">
        <v>2126</v>
      </c>
      <c r="H606" t="s">
        <v>1480</v>
      </c>
      <c r="I606" t="s">
        <v>1481</v>
      </c>
      <c r="J606">
        <v>4</v>
      </c>
      <c r="K606">
        <v>5.6180000000000003</v>
      </c>
      <c r="L606">
        <v>10.199999999999999</v>
      </c>
      <c r="M606">
        <v>19.387</v>
      </c>
      <c r="N606">
        <v>14.039</v>
      </c>
    </row>
    <row r="607" spans="1:14" x14ac:dyDescent="0.3">
      <c r="A607">
        <v>44518</v>
      </c>
      <c r="B607">
        <v>713</v>
      </c>
      <c r="C607" t="s">
        <v>1486</v>
      </c>
      <c r="D607">
        <v>1664</v>
      </c>
      <c r="E607" t="s">
        <v>1</v>
      </c>
      <c r="F607" t="s">
        <v>24</v>
      </c>
      <c r="G607" t="s">
        <v>2127</v>
      </c>
      <c r="H607" t="s">
        <v>1480</v>
      </c>
      <c r="I607" t="s">
        <v>1481</v>
      </c>
      <c r="J607">
        <v>4</v>
      </c>
      <c r="K607">
        <v>5.6180000000000003</v>
      </c>
      <c r="L607">
        <v>10.199999999999999</v>
      </c>
      <c r="M607">
        <v>19.387</v>
      </c>
      <c r="N607">
        <v>14.039</v>
      </c>
    </row>
    <row r="608" spans="1:14" x14ac:dyDescent="0.3">
      <c r="A608">
        <v>44518</v>
      </c>
      <c r="B608">
        <v>713</v>
      </c>
      <c r="C608" t="s">
        <v>1487</v>
      </c>
      <c r="D608">
        <v>1665</v>
      </c>
      <c r="E608" t="s">
        <v>1</v>
      </c>
      <c r="F608" t="s">
        <v>24</v>
      </c>
      <c r="G608" t="s">
        <v>2128</v>
      </c>
      <c r="H608" t="s">
        <v>1480</v>
      </c>
      <c r="I608" t="s">
        <v>1481</v>
      </c>
      <c r="J608">
        <v>4</v>
      </c>
      <c r="K608">
        <v>5.6180000000000003</v>
      </c>
      <c r="L608">
        <v>10.199999999999999</v>
      </c>
      <c r="M608">
        <v>19.387</v>
      </c>
      <c r="N608">
        <v>14.039</v>
      </c>
    </row>
    <row r="609" spans="1:14" x14ac:dyDescent="0.3">
      <c r="A609">
        <v>44518</v>
      </c>
      <c r="B609">
        <v>713</v>
      </c>
      <c r="C609" t="s">
        <v>1488</v>
      </c>
      <c r="D609">
        <v>1666</v>
      </c>
      <c r="E609" t="s">
        <v>1</v>
      </c>
      <c r="F609" t="s">
        <v>24</v>
      </c>
      <c r="G609" t="s">
        <v>2129</v>
      </c>
      <c r="H609" t="s">
        <v>1480</v>
      </c>
      <c r="I609" t="s">
        <v>1481</v>
      </c>
      <c r="J609">
        <v>4</v>
      </c>
      <c r="K609">
        <v>5.6180000000000003</v>
      </c>
      <c r="L609">
        <v>10.199999999999999</v>
      </c>
      <c r="M609">
        <v>19.387</v>
      </c>
      <c r="N609">
        <v>14.039</v>
      </c>
    </row>
    <row r="610" spans="1:14" x14ac:dyDescent="0.3">
      <c r="A610">
        <v>44518</v>
      </c>
      <c r="B610">
        <v>713</v>
      </c>
      <c r="C610" t="s">
        <v>1489</v>
      </c>
      <c r="D610">
        <v>1667</v>
      </c>
      <c r="E610" t="s">
        <v>1</v>
      </c>
      <c r="F610" t="s">
        <v>24</v>
      </c>
      <c r="G610" t="s">
        <v>2130</v>
      </c>
      <c r="H610" t="s">
        <v>1480</v>
      </c>
      <c r="I610" t="s">
        <v>1481</v>
      </c>
      <c r="J610">
        <v>4</v>
      </c>
      <c r="K610">
        <v>5.6180000000000003</v>
      </c>
      <c r="L610">
        <v>10.199999999999999</v>
      </c>
      <c r="M610">
        <v>19.387</v>
      </c>
      <c r="N610">
        <v>14.039</v>
      </c>
    </row>
    <row r="611" spans="1:14" x14ac:dyDescent="0.3">
      <c r="A611">
        <v>44518</v>
      </c>
      <c r="B611">
        <v>713</v>
      </c>
      <c r="C611" t="s">
        <v>1490</v>
      </c>
      <c r="D611">
        <v>1668</v>
      </c>
      <c r="E611" t="s">
        <v>1</v>
      </c>
      <c r="F611" t="s">
        <v>24</v>
      </c>
      <c r="G611" t="s">
        <v>2131</v>
      </c>
      <c r="H611" t="s">
        <v>1480</v>
      </c>
      <c r="I611" t="s">
        <v>1481</v>
      </c>
      <c r="J611">
        <v>4</v>
      </c>
      <c r="K611">
        <v>5.6180000000000003</v>
      </c>
      <c r="L611">
        <v>10.199999999999999</v>
      </c>
      <c r="M611">
        <v>19.387</v>
      </c>
      <c r="N611">
        <v>14.039</v>
      </c>
    </row>
    <row r="612" spans="1:14" x14ac:dyDescent="0.3">
      <c r="A612">
        <v>44518</v>
      </c>
      <c r="B612">
        <v>316</v>
      </c>
      <c r="C612" t="s">
        <v>1479</v>
      </c>
      <c r="D612">
        <v>1669</v>
      </c>
      <c r="E612" t="s">
        <v>1</v>
      </c>
      <c r="F612" t="s">
        <v>25</v>
      </c>
      <c r="G612" t="s">
        <v>2132</v>
      </c>
      <c r="H612" t="s">
        <v>1480</v>
      </c>
      <c r="I612" t="s">
        <v>1481</v>
      </c>
      <c r="J612">
        <v>0</v>
      </c>
      <c r="K612">
        <v>3.59</v>
      </c>
      <c r="L612">
        <v>8.5589999999999993</v>
      </c>
      <c r="M612">
        <v>12.544</v>
      </c>
      <c r="N612">
        <v>5.6360000000000001</v>
      </c>
    </row>
    <row r="613" spans="1:14" x14ac:dyDescent="0.3">
      <c r="A613">
        <v>44518</v>
      </c>
      <c r="B613">
        <v>316</v>
      </c>
      <c r="C613" t="s">
        <v>1486</v>
      </c>
      <c r="D613">
        <v>1670</v>
      </c>
      <c r="E613" t="s">
        <v>1</v>
      </c>
      <c r="F613" t="s">
        <v>25</v>
      </c>
      <c r="G613" t="s">
        <v>2133</v>
      </c>
      <c r="H613" t="s">
        <v>1480</v>
      </c>
      <c r="I613" t="s">
        <v>1481</v>
      </c>
      <c r="J613">
        <v>0</v>
      </c>
      <c r="K613">
        <v>3.59</v>
      </c>
      <c r="L613">
        <v>8.5589999999999993</v>
      </c>
      <c r="M613">
        <v>12.544</v>
      </c>
      <c r="N613">
        <v>5.6360000000000001</v>
      </c>
    </row>
    <row r="614" spans="1:14" x14ac:dyDescent="0.3">
      <c r="A614">
        <v>44518</v>
      </c>
      <c r="B614">
        <v>316</v>
      </c>
      <c r="C614" t="s">
        <v>1487</v>
      </c>
      <c r="D614">
        <v>1671</v>
      </c>
      <c r="E614" t="s">
        <v>1</v>
      </c>
      <c r="F614" t="s">
        <v>25</v>
      </c>
      <c r="G614" t="s">
        <v>2134</v>
      </c>
      <c r="H614" t="s">
        <v>1480</v>
      </c>
      <c r="I614" t="s">
        <v>1481</v>
      </c>
      <c r="J614">
        <v>0</v>
      </c>
      <c r="K614">
        <v>3.59</v>
      </c>
      <c r="L614">
        <v>8.5589999999999993</v>
      </c>
      <c r="M614">
        <v>12.544</v>
      </c>
      <c r="N614">
        <v>5.6360000000000001</v>
      </c>
    </row>
    <row r="615" spans="1:14" x14ac:dyDescent="0.3">
      <c r="A615">
        <v>44518</v>
      </c>
      <c r="B615">
        <v>316</v>
      </c>
      <c r="C615" t="s">
        <v>1488</v>
      </c>
      <c r="D615">
        <v>1672</v>
      </c>
      <c r="E615" t="s">
        <v>1</v>
      </c>
      <c r="F615" t="s">
        <v>25</v>
      </c>
      <c r="G615" t="s">
        <v>2135</v>
      </c>
      <c r="H615" t="s">
        <v>1480</v>
      </c>
      <c r="I615" t="s">
        <v>1481</v>
      </c>
      <c r="J615">
        <v>0</v>
      </c>
      <c r="K615">
        <v>3.59</v>
      </c>
      <c r="L615">
        <v>8.5589999999999993</v>
      </c>
      <c r="M615">
        <v>12.544</v>
      </c>
      <c r="N615">
        <v>5.6360000000000001</v>
      </c>
    </row>
    <row r="616" spans="1:14" x14ac:dyDescent="0.3">
      <c r="A616">
        <v>44518</v>
      </c>
      <c r="B616">
        <v>316</v>
      </c>
      <c r="C616" t="s">
        <v>1489</v>
      </c>
      <c r="D616">
        <v>1673</v>
      </c>
      <c r="E616" t="s">
        <v>1</v>
      </c>
      <c r="F616" t="s">
        <v>25</v>
      </c>
      <c r="G616" t="s">
        <v>2136</v>
      </c>
      <c r="H616" t="s">
        <v>1480</v>
      </c>
      <c r="I616" t="s">
        <v>1481</v>
      </c>
      <c r="J616">
        <v>0</v>
      </c>
      <c r="K616">
        <v>3.59</v>
      </c>
      <c r="L616">
        <v>8.5589999999999993</v>
      </c>
      <c r="M616">
        <v>12.544</v>
      </c>
      <c r="N616">
        <v>5.6360000000000001</v>
      </c>
    </row>
    <row r="617" spans="1:14" x14ac:dyDescent="0.3">
      <c r="A617">
        <v>44518</v>
      </c>
      <c r="B617">
        <v>316</v>
      </c>
      <c r="C617" t="s">
        <v>1490</v>
      </c>
      <c r="D617">
        <v>1674</v>
      </c>
      <c r="E617" t="s">
        <v>1</v>
      </c>
      <c r="F617" t="s">
        <v>25</v>
      </c>
      <c r="G617" t="s">
        <v>2137</v>
      </c>
      <c r="H617" t="s">
        <v>1480</v>
      </c>
      <c r="I617" t="s">
        <v>1481</v>
      </c>
      <c r="J617">
        <v>0</v>
      </c>
      <c r="K617">
        <v>3.59</v>
      </c>
      <c r="L617">
        <v>8.5589999999999993</v>
      </c>
      <c r="M617">
        <v>12.544</v>
      </c>
      <c r="N617">
        <v>5.6360000000000001</v>
      </c>
    </row>
    <row r="618" spans="1:14" x14ac:dyDescent="0.3">
      <c r="A618">
        <v>44518</v>
      </c>
      <c r="B618">
        <v>317</v>
      </c>
      <c r="C618" t="s">
        <v>1479</v>
      </c>
      <c r="D618">
        <v>1675</v>
      </c>
      <c r="E618" t="s">
        <v>1</v>
      </c>
      <c r="F618" t="s">
        <v>25</v>
      </c>
      <c r="G618" t="s">
        <v>2138</v>
      </c>
      <c r="H618" t="s">
        <v>1480</v>
      </c>
      <c r="I618" t="s">
        <v>1481</v>
      </c>
      <c r="J618">
        <v>0</v>
      </c>
      <c r="K618">
        <v>6.5039999999999996</v>
      </c>
      <c r="L618">
        <v>15.321999999999999</v>
      </c>
      <c r="M618">
        <v>15.698</v>
      </c>
      <c r="N618">
        <v>13.068</v>
      </c>
    </row>
    <row r="619" spans="1:14" x14ac:dyDescent="0.3">
      <c r="A619">
        <v>44518</v>
      </c>
      <c r="B619">
        <v>317</v>
      </c>
      <c r="C619" t="s">
        <v>1486</v>
      </c>
      <c r="D619">
        <v>1676</v>
      </c>
      <c r="E619" t="s">
        <v>1</v>
      </c>
      <c r="F619" t="s">
        <v>25</v>
      </c>
      <c r="G619" t="s">
        <v>2139</v>
      </c>
      <c r="H619" t="s">
        <v>1480</v>
      </c>
      <c r="I619" t="s">
        <v>1481</v>
      </c>
      <c r="J619">
        <v>0</v>
      </c>
      <c r="K619">
        <v>6.5039999999999996</v>
      </c>
      <c r="L619">
        <v>15.321999999999999</v>
      </c>
      <c r="M619">
        <v>15.698</v>
      </c>
      <c r="N619">
        <v>13.068</v>
      </c>
    </row>
    <row r="620" spans="1:14" x14ac:dyDescent="0.3">
      <c r="A620">
        <v>44518</v>
      </c>
      <c r="B620">
        <v>317</v>
      </c>
      <c r="C620" t="s">
        <v>1487</v>
      </c>
      <c r="D620">
        <v>1677</v>
      </c>
      <c r="E620" t="s">
        <v>1</v>
      </c>
      <c r="F620" t="s">
        <v>25</v>
      </c>
      <c r="G620" t="s">
        <v>2140</v>
      </c>
      <c r="H620" t="s">
        <v>1480</v>
      </c>
      <c r="I620" t="s">
        <v>1481</v>
      </c>
      <c r="J620">
        <v>0</v>
      </c>
      <c r="K620">
        <v>6.5039999999999996</v>
      </c>
      <c r="L620">
        <v>15.321999999999999</v>
      </c>
      <c r="M620">
        <v>15.698</v>
      </c>
      <c r="N620">
        <v>13.068</v>
      </c>
    </row>
    <row r="621" spans="1:14" x14ac:dyDescent="0.3">
      <c r="A621">
        <v>44518</v>
      </c>
      <c r="B621">
        <v>317</v>
      </c>
      <c r="C621" t="s">
        <v>1488</v>
      </c>
      <c r="D621">
        <v>1678</v>
      </c>
      <c r="E621" t="s">
        <v>1</v>
      </c>
      <c r="F621" t="s">
        <v>25</v>
      </c>
      <c r="G621" t="s">
        <v>2141</v>
      </c>
      <c r="H621" t="s">
        <v>1480</v>
      </c>
      <c r="I621" t="s">
        <v>1481</v>
      </c>
      <c r="J621">
        <v>0</v>
      </c>
      <c r="K621">
        <v>6.5039999999999996</v>
      </c>
      <c r="L621">
        <v>15.321999999999999</v>
      </c>
      <c r="M621">
        <v>15.698</v>
      </c>
      <c r="N621">
        <v>13.068</v>
      </c>
    </row>
    <row r="622" spans="1:14" x14ac:dyDescent="0.3">
      <c r="A622">
        <v>44518</v>
      </c>
      <c r="B622">
        <v>317</v>
      </c>
      <c r="C622" t="s">
        <v>1489</v>
      </c>
      <c r="D622">
        <v>1679</v>
      </c>
      <c r="E622" t="s">
        <v>1</v>
      </c>
      <c r="F622" t="s">
        <v>25</v>
      </c>
      <c r="G622" t="s">
        <v>2142</v>
      </c>
      <c r="H622" t="s">
        <v>1480</v>
      </c>
      <c r="I622" t="s">
        <v>1481</v>
      </c>
      <c r="J622">
        <v>0</v>
      </c>
      <c r="K622">
        <v>6.5039999999999996</v>
      </c>
      <c r="L622">
        <v>15.321999999999999</v>
      </c>
      <c r="M622">
        <v>15.698</v>
      </c>
      <c r="N622">
        <v>13.068</v>
      </c>
    </row>
    <row r="623" spans="1:14" x14ac:dyDescent="0.3">
      <c r="A623">
        <v>44518</v>
      </c>
      <c r="B623">
        <v>317</v>
      </c>
      <c r="C623" t="s">
        <v>1490</v>
      </c>
      <c r="D623">
        <v>1680</v>
      </c>
      <c r="E623" t="s">
        <v>1</v>
      </c>
      <c r="F623" t="s">
        <v>25</v>
      </c>
      <c r="G623" t="s">
        <v>2143</v>
      </c>
      <c r="H623" t="s">
        <v>1480</v>
      </c>
      <c r="I623" t="s">
        <v>1481</v>
      </c>
      <c r="J623">
        <v>0</v>
      </c>
      <c r="K623">
        <v>6.5039999999999996</v>
      </c>
      <c r="L623">
        <v>15.321999999999999</v>
      </c>
      <c r="M623">
        <v>15.698</v>
      </c>
      <c r="N623">
        <v>13.068</v>
      </c>
    </row>
    <row r="624" spans="1:14" x14ac:dyDescent="0.3">
      <c r="A624">
        <v>44518</v>
      </c>
      <c r="B624">
        <v>674</v>
      </c>
      <c r="C624" t="s">
        <v>1479</v>
      </c>
      <c r="D624">
        <v>1681</v>
      </c>
      <c r="E624" t="s">
        <v>1</v>
      </c>
      <c r="F624" t="s">
        <v>25</v>
      </c>
      <c r="G624" t="s">
        <v>2144</v>
      </c>
      <c r="H624" t="s">
        <v>1480</v>
      </c>
      <c r="I624" t="s">
        <v>1481</v>
      </c>
      <c r="J624">
        <v>2</v>
      </c>
      <c r="K624">
        <v>5.4560000000000004</v>
      </c>
      <c r="L624">
        <v>13.169</v>
      </c>
      <c r="M624">
        <v>22.55</v>
      </c>
      <c r="N624">
        <v>15.305999999999999</v>
      </c>
    </row>
    <row r="625" spans="1:14" x14ac:dyDescent="0.3">
      <c r="A625">
        <v>44518</v>
      </c>
      <c r="B625">
        <v>674</v>
      </c>
      <c r="C625" t="s">
        <v>1486</v>
      </c>
      <c r="D625">
        <v>1682</v>
      </c>
      <c r="E625" t="s">
        <v>1</v>
      </c>
      <c r="F625" t="s">
        <v>25</v>
      </c>
      <c r="G625" t="s">
        <v>2145</v>
      </c>
      <c r="H625" t="s">
        <v>1480</v>
      </c>
      <c r="I625" t="s">
        <v>1481</v>
      </c>
      <c r="J625">
        <v>2</v>
      </c>
      <c r="K625">
        <v>5.4560000000000004</v>
      </c>
      <c r="L625">
        <v>13.169</v>
      </c>
      <c r="M625">
        <v>22.55</v>
      </c>
      <c r="N625">
        <v>15.305999999999999</v>
      </c>
    </row>
    <row r="626" spans="1:14" x14ac:dyDescent="0.3">
      <c r="A626">
        <v>44518</v>
      </c>
      <c r="B626">
        <v>674</v>
      </c>
      <c r="C626" t="s">
        <v>1487</v>
      </c>
      <c r="D626">
        <v>1683</v>
      </c>
      <c r="E626" t="s">
        <v>1</v>
      </c>
      <c r="F626" t="s">
        <v>25</v>
      </c>
      <c r="G626" t="s">
        <v>2146</v>
      </c>
      <c r="H626" t="s">
        <v>1480</v>
      </c>
      <c r="I626" t="s">
        <v>1481</v>
      </c>
      <c r="J626">
        <v>2</v>
      </c>
      <c r="K626">
        <v>5.4560000000000004</v>
      </c>
      <c r="L626">
        <v>13.169</v>
      </c>
      <c r="M626">
        <v>22.55</v>
      </c>
      <c r="N626">
        <v>15.305999999999999</v>
      </c>
    </row>
    <row r="627" spans="1:14" x14ac:dyDescent="0.3">
      <c r="A627">
        <v>44518</v>
      </c>
      <c r="B627">
        <v>674</v>
      </c>
      <c r="C627" t="s">
        <v>1488</v>
      </c>
      <c r="D627">
        <v>1684</v>
      </c>
      <c r="E627" t="s">
        <v>1</v>
      </c>
      <c r="F627" t="s">
        <v>25</v>
      </c>
      <c r="G627" t="s">
        <v>2147</v>
      </c>
      <c r="H627" t="s">
        <v>1480</v>
      </c>
      <c r="I627" t="s">
        <v>1481</v>
      </c>
      <c r="J627">
        <v>2</v>
      </c>
      <c r="K627">
        <v>5.4560000000000004</v>
      </c>
      <c r="L627">
        <v>13.169</v>
      </c>
      <c r="M627">
        <v>22.55</v>
      </c>
      <c r="N627">
        <v>15.305999999999999</v>
      </c>
    </row>
    <row r="628" spans="1:14" x14ac:dyDescent="0.3">
      <c r="A628">
        <v>44518</v>
      </c>
      <c r="B628">
        <v>674</v>
      </c>
      <c r="C628" t="s">
        <v>1489</v>
      </c>
      <c r="D628">
        <v>1685</v>
      </c>
      <c r="E628" t="s">
        <v>1</v>
      </c>
      <c r="F628" t="s">
        <v>25</v>
      </c>
      <c r="G628" t="s">
        <v>2148</v>
      </c>
      <c r="H628" t="s">
        <v>1480</v>
      </c>
      <c r="I628" t="s">
        <v>1481</v>
      </c>
      <c r="J628">
        <v>2</v>
      </c>
      <c r="K628">
        <v>5.4560000000000004</v>
      </c>
      <c r="L628">
        <v>13.169</v>
      </c>
      <c r="M628">
        <v>22.55</v>
      </c>
      <c r="N628">
        <v>15.305999999999999</v>
      </c>
    </row>
    <row r="629" spans="1:14" x14ac:dyDescent="0.3">
      <c r="A629">
        <v>44518</v>
      </c>
      <c r="B629">
        <v>674</v>
      </c>
      <c r="C629" t="s">
        <v>1490</v>
      </c>
      <c r="D629">
        <v>1686</v>
      </c>
      <c r="E629" t="s">
        <v>1</v>
      </c>
      <c r="F629" t="s">
        <v>25</v>
      </c>
      <c r="G629" t="s">
        <v>2149</v>
      </c>
      <c r="H629" t="s">
        <v>1480</v>
      </c>
      <c r="I629" t="s">
        <v>1481</v>
      </c>
      <c r="J629">
        <v>2</v>
      </c>
      <c r="K629">
        <v>5.4560000000000004</v>
      </c>
      <c r="L629">
        <v>13.169</v>
      </c>
      <c r="M629">
        <v>22.55</v>
      </c>
      <c r="N629">
        <v>15.305999999999999</v>
      </c>
    </row>
    <row r="630" spans="1:14" x14ac:dyDescent="0.3">
      <c r="A630">
        <v>44518</v>
      </c>
      <c r="B630">
        <v>677</v>
      </c>
      <c r="C630" t="s">
        <v>1479</v>
      </c>
      <c r="D630">
        <v>1687</v>
      </c>
      <c r="E630" t="s">
        <v>1</v>
      </c>
      <c r="F630" t="s">
        <v>25</v>
      </c>
      <c r="G630" t="s">
        <v>2150</v>
      </c>
      <c r="H630" t="s">
        <v>1480</v>
      </c>
      <c r="I630" t="s">
        <v>1481</v>
      </c>
      <c r="J630">
        <v>2</v>
      </c>
      <c r="K630">
        <v>2.5659999999999998</v>
      </c>
      <c r="L630">
        <v>14.768000000000001</v>
      </c>
      <c r="M630">
        <v>12.163</v>
      </c>
      <c r="N630">
        <v>13.129</v>
      </c>
    </row>
    <row r="631" spans="1:14" x14ac:dyDescent="0.3">
      <c r="A631">
        <v>44518</v>
      </c>
      <c r="B631">
        <v>677</v>
      </c>
      <c r="C631" t="s">
        <v>1486</v>
      </c>
      <c r="D631">
        <v>1688</v>
      </c>
      <c r="E631" t="s">
        <v>1</v>
      </c>
      <c r="F631" t="s">
        <v>25</v>
      </c>
      <c r="G631" t="s">
        <v>2151</v>
      </c>
      <c r="H631" t="s">
        <v>1480</v>
      </c>
      <c r="I631" t="s">
        <v>1481</v>
      </c>
      <c r="J631">
        <v>2</v>
      </c>
      <c r="K631">
        <v>2.5659999999999998</v>
      </c>
      <c r="L631">
        <v>14.768000000000001</v>
      </c>
      <c r="M631">
        <v>12.163</v>
      </c>
      <c r="N631">
        <v>13.129</v>
      </c>
    </row>
    <row r="632" spans="1:14" x14ac:dyDescent="0.3">
      <c r="A632">
        <v>44518</v>
      </c>
      <c r="B632">
        <v>677</v>
      </c>
      <c r="C632" t="s">
        <v>1487</v>
      </c>
      <c r="D632">
        <v>1689</v>
      </c>
      <c r="E632" t="s">
        <v>1</v>
      </c>
      <c r="F632" t="s">
        <v>25</v>
      </c>
      <c r="G632" t="s">
        <v>2152</v>
      </c>
      <c r="H632" t="s">
        <v>1480</v>
      </c>
      <c r="I632" t="s">
        <v>1481</v>
      </c>
      <c r="J632">
        <v>2</v>
      </c>
      <c r="K632">
        <v>2.5659999999999998</v>
      </c>
      <c r="L632">
        <v>14.768000000000001</v>
      </c>
      <c r="M632">
        <v>12.163</v>
      </c>
      <c r="N632">
        <v>13.129</v>
      </c>
    </row>
    <row r="633" spans="1:14" x14ac:dyDescent="0.3">
      <c r="A633">
        <v>44518</v>
      </c>
      <c r="B633">
        <v>677</v>
      </c>
      <c r="C633" t="s">
        <v>1488</v>
      </c>
      <c r="D633">
        <v>1690</v>
      </c>
      <c r="E633" t="s">
        <v>1</v>
      </c>
      <c r="F633" t="s">
        <v>25</v>
      </c>
      <c r="G633" t="s">
        <v>2153</v>
      </c>
      <c r="H633" t="s">
        <v>1480</v>
      </c>
      <c r="I633" t="s">
        <v>1481</v>
      </c>
      <c r="J633">
        <v>2</v>
      </c>
      <c r="K633">
        <v>2.5659999999999998</v>
      </c>
      <c r="L633">
        <v>14.768000000000001</v>
      </c>
      <c r="M633">
        <v>12.163</v>
      </c>
      <c r="N633">
        <v>13.129</v>
      </c>
    </row>
    <row r="634" spans="1:14" x14ac:dyDescent="0.3">
      <c r="A634">
        <v>44518</v>
      </c>
      <c r="B634">
        <v>677</v>
      </c>
      <c r="C634" t="s">
        <v>1489</v>
      </c>
      <c r="D634">
        <v>1691</v>
      </c>
      <c r="E634" t="s">
        <v>1</v>
      </c>
      <c r="F634" t="s">
        <v>25</v>
      </c>
      <c r="G634" t="s">
        <v>2154</v>
      </c>
      <c r="H634" t="s">
        <v>1480</v>
      </c>
      <c r="I634" t="s">
        <v>1481</v>
      </c>
      <c r="J634">
        <v>2</v>
      </c>
      <c r="K634">
        <v>2.5659999999999998</v>
      </c>
      <c r="L634">
        <v>14.768000000000001</v>
      </c>
      <c r="M634">
        <v>12.163</v>
      </c>
      <c r="N634">
        <v>13.129</v>
      </c>
    </row>
    <row r="635" spans="1:14" x14ac:dyDescent="0.3">
      <c r="A635">
        <v>44518</v>
      </c>
      <c r="B635">
        <v>677</v>
      </c>
      <c r="C635" t="s">
        <v>1490</v>
      </c>
      <c r="D635">
        <v>1692</v>
      </c>
      <c r="E635" t="s">
        <v>1</v>
      </c>
      <c r="F635" t="s">
        <v>25</v>
      </c>
      <c r="G635" t="s">
        <v>2155</v>
      </c>
      <c r="H635" t="s">
        <v>1480</v>
      </c>
      <c r="I635" t="s">
        <v>1481</v>
      </c>
      <c r="J635">
        <v>2</v>
      </c>
      <c r="K635">
        <v>2.5659999999999998</v>
      </c>
      <c r="L635">
        <v>14.768000000000001</v>
      </c>
      <c r="M635">
        <v>12.163</v>
      </c>
      <c r="N635">
        <v>13.129</v>
      </c>
    </row>
    <row r="636" spans="1:14" x14ac:dyDescent="0.3">
      <c r="A636">
        <v>44522</v>
      </c>
      <c r="B636">
        <v>617</v>
      </c>
      <c r="C636" t="s">
        <v>1479</v>
      </c>
      <c r="D636">
        <v>1693</v>
      </c>
      <c r="E636" t="s">
        <v>0</v>
      </c>
      <c r="F636" t="s">
        <v>25</v>
      </c>
      <c r="G636" t="s">
        <v>2156</v>
      </c>
      <c r="H636" t="s">
        <v>1480</v>
      </c>
      <c r="I636" t="s">
        <v>1481</v>
      </c>
      <c r="J636">
        <v>1</v>
      </c>
      <c r="K636">
        <v>4.8940000000000001</v>
      </c>
      <c r="L636" t="s">
        <v>1482</v>
      </c>
      <c r="M636">
        <v>17.574999999999999</v>
      </c>
      <c r="N636">
        <v>10.231999999999999</v>
      </c>
    </row>
    <row r="637" spans="1:14" x14ac:dyDescent="0.3">
      <c r="A637">
        <v>44522</v>
      </c>
      <c r="B637">
        <v>617</v>
      </c>
      <c r="C637" t="s">
        <v>1486</v>
      </c>
      <c r="D637">
        <v>1694</v>
      </c>
      <c r="E637" t="s">
        <v>0</v>
      </c>
      <c r="F637" t="s">
        <v>26</v>
      </c>
      <c r="G637" t="s">
        <v>2157</v>
      </c>
      <c r="H637" t="s">
        <v>1480</v>
      </c>
      <c r="I637" t="s">
        <v>1481</v>
      </c>
      <c r="J637">
        <v>1</v>
      </c>
      <c r="K637">
        <v>4.8940000000000001</v>
      </c>
      <c r="L637" t="s">
        <v>1482</v>
      </c>
      <c r="M637">
        <v>17.574999999999999</v>
      </c>
      <c r="N637">
        <v>10.231999999999999</v>
      </c>
    </row>
    <row r="638" spans="1:14" x14ac:dyDescent="0.3">
      <c r="A638">
        <v>44522</v>
      </c>
      <c r="B638">
        <v>617</v>
      </c>
      <c r="C638" t="s">
        <v>1487</v>
      </c>
      <c r="D638">
        <v>1695</v>
      </c>
      <c r="E638" t="s">
        <v>0</v>
      </c>
      <c r="F638" t="s">
        <v>26</v>
      </c>
      <c r="G638" t="s">
        <v>2158</v>
      </c>
      <c r="H638" t="s">
        <v>1480</v>
      </c>
      <c r="I638" t="s">
        <v>1481</v>
      </c>
      <c r="J638">
        <v>1</v>
      </c>
      <c r="K638">
        <v>4.8940000000000001</v>
      </c>
      <c r="L638" t="s">
        <v>1482</v>
      </c>
      <c r="M638">
        <v>17.574999999999999</v>
      </c>
      <c r="N638">
        <v>10.231999999999999</v>
      </c>
    </row>
    <row r="639" spans="1:14" x14ac:dyDescent="0.3">
      <c r="A639">
        <v>44522</v>
      </c>
      <c r="B639">
        <v>617</v>
      </c>
      <c r="C639" t="s">
        <v>1488</v>
      </c>
      <c r="D639">
        <v>1696</v>
      </c>
      <c r="E639" t="s">
        <v>0</v>
      </c>
      <c r="F639" t="s">
        <v>26</v>
      </c>
      <c r="G639" t="s">
        <v>2159</v>
      </c>
      <c r="H639" t="s">
        <v>1480</v>
      </c>
      <c r="I639" t="s">
        <v>1481</v>
      </c>
      <c r="J639">
        <v>1</v>
      </c>
      <c r="K639">
        <v>4.8940000000000001</v>
      </c>
      <c r="L639" t="s">
        <v>1482</v>
      </c>
      <c r="M639">
        <v>17.574999999999999</v>
      </c>
      <c r="N639">
        <v>10.231999999999999</v>
      </c>
    </row>
    <row r="640" spans="1:14" x14ac:dyDescent="0.3">
      <c r="A640">
        <v>44522</v>
      </c>
      <c r="B640">
        <v>617</v>
      </c>
      <c r="C640" t="s">
        <v>1489</v>
      </c>
      <c r="D640">
        <v>1697</v>
      </c>
      <c r="E640" t="s">
        <v>0</v>
      </c>
      <c r="F640" t="s">
        <v>26</v>
      </c>
      <c r="G640" t="s">
        <v>2160</v>
      </c>
      <c r="H640" t="s">
        <v>1480</v>
      </c>
      <c r="I640" t="s">
        <v>1481</v>
      </c>
      <c r="J640">
        <v>1</v>
      </c>
      <c r="K640">
        <v>4.8940000000000001</v>
      </c>
      <c r="L640" t="s">
        <v>1482</v>
      </c>
      <c r="M640">
        <v>17.574999999999999</v>
      </c>
      <c r="N640">
        <v>10.231999999999999</v>
      </c>
    </row>
    <row r="641" spans="1:14" x14ac:dyDescent="0.3">
      <c r="A641">
        <v>44522</v>
      </c>
      <c r="B641">
        <v>617</v>
      </c>
      <c r="C641" t="s">
        <v>1490</v>
      </c>
      <c r="D641">
        <v>1698</v>
      </c>
      <c r="E641" t="s">
        <v>0</v>
      </c>
      <c r="F641" t="s">
        <v>26</v>
      </c>
      <c r="G641" t="s">
        <v>2161</v>
      </c>
      <c r="H641" t="s">
        <v>1480</v>
      </c>
      <c r="I641" t="s">
        <v>1481</v>
      </c>
      <c r="J641">
        <v>1</v>
      </c>
      <c r="K641">
        <v>4.8940000000000001</v>
      </c>
      <c r="L641" t="s">
        <v>1482</v>
      </c>
      <c r="M641">
        <v>17.574999999999999</v>
      </c>
      <c r="N641">
        <v>10.231999999999999</v>
      </c>
    </row>
    <row r="642" spans="1:14" x14ac:dyDescent="0.3">
      <c r="A642">
        <v>44522</v>
      </c>
      <c r="B642">
        <v>722</v>
      </c>
      <c r="C642" t="s">
        <v>1479</v>
      </c>
      <c r="D642">
        <v>1699</v>
      </c>
      <c r="E642" t="s">
        <v>0</v>
      </c>
      <c r="F642" t="s">
        <v>26</v>
      </c>
      <c r="G642" t="s">
        <v>2162</v>
      </c>
      <c r="H642" t="s">
        <v>1480</v>
      </c>
      <c r="I642" t="s">
        <v>1481</v>
      </c>
      <c r="J642">
        <v>4</v>
      </c>
      <c r="K642">
        <v>2.8719999999999999</v>
      </c>
      <c r="L642">
        <v>15.138999999999999</v>
      </c>
      <c r="M642">
        <v>23.242999999999999</v>
      </c>
      <c r="N642">
        <v>20.574000000000002</v>
      </c>
    </row>
    <row r="643" spans="1:14" x14ac:dyDescent="0.3">
      <c r="A643">
        <v>44522</v>
      </c>
      <c r="B643">
        <v>722</v>
      </c>
      <c r="C643" t="s">
        <v>1486</v>
      </c>
      <c r="D643">
        <v>1700</v>
      </c>
      <c r="E643" t="s">
        <v>0</v>
      </c>
      <c r="F643" t="s">
        <v>26</v>
      </c>
      <c r="G643" t="s">
        <v>2163</v>
      </c>
      <c r="H643" t="s">
        <v>1480</v>
      </c>
      <c r="I643" t="s">
        <v>1481</v>
      </c>
      <c r="J643">
        <v>4</v>
      </c>
      <c r="K643">
        <v>2.8719999999999999</v>
      </c>
      <c r="L643">
        <v>15.138999999999999</v>
      </c>
      <c r="M643">
        <v>23.242999999999999</v>
      </c>
      <c r="N643">
        <v>20.574000000000002</v>
      </c>
    </row>
    <row r="644" spans="1:14" x14ac:dyDescent="0.3">
      <c r="A644">
        <v>44522</v>
      </c>
      <c r="B644">
        <v>722</v>
      </c>
      <c r="C644" t="s">
        <v>1487</v>
      </c>
      <c r="D644">
        <v>1701</v>
      </c>
      <c r="E644" t="s">
        <v>0</v>
      </c>
      <c r="F644" t="s">
        <v>26</v>
      </c>
      <c r="G644" t="s">
        <v>2164</v>
      </c>
      <c r="H644" t="s">
        <v>1480</v>
      </c>
      <c r="I644" t="s">
        <v>1481</v>
      </c>
      <c r="J644">
        <v>4</v>
      </c>
      <c r="K644">
        <v>2.8719999999999999</v>
      </c>
      <c r="L644">
        <v>15.138999999999999</v>
      </c>
      <c r="M644">
        <v>23.242999999999999</v>
      </c>
      <c r="N644">
        <v>20.574000000000002</v>
      </c>
    </row>
    <row r="645" spans="1:14" x14ac:dyDescent="0.3">
      <c r="A645">
        <v>44522</v>
      </c>
      <c r="B645">
        <v>722</v>
      </c>
      <c r="C645" t="s">
        <v>1488</v>
      </c>
      <c r="D645">
        <v>1702</v>
      </c>
      <c r="E645" t="s">
        <v>0</v>
      </c>
      <c r="F645" t="s">
        <v>26</v>
      </c>
      <c r="G645" t="s">
        <v>2165</v>
      </c>
      <c r="H645" t="s">
        <v>1480</v>
      </c>
      <c r="I645" t="s">
        <v>1481</v>
      </c>
      <c r="J645">
        <v>4</v>
      </c>
      <c r="K645">
        <v>2.8719999999999999</v>
      </c>
      <c r="L645">
        <v>15.138999999999999</v>
      </c>
      <c r="M645">
        <v>23.242999999999999</v>
      </c>
      <c r="N645">
        <v>20.574000000000002</v>
      </c>
    </row>
    <row r="646" spans="1:14" x14ac:dyDescent="0.3">
      <c r="A646">
        <v>44522</v>
      </c>
      <c r="B646">
        <v>722</v>
      </c>
      <c r="C646" t="s">
        <v>1489</v>
      </c>
      <c r="D646">
        <v>1703</v>
      </c>
      <c r="E646" t="s">
        <v>0</v>
      </c>
      <c r="F646" t="s">
        <v>26</v>
      </c>
      <c r="G646" t="s">
        <v>2166</v>
      </c>
      <c r="H646" t="s">
        <v>1480</v>
      </c>
      <c r="I646" t="s">
        <v>1481</v>
      </c>
      <c r="J646">
        <v>4</v>
      </c>
      <c r="K646">
        <v>2.8719999999999999</v>
      </c>
      <c r="L646">
        <v>15.138999999999999</v>
      </c>
      <c r="M646">
        <v>23.242999999999999</v>
      </c>
      <c r="N646">
        <v>20.574000000000002</v>
      </c>
    </row>
    <row r="647" spans="1:14" x14ac:dyDescent="0.3">
      <c r="A647">
        <v>44522</v>
      </c>
      <c r="B647">
        <v>722</v>
      </c>
      <c r="C647" t="s">
        <v>1490</v>
      </c>
      <c r="D647">
        <v>1704</v>
      </c>
      <c r="E647" t="s">
        <v>0</v>
      </c>
      <c r="F647" t="s">
        <v>26</v>
      </c>
      <c r="G647" t="s">
        <v>2167</v>
      </c>
      <c r="H647" t="s">
        <v>1480</v>
      </c>
      <c r="I647" t="s">
        <v>1481</v>
      </c>
      <c r="J647">
        <v>4</v>
      </c>
      <c r="K647">
        <v>2.8719999999999999</v>
      </c>
      <c r="L647">
        <v>15.138999999999999</v>
      </c>
      <c r="M647">
        <v>23.242999999999999</v>
      </c>
      <c r="N647">
        <v>20.574000000000002</v>
      </c>
    </row>
    <row r="648" spans="1:14" x14ac:dyDescent="0.3">
      <c r="A648">
        <v>44522</v>
      </c>
      <c r="B648">
        <v>614</v>
      </c>
      <c r="C648" t="s">
        <v>1479</v>
      </c>
      <c r="D648">
        <v>1705</v>
      </c>
      <c r="E648" t="s">
        <v>0</v>
      </c>
      <c r="F648" t="s">
        <v>26</v>
      </c>
      <c r="G648" t="s">
        <v>2168</v>
      </c>
      <c r="H648" t="s">
        <v>1480</v>
      </c>
      <c r="I648" t="s">
        <v>1481</v>
      </c>
      <c r="J648">
        <v>2</v>
      </c>
      <c r="K648">
        <v>3.38</v>
      </c>
      <c r="L648">
        <v>12.513999999999999</v>
      </c>
      <c r="M648">
        <v>15.464</v>
      </c>
      <c r="N648">
        <v>14.318</v>
      </c>
    </row>
    <row r="649" spans="1:14" x14ac:dyDescent="0.3">
      <c r="A649">
        <v>44522</v>
      </c>
      <c r="B649">
        <v>614</v>
      </c>
      <c r="C649" t="s">
        <v>1486</v>
      </c>
      <c r="D649">
        <v>1706</v>
      </c>
      <c r="E649" t="s">
        <v>0</v>
      </c>
      <c r="F649" t="s">
        <v>26</v>
      </c>
      <c r="G649" t="s">
        <v>2169</v>
      </c>
      <c r="H649" t="s">
        <v>1480</v>
      </c>
      <c r="I649" t="s">
        <v>1481</v>
      </c>
      <c r="J649">
        <v>2</v>
      </c>
      <c r="K649">
        <v>3.38</v>
      </c>
      <c r="L649">
        <v>12.513999999999999</v>
      </c>
      <c r="M649">
        <v>15.464</v>
      </c>
      <c r="N649">
        <v>14.318</v>
      </c>
    </row>
    <row r="650" spans="1:14" x14ac:dyDescent="0.3">
      <c r="A650">
        <v>44522</v>
      </c>
      <c r="B650">
        <v>614</v>
      </c>
      <c r="C650" t="s">
        <v>1487</v>
      </c>
      <c r="D650">
        <v>1707</v>
      </c>
      <c r="E650" t="s">
        <v>0</v>
      </c>
      <c r="F650" t="s">
        <v>26</v>
      </c>
      <c r="G650" t="s">
        <v>2170</v>
      </c>
      <c r="H650" t="s">
        <v>1480</v>
      </c>
      <c r="I650" t="s">
        <v>1481</v>
      </c>
      <c r="J650">
        <v>2</v>
      </c>
      <c r="K650">
        <v>3.38</v>
      </c>
      <c r="L650">
        <v>12.513999999999999</v>
      </c>
      <c r="M650">
        <v>15.464</v>
      </c>
      <c r="N650">
        <v>14.318</v>
      </c>
    </row>
    <row r="651" spans="1:14" x14ac:dyDescent="0.3">
      <c r="A651">
        <v>44522</v>
      </c>
      <c r="B651">
        <v>614</v>
      </c>
      <c r="C651" t="s">
        <v>1488</v>
      </c>
      <c r="D651">
        <v>1708</v>
      </c>
      <c r="E651" t="s">
        <v>0</v>
      </c>
      <c r="F651" t="s">
        <v>26</v>
      </c>
      <c r="G651" t="s">
        <v>2171</v>
      </c>
      <c r="H651" t="s">
        <v>1480</v>
      </c>
      <c r="I651" t="s">
        <v>1481</v>
      </c>
      <c r="J651">
        <v>2</v>
      </c>
      <c r="K651">
        <v>3.38</v>
      </c>
      <c r="L651">
        <v>12.513999999999999</v>
      </c>
      <c r="M651">
        <v>15.464</v>
      </c>
      <c r="N651">
        <v>14.318</v>
      </c>
    </row>
    <row r="652" spans="1:14" x14ac:dyDescent="0.3">
      <c r="A652">
        <v>44522</v>
      </c>
      <c r="B652">
        <v>614</v>
      </c>
      <c r="C652" t="s">
        <v>1489</v>
      </c>
      <c r="D652">
        <v>1709</v>
      </c>
      <c r="E652" t="s">
        <v>0</v>
      </c>
      <c r="F652" t="s">
        <v>26</v>
      </c>
      <c r="G652" t="s">
        <v>2172</v>
      </c>
      <c r="H652" t="s">
        <v>1480</v>
      </c>
      <c r="I652" t="s">
        <v>1481</v>
      </c>
      <c r="J652">
        <v>2</v>
      </c>
      <c r="K652">
        <v>3.38</v>
      </c>
      <c r="L652">
        <v>12.513999999999999</v>
      </c>
      <c r="M652">
        <v>15.464</v>
      </c>
      <c r="N652">
        <v>14.318</v>
      </c>
    </row>
    <row r="653" spans="1:14" x14ac:dyDescent="0.3">
      <c r="A653">
        <v>44522</v>
      </c>
      <c r="B653">
        <v>614</v>
      </c>
      <c r="C653" t="s">
        <v>1490</v>
      </c>
      <c r="D653">
        <v>1710</v>
      </c>
      <c r="E653" t="s">
        <v>0</v>
      </c>
      <c r="F653" t="s">
        <v>26</v>
      </c>
      <c r="G653" t="s">
        <v>2173</v>
      </c>
      <c r="H653" t="s">
        <v>1480</v>
      </c>
      <c r="I653" t="s">
        <v>1481</v>
      </c>
      <c r="J653">
        <v>2</v>
      </c>
      <c r="K653">
        <v>3.38</v>
      </c>
      <c r="L653">
        <v>12.513999999999999</v>
      </c>
      <c r="M653">
        <v>15.464</v>
      </c>
      <c r="N653">
        <v>14.318</v>
      </c>
    </row>
    <row r="654" spans="1:14" x14ac:dyDescent="0.3">
      <c r="A654">
        <v>44522</v>
      </c>
      <c r="B654">
        <v>612</v>
      </c>
      <c r="C654" t="s">
        <v>1479</v>
      </c>
      <c r="D654">
        <v>1711</v>
      </c>
      <c r="E654" t="s">
        <v>0</v>
      </c>
      <c r="F654" t="s">
        <v>26</v>
      </c>
      <c r="G654" t="s">
        <v>2174</v>
      </c>
      <c r="H654" t="s">
        <v>1480</v>
      </c>
      <c r="I654" t="s">
        <v>1481</v>
      </c>
      <c r="J654">
        <v>4</v>
      </c>
      <c r="K654">
        <v>4.0519999999999996</v>
      </c>
      <c r="L654">
        <v>15.01</v>
      </c>
      <c r="M654">
        <v>17.451000000000001</v>
      </c>
      <c r="N654">
        <v>15.803000000000001</v>
      </c>
    </row>
    <row r="655" spans="1:14" x14ac:dyDescent="0.3">
      <c r="A655">
        <v>44522</v>
      </c>
      <c r="B655">
        <v>612</v>
      </c>
      <c r="C655" t="s">
        <v>1486</v>
      </c>
      <c r="D655">
        <v>1712</v>
      </c>
      <c r="E655" t="s">
        <v>0</v>
      </c>
      <c r="F655" t="s">
        <v>26</v>
      </c>
      <c r="G655" t="s">
        <v>2175</v>
      </c>
      <c r="H655" t="s">
        <v>1480</v>
      </c>
      <c r="I655" t="s">
        <v>1481</v>
      </c>
      <c r="J655">
        <v>4</v>
      </c>
      <c r="K655">
        <v>4.0519999999999996</v>
      </c>
      <c r="L655">
        <v>15.01</v>
      </c>
      <c r="M655">
        <v>17.451000000000001</v>
      </c>
      <c r="N655">
        <v>15.803000000000001</v>
      </c>
    </row>
    <row r="656" spans="1:14" x14ac:dyDescent="0.3">
      <c r="A656">
        <v>44522</v>
      </c>
      <c r="B656">
        <v>612</v>
      </c>
      <c r="C656" t="s">
        <v>1487</v>
      </c>
      <c r="D656">
        <v>1713</v>
      </c>
      <c r="E656" t="s">
        <v>0</v>
      </c>
      <c r="F656" t="s">
        <v>26</v>
      </c>
      <c r="G656" t="s">
        <v>2176</v>
      </c>
      <c r="H656" t="s">
        <v>1480</v>
      </c>
      <c r="I656" t="s">
        <v>1481</v>
      </c>
      <c r="J656">
        <v>4</v>
      </c>
      <c r="K656">
        <v>4.0519999999999996</v>
      </c>
      <c r="L656">
        <v>15.01</v>
      </c>
      <c r="M656">
        <v>17.451000000000001</v>
      </c>
      <c r="N656">
        <v>15.803000000000001</v>
      </c>
    </row>
    <row r="657" spans="1:14" x14ac:dyDescent="0.3">
      <c r="A657">
        <v>44522</v>
      </c>
      <c r="B657">
        <v>612</v>
      </c>
      <c r="C657" t="s">
        <v>1488</v>
      </c>
      <c r="D657">
        <v>1714</v>
      </c>
      <c r="E657" t="s">
        <v>0</v>
      </c>
      <c r="F657" t="s">
        <v>26</v>
      </c>
      <c r="G657" t="s">
        <v>2177</v>
      </c>
      <c r="H657" t="s">
        <v>1480</v>
      </c>
      <c r="I657" t="s">
        <v>1481</v>
      </c>
      <c r="J657">
        <v>4</v>
      </c>
      <c r="K657">
        <v>4.0519999999999996</v>
      </c>
      <c r="L657">
        <v>15.01</v>
      </c>
      <c r="M657">
        <v>17.451000000000001</v>
      </c>
      <c r="N657">
        <v>15.803000000000001</v>
      </c>
    </row>
    <row r="658" spans="1:14" x14ac:dyDescent="0.3">
      <c r="A658">
        <v>44522</v>
      </c>
      <c r="B658">
        <v>612</v>
      </c>
      <c r="C658" t="s">
        <v>1489</v>
      </c>
      <c r="D658">
        <v>1715</v>
      </c>
      <c r="E658" t="s">
        <v>0</v>
      </c>
      <c r="F658" t="s">
        <v>26</v>
      </c>
      <c r="G658" t="s">
        <v>2178</v>
      </c>
      <c r="H658" t="s">
        <v>1480</v>
      </c>
      <c r="I658" t="s">
        <v>1481</v>
      </c>
      <c r="J658">
        <v>4</v>
      </c>
      <c r="K658">
        <v>4.0519999999999996</v>
      </c>
      <c r="L658">
        <v>15.01</v>
      </c>
      <c r="M658">
        <v>17.451000000000001</v>
      </c>
      <c r="N658">
        <v>15.803000000000001</v>
      </c>
    </row>
    <row r="659" spans="1:14" x14ac:dyDescent="0.3">
      <c r="A659">
        <v>44522</v>
      </c>
      <c r="B659">
        <v>612</v>
      </c>
      <c r="C659" t="s">
        <v>1490</v>
      </c>
      <c r="D659">
        <v>1716</v>
      </c>
      <c r="E659" t="s">
        <v>0</v>
      </c>
      <c r="F659" t="s">
        <v>26</v>
      </c>
      <c r="G659" t="s">
        <v>2179</v>
      </c>
      <c r="H659" t="s">
        <v>1480</v>
      </c>
      <c r="I659" t="s">
        <v>1481</v>
      </c>
      <c r="J659">
        <v>4</v>
      </c>
      <c r="K659">
        <v>4.0519999999999996</v>
      </c>
      <c r="L659">
        <v>15.01</v>
      </c>
      <c r="M659">
        <v>17.451000000000001</v>
      </c>
      <c r="N659">
        <v>15.803000000000001</v>
      </c>
    </row>
    <row r="660" spans="1:14" x14ac:dyDescent="0.3">
      <c r="A660">
        <v>44522</v>
      </c>
      <c r="B660">
        <v>604</v>
      </c>
      <c r="C660" t="s">
        <v>1479</v>
      </c>
      <c r="D660">
        <v>1717</v>
      </c>
      <c r="E660" t="s">
        <v>1</v>
      </c>
      <c r="F660" t="s">
        <v>27</v>
      </c>
      <c r="G660" t="s">
        <v>2180</v>
      </c>
      <c r="H660" t="s">
        <v>1480</v>
      </c>
      <c r="I660" t="s">
        <v>1481</v>
      </c>
      <c r="J660">
        <v>2</v>
      </c>
      <c r="K660">
        <v>3.6309999999999998</v>
      </c>
      <c r="L660" t="s">
        <v>1482</v>
      </c>
      <c r="M660">
        <v>29.183</v>
      </c>
      <c r="N660">
        <v>13.496</v>
      </c>
    </row>
    <row r="661" spans="1:14" x14ac:dyDescent="0.3">
      <c r="A661">
        <v>44522</v>
      </c>
      <c r="B661">
        <v>604</v>
      </c>
      <c r="C661" t="s">
        <v>1486</v>
      </c>
      <c r="D661">
        <v>1718</v>
      </c>
      <c r="E661" t="s">
        <v>1</v>
      </c>
      <c r="F661" t="s">
        <v>27</v>
      </c>
      <c r="G661" t="s">
        <v>2181</v>
      </c>
      <c r="H661" t="s">
        <v>1480</v>
      </c>
      <c r="I661" t="s">
        <v>1481</v>
      </c>
      <c r="J661">
        <v>2</v>
      </c>
      <c r="K661">
        <v>3.6309999999999998</v>
      </c>
      <c r="L661" t="s">
        <v>1482</v>
      </c>
      <c r="M661">
        <v>29.183</v>
      </c>
      <c r="N661">
        <v>13.496</v>
      </c>
    </row>
    <row r="662" spans="1:14" x14ac:dyDescent="0.3">
      <c r="A662">
        <v>44522</v>
      </c>
      <c r="B662">
        <v>604</v>
      </c>
      <c r="C662" t="s">
        <v>1487</v>
      </c>
      <c r="D662">
        <v>1719</v>
      </c>
      <c r="E662" t="s">
        <v>1</v>
      </c>
      <c r="F662" t="s">
        <v>27</v>
      </c>
      <c r="G662" t="s">
        <v>2182</v>
      </c>
      <c r="H662" t="s">
        <v>1480</v>
      </c>
      <c r="I662" t="s">
        <v>1481</v>
      </c>
      <c r="J662">
        <v>2</v>
      </c>
      <c r="K662">
        <v>3.6309999999999998</v>
      </c>
      <c r="L662" t="s">
        <v>1482</v>
      </c>
      <c r="M662">
        <v>29.183</v>
      </c>
      <c r="N662">
        <v>13.496</v>
      </c>
    </row>
    <row r="663" spans="1:14" x14ac:dyDescent="0.3">
      <c r="A663">
        <v>44522</v>
      </c>
      <c r="B663">
        <v>604</v>
      </c>
      <c r="C663" t="s">
        <v>1488</v>
      </c>
      <c r="D663">
        <v>1720</v>
      </c>
      <c r="E663" t="s">
        <v>1</v>
      </c>
      <c r="F663" t="s">
        <v>27</v>
      </c>
      <c r="G663" t="s">
        <v>2183</v>
      </c>
      <c r="H663" t="s">
        <v>1480</v>
      </c>
      <c r="I663" t="s">
        <v>1481</v>
      </c>
      <c r="J663">
        <v>2</v>
      </c>
      <c r="K663">
        <v>3.6309999999999998</v>
      </c>
      <c r="L663" t="s">
        <v>1482</v>
      </c>
      <c r="M663">
        <v>29.183</v>
      </c>
      <c r="N663">
        <v>13.496</v>
      </c>
    </row>
    <row r="664" spans="1:14" x14ac:dyDescent="0.3">
      <c r="A664">
        <v>44522</v>
      </c>
      <c r="B664">
        <v>604</v>
      </c>
      <c r="C664" t="s">
        <v>1489</v>
      </c>
      <c r="D664">
        <v>1721</v>
      </c>
      <c r="E664" t="s">
        <v>1</v>
      </c>
      <c r="F664" t="s">
        <v>27</v>
      </c>
      <c r="G664" t="s">
        <v>2184</v>
      </c>
      <c r="H664" t="s">
        <v>1480</v>
      </c>
      <c r="I664" t="s">
        <v>1481</v>
      </c>
      <c r="J664">
        <v>2</v>
      </c>
      <c r="K664">
        <v>3.6309999999999998</v>
      </c>
      <c r="L664" t="s">
        <v>1482</v>
      </c>
      <c r="M664">
        <v>29.183</v>
      </c>
      <c r="N664">
        <v>13.496</v>
      </c>
    </row>
    <row r="665" spans="1:14" x14ac:dyDescent="0.3">
      <c r="A665">
        <v>44522</v>
      </c>
      <c r="B665">
        <v>604</v>
      </c>
      <c r="C665" t="s">
        <v>1490</v>
      </c>
      <c r="D665">
        <v>1722</v>
      </c>
      <c r="E665" t="s">
        <v>1</v>
      </c>
      <c r="F665" t="s">
        <v>27</v>
      </c>
      <c r="G665" t="s">
        <v>2185</v>
      </c>
      <c r="H665" t="s">
        <v>1480</v>
      </c>
      <c r="I665" t="s">
        <v>1481</v>
      </c>
      <c r="J665">
        <v>2</v>
      </c>
      <c r="K665">
        <v>3.6309999999999998</v>
      </c>
      <c r="L665" t="s">
        <v>1482</v>
      </c>
      <c r="M665">
        <v>29.183</v>
      </c>
      <c r="N665">
        <v>13.496</v>
      </c>
    </row>
    <row r="666" spans="1:14" x14ac:dyDescent="0.3">
      <c r="A666">
        <v>44522</v>
      </c>
      <c r="B666">
        <v>669</v>
      </c>
      <c r="C666" t="s">
        <v>1479</v>
      </c>
      <c r="D666">
        <v>1723</v>
      </c>
      <c r="E666" t="s">
        <v>1</v>
      </c>
      <c r="F666" t="s">
        <v>27</v>
      </c>
      <c r="G666" t="s">
        <v>2186</v>
      </c>
      <c r="H666" t="s">
        <v>1480</v>
      </c>
      <c r="I666" t="s">
        <v>1481</v>
      </c>
      <c r="J666">
        <v>1</v>
      </c>
      <c r="K666">
        <v>2.3879999999999999</v>
      </c>
      <c r="L666">
        <v>19.388999999999999</v>
      </c>
      <c r="M666">
        <v>27.338999999999999</v>
      </c>
      <c r="N666">
        <v>13.589</v>
      </c>
    </row>
    <row r="667" spans="1:14" x14ac:dyDescent="0.3">
      <c r="A667">
        <v>44522</v>
      </c>
      <c r="B667">
        <v>669</v>
      </c>
      <c r="C667" t="s">
        <v>1486</v>
      </c>
      <c r="D667">
        <v>1724</v>
      </c>
      <c r="E667" t="s">
        <v>1</v>
      </c>
      <c r="F667" t="s">
        <v>27</v>
      </c>
      <c r="G667" t="s">
        <v>2187</v>
      </c>
      <c r="H667" t="s">
        <v>1480</v>
      </c>
      <c r="I667" t="s">
        <v>1481</v>
      </c>
      <c r="J667">
        <v>1</v>
      </c>
      <c r="K667">
        <v>2.3879999999999999</v>
      </c>
      <c r="L667">
        <v>19.388999999999999</v>
      </c>
      <c r="M667">
        <v>27.338999999999999</v>
      </c>
      <c r="N667">
        <v>13.589</v>
      </c>
    </row>
    <row r="668" spans="1:14" x14ac:dyDescent="0.3">
      <c r="A668">
        <v>44522</v>
      </c>
      <c r="B668">
        <v>669</v>
      </c>
      <c r="C668" t="s">
        <v>1487</v>
      </c>
      <c r="D668">
        <v>1725</v>
      </c>
      <c r="E668" t="s">
        <v>1</v>
      </c>
      <c r="F668" t="s">
        <v>27</v>
      </c>
      <c r="G668" t="s">
        <v>2188</v>
      </c>
      <c r="H668" t="s">
        <v>1480</v>
      </c>
      <c r="I668" t="s">
        <v>1481</v>
      </c>
      <c r="J668">
        <v>1</v>
      </c>
      <c r="K668">
        <v>2.3879999999999999</v>
      </c>
      <c r="L668">
        <v>19.388999999999999</v>
      </c>
      <c r="M668">
        <v>27.338999999999999</v>
      </c>
      <c r="N668">
        <v>13.589</v>
      </c>
    </row>
    <row r="669" spans="1:14" x14ac:dyDescent="0.3">
      <c r="A669">
        <v>44522</v>
      </c>
      <c r="B669">
        <v>669</v>
      </c>
      <c r="C669" t="s">
        <v>1488</v>
      </c>
      <c r="D669">
        <v>1726</v>
      </c>
      <c r="E669" t="s">
        <v>1</v>
      </c>
      <c r="F669" t="s">
        <v>27</v>
      </c>
      <c r="G669" t="s">
        <v>2189</v>
      </c>
      <c r="H669" t="s">
        <v>1480</v>
      </c>
      <c r="I669" t="s">
        <v>1481</v>
      </c>
      <c r="J669">
        <v>1</v>
      </c>
      <c r="K669">
        <v>2.3879999999999999</v>
      </c>
      <c r="L669">
        <v>19.388999999999999</v>
      </c>
      <c r="M669">
        <v>27.338999999999999</v>
      </c>
      <c r="N669">
        <v>13.589</v>
      </c>
    </row>
    <row r="670" spans="1:14" x14ac:dyDescent="0.3">
      <c r="A670">
        <v>44522</v>
      </c>
      <c r="B670">
        <v>669</v>
      </c>
      <c r="C670" t="s">
        <v>1489</v>
      </c>
      <c r="D670">
        <v>1727</v>
      </c>
      <c r="E670" t="s">
        <v>1</v>
      </c>
      <c r="F670" t="s">
        <v>27</v>
      </c>
      <c r="G670" t="s">
        <v>2190</v>
      </c>
      <c r="H670" t="s">
        <v>1480</v>
      </c>
      <c r="I670" t="s">
        <v>1481</v>
      </c>
      <c r="J670">
        <v>1</v>
      </c>
      <c r="K670">
        <v>2.3879999999999999</v>
      </c>
      <c r="L670">
        <v>19.388999999999999</v>
      </c>
      <c r="M670">
        <v>27.338999999999999</v>
      </c>
      <c r="N670">
        <v>13.589</v>
      </c>
    </row>
    <row r="671" spans="1:14" x14ac:dyDescent="0.3">
      <c r="A671">
        <v>44522</v>
      </c>
      <c r="B671">
        <v>669</v>
      </c>
      <c r="C671" t="s">
        <v>1490</v>
      </c>
      <c r="D671">
        <v>1728</v>
      </c>
      <c r="E671" t="s">
        <v>1</v>
      </c>
      <c r="F671" t="s">
        <v>27</v>
      </c>
      <c r="G671" t="s">
        <v>2191</v>
      </c>
      <c r="H671" t="s">
        <v>1480</v>
      </c>
      <c r="I671" t="s">
        <v>1481</v>
      </c>
      <c r="J671">
        <v>1</v>
      </c>
      <c r="K671">
        <v>2.3879999999999999</v>
      </c>
      <c r="L671">
        <v>19.388999999999999</v>
      </c>
      <c r="M671">
        <v>27.338999999999999</v>
      </c>
      <c r="N671">
        <v>13.589</v>
      </c>
    </row>
    <row r="672" spans="1:14" x14ac:dyDescent="0.3">
      <c r="A672">
        <v>44522</v>
      </c>
      <c r="B672">
        <v>315</v>
      </c>
      <c r="C672" t="s">
        <v>1479</v>
      </c>
      <c r="D672">
        <v>1729</v>
      </c>
      <c r="E672" t="s">
        <v>1</v>
      </c>
      <c r="F672" t="s">
        <v>27</v>
      </c>
      <c r="G672" t="s">
        <v>2192</v>
      </c>
      <c r="H672" t="s">
        <v>1480</v>
      </c>
      <c r="I672" t="s">
        <v>1481</v>
      </c>
      <c r="J672">
        <v>0</v>
      </c>
      <c r="K672">
        <v>5.5659999999999998</v>
      </c>
      <c r="L672">
        <v>12.76</v>
      </c>
      <c r="M672">
        <v>18.338000000000001</v>
      </c>
      <c r="N672" t="s">
        <v>1482</v>
      </c>
    </row>
    <row r="673" spans="1:14" x14ac:dyDescent="0.3">
      <c r="A673">
        <v>44522</v>
      </c>
      <c r="B673">
        <v>315</v>
      </c>
      <c r="C673" t="s">
        <v>1486</v>
      </c>
      <c r="D673">
        <v>1730</v>
      </c>
      <c r="E673" t="s">
        <v>1</v>
      </c>
      <c r="F673" t="s">
        <v>27</v>
      </c>
      <c r="G673" t="s">
        <v>2193</v>
      </c>
      <c r="H673" t="s">
        <v>1480</v>
      </c>
      <c r="I673" t="s">
        <v>1481</v>
      </c>
      <c r="J673">
        <v>0</v>
      </c>
      <c r="K673">
        <v>5.5659999999999998</v>
      </c>
      <c r="L673">
        <v>12.76</v>
      </c>
      <c r="M673">
        <v>18.338000000000001</v>
      </c>
      <c r="N673" t="s">
        <v>1482</v>
      </c>
    </row>
    <row r="674" spans="1:14" x14ac:dyDescent="0.3">
      <c r="A674">
        <v>44522</v>
      </c>
      <c r="B674">
        <v>315</v>
      </c>
      <c r="C674" t="s">
        <v>1487</v>
      </c>
      <c r="D674">
        <v>1731</v>
      </c>
      <c r="E674" t="s">
        <v>1</v>
      </c>
      <c r="F674" t="s">
        <v>27</v>
      </c>
      <c r="G674" t="s">
        <v>2194</v>
      </c>
      <c r="H674" t="s">
        <v>1480</v>
      </c>
      <c r="I674" t="s">
        <v>1481</v>
      </c>
      <c r="J674">
        <v>0</v>
      </c>
      <c r="K674">
        <v>5.5659999999999998</v>
      </c>
      <c r="L674">
        <v>12.76</v>
      </c>
      <c r="M674">
        <v>18.338000000000001</v>
      </c>
      <c r="N674" t="s">
        <v>1482</v>
      </c>
    </row>
    <row r="675" spans="1:14" x14ac:dyDescent="0.3">
      <c r="A675">
        <v>44522</v>
      </c>
      <c r="B675">
        <v>315</v>
      </c>
      <c r="C675" t="s">
        <v>1488</v>
      </c>
      <c r="D675">
        <v>1732</v>
      </c>
      <c r="E675" t="s">
        <v>1</v>
      </c>
      <c r="F675" t="s">
        <v>27</v>
      </c>
      <c r="G675" t="s">
        <v>2195</v>
      </c>
      <c r="H675" t="s">
        <v>1480</v>
      </c>
      <c r="I675" t="s">
        <v>1481</v>
      </c>
      <c r="J675">
        <v>0</v>
      </c>
      <c r="K675">
        <v>5.5659999999999998</v>
      </c>
      <c r="L675">
        <v>12.76</v>
      </c>
      <c r="M675">
        <v>18.338000000000001</v>
      </c>
      <c r="N675" t="s">
        <v>1482</v>
      </c>
    </row>
    <row r="676" spans="1:14" x14ac:dyDescent="0.3">
      <c r="A676">
        <v>44522</v>
      </c>
      <c r="B676">
        <v>315</v>
      </c>
      <c r="C676" t="s">
        <v>1489</v>
      </c>
      <c r="D676">
        <v>1733</v>
      </c>
      <c r="E676" t="s">
        <v>1</v>
      </c>
      <c r="F676" t="s">
        <v>27</v>
      </c>
      <c r="G676" t="s">
        <v>2196</v>
      </c>
      <c r="H676" t="s">
        <v>1480</v>
      </c>
      <c r="I676" t="s">
        <v>1481</v>
      </c>
      <c r="J676">
        <v>0</v>
      </c>
      <c r="K676">
        <v>5.5659999999999998</v>
      </c>
      <c r="L676">
        <v>12.76</v>
      </c>
      <c r="M676">
        <v>18.338000000000001</v>
      </c>
      <c r="N676" t="s">
        <v>1482</v>
      </c>
    </row>
    <row r="677" spans="1:14" x14ac:dyDescent="0.3">
      <c r="A677">
        <v>44522</v>
      </c>
      <c r="B677">
        <v>315</v>
      </c>
      <c r="C677" t="s">
        <v>1490</v>
      </c>
      <c r="D677">
        <v>1734</v>
      </c>
      <c r="E677" t="s">
        <v>1</v>
      </c>
      <c r="F677" t="s">
        <v>27</v>
      </c>
      <c r="G677" t="s">
        <v>2197</v>
      </c>
      <c r="H677" t="s">
        <v>1480</v>
      </c>
      <c r="I677" t="s">
        <v>1481</v>
      </c>
      <c r="J677">
        <v>0</v>
      </c>
      <c r="K677">
        <v>5.5659999999999998</v>
      </c>
      <c r="L677">
        <v>12.76</v>
      </c>
      <c r="M677">
        <v>18.338000000000001</v>
      </c>
      <c r="N677" t="s">
        <v>1482</v>
      </c>
    </row>
    <row r="678" spans="1:14" x14ac:dyDescent="0.3">
      <c r="A678">
        <v>44522</v>
      </c>
      <c r="B678">
        <v>676</v>
      </c>
      <c r="C678" t="s">
        <v>1479</v>
      </c>
      <c r="D678">
        <v>1735</v>
      </c>
      <c r="E678" t="s">
        <v>1</v>
      </c>
      <c r="F678" t="s">
        <v>27</v>
      </c>
      <c r="G678" t="s">
        <v>2198</v>
      </c>
      <c r="H678" t="s">
        <v>1480</v>
      </c>
      <c r="I678" t="s">
        <v>1481</v>
      </c>
      <c r="J678">
        <v>0</v>
      </c>
      <c r="K678">
        <v>4.3730000000000002</v>
      </c>
      <c r="L678">
        <v>11.006</v>
      </c>
      <c r="M678">
        <v>18.7</v>
      </c>
      <c r="N678">
        <v>16.123999999999999</v>
      </c>
    </row>
    <row r="679" spans="1:14" x14ac:dyDescent="0.3">
      <c r="A679">
        <v>44522</v>
      </c>
      <c r="B679">
        <v>676</v>
      </c>
      <c r="C679" t="s">
        <v>1486</v>
      </c>
      <c r="D679">
        <v>1736</v>
      </c>
      <c r="E679" t="s">
        <v>1</v>
      </c>
      <c r="F679" t="s">
        <v>27</v>
      </c>
      <c r="G679" t="s">
        <v>2199</v>
      </c>
      <c r="H679" t="s">
        <v>1480</v>
      </c>
      <c r="I679" t="s">
        <v>1481</v>
      </c>
      <c r="J679">
        <v>0</v>
      </c>
      <c r="K679">
        <v>4.3730000000000002</v>
      </c>
      <c r="L679">
        <v>11.006</v>
      </c>
      <c r="M679">
        <v>18.7</v>
      </c>
      <c r="N679">
        <v>16.123999999999999</v>
      </c>
    </row>
    <row r="680" spans="1:14" x14ac:dyDescent="0.3">
      <c r="A680">
        <v>44522</v>
      </c>
      <c r="B680">
        <v>676</v>
      </c>
      <c r="C680" t="s">
        <v>1487</v>
      </c>
      <c r="D680">
        <v>1737</v>
      </c>
      <c r="E680" t="s">
        <v>1</v>
      </c>
      <c r="F680" t="s">
        <v>27</v>
      </c>
      <c r="G680" t="s">
        <v>2200</v>
      </c>
      <c r="H680" t="s">
        <v>1480</v>
      </c>
      <c r="I680" t="s">
        <v>1481</v>
      </c>
      <c r="J680">
        <v>0</v>
      </c>
      <c r="K680">
        <v>4.3730000000000002</v>
      </c>
      <c r="L680">
        <v>11.006</v>
      </c>
      <c r="M680">
        <v>18.7</v>
      </c>
      <c r="N680">
        <v>16.123999999999999</v>
      </c>
    </row>
    <row r="681" spans="1:14" x14ac:dyDescent="0.3">
      <c r="A681">
        <v>44522</v>
      </c>
      <c r="B681">
        <v>676</v>
      </c>
      <c r="C681" t="s">
        <v>1488</v>
      </c>
      <c r="D681">
        <v>1738</v>
      </c>
      <c r="E681" t="s">
        <v>1</v>
      </c>
      <c r="F681" t="s">
        <v>27</v>
      </c>
      <c r="G681" t="s">
        <v>2201</v>
      </c>
      <c r="H681" t="s">
        <v>1480</v>
      </c>
      <c r="I681" t="s">
        <v>1481</v>
      </c>
      <c r="J681">
        <v>0</v>
      </c>
      <c r="K681">
        <v>4.3730000000000002</v>
      </c>
      <c r="L681">
        <v>11.006</v>
      </c>
      <c r="M681">
        <v>18.7</v>
      </c>
      <c r="N681">
        <v>16.123999999999999</v>
      </c>
    </row>
    <row r="682" spans="1:14" x14ac:dyDescent="0.3">
      <c r="A682">
        <v>44522</v>
      </c>
      <c r="B682">
        <v>676</v>
      </c>
      <c r="C682" t="s">
        <v>1489</v>
      </c>
      <c r="D682">
        <v>1739</v>
      </c>
      <c r="E682" t="s">
        <v>1</v>
      </c>
      <c r="F682" t="s">
        <v>27</v>
      </c>
      <c r="G682" t="s">
        <v>2202</v>
      </c>
      <c r="H682" t="s">
        <v>1480</v>
      </c>
      <c r="I682" t="s">
        <v>1481</v>
      </c>
      <c r="J682">
        <v>0</v>
      </c>
      <c r="K682">
        <v>4.3730000000000002</v>
      </c>
      <c r="L682">
        <v>11.006</v>
      </c>
      <c r="M682">
        <v>18.7</v>
      </c>
      <c r="N682">
        <v>16.123999999999999</v>
      </c>
    </row>
    <row r="683" spans="1:14" x14ac:dyDescent="0.3">
      <c r="A683">
        <v>44522</v>
      </c>
      <c r="B683">
        <v>676</v>
      </c>
      <c r="C683" t="s">
        <v>1490</v>
      </c>
      <c r="D683">
        <v>1740</v>
      </c>
      <c r="E683" t="s">
        <v>1</v>
      </c>
      <c r="F683" t="s">
        <v>27</v>
      </c>
      <c r="G683" t="s">
        <v>2203</v>
      </c>
      <c r="H683" t="s">
        <v>1480</v>
      </c>
      <c r="I683" t="s">
        <v>1481</v>
      </c>
      <c r="J683">
        <v>0</v>
      </c>
      <c r="K683">
        <v>4.3730000000000002</v>
      </c>
      <c r="L683">
        <v>11.006</v>
      </c>
      <c r="M683">
        <v>18.7</v>
      </c>
      <c r="N683">
        <v>16.123999999999999</v>
      </c>
    </row>
    <row r="684" spans="1:14" x14ac:dyDescent="0.3">
      <c r="A684">
        <v>44628</v>
      </c>
      <c r="B684">
        <v>689</v>
      </c>
      <c r="C684" t="s">
        <v>1479</v>
      </c>
      <c r="D684">
        <v>1741</v>
      </c>
      <c r="E684" t="s">
        <v>1</v>
      </c>
      <c r="F684" t="s">
        <v>28</v>
      </c>
      <c r="G684" t="s">
        <v>2204</v>
      </c>
      <c r="H684" t="s">
        <v>1499</v>
      </c>
      <c r="I684" t="s">
        <v>1508</v>
      </c>
      <c r="J684">
        <v>7</v>
      </c>
      <c r="K684">
        <v>4.8159999999999998</v>
      </c>
      <c r="L684">
        <v>6.5149999999999997</v>
      </c>
      <c r="M684">
        <v>10.036</v>
      </c>
      <c r="N684">
        <v>10.348000000000001</v>
      </c>
    </row>
    <row r="685" spans="1:14" x14ac:dyDescent="0.3">
      <c r="A685">
        <v>44628</v>
      </c>
      <c r="B685">
        <v>689</v>
      </c>
      <c r="C685" t="s">
        <v>1486</v>
      </c>
      <c r="D685">
        <v>1742</v>
      </c>
      <c r="E685" t="s">
        <v>1</v>
      </c>
      <c r="F685" t="s">
        <v>28</v>
      </c>
      <c r="G685" t="s">
        <v>2205</v>
      </c>
      <c r="H685" t="s">
        <v>1499</v>
      </c>
      <c r="I685" t="s">
        <v>1508</v>
      </c>
      <c r="J685">
        <v>7</v>
      </c>
      <c r="K685">
        <v>4.8159999999999998</v>
      </c>
      <c r="L685">
        <v>6.5149999999999997</v>
      </c>
      <c r="M685">
        <v>10.036</v>
      </c>
      <c r="N685">
        <v>10.348000000000001</v>
      </c>
    </row>
    <row r="686" spans="1:14" x14ac:dyDescent="0.3">
      <c r="A686">
        <v>44628</v>
      </c>
      <c r="B686">
        <v>689</v>
      </c>
      <c r="C686" t="s">
        <v>1487</v>
      </c>
      <c r="D686">
        <v>1743</v>
      </c>
      <c r="E686" t="s">
        <v>1</v>
      </c>
      <c r="F686" t="s">
        <v>28</v>
      </c>
      <c r="G686" t="s">
        <v>2206</v>
      </c>
      <c r="H686" t="s">
        <v>1499</v>
      </c>
      <c r="I686" t="s">
        <v>1508</v>
      </c>
      <c r="J686">
        <v>7</v>
      </c>
      <c r="K686">
        <v>4.8159999999999998</v>
      </c>
      <c r="L686">
        <v>6.5149999999999997</v>
      </c>
      <c r="M686">
        <v>10.036</v>
      </c>
      <c r="N686">
        <v>10.348000000000001</v>
      </c>
    </row>
    <row r="687" spans="1:14" x14ac:dyDescent="0.3">
      <c r="A687">
        <v>44628</v>
      </c>
      <c r="B687">
        <v>689</v>
      </c>
      <c r="C687" t="s">
        <v>1488</v>
      </c>
      <c r="D687">
        <v>1744</v>
      </c>
      <c r="E687" t="s">
        <v>1</v>
      </c>
      <c r="F687" t="s">
        <v>28</v>
      </c>
      <c r="G687" t="s">
        <v>2207</v>
      </c>
      <c r="H687" t="s">
        <v>1499</v>
      </c>
      <c r="I687" t="s">
        <v>1508</v>
      </c>
      <c r="J687">
        <v>7</v>
      </c>
      <c r="K687">
        <v>4.8159999999999998</v>
      </c>
      <c r="L687">
        <v>6.5149999999999997</v>
      </c>
      <c r="M687">
        <v>10.036</v>
      </c>
      <c r="N687">
        <v>10.348000000000001</v>
      </c>
    </row>
    <row r="688" spans="1:14" x14ac:dyDescent="0.3">
      <c r="A688">
        <v>44628</v>
      </c>
      <c r="B688">
        <v>689</v>
      </c>
      <c r="C688" t="s">
        <v>1489</v>
      </c>
      <c r="D688">
        <v>1745</v>
      </c>
      <c r="E688" t="s">
        <v>1</v>
      </c>
      <c r="F688" t="s">
        <v>28</v>
      </c>
      <c r="G688" t="s">
        <v>2208</v>
      </c>
      <c r="H688" t="s">
        <v>1499</v>
      </c>
      <c r="I688" t="s">
        <v>1508</v>
      </c>
      <c r="J688">
        <v>7</v>
      </c>
      <c r="K688">
        <v>4.8159999999999998</v>
      </c>
      <c r="L688">
        <v>6.5149999999999997</v>
      </c>
      <c r="M688">
        <v>10.036</v>
      </c>
      <c r="N688">
        <v>10.348000000000001</v>
      </c>
    </row>
    <row r="689" spans="1:14" x14ac:dyDescent="0.3">
      <c r="A689">
        <v>44628</v>
      </c>
      <c r="B689">
        <v>689</v>
      </c>
      <c r="C689" t="s">
        <v>1490</v>
      </c>
      <c r="D689">
        <v>1746</v>
      </c>
      <c r="E689" t="s">
        <v>1</v>
      </c>
      <c r="F689" t="s">
        <v>28</v>
      </c>
      <c r="G689" t="s">
        <v>2209</v>
      </c>
      <c r="H689" t="s">
        <v>1499</v>
      </c>
      <c r="I689" t="s">
        <v>1508</v>
      </c>
      <c r="J689">
        <v>7</v>
      </c>
      <c r="K689">
        <v>4.8159999999999998</v>
      </c>
      <c r="L689">
        <v>6.5149999999999997</v>
      </c>
      <c r="M689">
        <v>10.036</v>
      </c>
      <c r="N689">
        <v>10.348000000000001</v>
      </c>
    </row>
    <row r="690" spans="1:14" x14ac:dyDescent="0.3">
      <c r="A690">
        <v>44628</v>
      </c>
      <c r="B690">
        <v>816</v>
      </c>
      <c r="C690" t="s">
        <v>1479</v>
      </c>
      <c r="D690">
        <v>1747</v>
      </c>
      <c r="E690" t="s">
        <v>1</v>
      </c>
      <c r="F690" t="s">
        <v>28</v>
      </c>
      <c r="G690" t="s">
        <v>2210</v>
      </c>
      <c r="H690" t="s">
        <v>1499</v>
      </c>
      <c r="I690" t="s">
        <v>1508</v>
      </c>
      <c r="J690">
        <v>0</v>
      </c>
      <c r="K690">
        <v>2.2810000000000001</v>
      </c>
      <c r="L690">
        <v>8.1769999999999996</v>
      </c>
      <c r="M690">
        <v>9.9849999999999994</v>
      </c>
      <c r="N690">
        <v>9.9169999999999998</v>
      </c>
    </row>
    <row r="691" spans="1:14" x14ac:dyDescent="0.3">
      <c r="A691">
        <v>44628</v>
      </c>
      <c r="B691">
        <v>816</v>
      </c>
      <c r="C691" t="s">
        <v>1486</v>
      </c>
      <c r="D691">
        <v>1748</v>
      </c>
      <c r="E691" t="s">
        <v>1</v>
      </c>
      <c r="F691" t="s">
        <v>28</v>
      </c>
      <c r="G691" t="s">
        <v>2211</v>
      </c>
      <c r="H691" t="s">
        <v>1499</v>
      </c>
      <c r="I691" t="s">
        <v>1508</v>
      </c>
      <c r="J691">
        <v>0</v>
      </c>
      <c r="K691">
        <v>2.2810000000000001</v>
      </c>
      <c r="L691">
        <v>8.1769999999999996</v>
      </c>
      <c r="M691">
        <v>9.9849999999999994</v>
      </c>
      <c r="N691">
        <v>9.9169999999999998</v>
      </c>
    </row>
    <row r="692" spans="1:14" x14ac:dyDescent="0.3">
      <c r="A692">
        <v>44628</v>
      </c>
      <c r="B692">
        <v>816</v>
      </c>
      <c r="C692" t="s">
        <v>1487</v>
      </c>
      <c r="D692">
        <v>1749</v>
      </c>
      <c r="E692" t="s">
        <v>1</v>
      </c>
      <c r="F692" t="s">
        <v>28</v>
      </c>
      <c r="G692" t="s">
        <v>2212</v>
      </c>
      <c r="H692" t="s">
        <v>1499</v>
      </c>
      <c r="I692" t="s">
        <v>1508</v>
      </c>
      <c r="J692">
        <v>0</v>
      </c>
      <c r="K692">
        <v>2.2810000000000001</v>
      </c>
      <c r="L692">
        <v>8.1769999999999996</v>
      </c>
      <c r="M692">
        <v>9.9849999999999994</v>
      </c>
      <c r="N692">
        <v>9.9169999999999998</v>
      </c>
    </row>
    <row r="693" spans="1:14" x14ac:dyDescent="0.3">
      <c r="A693">
        <v>44628</v>
      </c>
      <c r="B693">
        <v>816</v>
      </c>
      <c r="C693" t="s">
        <v>1488</v>
      </c>
      <c r="D693">
        <v>1750</v>
      </c>
      <c r="E693" t="s">
        <v>1</v>
      </c>
      <c r="F693" t="s">
        <v>28</v>
      </c>
      <c r="G693" t="s">
        <v>2213</v>
      </c>
      <c r="H693" t="s">
        <v>1499</v>
      </c>
      <c r="I693" t="s">
        <v>1508</v>
      </c>
      <c r="J693">
        <v>0</v>
      </c>
      <c r="K693">
        <v>2.2810000000000001</v>
      </c>
      <c r="L693">
        <v>8.1769999999999996</v>
      </c>
      <c r="M693">
        <v>9.9849999999999994</v>
      </c>
      <c r="N693">
        <v>9.9169999999999998</v>
      </c>
    </row>
    <row r="694" spans="1:14" x14ac:dyDescent="0.3">
      <c r="A694">
        <v>44628</v>
      </c>
      <c r="B694">
        <v>816</v>
      </c>
      <c r="C694" t="s">
        <v>1489</v>
      </c>
      <c r="D694">
        <v>1751</v>
      </c>
      <c r="E694" t="s">
        <v>1</v>
      </c>
      <c r="F694" t="s">
        <v>28</v>
      </c>
      <c r="G694" t="s">
        <v>2214</v>
      </c>
      <c r="H694" t="s">
        <v>1499</v>
      </c>
      <c r="I694" t="s">
        <v>1508</v>
      </c>
      <c r="J694">
        <v>0</v>
      </c>
      <c r="K694">
        <v>2.2810000000000001</v>
      </c>
      <c r="L694">
        <v>8.1769999999999996</v>
      </c>
      <c r="M694">
        <v>9.9849999999999994</v>
      </c>
      <c r="N694">
        <v>9.9169999999999998</v>
      </c>
    </row>
    <row r="695" spans="1:14" x14ac:dyDescent="0.3">
      <c r="A695">
        <v>44628</v>
      </c>
      <c r="B695">
        <v>816</v>
      </c>
      <c r="C695" t="s">
        <v>1490</v>
      </c>
      <c r="D695">
        <v>1752</v>
      </c>
      <c r="E695" t="s">
        <v>1</v>
      </c>
      <c r="F695" t="s">
        <v>28</v>
      </c>
      <c r="G695" t="s">
        <v>2215</v>
      </c>
      <c r="H695" t="s">
        <v>1499</v>
      </c>
      <c r="I695" t="s">
        <v>1508</v>
      </c>
      <c r="J695">
        <v>0</v>
      </c>
      <c r="K695">
        <v>2.2810000000000001</v>
      </c>
      <c r="L695">
        <v>8.1769999999999996</v>
      </c>
      <c r="M695">
        <v>9.9849999999999994</v>
      </c>
      <c r="N695">
        <v>9.9169999999999998</v>
      </c>
    </row>
    <row r="696" spans="1:14" x14ac:dyDescent="0.3">
      <c r="A696">
        <v>44628</v>
      </c>
      <c r="B696">
        <v>826</v>
      </c>
      <c r="C696" t="s">
        <v>1479</v>
      </c>
      <c r="D696">
        <v>1753</v>
      </c>
      <c r="E696" t="s">
        <v>1</v>
      </c>
      <c r="F696" t="s">
        <v>28</v>
      </c>
      <c r="G696" t="s">
        <v>2216</v>
      </c>
      <c r="H696" t="s">
        <v>1499</v>
      </c>
      <c r="I696" t="s">
        <v>1508</v>
      </c>
      <c r="J696">
        <v>4</v>
      </c>
      <c r="K696">
        <v>4.9889999999999999</v>
      </c>
      <c r="L696">
        <v>9.1890000000000001</v>
      </c>
      <c r="M696">
        <v>22.035</v>
      </c>
      <c r="N696">
        <v>8.8040000000000003</v>
      </c>
    </row>
    <row r="697" spans="1:14" x14ac:dyDescent="0.3">
      <c r="A697">
        <v>44628</v>
      </c>
      <c r="B697">
        <v>826</v>
      </c>
      <c r="C697" t="s">
        <v>1486</v>
      </c>
      <c r="D697">
        <v>1754</v>
      </c>
      <c r="E697" t="s">
        <v>1</v>
      </c>
      <c r="F697" t="s">
        <v>28</v>
      </c>
      <c r="G697" t="s">
        <v>2217</v>
      </c>
      <c r="H697" t="s">
        <v>1499</v>
      </c>
      <c r="I697" t="s">
        <v>1508</v>
      </c>
      <c r="J697">
        <v>4</v>
      </c>
      <c r="K697">
        <v>4.9889999999999999</v>
      </c>
      <c r="L697">
        <v>9.1890000000000001</v>
      </c>
      <c r="M697">
        <v>22.035</v>
      </c>
      <c r="N697">
        <v>8.8040000000000003</v>
      </c>
    </row>
    <row r="698" spans="1:14" x14ac:dyDescent="0.3">
      <c r="A698">
        <v>44628</v>
      </c>
      <c r="B698">
        <v>826</v>
      </c>
      <c r="C698" t="s">
        <v>1487</v>
      </c>
      <c r="D698">
        <v>1755</v>
      </c>
      <c r="E698" t="s">
        <v>1</v>
      </c>
      <c r="F698" t="s">
        <v>28</v>
      </c>
      <c r="G698" t="s">
        <v>2218</v>
      </c>
      <c r="H698" t="s">
        <v>1499</v>
      </c>
      <c r="I698" t="s">
        <v>1508</v>
      </c>
      <c r="J698">
        <v>4</v>
      </c>
      <c r="K698">
        <v>4.9889999999999999</v>
      </c>
      <c r="L698">
        <v>9.1890000000000001</v>
      </c>
      <c r="M698">
        <v>22.035</v>
      </c>
      <c r="N698">
        <v>8.8040000000000003</v>
      </c>
    </row>
    <row r="699" spans="1:14" x14ac:dyDescent="0.3">
      <c r="A699">
        <v>44628</v>
      </c>
      <c r="B699">
        <v>826</v>
      </c>
      <c r="C699" t="s">
        <v>1488</v>
      </c>
      <c r="D699">
        <v>1756</v>
      </c>
      <c r="E699" t="s">
        <v>1</v>
      </c>
      <c r="F699" t="s">
        <v>28</v>
      </c>
      <c r="G699" t="s">
        <v>2219</v>
      </c>
      <c r="H699" t="s">
        <v>1499</v>
      </c>
      <c r="I699" t="s">
        <v>1508</v>
      </c>
      <c r="J699">
        <v>4</v>
      </c>
      <c r="K699">
        <v>4.9889999999999999</v>
      </c>
      <c r="L699">
        <v>9.1890000000000001</v>
      </c>
      <c r="M699">
        <v>22.035</v>
      </c>
      <c r="N699">
        <v>8.8040000000000003</v>
      </c>
    </row>
    <row r="700" spans="1:14" x14ac:dyDescent="0.3">
      <c r="A700">
        <v>44628</v>
      </c>
      <c r="B700">
        <v>826</v>
      </c>
      <c r="C700" t="s">
        <v>1489</v>
      </c>
      <c r="D700">
        <v>1757</v>
      </c>
      <c r="E700" t="s">
        <v>1</v>
      </c>
      <c r="F700" t="s">
        <v>28</v>
      </c>
      <c r="G700" t="s">
        <v>2220</v>
      </c>
      <c r="H700" t="s">
        <v>1499</v>
      </c>
      <c r="I700" t="s">
        <v>1508</v>
      </c>
      <c r="J700">
        <v>4</v>
      </c>
      <c r="K700">
        <v>4.9889999999999999</v>
      </c>
      <c r="L700">
        <v>9.1890000000000001</v>
      </c>
      <c r="M700">
        <v>22.035</v>
      </c>
      <c r="N700">
        <v>8.8040000000000003</v>
      </c>
    </row>
    <row r="701" spans="1:14" x14ac:dyDescent="0.3">
      <c r="A701">
        <v>44628</v>
      </c>
      <c r="B701">
        <v>826</v>
      </c>
      <c r="C701" t="s">
        <v>1490</v>
      </c>
      <c r="D701">
        <v>1758</v>
      </c>
      <c r="E701" t="s">
        <v>1</v>
      </c>
      <c r="F701" t="s">
        <v>28</v>
      </c>
      <c r="G701" t="s">
        <v>2221</v>
      </c>
      <c r="H701" t="s">
        <v>1499</v>
      </c>
      <c r="I701" t="s">
        <v>1508</v>
      </c>
      <c r="J701">
        <v>4</v>
      </c>
      <c r="K701">
        <v>4.9889999999999999</v>
      </c>
      <c r="L701">
        <v>9.1890000000000001</v>
      </c>
      <c r="M701">
        <v>22.035</v>
      </c>
      <c r="N701">
        <v>8.8040000000000003</v>
      </c>
    </row>
    <row r="702" spans="1:14" x14ac:dyDescent="0.3">
      <c r="A702">
        <v>44628</v>
      </c>
      <c r="B702">
        <v>843</v>
      </c>
      <c r="C702" t="s">
        <v>1479</v>
      </c>
      <c r="D702">
        <v>1759</v>
      </c>
      <c r="E702" t="s">
        <v>1</v>
      </c>
      <c r="F702" t="s">
        <v>28</v>
      </c>
      <c r="G702" t="s">
        <v>2222</v>
      </c>
      <c r="H702" t="s">
        <v>1499</v>
      </c>
      <c r="I702" t="s">
        <v>1508</v>
      </c>
      <c r="J702">
        <v>3</v>
      </c>
      <c r="K702">
        <v>1.6379999999999999</v>
      </c>
      <c r="L702">
        <v>8.7520000000000007</v>
      </c>
      <c r="M702">
        <v>9.1920000000000002</v>
      </c>
      <c r="N702">
        <v>10.949</v>
      </c>
    </row>
    <row r="703" spans="1:14" x14ac:dyDescent="0.3">
      <c r="A703">
        <v>44628</v>
      </c>
      <c r="B703">
        <v>843</v>
      </c>
      <c r="C703" t="s">
        <v>1486</v>
      </c>
      <c r="D703">
        <v>1760</v>
      </c>
      <c r="E703" t="s">
        <v>1</v>
      </c>
      <c r="F703" t="s">
        <v>28</v>
      </c>
      <c r="G703" t="s">
        <v>2223</v>
      </c>
      <c r="H703" t="s">
        <v>1499</v>
      </c>
      <c r="I703" t="s">
        <v>1508</v>
      </c>
      <c r="J703">
        <v>3</v>
      </c>
      <c r="K703">
        <v>1.6379999999999999</v>
      </c>
      <c r="L703">
        <v>8.7520000000000007</v>
      </c>
      <c r="M703">
        <v>9.1920000000000002</v>
      </c>
      <c r="N703">
        <v>10.949</v>
      </c>
    </row>
    <row r="704" spans="1:14" x14ac:dyDescent="0.3">
      <c r="A704">
        <v>44628</v>
      </c>
      <c r="B704">
        <v>843</v>
      </c>
      <c r="C704" t="s">
        <v>1487</v>
      </c>
      <c r="D704">
        <v>1761</v>
      </c>
      <c r="E704" t="s">
        <v>1</v>
      </c>
      <c r="F704" t="s">
        <v>28</v>
      </c>
      <c r="G704" t="s">
        <v>2224</v>
      </c>
      <c r="H704" t="s">
        <v>1499</v>
      </c>
      <c r="I704" t="s">
        <v>1508</v>
      </c>
      <c r="J704">
        <v>3</v>
      </c>
      <c r="K704">
        <v>1.6379999999999999</v>
      </c>
      <c r="L704">
        <v>8.7520000000000007</v>
      </c>
      <c r="M704">
        <v>9.1920000000000002</v>
      </c>
      <c r="N704">
        <v>10.949</v>
      </c>
    </row>
    <row r="705" spans="1:14" x14ac:dyDescent="0.3">
      <c r="A705">
        <v>44628</v>
      </c>
      <c r="B705">
        <v>843</v>
      </c>
      <c r="C705" t="s">
        <v>1488</v>
      </c>
      <c r="D705">
        <v>1762</v>
      </c>
      <c r="E705" t="s">
        <v>1</v>
      </c>
      <c r="F705" t="s">
        <v>28</v>
      </c>
      <c r="G705" t="s">
        <v>2225</v>
      </c>
      <c r="H705" t="s">
        <v>1499</v>
      </c>
      <c r="I705" t="s">
        <v>1508</v>
      </c>
      <c r="J705">
        <v>3</v>
      </c>
      <c r="K705">
        <v>1.6379999999999999</v>
      </c>
      <c r="L705">
        <v>8.7520000000000007</v>
      </c>
      <c r="M705">
        <v>9.1920000000000002</v>
      </c>
      <c r="N705">
        <v>10.949</v>
      </c>
    </row>
    <row r="706" spans="1:14" x14ac:dyDescent="0.3">
      <c r="A706">
        <v>44628</v>
      </c>
      <c r="B706">
        <v>843</v>
      </c>
      <c r="C706" t="s">
        <v>1489</v>
      </c>
      <c r="D706">
        <v>1763</v>
      </c>
      <c r="E706" t="s">
        <v>1</v>
      </c>
      <c r="F706" t="s">
        <v>28</v>
      </c>
      <c r="G706" t="s">
        <v>2226</v>
      </c>
      <c r="H706" t="s">
        <v>1499</v>
      </c>
      <c r="I706" t="s">
        <v>1508</v>
      </c>
      <c r="J706">
        <v>3</v>
      </c>
      <c r="K706">
        <v>1.6379999999999999</v>
      </c>
      <c r="L706">
        <v>8.7520000000000007</v>
      </c>
      <c r="M706">
        <v>9.1920000000000002</v>
      </c>
      <c r="N706">
        <v>10.949</v>
      </c>
    </row>
    <row r="707" spans="1:14" x14ac:dyDescent="0.3">
      <c r="A707">
        <v>44628</v>
      </c>
      <c r="B707">
        <v>843</v>
      </c>
      <c r="C707" t="s">
        <v>1490</v>
      </c>
      <c r="D707">
        <v>1764</v>
      </c>
      <c r="E707" t="s">
        <v>1</v>
      </c>
      <c r="F707" t="s">
        <v>28</v>
      </c>
      <c r="G707" t="s">
        <v>2227</v>
      </c>
      <c r="H707" t="s">
        <v>1499</v>
      </c>
      <c r="I707" t="s">
        <v>1508</v>
      </c>
      <c r="J707">
        <v>3</v>
      </c>
      <c r="K707">
        <v>1.6379999999999999</v>
      </c>
      <c r="L707">
        <v>8.7520000000000007</v>
      </c>
      <c r="M707">
        <v>9.1920000000000002</v>
      </c>
      <c r="N707">
        <v>10.949</v>
      </c>
    </row>
    <row r="708" spans="1:14" x14ac:dyDescent="0.3">
      <c r="A708">
        <v>44628</v>
      </c>
      <c r="B708">
        <v>601</v>
      </c>
      <c r="C708" t="s">
        <v>1479</v>
      </c>
      <c r="D708">
        <v>1765</v>
      </c>
      <c r="E708" t="s">
        <v>0</v>
      </c>
      <c r="F708" t="s">
        <v>29</v>
      </c>
      <c r="G708" t="s">
        <v>2228</v>
      </c>
      <c r="H708" t="s">
        <v>1499</v>
      </c>
      <c r="I708" t="s">
        <v>1508</v>
      </c>
      <c r="J708">
        <v>2</v>
      </c>
      <c r="K708">
        <v>4.133</v>
      </c>
      <c r="L708">
        <v>10.89</v>
      </c>
      <c r="M708">
        <v>21.302</v>
      </c>
      <c r="N708" t="s">
        <v>1482</v>
      </c>
    </row>
    <row r="709" spans="1:14" x14ac:dyDescent="0.3">
      <c r="A709">
        <v>44628</v>
      </c>
      <c r="B709">
        <v>601</v>
      </c>
      <c r="C709" t="s">
        <v>1486</v>
      </c>
      <c r="D709">
        <v>1766</v>
      </c>
      <c r="E709" t="s">
        <v>0</v>
      </c>
      <c r="F709" t="s">
        <v>29</v>
      </c>
      <c r="G709" t="s">
        <v>2229</v>
      </c>
      <c r="H709" t="s">
        <v>1499</v>
      </c>
      <c r="I709" t="s">
        <v>1508</v>
      </c>
      <c r="J709">
        <v>2</v>
      </c>
      <c r="K709">
        <v>4.133</v>
      </c>
      <c r="L709">
        <v>10.89</v>
      </c>
      <c r="M709">
        <v>21.302</v>
      </c>
      <c r="N709" t="s">
        <v>1482</v>
      </c>
    </row>
    <row r="710" spans="1:14" x14ac:dyDescent="0.3">
      <c r="A710">
        <v>44628</v>
      </c>
      <c r="B710">
        <v>601</v>
      </c>
      <c r="C710" t="s">
        <v>1487</v>
      </c>
      <c r="D710">
        <v>1767</v>
      </c>
      <c r="E710" t="s">
        <v>0</v>
      </c>
      <c r="F710" t="s">
        <v>29</v>
      </c>
      <c r="G710" t="s">
        <v>2230</v>
      </c>
      <c r="H710" t="s">
        <v>1499</v>
      </c>
      <c r="I710" t="s">
        <v>1508</v>
      </c>
      <c r="J710">
        <v>2</v>
      </c>
      <c r="K710">
        <v>4.133</v>
      </c>
      <c r="L710">
        <v>10.89</v>
      </c>
      <c r="M710">
        <v>21.302</v>
      </c>
      <c r="N710" t="s">
        <v>1482</v>
      </c>
    </row>
    <row r="711" spans="1:14" x14ac:dyDescent="0.3">
      <c r="A711">
        <v>44628</v>
      </c>
      <c r="B711">
        <v>601</v>
      </c>
      <c r="C711" t="s">
        <v>1488</v>
      </c>
      <c r="D711">
        <v>1768</v>
      </c>
      <c r="E711" t="s">
        <v>0</v>
      </c>
      <c r="F711" t="s">
        <v>29</v>
      </c>
      <c r="G711" t="s">
        <v>2231</v>
      </c>
      <c r="H711" t="s">
        <v>1499</v>
      </c>
      <c r="I711" t="s">
        <v>1508</v>
      </c>
      <c r="J711">
        <v>2</v>
      </c>
      <c r="K711">
        <v>4.133</v>
      </c>
      <c r="L711">
        <v>10.89</v>
      </c>
      <c r="M711">
        <v>21.302</v>
      </c>
      <c r="N711" t="s">
        <v>1482</v>
      </c>
    </row>
    <row r="712" spans="1:14" x14ac:dyDescent="0.3">
      <c r="A712">
        <v>44628</v>
      </c>
      <c r="B712">
        <v>601</v>
      </c>
      <c r="C712" t="s">
        <v>1489</v>
      </c>
      <c r="D712">
        <v>1769</v>
      </c>
      <c r="E712" t="s">
        <v>0</v>
      </c>
      <c r="F712" t="s">
        <v>29</v>
      </c>
      <c r="G712" t="s">
        <v>2232</v>
      </c>
      <c r="H712" t="s">
        <v>1499</v>
      </c>
      <c r="I712" t="s">
        <v>1508</v>
      </c>
      <c r="J712">
        <v>2</v>
      </c>
      <c r="K712">
        <v>4.133</v>
      </c>
      <c r="L712">
        <v>10.89</v>
      </c>
      <c r="M712">
        <v>21.302</v>
      </c>
      <c r="N712" t="s">
        <v>1482</v>
      </c>
    </row>
    <row r="713" spans="1:14" x14ac:dyDescent="0.3">
      <c r="A713">
        <v>44628</v>
      </c>
      <c r="B713">
        <v>601</v>
      </c>
      <c r="C713" t="s">
        <v>1490</v>
      </c>
      <c r="D713">
        <v>1770</v>
      </c>
      <c r="E713" t="s">
        <v>0</v>
      </c>
      <c r="F713" t="s">
        <v>29</v>
      </c>
      <c r="G713" t="s">
        <v>2233</v>
      </c>
      <c r="H713" t="s">
        <v>1499</v>
      </c>
      <c r="I713" t="s">
        <v>1508</v>
      </c>
      <c r="J713">
        <v>2</v>
      </c>
      <c r="K713">
        <v>4.133</v>
      </c>
      <c r="L713">
        <v>10.89</v>
      </c>
      <c r="M713">
        <v>21.302</v>
      </c>
      <c r="N713" t="s">
        <v>1482</v>
      </c>
    </row>
    <row r="714" spans="1:14" x14ac:dyDescent="0.3">
      <c r="A714">
        <v>44628</v>
      </c>
      <c r="B714">
        <v>855</v>
      </c>
      <c r="C714" t="s">
        <v>1479</v>
      </c>
      <c r="D714">
        <v>1771</v>
      </c>
      <c r="E714" t="s">
        <v>0</v>
      </c>
      <c r="F714" t="s">
        <v>29</v>
      </c>
      <c r="G714" t="s">
        <v>2234</v>
      </c>
      <c r="H714" t="s">
        <v>1499</v>
      </c>
      <c r="I714" t="s">
        <v>1508</v>
      </c>
      <c r="J714">
        <v>6</v>
      </c>
      <c r="K714">
        <v>7.0140000000000002</v>
      </c>
      <c r="L714">
        <v>17.411000000000001</v>
      </c>
      <c r="M714">
        <v>15.52</v>
      </c>
      <c r="N714">
        <v>15.045</v>
      </c>
    </row>
    <row r="715" spans="1:14" x14ac:dyDescent="0.3">
      <c r="A715">
        <v>44628</v>
      </c>
      <c r="B715">
        <v>855</v>
      </c>
      <c r="C715" t="s">
        <v>1486</v>
      </c>
      <c r="D715">
        <v>1772</v>
      </c>
      <c r="E715" t="s">
        <v>0</v>
      </c>
      <c r="F715" t="s">
        <v>29</v>
      </c>
      <c r="G715" t="s">
        <v>2235</v>
      </c>
      <c r="H715" t="s">
        <v>1499</v>
      </c>
      <c r="I715" t="s">
        <v>1508</v>
      </c>
      <c r="J715">
        <v>6</v>
      </c>
      <c r="K715">
        <v>7.0140000000000002</v>
      </c>
      <c r="L715">
        <v>17.411000000000001</v>
      </c>
      <c r="M715">
        <v>15.52</v>
      </c>
      <c r="N715">
        <v>15.045</v>
      </c>
    </row>
    <row r="716" spans="1:14" x14ac:dyDescent="0.3">
      <c r="A716">
        <v>44628</v>
      </c>
      <c r="B716">
        <v>855</v>
      </c>
      <c r="C716" t="s">
        <v>1487</v>
      </c>
      <c r="D716">
        <v>1773</v>
      </c>
      <c r="E716" t="s">
        <v>0</v>
      </c>
      <c r="F716" t="s">
        <v>29</v>
      </c>
      <c r="G716" t="s">
        <v>2236</v>
      </c>
      <c r="H716" t="s">
        <v>1499</v>
      </c>
      <c r="I716" t="s">
        <v>1508</v>
      </c>
      <c r="J716">
        <v>6</v>
      </c>
      <c r="K716">
        <v>7.0140000000000002</v>
      </c>
      <c r="L716">
        <v>17.411000000000001</v>
      </c>
      <c r="M716">
        <v>15.52</v>
      </c>
      <c r="N716">
        <v>15.045</v>
      </c>
    </row>
    <row r="717" spans="1:14" x14ac:dyDescent="0.3">
      <c r="A717">
        <v>44628</v>
      </c>
      <c r="B717">
        <v>855</v>
      </c>
      <c r="C717" t="s">
        <v>1488</v>
      </c>
      <c r="D717">
        <v>1774</v>
      </c>
      <c r="E717" t="s">
        <v>0</v>
      </c>
      <c r="F717" t="s">
        <v>29</v>
      </c>
      <c r="G717" t="s">
        <v>2237</v>
      </c>
      <c r="H717" t="s">
        <v>1499</v>
      </c>
      <c r="I717" t="s">
        <v>1508</v>
      </c>
      <c r="J717">
        <v>6</v>
      </c>
      <c r="K717">
        <v>7.0140000000000002</v>
      </c>
      <c r="L717">
        <v>17.411000000000001</v>
      </c>
      <c r="M717">
        <v>15.52</v>
      </c>
      <c r="N717">
        <v>15.045</v>
      </c>
    </row>
    <row r="718" spans="1:14" x14ac:dyDescent="0.3">
      <c r="A718">
        <v>44628</v>
      </c>
      <c r="B718">
        <v>855</v>
      </c>
      <c r="C718" t="s">
        <v>1489</v>
      </c>
      <c r="D718">
        <v>1775</v>
      </c>
      <c r="E718" t="s">
        <v>0</v>
      </c>
      <c r="F718" t="s">
        <v>29</v>
      </c>
      <c r="G718" t="s">
        <v>2238</v>
      </c>
      <c r="H718" t="s">
        <v>1499</v>
      </c>
      <c r="I718" t="s">
        <v>1508</v>
      </c>
      <c r="J718">
        <v>6</v>
      </c>
      <c r="K718">
        <v>7.0140000000000002</v>
      </c>
      <c r="L718">
        <v>17.411000000000001</v>
      </c>
      <c r="M718">
        <v>15.52</v>
      </c>
      <c r="N718">
        <v>15.045</v>
      </c>
    </row>
    <row r="719" spans="1:14" x14ac:dyDescent="0.3">
      <c r="A719">
        <v>44628</v>
      </c>
      <c r="B719">
        <v>855</v>
      </c>
      <c r="C719" t="s">
        <v>1490</v>
      </c>
      <c r="D719">
        <v>1776</v>
      </c>
      <c r="E719" t="s">
        <v>0</v>
      </c>
      <c r="F719" t="s">
        <v>29</v>
      </c>
      <c r="G719" t="s">
        <v>2239</v>
      </c>
      <c r="H719" t="s">
        <v>1499</v>
      </c>
      <c r="I719" t="s">
        <v>1508</v>
      </c>
      <c r="J719">
        <v>6</v>
      </c>
      <c r="K719">
        <v>7.0140000000000002</v>
      </c>
      <c r="L719">
        <v>17.411000000000001</v>
      </c>
      <c r="M719">
        <v>15.52</v>
      </c>
      <c r="N719">
        <v>15.045</v>
      </c>
    </row>
    <row r="720" spans="1:14" x14ac:dyDescent="0.3">
      <c r="A720">
        <v>44628</v>
      </c>
      <c r="B720">
        <v>834</v>
      </c>
      <c r="C720" t="s">
        <v>1479</v>
      </c>
      <c r="D720">
        <v>1777</v>
      </c>
      <c r="E720" t="s">
        <v>0</v>
      </c>
      <c r="F720" t="s">
        <v>29</v>
      </c>
      <c r="G720" t="s">
        <v>2240</v>
      </c>
      <c r="H720" t="s">
        <v>1499</v>
      </c>
      <c r="I720" t="s">
        <v>1508</v>
      </c>
      <c r="J720">
        <v>1</v>
      </c>
      <c r="K720">
        <v>2.8119999999999998</v>
      </c>
      <c r="L720">
        <v>11.101000000000001</v>
      </c>
      <c r="M720">
        <v>18.751999999999999</v>
      </c>
      <c r="N720">
        <v>10.603</v>
      </c>
    </row>
    <row r="721" spans="1:14" x14ac:dyDescent="0.3">
      <c r="A721">
        <v>44628</v>
      </c>
      <c r="B721">
        <v>834</v>
      </c>
      <c r="C721" t="s">
        <v>1486</v>
      </c>
      <c r="D721">
        <v>1778</v>
      </c>
      <c r="E721" t="s">
        <v>0</v>
      </c>
      <c r="F721" t="s">
        <v>29</v>
      </c>
      <c r="G721" t="s">
        <v>2241</v>
      </c>
      <c r="H721" t="s">
        <v>1499</v>
      </c>
      <c r="I721" t="s">
        <v>1508</v>
      </c>
      <c r="J721">
        <v>1</v>
      </c>
      <c r="K721">
        <v>2.8119999999999998</v>
      </c>
      <c r="L721">
        <v>11.101000000000001</v>
      </c>
      <c r="M721">
        <v>18.751999999999999</v>
      </c>
      <c r="N721">
        <v>10.603</v>
      </c>
    </row>
    <row r="722" spans="1:14" x14ac:dyDescent="0.3">
      <c r="A722">
        <v>44628</v>
      </c>
      <c r="B722">
        <v>834</v>
      </c>
      <c r="C722" t="s">
        <v>1487</v>
      </c>
      <c r="D722">
        <v>1779</v>
      </c>
      <c r="E722" t="s">
        <v>0</v>
      </c>
      <c r="F722" t="s">
        <v>29</v>
      </c>
      <c r="G722" t="s">
        <v>2242</v>
      </c>
      <c r="H722" t="s">
        <v>1499</v>
      </c>
      <c r="I722" t="s">
        <v>1508</v>
      </c>
      <c r="J722">
        <v>1</v>
      </c>
      <c r="K722">
        <v>2.8119999999999998</v>
      </c>
      <c r="L722">
        <v>11.101000000000001</v>
      </c>
      <c r="M722">
        <v>18.751999999999999</v>
      </c>
      <c r="N722">
        <v>10.603</v>
      </c>
    </row>
    <row r="723" spans="1:14" x14ac:dyDescent="0.3">
      <c r="A723">
        <v>44628</v>
      </c>
      <c r="B723">
        <v>834</v>
      </c>
      <c r="C723" t="s">
        <v>1488</v>
      </c>
      <c r="D723">
        <v>1780</v>
      </c>
      <c r="E723" t="s">
        <v>0</v>
      </c>
      <c r="F723" t="s">
        <v>29</v>
      </c>
      <c r="G723" t="s">
        <v>2243</v>
      </c>
      <c r="H723" t="s">
        <v>1499</v>
      </c>
      <c r="I723" t="s">
        <v>1508</v>
      </c>
      <c r="J723">
        <v>1</v>
      </c>
      <c r="K723">
        <v>2.8119999999999998</v>
      </c>
      <c r="L723">
        <v>11.101000000000001</v>
      </c>
      <c r="M723">
        <v>18.751999999999999</v>
      </c>
      <c r="N723">
        <v>10.603</v>
      </c>
    </row>
    <row r="724" spans="1:14" x14ac:dyDescent="0.3">
      <c r="A724">
        <v>44628</v>
      </c>
      <c r="B724">
        <v>834</v>
      </c>
      <c r="C724" t="s">
        <v>1489</v>
      </c>
      <c r="D724">
        <v>1781</v>
      </c>
      <c r="E724" t="s">
        <v>0</v>
      </c>
      <c r="F724" t="s">
        <v>29</v>
      </c>
      <c r="G724" t="s">
        <v>2244</v>
      </c>
      <c r="H724" t="s">
        <v>1499</v>
      </c>
      <c r="I724" t="s">
        <v>1508</v>
      </c>
      <c r="J724">
        <v>1</v>
      </c>
      <c r="K724">
        <v>2.8119999999999998</v>
      </c>
      <c r="L724">
        <v>11.101000000000001</v>
      </c>
      <c r="M724">
        <v>18.751999999999999</v>
      </c>
      <c r="N724">
        <v>10.603</v>
      </c>
    </row>
    <row r="725" spans="1:14" x14ac:dyDescent="0.3">
      <c r="A725">
        <v>44628</v>
      </c>
      <c r="B725">
        <v>834</v>
      </c>
      <c r="C725" t="s">
        <v>1490</v>
      </c>
      <c r="D725">
        <v>1782</v>
      </c>
      <c r="E725" t="s">
        <v>0</v>
      </c>
      <c r="F725" t="s">
        <v>29</v>
      </c>
      <c r="G725" t="s">
        <v>2245</v>
      </c>
      <c r="H725" t="s">
        <v>1499</v>
      </c>
      <c r="I725" t="s">
        <v>1508</v>
      </c>
      <c r="J725">
        <v>1</v>
      </c>
      <c r="K725">
        <v>2.8119999999999998</v>
      </c>
      <c r="L725">
        <v>11.101000000000001</v>
      </c>
      <c r="M725">
        <v>18.751999999999999</v>
      </c>
      <c r="N725">
        <v>10.603</v>
      </c>
    </row>
    <row r="726" spans="1:14" x14ac:dyDescent="0.3">
      <c r="A726">
        <v>44628</v>
      </c>
      <c r="B726">
        <v>835</v>
      </c>
      <c r="C726" t="s">
        <v>1479</v>
      </c>
      <c r="D726">
        <v>1783</v>
      </c>
      <c r="E726" t="s">
        <v>0</v>
      </c>
      <c r="F726" t="s">
        <v>29</v>
      </c>
      <c r="G726" t="s">
        <v>2246</v>
      </c>
      <c r="H726" t="s">
        <v>1499</v>
      </c>
      <c r="I726" t="s">
        <v>1508</v>
      </c>
      <c r="J726">
        <v>3</v>
      </c>
      <c r="K726">
        <v>2.4540000000000002</v>
      </c>
      <c r="L726">
        <v>10.632</v>
      </c>
      <c r="M726" t="s">
        <v>1482</v>
      </c>
      <c r="N726" t="s">
        <v>1482</v>
      </c>
    </row>
    <row r="727" spans="1:14" x14ac:dyDescent="0.3">
      <c r="A727">
        <v>44628</v>
      </c>
      <c r="B727">
        <v>835</v>
      </c>
      <c r="C727" t="s">
        <v>1486</v>
      </c>
      <c r="D727">
        <v>1784</v>
      </c>
      <c r="E727" t="s">
        <v>0</v>
      </c>
      <c r="F727" t="s">
        <v>29</v>
      </c>
      <c r="G727" t="s">
        <v>2247</v>
      </c>
      <c r="H727" t="s">
        <v>1499</v>
      </c>
      <c r="I727" t="s">
        <v>1508</v>
      </c>
      <c r="J727">
        <v>3</v>
      </c>
      <c r="K727">
        <v>2.4540000000000002</v>
      </c>
      <c r="L727">
        <v>10.632</v>
      </c>
      <c r="M727" t="s">
        <v>1482</v>
      </c>
      <c r="N727" t="s">
        <v>1482</v>
      </c>
    </row>
    <row r="728" spans="1:14" x14ac:dyDescent="0.3">
      <c r="A728">
        <v>44628</v>
      </c>
      <c r="B728">
        <v>835</v>
      </c>
      <c r="C728" t="s">
        <v>1487</v>
      </c>
      <c r="D728">
        <v>1785</v>
      </c>
      <c r="E728" t="s">
        <v>0</v>
      </c>
      <c r="F728" t="s">
        <v>29</v>
      </c>
      <c r="G728" t="s">
        <v>2248</v>
      </c>
      <c r="H728" t="s">
        <v>1499</v>
      </c>
      <c r="I728" t="s">
        <v>1508</v>
      </c>
      <c r="J728">
        <v>3</v>
      </c>
      <c r="K728">
        <v>2.4540000000000002</v>
      </c>
      <c r="L728">
        <v>10.632</v>
      </c>
      <c r="M728" t="s">
        <v>1482</v>
      </c>
      <c r="N728" t="s">
        <v>1482</v>
      </c>
    </row>
    <row r="729" spans="1:14" x14ac:dyDescent="0.3">
      <c r="A729">
        <v>44628</v>
      </c>
      <c r="B729">
        <v>835</v>
      </c>
      <c r="C729" t="s">
        <v>1488</v>
      </c>
      <c r="D729">
        <v>1786</v>
      </c>
      <c r="E729" t="s">
        <v>0</v>
      </c>
      <c r="F729" t="s">
        <v>29</v>
      </c>
      <c r="G729" t="s">
        <v>2249</v>
      </c>
      <c r="H729" t="s">
        <v>1499</v>
      </c>
      <c r="I729" t="s">
        <v>1508</v>
      </c>
      <c r="J729">
        <v>3</v>
      </c>
      <c r="K729">
        <v>2.4540000000000002</v>
      </c>
      <c r="L729">
        <v>10.632</v>
      </c>
      <c r="M729" t="s">
        <v>1482</v>
      </c>
      <c r="N729" t="s">
        <v>1482</v>
      </c>
    </row>
    <row r="730" spans="1:14" x14ac:dyDescent="0.3">
      <c r="A730">
        <v>44628</v>
      </c>
      <c r="B730">
        <v>835</v>
      </c>
      <c r="C730" t="s">
        <v>1489</v>
      </c>
      <c r="D730" t="s">
        <v>1094</v>
      </c>
      <c r="E730" t="s">
        <v>0</v>
      </c>
      <c r="F730" t="s">
        <v>29</v>
      </c>
      <c r="G730" t="s">
        <v>2964</v>
      </c>
      <c r="H730" t="s">
        <v>1499</v>
      </c>
      <c r="I730" t="s">
        <v>1508</v>
      </c>
      <c r="J730">
        <v>3</v>
      </c>
      <c r="K730">
        <v>2.4540000000000002</v>
      </c>
      <c r="L730">
        <v>10.632</v>
      </c>
      <c r="M730" t="s">
        <v>1482</v>
      </c>
      <c r="N730" t="s">
        <v>1482</v>
      </c>
    </row>
    <row r="731" spans="1:14" x14ac:dyDescent="0.3">
      <c r="A731">
        <v>44628</v>
      </c>
      <c r="B731">
        <v>835</v>
      </c>
      <c r="C731" t="s">
        <v>1490</v>
      </c>
      <c r="D731" t="s">
        <v>1095</v>
      </c>
      <c r="E731" t="s">
        <v>0</v>
      </c>
      <c r="F731" t="s">
        <v>29</v>
      </c>
      <c r="G731" t="s">
        <v>2965</v>
      </c>
      <c r="H731" t="s">
        <v>1499</v>
      </c>
      <c r="I731" t="s">
        <v>1508</v>
      </c>
      <c r="J731">
        <v>3</v>
      </c>
      <c r="K731">
        <v>2.4540000000000002</v>
      </c>
      <c r="L731">
        <v>10.632</v>
      </c>
      <c r="M731" t="s">
        <v>1482</v>
      </c>
      <c r="N731" t="s">
        <v>1482</v>
      </c>
    </row>
    <row r="732" spans="1:14" x14ac:dyDescent="0.3">
      <c r="A732">
        <v>43973</v>
      </c>
      <c r="B732">
        <v>433</v>
      </c>
      <c r="C732" t="s">
        <v>1479</v>
      </c>
      <c r="D732">
        <v>1001</v>
      </c>
      <c r="E732" t="s">
        <v>0</v>
      </c>
      <c r="F732" t="s">
        <v>2</v>
      </c>
      <c r="G732" t="s">
        <v>2250</v>
      </c>
      <c r="H732" t="s">
        <v>1499</v>
      </c>
      <c r="I732" t="s">
        <v>1481</v>
      </c>
      <c r="J732">
        <v>3</v>
      </c>
      <c r="K732">
        <v>3.0310000000000001</v>
      </c>
      <c r="L732">
        <v>7.6429999999999998</v>
      </c>
      <c r="M732">
        <v>10.162000000000001</v>
      </c>
      <c r="N732">
        <v>12.31</v>
      </c>
    </row>
    <row r="733" spans="1:14" x14ac:dyDescent="0.3">
      <c r="A733">
        <v>43973</v>
      </c>
      <c r="B733">
        <v>433</v>
      </c>
      <c r="C733" t="s">
        <v>1486</v>
      </c>
      <c r="D733">
        <v>1002</v>
      </c>
      <c r="E733" t="s">
        <v>0</v>
      </c>
      <c r="F733" t="s">
        <v>2</v>
      </c>
      <c r="G733" t="s">
        <v>2251</v>
      </c>
      <c r="H733" t="s">
        <v>1499</v>
      </c>
      <c r="I733" t="s">
        <v>1481</v>
      </c>
      <c r="J733">
        <v>3</v>
      </c>
      <c r="K733">
        <v>3.0310000000000001</v>
      </c>
      <c r="L733">
        <v>7.6429999999999998</v>
      </c>
      <c r="M733">
        <v>10.162000000000001</v>
      </c>
      <c r="N733">
        <v>12.31</v>
      </c>
    </row>
    <row r="734" spans="1:14" x14ac:dyDescent="0.3">
      <c r="A734">
        <v>43973</v>
      </c>
      <c r="B734">
        <v>433</v>
      </c>
      <c r="C734" t="s">
        <v>1487</v>
      </c>
      <c r="D734">
        <v>1003</v>
      </c>
      <c r="E734" t="s">
        <v>0</v>
      </c>
      <c r="F734" t="s">
        <v>2</v>
      </c>
      <c r="G734" t="s">
        <v>2252</v>
      </c>
      <c r="H734" t="s">
        <v>1499</v>
      </c>
      <c r="I734" t="s">
        <v>1481</v>
      </c>
      <c r="J734">
        <v>3</v>
      </c>
      <c r="K734">
        <v>3.0310000000000001</v>
      </c>
      <c r="L734">
        <v>7.6429999999999998</v>
      </c>
      <c r="M734">
        <v>10.162000000000001</v>
      </c>
      <c r="N734">
        <v>12.31</v>
      </c>
    </row>
    <row r="735" spans="1:14" x14ac:dyDescent="0.3">
      <c r="A735">
        <v>43973</v>
      </c>
      <c r="B735">
        <v>433</v>
      </c>
      <c r="C735" t="s">
        <v>1488</v>
      </c>
      <c r="D735">
        <v>1004</v>
      </c>
      <c r="E735" t="s">
        <v>0</v>
      </c>
      <c r="F735" t="s">
        <v>2</v>
      </c>
      <c r="G735" t="s">
        <v>2253</v>
      </c>
      <c r="H735" t="s">
        <v>1499</v>
      </c>
      <c r="I735" t="s">
        <v>1481</v>
      </c>
      <c r="J735">
        <v>3</v>
      </c>
      <c r="K735">
        <v>3.0310000000000001</v>
      </c>
      <c r="L735">
        <v>7.6429999999999998</v>
      </c>
      <c r="M735">
        <v>10.162000000000001</v>
      </c>
      <c r="N735">
        <v>12.31</v>
      </c>
    </row>
    <row r="736" spans="1:14" x14ac:dyDescent="0.3">
      <c r="A736">
        <v>43973</v>
      </c>
      <c r="B736">
        <v>433</v>
      </c>
      <c r="C736" t="s">
        <v>1489</v>
      </c>
      <c r="D736">
        <v>1005</v>
      </c>
      <c r="E736" t="s">
        <v>0</v>
      </c>
      <c r="F736" t="s">
        <v>2</v>
      </c>
      <c r="G736" t="s">
        <v>2254</v>
      </c>
      <c r="H736" t="s">
        <v>1499</v>
      </c>
      <c r="I736" t="s">
        <v>1481</v>
      </c>
      <c r="J736">
        <v>3</v>
      </c>
      <c r="K736">
        <v>3.0310000000000001</v>
      </c>
      <c r="L736">
        <v>7.6429999999999998</v>
      </c>
      <c r="M736">
        <v>10.162000000000001</v>
      </c>
      <c r="N736">
        <v>12.31</v>
      </c>
    </row>
    <row r="737" spans="1:14" x14ac:dyDescent="0.3">
      <c r="A737">
        <v>43973</v>
      </c>
      <c r="B737">
        <v>433</v>
      </c>
      <c r="C737" t="s">
        <v>1490</v>
      </c>
      <c r="D737">
        <v>1006</v>
      </c>
      <c r="E737" t="s">
        <v>0</v>
      </c>
      <c r="F737" t="s">
        <v>2</v>
      </c>
      <c r="G737" t="s">
        <v>2255</v>
      </c>
      <c r="H737" t="s">
        <v>1499</v>
      </c>
      <c r="I737" t="s">
        <v>1481</v>
      </c>
      <c r="J737">
        <v>3</v>
      </c>
      <c r="K737">
        <v>3.0310000000000001</v>
      </c>
      <c r="L737">
        <v>7.6429999999999998</v>
      </c>
      <c r="M737">
        <v>10.162000000000001</v>
      </c>
      <c r="N737">
        <v>12.31</v>
      </c>
    </row>
    <row r="738" spans="1:14" x14ac:dyDescent="0.3">
      <c r="A738">
        <v>43973</v>
      </c>
      <c r="B738">
        <v>434</v>
      </c>
      <c r="C738" t="s">
        <v>1479</v>
      </c>
      <c r="D738">
        <v>1007</v>
      </c>
      <c r="E738" t="s">
        <v>0</v>
      </c>
      <c r="F738" t="s">
        <v>2</v>
      </c>
      <c r="G738" t="s">
        <v>2256</v>
      </c>
      <c r="H738" t="s">
        <v>1499</v>
      </c>
      <c r="I738" t="s">
        <v>1481</v>
      </c>
      <c r="J738">
        <v>2</v>
      </c>
      <c r="K738">
        <v>5.8959999999999999</v>
      </c>
      <c r="L738">
        <v>7.7850000000000001</v>
      </c>
      <c r="M738">
        <v>19.827999999999999</v>
      </c>
      <c r="N738">
        <v>14.973000000000001</v>
      </c>
    </row>
    <row r="739" spans="1:14" x14ac:dyDescent="0.3">
      <c r="A739">
        <v>43973</v>
      </c>
      <c r="B739">
        <v>434</v>
      </c>
      <c r="C739" t="s">
        <v>1486</v>
      </c>
      <c r="D739">
        <v>1008</v>
      </c>
      <c r="E739" t="s">
        <v>0</v>
      </c>
      <c r="F739" t="s">
        <v>2</v>
      </c>
      <c r="G739" t="s">
        <v>2257</v>
      </c>
      <c r="H739" t="s">
        <v>1499</v>
      </c>
      <c r="I739" t="s">
        <v>1481</v>
      </c>
      <c r="J739">
        <v>2</v>
      </c>
      <c r="K739">
        <v>5.8959999999999999</v>
      </c>
      <c r="L739">
        <v>7.7850000000000001</v>
      </c>
      <c r="M739">
        <v>19.827999999999999</v>
      </c>
      <c r="N739">
        <v>14.973000000000001</v>
      </c>
    </row>
    <row r="740" spans="1:14" x14ac:dyDescent="0.3">
      <c r="A740">
        <v>43973</v>
      </c>
      <c r="B740">
        <v>434</v>
      </c>
      <c r="C740" t="s">
        <v>1487</v>
      </c>
      <c r="D740">
        <v>1009</v>
      </c>
      <c r="E740" t="s">
        <v>0</v>
      </c>
      <c r="F740" t="s">
        <v>2</v>
      </c>
      <c r="G740" t="s">
        <v>2258</v>
      </c>
      <c r="H740" t="s">
        <v>1499</v>
      </c>
      <c r="I740" t="s">
        <v>1481</v>
      </c>
      <c r="J740">
        <v>2</v>
      </c>
      <c r="K740">
        <v>5.8959999999999999</v>
      </c>
      <c r="L740">
        <v>7.7850000000000001</v>
      </c>
      <c r="M740">
        <v>19.827999999999999</v>
      </c>
      <c r="N740">
        <v>14.973000000000001</v>
      </c>
    </row>
    <row r="741" spans="1:14" x14ac:dyDescent="0.3">
      <c r="A741">
        <v>43973</v>
      </c>
      <c r="B741">
        <v>434</v>
      </c>
      <c r="C741" t="s">
        <v>1488</v>
      </c>
      <c r="D741">
        <v>1010</v>
      </c>
      <c r="E741" t="s">
        <v>0</v>
      </c>
      <c r="F741" t="s">
        <v>2</v>
      </c>
      <c r="G741" t="s">
        <v>2259</v>
      </c>
      <c r="H741" t="s">
        <v>1499</v>
      </c>
      <c r="I741" t="s">
        <v>1481</v>
      </c>
      <c r="J741">
        <v>2</v>
      </c>
      <c r="K741">
        <v>5.8959999999999999</v>
      </c>
      <c r="L741">
        <v>7.7850000000000001</v>
      </c>
      <c r="M741">
        <v>19.827999999999999</v>
      </c>
      <c r="N741">
        <v>14.973000000000001</v>
      </c>
    </row>
    <row r="742" spans="1:14" x14ac:dyDescent="0.3">
      <c r="A742">
        <v>43973</v>
      </c>
      <c r="B742">
        <v>434</v>
      </c>
      <c r="C742" t="s">
        <v>1489</v>
      </c>
      <c r="D742">
        <v>1011</v>
      </c>
      <c r="E742" t="s">
        <v>0</v>
      </c>
      <c r="F742" t="s">
        <v>2</v>
      </c>
      <c r="G742" t="s">
        <v>2260</v>
      </c>
      <c r="H742" t="s">
        <v>1499</v>
      </c>
      <c r="I742" t="s">
        <v>1481</v>
      </c>
      <c r="J742">
        <v>2</v>
      </c>
      <c r="K742">
        <v>5.8959999999999999</v>
      </c>
      <c r="L742">
        <v>7.7850000000000001</v>
      </c>
      <c r="M742">
        <v>19.827999999999999</v>
      </c>
      <c r="N742">
        <v>14.973000000000001</v>
      </c>
    </row>
    <row r="743" spans="1:14" x14ac:dyDescent="0.3">
      <c r="A743">
        <v>43973</v>
      </c>
      <c r="B743">
        <v>434</v>
      </c>
      <c r="C743" t="s">
        <v>1490</v>
      </c>
      <c r="D743">
        <v>1012</v>
      </c>
      <c r="E743" t="s">
        <v>0</v>
      </c>
      <c r="F743" t="s">
        <v>2</v>
      </c>
      <c r="G743" t="s">
        <v>2261</v>
      </c>
      <c r="H743" t="s">
        <v>1499</v>
      </c>
      <c r="I743" t="s">
        <v>1481</v>
      </c>
      <c r="J743">
        <v>2</v>
      </c>
      <c r="K743">
        <v>5.8959999999999999</v>
      </c>
      <c r="L743">
        <v>7.7850000000000001</v>
      </c>
      <c r="M743">
        <v>19.827999999999999</v>
      </c>
      <c r="N743">
        <v>14.973000000000001</v>
      </c>
    </row>
    <row r="744" spans="1:14" x14ac:dyDescent="0.3">
      <c r="A744">
        <v>43973</v>
      </c>
      <c r="B744">
        <v>445</v>
      </c>
      <c r="C744" t="s">
        <v>1479</v>
      </c>
      <c r="D744">
        <v>1013</v>
      </c>
      <c r="E744" t="s">
        <v>0</v>
      </c>
      <c r="F744" t="s">
        <v>2</v>
      </c>
      <c r="G744" t="s">
        <v>2262</v>
      </c>
      <c r="H744" t="s">
        <v>1499</v>
      </c>
      <c r="I744" t="s">
        <v>1481</v>
      </c>
      <c r="J744">
        <v>4</v>
      </c>
      <c r="K744">
        <v>4.5599999999999996</v>
      </c>
      <c r="L744">
        <v>10.86</v>
      </c>
      <c r="M744">
        <v>11.047000000000001</v>
      </c>
      <c r="N744">
        <v>13.081</v>
      </c>
    </row>
    <row r="745" spans="1:14" x14ac:dyDescent="0.3">
      <c r="A745">
        <v>43973</v>
      </c>
      <c r="B745">
        <v>445</v>
      </c>
      <c r="C745" t="s">
        <v>1486</v>
      </c>
      <c r="D745">
        <v>1014</v>
      </c>
      <c r="E745" t="s">
        <v>0</v>
      </c>
      <c r="F745" t="s">
        <v>2</v>
      </c>
      <c r="G745" t="s">
        <v>2263</v>
      </c>
      <c r="H745" t="s">
        <v>1499</v>
      </c>
      <c r="I745" t="s">
        <v>1481</v>
      </c>
      <c r="J745">
        <v>4</v>
      </c>
      <c r="K745">
        <v>4.5599999999999996</v>
      </c>
      <c r="L745">
        <v>10.86</v>
      </c>
      <c r="M745">
        <v>11.047000000000001</v>
      </c>
      <c r="N745">
        <v>13.081</v>
      </c>
    </row>
    <row r="746" spans="1:14" x14ac:dyDescent="0.3">
      <c r="A746">
        <v>43973</v>
      </c>
      <c r="B746">
        <v>445</v>
      </c>
      <c r="C746" t="s">
        <v>1487</v>
      </c>
      <c r="D746">
        <v>1015</v>
      </c>
      <c r="E746" t="s">
        <v>0</v>
      </c>
      <c r="F746" t="s">
        <v>2</v>
      </c>
      <c r="G746" t="s">
        <v>2264</v>
      </c>
      <c r="H746" t="s">
        <v>1499</v>
      </c>
      <c r="I746" t="s">
        <v>1481</v>
      </c>
      <c r="J746">
        <v>4</v>
      </c>
      <c r="K746">
        <v>4.5599999999999996</v>
      </c>
      <c r="L746">
        <v>10.86</v>
      </c>
      <c r="M746">
        <v>11.047000000000001</v>
      </c>
      <c r="N746">
        <v>13.081</v>
      </c>
    </row>
    <row r="747" spans="1:14" x14ac:dyDescent="0.3">
      <c r="A747">
        <v>43973</v>
      </c>
      <c r="B747">
        <v>445</v>
      </c>
      <c r="C747" t="s">
        <v>1488</v>
      </c>
      <c r="D747">
        <v>1016</v>
      </c>
      <c r="E747" t="s">
        <v>0</v>
      </c>
      <c r="F747" t="s">
        <v>2</v>
      </c>
      <c r="G747" t="s">
        <v>2265</v>
      </c>
      <c r="H747" t="s">
        <v>1499</v>
      </c>
      <c r="I747" t="s">
        <v>1481</v>
      </c>
      <c r="J747">
        <v>4</v>
      </c>
      <c r="K747">
        <v>4.5599999999999996</v>
      </c>
      <c r="L747">
        <v>10.86</v>
      </c>
      <c r="M747">
        <v>11.047000000000001</v>
      </c>
      <c r="N747">
        <v>13.081</v>
      </c>
    </row>
    <row r="748" spans="1:14" x14ac:dyDescent="0.3">
      <c r="A748">
        <v>43973</v>
      </c>
      <c r="B748">
        <v>445</v>
      </c>
      <c r="C748" t="s">
        <v>1489</v>
      </c>
      <c r="D748">
        <v>1017</v>
      </c>
      <c r="E748" t="s">
        <v>0</v>
      </c>
      <c r="F748" t="s">
        <v>2</v>
      </c>
      <c r="G748" t="s">
        <v>2266</v>
      </c>
      <c r="H748" t="s">
        <v>1499</v>
      </c>
      <c r="I748" t="s">
        <v>1481</v>
      </c>
      <c r="J748">
        <v>4</v>
      </c>
      <c r="K748">
        <v>4.5599999999999996</v>
      </c>
      <c r="L748">
        <v>10.86</v>
      </c>
      <c r="M748">
        <v>11.047000000000001</v>
      </c>
      <c r="N748">
        <v>13.081</v>
      </c>
    </row>
    <row r="749" spans="1:14" x14ac:dyDescent="0.3">
      <c r="A749">
        <v>43973</v>
      </c>
      <c r="B749">
        <v>445</v>
      </c>
      <c r="C749" t="s">
        <v>1490</v>
      </c>
      <c r="D749">
        <v>1018</v>
      </c>
      <c r="E749" t="s">
        <v>0</v>
      </c>
      <c r="F749" t="s">
        <v>2</v>
      </c>
      <c r="G749" t="s">
        <v>2267</v>
      </c>
      <c r="H749" t="s">
        <v>1499</v>
      </c>
      <c r="I749" t="s">
        <v>1481</v>
      </c>
      <c r="J749">
        <v>4</v>
      </c>
      <c r="K749">
        <v>4.5599999999999996</v>
      </c>
      <c r="L749">
        <v>10.86</v>
      </c>
      <c r="M749">
        <v>11.047000000000001</v>
      </c>
      <c r="N749">
        <v>13.081</v>
      </c>
    </row>
    <row r="750" spans="1:14" x14ac:dyDescent="0.3">
      <c r="A750">
        <v>43973</v>
      </c>
      <c r="B750">
        <v>446</v>
      </c>
      <c r="C750" t="s">
        <v>1479</v>
      </c>
      <c r="D750">
        <v>1019</v>
      </c>
      <c r="E750" t="s">
        <v>0</v>
      </c>
      <c r="F750" t="s">
        <v>2</v>
      </c>
      <c r="G750" t="s">
        <v>2268</v>
      </c>
      <c r="H750" t="s">
        <v>1499</v>
      </c>
      <c r="I750" t="s">
        <v>1481</v>
      </c>
      <c r="J750">
        <v>1</v>
      </c>
      <c r="K750">
        <v>4.7809999999999997</v>
      </c>
      <c r="L750">
        <v>6.4640000000000004</v>
      </c>
      <c r="M750">
        <v>14.958</v>
      </c>
      <c r="N750">
        <v>14.516</v>
      </c>
    </row>
    <row r="751" spans="1:14" x14ac:dyDescent="0.3">
      <c r="A751">
        <v>43973</v>
      </c>
      <c r="B751">
        <v>446</v>
      </c>
      <c r="C751" t="s">
        <v>1486</v>
      </c>
      <c r="D751">
        <v>1020</v>
      </c>
      <c r="E751" t="s">
        <v>0</v>
      </c>
      <c r="F751" t="s">
        <v>2</v>
      </c>
      <c r="G751" t="s">
        <v>2269</v>
      </c>
      <c r="H751" t="s">
        <v>1499</v>
      </c>
      <c r="I751" t="s">
        <v>1481</v>
      </c>
      <c r="J751">
        <v>1</v>
      </c>
      <c r="K751">
        <v>4.7809999999999997</v>
      </c>
      <c r="L751">
        <v>6.4640000000000004</v>
      </c>
      <c r="M751">
        <v>14.958</v>
      </c>
      <c r="N751">
        <v>14.516</v>
      </c>
    </row>
    <row r="752" spans="1:14" x14ac:dyDescent="0.3">
      <c r="A752">
        <v>43973</v>
      </c>
      <c r="B752">
        <v>446</v>
      </c>
      <c r="C752" t="s">
        <v>1487</v>
      </c>
      <c r="D752">
        <v>1021</v>
      </c>
      <c r="E752" t="s">
        <v>0</v>
      </c>
      <c r="F752" t="s">
        <v>2</v>
      </c>
      <c r="G752" t="s">
        <v>2270</v>
      </c>
      <c r="H752" t="s">
        <v>1499</v>
      </c>
      <c r="I752" t="s">
        <v>1481</v>
      </c>
      <c r="J752">
        <v>1</v>
      </c>
      <c r="K752">
        <v>4.7809999999999997</v>
      </c>
      <c r="L752">
        <v>6.4640000000000004</v>
      </c>
      <c r="M752">
        <v>14.958</v>
      </c>
      <c r="N752">
        <v>14.516</v>
      </c>
    </row>
    <row r="753" spans="1:14" x14ac:dyDescent="0.3">
      <c r="A753">
        <v>43973</v>
      </c>
      <c r="B753">
        <v>446</v>
      </c>
      <c r="C753" t="s">
        <v>1488</v>
      </c>
      <c r="D753">
        <v>1022</v>
      </c>
      <c r="E753" t="s">
        <v>0</v>
      </c>
      <c r="F753" t="s">
        <v>2</v>
      </c>
      <c r="G753" t="s">
        <v>2271</v>
      </c>
      <c r="H753" t="s">
        <v>1499</v>
      </c>
      <c r="I753" t="s">
        <v>1481</v>
      </c>
      <c r="J753">
        <v>1</v>
      </c>
      <c r="K753">
        <v>4.7809999999999997</v>
      </c>
      <c r="L753">
        <v>6.4640000000000004</v>
      </c>
      <c r="M753">
        <v>14.958</v>
      </c>
      <c r="N753">
        <v>14.516</v>
      </c>
    </row>
    <row r="754" spans="1:14" x14ac:dyDescent="0.3">
      <c r="A754">
        <v>43973</v>
      </c>
      <c r="B754">
        <v>446</v>
      </c>
      <c r="C754" t="s">
        <v>1489</v>
      </c>
      <c r="D754">
        <v>1023</v>
      </c>
      <c r="E754" t="s">
        <v>0</v>
      </c>
      <c r="F754" t="s">
        <v>2</v>
      </c>
      <c r="G754" t="s">
        <v>2272</v>
      </c>
      <c r="H754" t="s">
        <v>1499</v>
      </c>
      <c r="I754" t="s">
        <v>1481</v>
      </c>
      <c r="J754">
        <v>1</v>
      </c>
      <c r="K754">
        <v>4.7809999999999997</v>
      </c>
      <c r="L754">
        <v>6.4640000000000004</v>
      </c>
      <c r="M754">
        <v>14.958</v>
      </c>
      <c r="N754">
        <v>14.516</v>
      </c>
    </row>
    <row r="755" spans="1:14" x14ac:dyDescent="0.3">
      <c r="A755">
        <v>43973</v>
      </c>
      <c r="B755">
        <v>446</v>
      </c>
      <c r="C755" t="s">
        <v>1490</v>
      </c>
      <c r="D755">
        <v>1024</v>
      </c>
      <c r="E755" t="s">
        <v>0</v>
      </c>
      <c r="F755" t="s">
        <v>2</v>
      </c>
      <c r="G755" t="s">
        <v>2273</v>
      </c>
      <c r="H755" t="s">
        <v>1499</v>
      </c>
      <c r="I755" t="s">
        <v>1481</v>
      </c>
      <c r="J755">
        <v>1</v>
      </c>
      <c r="K755">
        <v>4.7809999999999997</v>
      </c>
      <c r="L755">
        <v>6.4640000000000004</v>
      </c>
      <c r="M755">
        <v>14.958</v>
      </c>
      <c r="N755">
        <v>14.516</v>
      </c>
    </row>
    <row r="756" spans="1:14" x14ac:dyDescent="0.3">
      <c r="A756">
        <v>43973</v>
      </c>
      <c r="B756">
        <v>439</v>
      </c>
      <c r="C756" t="s">
        <v>1479</v>
      </c>
      <c r="D756">
        <v>1025</v>
      </c>
      <c r="E756" t="s">
        <v>0</v>
      </c>
      <c r="F756" t="s">
        <v>2</v>
      </c>
      <c r="G756" t="s">
        <v>2274</v>
      </c>
      <c r="H756" t="s">
        <v>1499</v>
      </c>
      <c r="I756" t="s">
        <v>1481</v>
      </c>
      <c r="J756">
        <v>2</v>
      </c>
      <c r="K756">
        <v>4.1139999999999999</v>
      </c>
      <c r="L756">
        <v>6.6459999999999999</v>
      </c>
      <c r="M756">
        <v>13.493</v>
      </c>
      <c r="N756">
        <v>11.43</v>
      </c>
    </row>
    <row r="757" spans="1:14" x14ac:dyDescent="0.3">
      <c r="A757">
        <v>43973</v>
      </c>
      <c r="B757">
        <v>439</v>
      </c>
      <c r="C757" t="s">
        <v>1486</v>
      </c>
      <c r="D757">
        <v>1026</v>
      </c>
      <c r="E757" t="s">
        <v>0</v>
      </c>
      <c r="F757" t="s">
        <v>2</v>
      </c>
      <c r="G757" t="s">
        <v>2275</v>
      </c>
      <c r="H757" t="s">
        <v>1499</v>
      </c>
      <c r="I757" t="s">
        <v>1481</v>
      </c>
      <c r="J757">
        <v>2</v>
      </c>
      <c r="K757">
        <v>4.1139999999999999</v>
      </c>
      <c r="L757">
        <v>6.6459999999999999</v>
      </c>
      <c r="M757">
        <v>13.493</v>
      </c>
      <c r="N757">
        <v>11.43</v>
      </c>
    </row>
    <row r="758" spans="1:14" x14ac:dyDescent="0.3">
      <c r="A758">
        <v>43973</v>
      </c>
      <c r="B758">
        <v>439</v>
      </c>
      <c r="C758" t="s">
        <v>1487</v>
      </c>
      <c r="D758">
        <v>1027</v>
      </c>
      <c r="E758" t="s">
        <v>0</v>
      </c>
      <c r="F758" t="s">
        <v>2</v>
      </c>
      <c r="G758" t="s">
        <v>2276</v>
      </c>
      <c r="H758" t="s">
        <v>1499</v>
      </c>
      <c r="I758" t="s">
        <v>1481</v>
      </c>
      <c r="J758">
        <v>2</v>
      </c>
      <c r="K758">
        <v>4.1139999999999999</v>
      </c>
      <c r="L758">
        <v>6.6459999999999999</v>
      </c>
      <c r="M758">
        <v>13.493</v>
      </c>
      <c r="N758">
        <v>11.43</v>
      </c>
    </row>
    <row r="759" spans="1:14" x14ac:dyDescent="0.3">
      <c r="A759">
        <v>43973</v>
      </c>
      <c r="B759">
        <v>439</v>
      </c>
      <c r="C759" t="s">
        <v>1488</v>
      </c>
      <c r="D759">
        <v>1028</v>
      </c>
      <c r="E759" t="s">
        <v>0</v>
      </c>
      <c r="F759" t="s">
        <v>2</v>
      </c>
      <c r="G759" t="s">
        <v>2277</v>
      </c>
      <c r="H759" t="s">
        <v>1499</v>
      </c>
      <c r="I759" t="s">
        <v>1481</v>
      </c>
      <c r="J759">
        <v>2</v>
      </c>
      <c r="K759">
        <v>4.1139999999999999</v>
      </c>
      <c r="L759">
        <v>6.6459999999999999</v>
      </c>
      <c r="M759">
        <v>13.493</v>
      </c>
      <c r="N759">
        <v>11.43</v>
      </c>
    </row>
    <row r="760" spans="1:14" x14ac:dyDescent="0.3">
      <c r="A760">
        <v>43973</v>
      </c>
      <c r="B760">
        <v>439</v>
      </c>
      <c r="C760" t="s">
        <v>1489</v>
      </c>
      <c r="D760">
        <v>1029</v>
      </c>
      <c r="E760" t="s">
        <v>0</v>
      </c>
      <c r="F760" t="s">
        <v>2</v>
      </c>
      <c r="G760" t="s">
        <v>2278</v>
      </c>
      <c r="H760" t="s">
        <v>1499</v>
      </c>
      <c r="I760" t="s">
        <v>1481</v>
      </c>
      <c r="J760">
        <v>2</v>
      </c>
      <c r="K760">
        <v>4.1139999999999999</v>
      </c>
      <c r="L760">
        <v>6.6459999999999999</v>
      </c>
      <c r="M760">
        <v>13.493</v>
      </c>
      <c r="N760">
        <v>11.43</v>
      </c>
    </row>
    <row r="761" spans="1:14" x14ac:dyDescent="0.3">
      <c r="A761">
        <v>43973</v>
      </c>
      <c r="B761">
        <v>439</v>
      </c>
      <c r="C761" t="s">
        <v>1490</v>
      </c>
      <c r="D761">
        <v>1030</v>
      </c>
      <c r="E761" t="s">
        <v>0</v>
      </c>
      <c r="F761" t="s">
        <v>2</v>
      </c>
      <c r="G761" t="s">
        <v>2279</v>
      </c>
      <c r="H761" t="s">
        <v>1499</v>
      </c>
      <c r="I761" t="s">
        <v>1481</v>
      </c>
      <c r="J761">
        <v>2</v>
      </c>
      <c r="K761">
        <v>4.1139999999999999</v>
      </c>
      <c r="L761">
        <v>6.6459999999999999</v>
      </c>
      <c r="M761">
        <v>13.493</v>
      </c>
      <c r="N761">
        <v>11.43</v>
      </c>
    </row>
    <row r="762" spans="1:14" x14ac:dyDescent="0.3">
      <c r="A762">
        <v>43976</v>
      </c>
      <c r="B762">
        <v>401</v>
      </c>
      <c r="C762" t="s">
        <v>1479</v>
      </c>
      <c r="D762">
        <v>1031</v>
      </c>
      <c r="E762" t="s">
        <v>1</v>
      </c>
      <c r="F762" t="s">
        <v>3</v>
      </c>
      <c r="G762" t="s">
        <v>2280</v>
      </c>
      <c r="H762" t="s">
        <v>1499</v>
      </c>
      <c r="I762" t="s">
        <v>1481</v>
      </c>
      <c r="J762">
        <v>2</v>
      </c>
      <c r="K762">
        <v>4.9569999999999999</v>
      </c>
      <c r="L762">
        <v>2.6960000000000002</v>
      </c>
      <c r="M762">
        <v>14.936</v>
      </c>
      <c r="N762">
        <v>4.3099999999999996</v>
      </c>
    </row>
    <row r="763" spans="1:14" x14ac:dyDescent="0.3">
      <c r="A763">
        <v>43976</v>
      </c>
      <c r="B763">
        <v>401</v>
      </c>
      <c r="C763" t="s">
        <v>1486</v>
      </c>
      <c r="D763">
        <v>1032</v>
      </c>
      <c r="E763" t="s">
        <v>1</v>
      </c>
      <c r="F763" t="s">
        <v>3</v>
      </c>
      <c r="G763" t="s">
        <v>2281</v>
      </c>
      <c r="H763" t="s">
        <v>1499</v>
      </c>
      <c r="I763" t="s">
        <v>1481</v>
      </c>
      <c r="J763">
        <v>2</v>
      </c>
      <c r="K763">
        <v>4.9569999999999999</v>
      </c>
      <c r="L763">
        <v>2.6960000000000002</v>
      </c>
      <c r="M763">
        <v>14.936</v>
      </c>
      <c r="N763">
        <v>4.3099999999999996</v>
      </c>
    </row>
    <row r="764" spans="1:14" x14ac:dyDescent="0.3">
      <c r="A764">
        <v>43976</v>
      </c>
      <c r="B764">
        <v>401</v>
      </c>
      <c r="C764" t="s">
        <v>1487</v>
      </c>
      <c r="D764">
        <v>1033</v>
      </c>
      <c r="E764" t="s">
        <v>1</v>
      </c>
      <c r="F764" t="s">
        <v>3</v>
      </c>
      <c r="G764" t="s">
        <v>2282</v>
      </c>
      <c r="H764" t="s">
        <v>1499</v>
      </c>
      <c r="I764" t="s">
        <v>1481</v>
      </c>
      <c r="J764">
        <v>2</v>
      </c>
      <c r="K764">
        <v>4.9569999999999999</v>
      </c>
      <c r="L764">
        <v>2.6960000000000002</v>
      </c>
      <c r="M764">
        <v>14.936</v>
      </c>
      <c r="N764">
        <v>4.3099999999999996</v>
      </c>
    </row>
    <row r="765" spans="1:14" x14ac:dyDescent="0.3">
      <c r="A765">
        <v>43976</v>
      </c>
      <c r="B765">
        <v>401</v>
      </c>
      <c r="C765" t="s">
        <v>1488</v>
      </c>
      <c r="D765">
        <v>1034</v>
      </c>
      <c r="E765" t="s">
        <v>1</v>
      </c>
      <c r="F765" t="s">
        <v>3</v>
      </c>
      <c r="G765" t="s">
        <v>2283</v>
      </c>
      <c r="H765" t="s">
        <v>1499</v>
      </c>
      <c r="I765" t="s">
        <v>1481</v>
      </c>
      <c r="J765">
        <v>2</v>
      </c>
      <c r="K765">
        <v>4.9569999999999999</v>
      </c>
      <c r="L765">
        <v>2.6960000000000002</v>
      </c>
      <c r="M765">
        <v>14.936</v>
      </c>
      <c r="N765">
        <v>4.3099999999999996</v>
      </c>
    </row>
    <row r="766" spans="1:14" x14ac:dyDescent="0.3">
      <c r="A766">
        <v>43976</v>
      </c>
      <c r="B766">
        <v>401</v>
      </c>
      <c r="C766" t="s">
        <v>1489</v>
      </c>
      <c r="D766">
        <v>1035</v>
      </c>
      <c r="E766" t="s">
        <v>1</v>
      </c>
      <c r="F766" t="s">
        <v>3</v>
      </c>
      <c r="G766" t="s">
        <v>2284</v>
      </c>
      <c r="H766" t="s">
        <v>1499</v>
      </c>
      <c r="I766" t="s">
        <v>1481</v>
      </c>
      <c r="J766">
        <v>2</v>
      </c>
      <c r="K766">
        <v>4.9569999999999999</v>
      </c>
      <c r="L766">
        <v>2.6960000000000002</v>
      </c>
      <c r="M766">
        <v>14.936</v>
      </c>
      <c r="N766">
        <v>4.3099999999999996</v>
      </c>
    </row>
    <row r="767" spans="1:14" x14ac:dyDescent="0.3">
      <c r="A767">
        <v>43976</v>
      </c>
      <c r="B767">
        <v>401</v>
      </c>
      <c r="C767" t="s">
        <v>1490</v>
      </c>
      <c r="D767">
        <v>1036</v>
      </c>
      <c r="E767" t="s">
        <v>1</v>
      </c>
      <c r="F767" t="s">
        <v>3</v>
      </c>
      <c r="G767" t="s">
        <v>2285</v>
      </c>
      <c r="H767" t="s">
        <v>1499</v>
      </c>
      <c r="I767" t="s">
        <v>1481</v>
      </c>
      <c r="J767">
        <v>2</v>
      </c>
      <c r="K767">
        <v>4.9569999999999999</v>
      </c>
      <c r="L767">
        <v>2.6960000000000002</v>
      </c>
      <c r="M767">
        <v>14.936</v>
      </c>
      <c r="N767">
        <v>4.3099999999999996</v>
      </c>
    </row>
    <row r="768" spans="1:14" x14ac:dyDescent="0.3">
      <c r="A768">
        <v>43976</v>
      </c>
      <c r="B768">
        <v>410</v>
      </c>
      <c r="C768" t="s">
        <v>1479</v>
      </c>
      <c r="D768">
        <v>1037</v>
      </c>
      <c r="E768" t="s">
        <v>1</v>
      </c>
      <c r="F768" t="s">
        <v>3</v>
      </c>
      <c r="G768" t="s">
        <v>2286</v>
      </c>
      <c r="H768" t="s">
        <v>1499</v>
      </c>
      <c r="I768" t="s">
        <v>1481</v>
      </c>
      <c r="J768">
        <v>5</v>
      </c>
      <c r="K768">
        <v>4.7039999999999997</v>
      </c>
      <c r="L768">
        <v>5.1539999999999999</v>
      </c>
      <c r="M768">
        <v>6.4329999999999998</v>
      </c>
      <c r="N768">
        <v>4.718</v>
      </c>
    </row>
    <row r="769" spans="1:14" x14ac:dyDescent="0.3">
      <c r="A769">
        <v>43976</v>
      </c>
      <c r="B769">
        <v>410</v>
      </c>
      <c r="C769" t="s">
        <v>1486</v>
      </c>
      <c r="D769">
        <v>1038</v>
      </c>
      <c r="E769" t="s">
        <v>1</v>
      </c>
      <c r="F769" t="s">
        <v>3</v>
      </c>
      <c r="G769" t="s">
        <v>2287</v>
      </c>
      <c r="H769" t="s">
        <v>1499</v>
      </c>
      <c r="I769" t="s">
        <v>1481</v>
      </c>
      <c r="J769">
        <v>5</v>
      </c>
      <c r="K769">
        <v>4.7039999999999997</v>
      </c>
      <c r="L769">
        <v>5.1539999999999999</v>
      </c>
      <c r="M769">
        <v>6.4329999999999998</v>
      </c>
      <c r="N769">
        <v>4.718</v>
      </c>
    </row>
    <row r="770" spans="1:14" x14ac:dyDescent="0.3">
      <c r="A770">
        <v>43976</v>
      </c>
      <c r="B770">
        <v>410</v>
      </c>
      <c r="C770" t="s">
        <v>1487</v>
      </c>
      <c r="D770">
        <v>1039</v>
      </c>
      <c r="E770" t="s">
        <v>1</v>
      </c>
      <c r="F770" t="s">
        <v>3</v>
      </c>
      <c r="G770" t="s">
        <v>2288</v>
      </c>
      <c r="H770" t="s">
        <v>1499</v>
      </c>
      <c r="I770" t="s">
        <v>1481</v>
      </c>
      <c r="J770">
        <v>5</v>
      </c>
      <c r="K770">
        <v>4.7039999999999997</v>
      </c>
      <c r="L770">
        <v>5.1539999999999999</v>
      </c>
      <c r="M770">
        <v>6.4329999999999998</v>
      </c>
      <c r="N770">
        <v>4.718</v>
      </c>
    </row>
    <row r="771" spans="1:14" x14ac:dyDescent="0.3">
      <c r="A771">
        <v>43976</v>
      </c>
      <c r="B771">
        <v>410</v>
      </c>
      <c r="C771" t="s">
        <v>1488</v>
      </c>
      <c r="D771">
        <v>1040</v>
      </c>
      <c r="E771" t="s">
        <v>1</v>
      </c>
      <c r="F771" t="s">
        <v>3</v>
      </c>
      <c r="G771" t="s">
        <v>2289</v>
      </c>
      <c r="H771" t="s">
        <v>1499</v>
      </c>
      <c r="I771" t="s">
        <v>1481</v>
      </c>
      <c r="J771">
        <v>5</v>
      </c>
      <c r="K771">
        <v>4.7039999999999997</v>
      </c>
      <c r="L771">
        <v>5.1539999999999999</v>
      </c>
      <c r="M771">
        <v>6.4329999999999998</v>
      </c>
      <c r="N771">
        <v>4.718</v>
      </c>
    </row>
    <row r="772" spans="1:14" x14ac:dyDescent="0.3">
      <c r="A772">
        <v>43976</v>
      </c>
      <c r="B772">
        <v>410</v>
      </c>
      <c r="C772" t="s">
        <v>1489</v>
      </c>
      <c r="D772">
        <v>1041</v>
      </c>
      <c r="E772" t="s">
        <v>1</v>
      </c>
      <c r="F772" t="s">
        <v>3</v>
      </c>
      <c r="G772" t="s">
        <v>2290</v>
      </c>
      <c r="H772" t="s">
        <v>1499</v>
      </c>
      <c r="I772" t="s">
        <v>1481</v>
      </c>
      <c r="J772">
        <v>5</v>
      </c>
      <c r="K772">
        <v>4.7039999999999997</v>
      </c>
      <c r="L772">
        <v>5.1539999999999999</v>
      </c>
      <c r="M772">
        <v>6.4329999999999998</v>
      </c>
      <c r="N772">
        <v>4.718</v>
      </c>
    </row>
    <row r="773" spans="1:14" x14ac:dyDescent="0.3">
      <c r="A773">
        <v>43976</v>
      </c>
      <c r="B773">
        <v>410</v>
      </c>
      <c r="C773" t="s">
        <v>1490</v>
      </c>
      <c r="D773">
        <v>1042</v>
      </c>
      <c r="E773" t="s">
        <v>1</v>
      </c>
      <c r="F773" t="s">
        <v>3</v>
      </c>
      <c r="G773" t="s">
        <v>2291</v>
      </c>
      <c r="H773" t="s">
        <v>1499</v>
      </c>
      <c r="I773" t="s">
        <v>1481</v>
      </c>
      <c r="J773">
        <v>5</v>
      </c>
      <c r="K773">
        <v>4.7039999999999997</v>
      </c>
      <c r="L773">
        <v>5.1539999999999999</v>
      </c>
      <c r="M773">
        <v>6.4329999999999998</v>
      </c>
      <c r="N773">
        <v>4.718</v>
      </c>
    </row>
    <row r="774" spans="1:14" x14ac:dyDescent="0.3">
      <c r="A774">
        <v>43976</v>
      </c>
      <c r="B774">
        <v>411</v>
      </c>
      <c r="C774" t="s">
        <v>1479</v>
      </c>
      <c r="D774">
        <v>1043</v>
      </c>
      <c r="E774" t="s">
        <v>1</v>
      </c>
      <c r="F774" t="s">
        <v>3</v>
      </c>
      <c r="G774" t="s">
        <v>2292</v>
      </c>
      <c r="H774" t="s">
        <v>1499</v>
      </c>
      <c r="I774" t="s">
        <v>1481</v>
      </c>
      <c r="J774">
        <v>5</v>
      </c>
      <c r="K774">
        <v>3.55</v>
      </c>
      <c r="L774" t="s">
        <v>1482</v>
      </c>
      <c r="M774">
        <v>9.2219999999999995</v>
      </c>
      <c r="N774">
        <v>6.9290000000000003</v>
      </c>
    </row>
    <row r="775" spans="1:14" x14ac:dyDescent="0.3">
      <c r="A775">
        <v>43976</v>
      </c>
      <c r="B775">
        <v>411</v>
      </c>
      <c r="C775" t="s">
        <v>1486</v>
      </c>
      <c r="D775">
        <v>1044</v>
      </c>
      <c r="E775" t="s">
        <v>1</v>
      </c>
      <c r="F775" t="s">
        <v>3</v>
      </c>
      <c r="G775" t="s">
        <v>2293</v>
      </c>
      <c r="H775" t="s">
        <v>1499</v>
      </c>
      <c r="I775" t="s">
        <v>1481</v>
      </c>
      <c r="J775">
        <v>5</v>
      </c>
      <c r="K775">
        <v>3.55</v>
      </c>
      <c r="L775" t="s">
        <v>1482</v>
      </c>
      <c r="M775">
        <v>9.2219999999999995</v>
      </c>
      <c r="N775">
        <v>6.9290000000000003</v>
      </c>
    </row>
    <row r="776" spans="1:14" x14ac:dyDescent="0.3">
      <c r="A776">
        <v>43976</v>
      </c>
      <c r="B776">
        <v>411</v>
      </c>
      <c r="C776" t="s">
        <v>1487</v>
      </c>
      <c r="D776">
        <v>1045</v>
      </c>
      <c r="E776" t="s">
        <v>1</v>
      </c>
      <c r="F776" t="s">
        <v>3</v>
      </c>
      <c r="G776" t="s">
        <v>2294</v>
      </c>
      <c r="H776" t="s">
        <v>1499</v>
      </c>
      <c r="I776" t="s">
        <v>1481</v>
      </c>
      <c r="J776">
        <v>5</v>
      </c>
      <c r="K776">
        <v>3.55</v>
      </c>
      <c r="L776" t="s">
        <v>1482</v>
      </c>
      <c r="M776">
        <v>9.2219999999999995</v>
      </c>
      <c r="N776">
        <v>6.9290000000000003</v>
      </c>
    </row>
    <row r="777" spans="1:14" x14ac:dyDescent="0.3">
      <c r="A777">
        <v>43976</v>
      </c>
      <c r="B777">
        <v>411</v>
      </c>
      <c r="C777" t="s">
        <v>1488</v>
      </c>
      <c r="D777">
        <v>1046</v>
      </c>
      <c r="E777" t="s">
        <v>1</v>
      </c>
      <c r="F777" t="s">
        <v>3</v>
      </c>
      <c r="G777" t="s">
        <v>2295</v>
      </c>
      <c r="H777" t="s">
        <v>1499</v>
      </c>
      <c r="I777" t="s">
        <v>1481</v>
      </c>
      <c r="J777">
        <v>5</v>
      </c>
      <c r="K777">
        <v>3.55</v>
      </c>
      <c r="L777" t="s">
        <v>1482</v>
      </c>
      <c r="M777">
        <v>9.2219999999999995</v>
      </c>
      <c r="N777">
        <v>6.9290000000000003</v>
      </c>
    </row>
    <row r="778" spans="1:14" x14ac:dyDescent="0.3">
      <c r="A778">
        <v>43976</v>
      </c>
      <c r="B778">
        <v>411</v>
      </c>
      <c r="C778" t="s">
        <v>1489</v>
      </c>
      <c r="D778">
        <v>1047</v>
      </c>
      <c r="E778" t="s">
        <v>1</v>
      </c>
      <c r="F778" t="s">
        <v>3</v>
      </c>
      <c r="G778" t="s">
        <v>2296</v>
      </c>
      <c r="H778" t="s">
        <v>1499</v>
      </c>
      <c r="I778" t="s">
        <v>1481</v>
      </c>
      <c r="J778">
        <v>5</v>
      </c>
      <c r="K778">
        <v>3.55</v>
      </c>
      <c r="L778" t="s">
        <v>1482</v>
      </c>
      <c r="M778">
        <v>9.2219999999999995</v>
      </c>
      <c r="N778">
        <v>6.9290000000000003</v>
      </c>
    </row>
    <row r="779" spans="1:14" x14ac:dyDescent="0.3">
      <c r="A779">
        <v>43976</v>
      </c>
      <c r="B779">
        <v>411</v>
      </c>
      <c r="C779" t="s">
        <v>1490</v>
      </c>
      <c r="D779">
        <v>1048</v>
      </c>
      <c r="E779" t="s">
        <v>1</v>
      </c>
      <c r="F779" t="s">
        <v>3</v>
      </c>
      <c r="G779" t="s">
        <v>2297</v>
      </c>
      <c r="H779" t="s">
        <v>1499</v>
      </c>
      <c r="I779" t="s">
        <v>1481</v>
      </c>
      <c r="J779">
        <v>5</v>
      </c>
      <c r="K779">
        <v>3.55</v>
      </c>
      <c r="L779" t="s">
        <v>1482</v>
      </c>
      <c r="M779">
        <v>9.2219999999999995</v>
      </c>
      <c r="N779">
        <v>6.9290000000000003</v>
      </c>
    </row>
    <row r="780" spans="1:14" x14ac:dyDescent="0.3">
      <c r="A780">
        <v>43976</v>
      </c>
      <c r="B780">
        <v>415</v>
      </c>
      <c r="C780" t="s">
        <v>1479</v>
      </c>
      <c r="D780">
        <v>1049</v>
      </c>
      <c r="E780" t="s">
        <v>1</v>
      </c>
      <c r="F780" t="s">
        <v>4</v>
      </c>
      <c r="G780" t="s">
        <v>2298</v>
      </c>
      <c r="H780" t="s">
        <v>1499</v>
      </c>
      <c r="I780" t="s">
        <v>1481</v>
      </c>
      <c r="J780">
        <v>5</v>
      </c>
      <c r="K780">
        <v>4.9089999999999998</v>
      </c>
      <c r="L780">
        <v>6.73</v>
      </c>
      <c r="M780">
        <v>6.3570000000000002</v>
      </c>
      <c r="N780">
        <v>11.135999999999999</v>
      </c>
    </row>
    <row r="781" spans="1:14" x14ac:dyDescent="0.3">
      <c r="A781">
        <v>43976</v>
      </c>
      <c r="B781">
        <v>415</v>
      </c>
      <c r="C781" t="s">
        <v>1486</v>
      </c>
      <c r="D781">
        <v>1050</v>
      </c>
      <c r="E781" t="s">
        <v>1</v>
      </c>
      <c r="F781" t="s">
        <v>4</v>
      </c>
      <c r="G781" t="s">
        <v>2299</v>
      </c>
      <c r="H781" t="s">
        <v>1499</v>
      </c>
      <c r="I781" t="s">
        <v>1481</v>
      </c>
      <c r="J781">
        <v>5</v>
      </c>
      <c r="K781">
        <v>4.9089999999999998</v>
      </c>
      <c r="L781">
        <v>6.73</v>
      </c>
      <c r="M781">
        <v>6.3570000000000002</v>
      </c>
      <c r="N781">
        <v>11.135999999999999</v>
      </c>
    </row>
    <row r="782" spans="1:14" x14ac:dyDescent="0.3">
      <c r="A782">
        <v>43976</v>
      </c>
      <c r="B782">
        <v>415</v>
      </c>
      <c r="C782" t="s">
        <v>1487</v>
      </c>
      <c r="D782">
        <v>1051</v>
      </c>
      <c r="E782" t="s">
        <v>1</v>
      </c>
      <c r="F782" t="s">
        <v>4</v>
      </c>
      <c r="G782" t="s">
        <v>2300</v>
      </c>
      <c r="H782" t="s">
        <v>1499</v>
      </c>
      <c r="I782" t="s">
        <v>1481</v>
      </c>
      <c r="J782">
        <v>5</v>
      </c>
      <c r="K782">
        <v>4.9089999999999998</v>
      </c>
      <c r="L782">
        <v>6.73</v>
      </c>
      <c r="M782">
        <v>6.3570000000000002</v>
      </c>
      <c r="N782">
        <v>11.135999999999999</v>
      </c>
    </row>
    <row r="783" spans="1:14" x14ac:dyDescent="0.3">
      <c r="A783">
        <v>43976</v>
      </c>
      <c r="B783">
        <v>415</v>
      </c>
      <c r="C783" t="s">
        <v>1488</v>
      </c>
      <c r="D783">
        <v>1052</v>
      </c>
      <c r="E783" t="s">
        <v>1</v>
      </c>
      <c r="F783" t="s">
        <v>4</v>
      </c>
      <c r="G783" t="s">
        <v>2301</v>
      </c>
      <c r="H783" t="s">
        <v>1499</v>
      </c>
      <c r="I783" t="s">
        <v>1481</v>
      </c>
      <c r="J783">
        <v>5</v>
      </c>
      <c r="K783">
        <v>4.9089999999999998</v>
      </c>
      <c r="L783">
        <v>6.73</v>
      </c>
      <c r="M783">
        <v>6.3570000000000002</v>
      </c>
      <c r="N783">
        <v>11.135999999999999</v>
      </c>
    </row>
    <row r="784" spans="1:14" x14ac:dyDescent="0.3">
      <c r="A784">
        <v>43976</v>
      </c>
      <c r="B784">
        <v>415</v>
      </c>
      <c r="C784" t="s">
        <v>1489</v>
      </c>
      <c r="D784">
        <v>1053</v>
      </c>
      <c r="E784" t="s">
        <v>1</v>
      </c>
      <c r="F784" t="s">
        <v>4</v>
      </c>
      <c r="G784" t="s">
        <v>2302</v>
      </c>
      <c r="H784" t="s">
        <v>1499</v>
      </c>
      <c r="I784" t="s">
        <v>1481</v>
      </c>
      <c r="J784">
        <v>5</v>
      </c>
      <c r="K784">
        <v>4.9089999999999998</v>
      </c>
      <c r="L784">
        <v>6.73</v>
      </c>
      <c r="M784">
        <v>6.3570000000000002</v>
      </c>
      <c r="N784">
        <v>11.135999999999999</v>
      </c>
    </row>
    <row r="785" spans="1:14" x14ac:dyDescent="0.3">
      <c r="A785">
        <v>43976</v>
      </c>
      <c r="B785">
        <v>415</v>
      </c>
      <c r="C785" t="s">
        <v>1490</v>
      </c>
      <c r="D785">
        <v>1054</v>
      </c>
      <c r="E785" t="s">
        <v>1</v>
      </c>
      <c r="F785" t="s">
        <v>4</v>
      </c>
      <c r="G785" t="s">
        <v>2303</v>
      </c>
      <c r="H785" t="s">
        <v>1499</v>
      </c>
      <c r="I785" t="s">
        <v>1481</v>
      </c>
      <c r="J785">
        <v>5</v>
      </c>
      <c r="K785">
        <v>4.9089999999999998</v>
      </c>
      <c r="L785">
        <v>6.73</v>
      </c>
      <c r="M785">
        <v>6.3570000000000002</v>
      </c>
      <c r="N785">
        <v>11.135999999999999</v>
      </c>
    </row>
    <row r="786" spans="1:14" x14ac:dyDescent="0.3">
      <c r="A786">
        <v>43976</v>
      </c>
      <c r="B786">
        <v>450</v>
      </c>
      <c r="C786" t="s">
        <v>1479</v>
      </c>
      <c r="D786">
        <v>1055</v>
      </c>
      <c r="E786" t="s">
        <v>1</v>
      </c>
      <c r="F786" t="s">
        <v>3</v>
      </c>
      <c r="G786" t="s">
        <v>2304</v>
      </c>
      <c r="H786" t="s">
        <v>1499</v>
      </c>
      <c r="I786" t="s">
        <v>1481</v>
      </c>
      <c r="J786">
        <v>1</v>
      </c>
      <c r="K786">
        <v>2.9740000000000002</v>
      </c>
      <c r="L786">
        <v>4.5890000000000004</v>
      </c>
      <c r="M786">
        <v>18.405999999999999</v>
      </c>
      <c r="N786">
        <v>14.920999999999999</v>
      </c>
    </row>
    <row r="787" spans="1:14" x14ac:dyDescent="0.3">
      <c r="A787">
        <v>43976</v>
      </c>
      <c r="B787">
        <v>450</v>
      </c>
      <c r="C787" t="s">
        <v>1486</v>
      </c>
      <c r="D787">
        <v>1056</v>
      </c>
      <c r="E787" t="s">
        <v>1</v>
      </c>
      <c r="F787" t="s">
        <v>3</v>
      </c>
      <c r="G787" t="s">
        <v>2305</v>
      </c>
      <c r="H787" t="s">
        <v>1499</v>
      </c>
      <c r="I787" t="s">
        <v>1481</v>
      </c>
      <c r="J787">
        <v>1</v>
      </c>
      <c r="K787">
        <v>2.9740000000000002</v>
      </c>
      <c r="L787">
        <v>4.5890000000000004</v>
      </c>
      <c r="M787">
        <v>18.405999999999999</v>
      </c>
      <c r="N787">
        <v>14.920999999999999</v>
      </c>
    </row>
    <row r="788" spans="1:14" x14ac:dyDescent="0.3">
      <c r="A788">
        <v>43976</v>
      </c>
      <c r="B788">
        <v>450</v>
      </c>
      <c r="C788" t="s">
        <v>1487</v>
      </c>
      <c r="D788">
        <v>1057</v>
      </c>
      <c r="E788" t="s">
        <v>1</v>
      </c>
      <c r="F788" t="s">
        <v>3</v>
      </c>
      <c r="G788" t="s">
        <v>2306</v>
      </c>
      <c r="H788" t="s">
        <v>1499</v>
      </c>
      <c r="I788" t="s">
        <v>1481</v>
      </c>
      <c r="J788">
        <v>1</v>
      </c>
      <c r="K788">
        <v>2.9740000000000002</v>
      </c>
      <c r="L788">
        <v>4.5890000000000004</v>
      </c>
      <c r="M788">
        <v>18.405999999999999</v>
      </c>
      <c r="N788">
        <v>14.920999999999999</v>
      </c>
    </row>
    <row r="789" spans="1:14" x14ac:dyDescent="0.3">
      <c r="A789">
        <v>43976</v>
      </c>
      <c r="B789">
        <v>450</v>
      </c>
      <c r="C789" t="s">
        <v>1488</v>
      </c>
      <c r="D789">
        <v>1058</v>
      </c>
      <c r="E789" t="s">
        <v>1</v>
      </c>
      <c r="F789" t="s">
        <v>3</v>
      </c>
      <c r="G789" t="s">
        <v>2307</v>
      </c>
      <c r="H789" t="s">
        <v>1499</v>
      </c>
      <c r="I789" t="s">
        <v>1481</v>
      </c>
      <c r="J789">
        <v>1</v>
      </c>
      <c r="K789">
        <v>2.9740000000000002</v>
      </c>
      <c r="L789">
        <v>4.5890000000000004</v>
      </c>
      <c r="M789">
        <v>18.405999999999999</v>
      </c>
      <c r="N789">
        <v>14.920999999999999</v>
      </c>
    </row>
    <row r="790" spans="1:14" x14ac:dyDescent="0.3">
      <c r="A790">
        <v>43976</v>
      </c>
      <c r="B790">
        <v>450</v>
      </c>
      <c r="C790" t="s">
        <v>1489</v>
      </c>
      <c r="D790">
        <v>1059</v>
      </c>
      <c r="E790" t="s">
        <v>1</v>
      </c>
      <c r="F790" t="s">
        <v>3</v>
      </c>
      <c r="G790" t="s">
        <v>2308</v>
      </c>
      <c r="H790" t="s">
        <v>1499</v>
      </c>
      <c r="I790" t="s">
        <v>1481</v>
      </c>
      <c r="J790">
        <v>1</v>
      </c>
      <c r="K790">
        <v>2.9740000000000002</v>
      </c>
      <c r="L790">
        <v>4.5890000000000004</v>
      </c>
      <c r="M790">
        <v>18.405999999999999</v>
      </c>
      <c r="N790">
        <v>14.920999999999999</v>
      </c>
    </row>
    <row r="791" spans="1:14" x14ac:dyDescent="0.3">
      <c r="A791">
        <v>43976</v>
      </c>
      <c r="B791">
        <v>450</v>
      </c>
      <c r="C791" t="s">
        <v>1490</v>
      </c>
      <c r="D791">
        <v>1060</v>
      </c>
      <c r="E791" t="s">
        <v>1</v>
      </c>
      <c r="F791" t="s">
        <v>3</v>
      </c>
      <c r="G791" t="s">
        <v>2309</v>
      </c>
      <c r="H791" t="s">
        <v>1499</v>
      </c>
      <c r="I791" t="s">
        <v>1481</v>
      </c>
      <c r="J791">
        <v>1</v>
      </c>
      <c r="K791">
        <v>2.9740000000000002</v>
      </c>
      <c r="L791">
        <v>4.5890000000000004</v>
      </c>
      <c r="M791">
        <v>18.405999999999999</v>
      </c>
      <c r="N791">
        <v>14.920999999999999</v>
      </c>
    </row>
    <row r="792" spans="1:14" x14ac:dyDescent="0.3">
      <c r="A792">
        <v>43976</v>
      </c>
      <c r="B792">
        <v>483</v>
      </c>
      <c r="C792" t="s">
        <v>1479</v>
      </c>
      <c r="D792">
        <v>1061</v>
      </c>
      <c r="E792" t="s">
        <v>1</v>
      </c>
      <c r="F792" t="s">
        <v>4</v>
      </c>
      <c r="G792" t="s">
        <v>2310</v>
      </c>
      <c r="H792" t="s">
        <v>1499</v>
      </c>
      <c r="I792" t="s">
        <v>1481</v>
      </c>
      <c r="J792">
        <v>5</v>
      </c>
      <c r="K792">
        <v>2.1850000000000001</v>
      </c>
      <c r="L792">
        <v>12.539</v>
      </c>
      <c r="M792">
        <v>10.366</v>
      </c>
      <c r="N792">
        <v>11.666</v>
      </c>
    </row>
    <row r="793" spans="1:14" x14ac:dyDescent="0.3">
      <c r="A793">
        <v>43976</v>
      </c>
      <c r="B793">
        <v>483</v>
      </c>
      <c r="C793" t="s">
        <v>1486</v>
      </c>
      <c r="D793">
        <v>1062</v>
      </c>
      <c r="E793" t="s">
        <v>1</v>
      </c>
      <c r="F793" t="s">
        <v>4</v>
      </c>
      <c r="G793" t="s">
        <v>2311</v>
      </c>
      <c r="H793" t="s">
        <v>1499</v>
      </c>
      <c r="I793" t="s">
        <v>1481</v>
      </c>
      <c r="J793">
        <v>5</v>
      </c>
      <c r="K793">
        <v>2.1850000000000001</v>
      </c>
      <c r="L793">
        <v>12.539</v>
      </c>
      <c r="M793">
        <v>10.366</v>
      </c>
      <c r="N793">
        <v>11.666</v>
      </c>
    </row>
    <row r="794" spans="1:14" x14ac:dyDescent="0.3">
      <c r="A794">
        <v>43976</v>
      </c>
      <c r="B794">
        <v>483</v>
      </c>
      <c r="C794" t="s">
        <v>1487</v>
      </c>
      <c r="D794">
        <v>1063</v>
      </c>
      <c r="E794" t="s">
        <v>1</v>
      </c>
      <c r="F794" t="s">
        <v>4</v>
      </c>
      <c r="G794" t="s">
        <v>2312</v>
      </c>
      <c r="H794" t="s">
        <v>1499</v>
      </c>
      <c r="I794" t="s">
        <v>1481</v>
      </c>
      <c r="J794">
        <v>5</v>
      </c>
      <c r="K794">
        <v>2.1850000000000001</v>
      </c>
      <c r="L794">
        <v>12.539</v>
      </c>
      <c r="M794">
        <v>10.366</v>
      </c>
      <c r="N794">
        <v>11.666</v>
      </c>
    </row>
    <row r="795" spans="1:14" x14ac:dyDescent="0.3">
      <c r="A795">
        <v>43976</v>
      </c>
      <c r="B795">
        <v>483</v>
      </c>
      <c r="C795" t="s">
        <v>1488</v>
      </c>
      <c r="D795">
        <v>1064</v>
      </c>
      <c r="E795" t="s">
        <v>1</v>
      </c>
      <c r="F795" t="s">
        <v>4</v>
      </c>
      <c r="G795" t="s">
        <v>2313</v>
      </c>
      <c r="H795" t="s">
        <v>1499</v>
      </c>
      <c r="I795" t="s">
        <v>1481</v>
      </c>
      <c r="J795">
        <v>5</v>
      </c>
      <c r="K795">
        <v>2.1850000000000001</v>
      </c>
      <c r="L795">
        <v>12.539</v>
      </c>
      <c r="M795">
        <v>10.366</v>
      </c>
      <c r="N795">
        <v>11.666</v>
      </c>
    </row>
    <row r="796" spans="1:14" x14ac:dyDescent="0.3">
      <c r="A796">
        <v>43976</v>
      </c>
      <c r="B796">
        <v>483</v>
      </c>
      <c r="C796" t="s">
        <v>1489</v>
      </c>
      <c r="D796">
        <v>1065</v>
      </c>
      <c r="E796" t="s">
        <v>1</v>
      </c>
      <c r="F796" t="s">
        <v>4</v>
      </c>
      <c r="G796" t="s">
        <v>2314</v>
      </c>
      <c r="H796" t="s">
        <v>1499</v>
      </c>
      <c r="I796" t="s">
        <v>1481</v>
      </c>
      <c r="J796">
        <v>5</v>
      </c>
      <c r="K796">
        <v>2.1850000000000001</v>
      </c>
      <c r="L796">
        <v>12.539</v>
      </c>
      <c r="M796">
        <v>10.366</v>
      </c>
      <c r="N796">
        <v>11.666</v>
      </c>
    </row>
    <row r="797" spans="1:14" x14ac:dyDescent="0.3">
      <c r="A797">
        <v>43976</v>
      </c>
      <c r="B797">
        <v>483</v>
      </c>
      <c r="C797" t="s">
        <v>1490</v>
      </c>
      <c r="D797">
        <v>1066</v>
      </c>
      <c r="E797" t="s">
        <v>1</v>
      </c>
      <c r="F797" t="s">
        <v>4</v>
      </c>
      <c r="G797" t="s">
        <v>2315</v>
      </c>
      <c r="H797" t="s">
        <v>1499</v>
      </c>
      <c r="I797" t="s">
        <v>1481</v>
      </c>
      <c r="J797">
        <v>5</v>
      </c>
      <c r="K797">
        <v>2.1850000000000001</v>
      </c>
      <c r="L797">
        <v>12.539</v>
      </c>
      <c r="M797">
        <v>10.366</v>
      </c>
      <c r="N797">
        <v>11.666</v>
      </c>
    </row>
    <row r="798" spans="1:14" x14ac:dyDescent="0.3">
      <c r="A798">
        <v>43976</v>
      </c>
      <c r="B798">
        <v>481</v>
      </c>
      <c r="C798" t="s">
        <v>1479</v>
      </c>
      <c r="D798">
        <v>1067</v>
      </c>
      <c r="E798" t="s">
        <v>1</v>
      </c>
      <c r="F798" t="s">
        <v>4</v>
      </c>
      <c r="G798" t="s">
        <v>2316</v>
      </c>
      <c r="H798" t="s">
        <v>1499</v>
      </c>
      <c r="I798" t="s">
        <v>1481</v>
      </c>
      <c r="J798">
        <v>4</v>
      </c>
      <c r="K798">
        <v>2.3690000000000002</v>
      </c>
      <c r="L798">
        <v>15.348000000000001</v>
      </c>
      <c r="M798">
        <v>14.352</v>
      </c>
      <c r="N798">
        <v>12.831</v>
      </c>
    </row>
    <row r="799" spans="1:14" x14ac:dyDescent="0.3">
      <c r="A799">
        <v>43976</v>
      </c>
      <c r="B799">
        <v>481</v>
      </c>
      <c r="C799" t="s">
        <v>1486</v>
      </c>
      <c r="D799">
        <v>1068</v>
      </c>
      <c r="E799" t="s">
        <v>1</v>
      </c>
      <c r="F799" t="s">
        <v>4</v>
      </c>
      <c r="G799" t="s">
        <v>2317</v>
      </c>
      <c r="H799" t="s">
        <v>1499</v>
      </c>
      <c r="I799" t="s">
        <v>1481</v>
      </c>
      <c r="J799">
        <v>4</v>
      </c>
      <c r="K799">
        <v>2.3690000000000002</v>
      </c>
      <c r="L799">
        <v>15.348000000000001</v>
      </c>
      <c r="M799">
        <v>14.352</v>
      </c>
      <c r="N799">
        <v>12.831</v>
      </c>
    </row>
    <row r="800" spans="1:14" x14ac:dyDescent="0.3">
      <c r="A800">
        <v>43976</v>
      </c>
      <c r="B800">
        <v>481</v>
      </c>
      <c r="C800" t="s">
        <v>1487</v>
      </c>
      <c r="D800">
        <v>1069</v>
      </c>
      <c r="E800" t="s">
        <v>1</v>
      </c>
      <c r="F800" t="s">
        <v>4</v>
      </c>
      <c r="G800" t="s">
        <v>2318</v>
      </c>
      <c r="H800" t="s">
        <v>1499</v>
      </c>
      <c r="I800" t="s">
        <v>1481</v>
      </c>
      <c r="J800">
        <v>4</v>
      </c>
      <c r="K800">
        <v>2.3690000000000002</v>
      </c>
      <c r="L800">
        <v>15.348000000000001</v>
      </c>
      <c r="M800">
        <v>14.352</v>
      </c>
      <c r="N800">
        <v>12.831</v>
      </c>
    </row>
    <row r="801" spans="1:14" x14ac:dyDescent="0.3">
      <c r="A801">
        <v>43976</v>
      </c>
      <c r="B801">
        <v>481</v>
      </c>
      <c r="C801" t="s">
        <v>1488</v>
      </c>
      <c r="D801">
        <v>1070</v>
      </c>
      <c r="E801" t="s">
        <v>1</v>
      </c>
      <c r="F801" t="s">
        <v>4</v>
      </c>
      <c r="G801" t="s">
        <v>2319</v>
      </c>
      <c r="H801" t="s">
        <v>1499</v>
      </c>
      <c r="I801" t="s">
        <v>1481</v>
      </c>
      <c r="J801">
        <v>4</v>
      </c>
      <c r="K801">
        <v>2.3690000000000002</v>
      </c>
      <c r="L801">
        <v>15.348000000000001</v>
      </c>
      <c r="M801">
        <v>14.352</v>
      </c>
      <c r="N801">
        <v>12.831</v>
      </c>
    </row>
    <row r="802" spans="1:14" x14ac:dyDescent="0.3">
      <c r="A802">
        <v>43976</v>
      </c>
      <c r="B802">
        <v>481</v>
      </c>
      <c r="C802" t="s">
        <v>1489</v>
      </c>
      <c r="D802">
        <v>1071</v>
      </c>
      <c r="E802" t="s">
        <v>1</v>
      </c>
      <c r="F802" t="s">
        <v>4</v>
      </c>
      <c r="G802" t="s">
        <v>2320</v>
      </c>
      <c r="H802" t="s">
        <v>1499</v>
      </c>
      <c r="I802" t="s">
        <v>1481</v>
      </c>
      <c r="J802">
        <v>4</v>
      </c>
      <c r="K802">
        <v>2.3690000000000002</v>
      </c>
      <c r="L802">
        <v>15.348000000000001</v>
      </c>
      <c r="M802">
        <v>14.352</v>
      </c>
      <c r="N802">
        <v>12.831</v>
      </c>
    </row>
    <row r="803" spans="1:14" x14ac:dyDescent="0.3">
      <c r="A803">
        <v>43976</v>
      </c>
      <c r="B803">
        <v>481</v>
      </c>
      <c r="C803" t="s">
        <v>1490</v>
      </c>
      <c r="D803">
        <v>1072</v>
      </c>
      <c r="E803" t="s">
        <v>1</v>
      </c>
      <c r="F803" t="s">
        <v>4</v>
      </c>
      <c r="G803" t="s">
        <v>2321</v>
      </c>
      <c r="H803" t="s">
        <v>1499</v>
      </c>
      <c r="I803" t="s">
        <v>1481</v>
      </c>
      <c r="J803">
        <v>4</v>
      </c>
      <c r="K803">
        <v>2.3690000000000002</v>
      </c>
      <c r="L803">
        <v>15.348000000000001</v>
      </c>
      <c r="M803">
        <v>14.352</v>
      </c>
      <c r="N803">
        <v>12.831</v>
      </c>
    </row>
    <row r="804" spans="1:14" x14ac:dyDescent="0.3">
      <c r="A804">
        <v>43976</v>
      </c>
      <c r="B804">
        <v>448</v>
      </c>
      <c r="C804" t="s">
        <v>1479</v>
      </c>
      <c r="D804">
        <v>1073</v>
      </c>
      <c r="E804" t="s">
        <v>1</v>
      </c>
      <c r="F804" t="s">
        <v>4</v>
      </c>
      <c r="G804" t="s">
        <v>2322</v>
      </c>
      <c r="H804" t="s">
        <v>1499</v>
      </c>
      <c r="I804" t="s">
        <v>1481</v>
      </c>
      <c r="J804">
        <v>7</v>
      </c>
      <c r="K804">
        <v>2.5369999999999999</v>
      </c>
      <c r="L804">
        <v>6.282</v>
      </c>
      <c r="M804">
        <v>13.483000000000001</v>
      </c>
      <c r="N804">
        <v>13.007999999999999</v>
      </c>
    </row>
    <row r="805" spans="1:14" x14ac:dyDescent="0.3">
      <c r="A805">
        <v>43976</v>
      </c>
      <c r="B805">
        <v>448</v>
      </c>
      <c r="C805" t="s">
        <v>1486</v>
      </c>
      <c r="D805">
        <v>1074</v>
      </c>
      <c r="E805" t="s">
        <v>1</v>
      </c>
      <c r="F805" t="s">
        <v>4</v>
      </c>
      <c r="G805" t="s">
        <v>2323</v>
      </c>
      <c r="H805" t="s">
        <v>1499</v>
      </c>
      <c r="I805" t="s">
        <v>1481</v>
      </c>
      <c r="J805">
        <v>7</v>
      </c>
      <c r="K805">
        <v>2.5369999999999999</v>
      </c>
      <c r="L805">
        <v>6.282</v>
      </c>
      <c r="M805">
        <v>13.483000000000001</v>
      </c>
      <c r="N805">
        <v>13.007999999999999</v>
      </c>
    </row>
    <row r="806" spans="1:14" x14ac:dyDescent="0.3">
      <c r="A806">
        <v>43976</v>
      </c>
      <c r="B806">
        <v>448</v>
      </c>
      <c r="C806" t="s">
        <v>1487</v>
      </c>
      <c r="D806">
        <v>1075</v>
      </c>
      <c r="E806" t="s">
        <v>1</v>
      </c>
      <c r="F806" t="s">
        <v>4</v>
      </c>
      <c r="G806" t="s">
        <v>2324</v>
      </c>
      <c r="H806" t="s">
        <v>1499</v>
      </c>
      <c r="I806" t="s">
        <v>1481</v>
      </c>
      <c r="J806">
        <v>7</v>
      </c>
      <c r="K806">
        <v>2.5369999999999999</v>
      </c>
      <c r="L806">
        <v>6.282</v>
      </c>
      <c r="M806">
        <v>13.483000000000001</v>
      </c>
      <c r="N806">
        <v>13.007999999999999</v>
      </c>
    </row>
    <row r="807" spans="1:14" x14ac:dyDescent="0.3">
      <c r="A807">
        <v>43976</v>
      </c>
      <c r="B807">
        <v>448</v>
      </c>
      <c r="C807" t="s">
        <v>1488</v>
      </c>
      <c r="D807">
        <v>1076</v>
      </c>
      <c r="E807" t="s">
        <v>1</v>
      </c>
      <c r="F807" t="s">
        <v>4</v>
      </c>
      <c r="G807" t="s">
        <v>2325</v>
      </c>
      <c r="H807" t="s">
        <v>1499</v>
      </c>
      <c r="I807" t="s">
        <v>1481</v>
      </c>
      <c r="J807">
        <v>7</v>
      </c>
      <c r="K807">
        <v>2.5369999999999999</v>
      </c>
      <c r="L807">
        <v>6.282</v>
      </c>
      <c r="M807">
        <v>13.483000000000001</v>
      </c>
      <c r="N807">
        <v>13.007999999999999</v>
      </c>
    </row>
    <row r="808" spans="1:14" x14ac:dyDescent="0.3">
      <c r="A808">
        <v>43976</v>
      </c>
      <c r="B808">
        <v>448</v>
      </c>
      <c r="C808" t="s">
        <v>1489</v>
      </c>
      <c r="D808">
        <v>1077</v>
      </c>
      <c r="E808" t="s">
        <v>1</v>
      </c>
      <c r="F808" t="s">
        <v>4</v>
      </c>
      <c r="G808" t="s">
        <v>2326</v>
      </c>
      <c r="H808" t="s">
        <v>1499</v>
      </c>
      <c r="I808" t="s">
        <v>1481</v>
      </c>
      <c r="J808">
        <v>7</v>
      </c>
      <c r="K808">
        <v>2.5369999999999999</v>
      </c>
      <c r="L808">
        <v>6.282</v>
      </c>
      <c r="M808">
        <v>13.483000000000001</v>
      </c>
      <c r="N808">
        <v>13.007999999999999</v>
      </c>
    </row>
    <row r="809" spans="1:14" x14ac:dyDescent="0.3">
      <c r="A809">
        <v>43976</v>
      </c>
      <c r="B809">
        <v>448</v>
      </c>
      <c r="C809" t="s">
        <v>1490</v>
      </c>
      <c r="D809">
        <v>1078</v>
      </c>
      <c r="E809" t="s">
        <v>1</v>
      </c>
      <c r="F809" t="s">
        <v>4</v>
      </c>
      <c r="G809" t="s">
        <v>2327</v>
      </c>
      <c r="H809" t="s">
        <v>1499</v>
      </c>
      <c r="I809" t="s">
        <v>1481</v>
      </c>
      <c r="J809">
        <v>7</v>
      </c>
      <c r="K809">
        <v>2.5369999999999999</v>
      </c>
      <c r="L809">
        <v>6.282</v>
      </c>
      <c r="M809">
        <v>13.483000000000001</v>
      </c>
      <c r="N809">
        <v>13.007999999999999</v>
      </c>
    </row>
    <row r="810" spans="1:14" x14ac:dyDescent="0.3">
      <c r="A810">
        <v>43976</v>
      </c>
      <c r="B810">
        <v>476</v>
      </c>
      <c r="C810" t="s">
        <v>1479</v>
      </c>
      <c r="D810">
        <v>1079</v>
      </c>
      <c r="E810" t="s">
        <v>1</v>
      </c>
      <c r="F810" t="s">
        <v>4</v>
      </c>
      <c r="G810" t="s">
        <v>2328</v>
      </c>
      <c r="H810" t="s">
        <v>1499</v>
      </c>
      <c r="I810" t="s">
        <v>1481</v>
      </c>
      <c r="J810">
        <v>3</v>
      </c>
      <c r="K810" t="s">
        <v>1482</v>
      </c>
      <c r="L810">
        <v>6.59</v>
      </c>
      <c r="M810">
        <v>19.056000000000001</v>
      </c>
      <c r="N810">
        <v>12.154</v>
      </c>
    </row>
    <row r="811" spans="1:14" x14ac:dyDescent="0.3">
      <c r="A811">
        <v>43976</v>
      </c>
      <c r="B811">
        <v>476</v>
      </c>
      <c r="C811" t="s">
        <v>1486</v>
      </c>
      <c r="D811">
        <v>1080</v>
      </c>
      <c r="E811" t="s">
        <v>1</v>
      </c>
      <c r="F811" t="s">
        <v>4</v>
      </c>
      <c r="G811" t="s">
        <v>2329</v>
      </c>
      <c r="H811" t="s">
        <v>1499</v>
      </c>
      <c r="I811" t="s">
        <v>1481</v>
      </c>
      <c r="J811">
        <v>3</v>
      </c>
      <c r="K811" t="s">
        <v>1482</v>
      </c>
      <c r="L811">
        <v>6.59</v>
      </c>
      <c r="M811">
        <v>19.056000000000001</v>
      </c>
      <c r="N811">
        <v>12.154</v>
      </c>
    </row>
    <row r="812" spans="1:14" x14ac:dyDescent="0.3">
      <c r="A812">
        <v>43976</v>
      </c>
      <c r="B812">
        <v>476</v>
      </c>
      <c r="C812" t="s">
        <v>1487</v>
      </c>
      <c r="D812">
        <v>1081</v>
      </c>
      <c r="E812" t="s">
        <v>1</v>
      </c>
      <c r="F812" t="s">
        <v>4</v>
      </c>
      <c r="G812" t="s">
        <v>2330</v>
      </c>
      <c r="H812" t="s">
        <v>1499</v>
      </c>
      <c r="I812" t="s">
        <v>1481</v>
      </c>
      <c r="J812">
        <v>3</v>
      </c>
      <c r="K812" t="s">
        <v>1482</v>
      </c>
      <c r="L812">
        <v>6.59</v>
      </c>
      <c r="M812">
        <v>19.056000000000001</v>
      </c>
      <c r="N812">
        <v>12.154</v>
      </c>
    </row>
    <row r="813" spans="1:14" x14ac:dyDescent="0.3">
      <c r="A813">
        <v>43976</v>
      </c>
      <c r="B813">
        <v>476</v>
      </c>
      <c r="C813" t="s">
        <v>1488</v>
      </c>
      <c r="D813">
        <v>1082</v>
      </c>
      <c r="E813" t="s">
        <v>1</v>
      </c>
      <c r="F813" t="s">
        <v>4</v>
      </c>
      <c r="G813" t="s">
        <v>2331</v>
      </c>
      <c r="H813" t="s">
        <v>1499</v>
      </c>
      <c r="I813" t="s">
        <v>1481</v>
      </c>
      <c r="J813">
        <v>3</v>
      </c>
      <c r="K813" t="s">
        <v>1482</v>
      </c>
      <c r="L813">
        <v>6.59</v>
      </c>
      <c r="M813">
        <v>19.056000000000001</v>
      </c>
      <c r="N813">
        <v>12.154</v>
      </c>
    </row>
    <row r="814" spans="1:14" x14ac:dyDescent="0.3">
      <c r="A814">
        <v>43976</v>
      </c>
      <c r="B814">
        <v>476</v>
      </c>
      <c r="C814" t="s">
        <v>1489</v>
      </c>
      <c r="D814">
        <v>1083</v>
      </c>
      <c r="E814" t="s">
        <v>1</v>
      </c>
      <c r="F814" t="s">
        <v>4</v>
      </c>
      <c r="G814" t="s">
        <v>2332</v>
      </c>
      <c r="H814" t="s">
        <v>1499</v>
      </c>
      <c r="I814" t="s">
        <v>1481</v>
      </c>
      <c r="J814">
        <v>3</v>
      </c>
      <c r="K814" t="s">
        <v>1482</v>
      </c>
      <c r="L814">
        <v>6.59</v>
      </c>
      <c r="M814">
        <v>19.056000000000001</v>
      </c>
      <c r="N814">
        <v>12.154</v>
      </c>
    </row>
    <row r="815" spans="1:14" x14ac:dyDescent="0.3">
      <c r="A815">
        <v>43976</v>
      </c>
      <c r="B815">
        <v>476</v>
      </c>
      <c r="C815" t="s">
        <v>1490</v>
      </c>
      <c r="D815">
        <v>1084</v>
      </c>
      <c r="E815" t="s">
        <v>1</v>
      </c>
      <c r="F815" t="s">
        <v>4</v>
      </c>
      <c r="G815" t="s">
        <v>2333</v>
      </c>
      <c r="H815" t="s">
        <v>1499</v>
      </c>
      <c r="I815" t="s">
        <v>1481</v>
      </c>
      <c r="J815">
        <v>3</v>
      </c>
      <c r="K815" t="s">
        <v>1482</v>
      </c>
      <c r="L815">
        <v>6.59</v>
      </c>
      <c r="M815">
        <v>19.056000000000001</v>
      </c>
      <c r="N815">
        <v>12.154</v>
      </c>
    </row>
    <row r="816" spans="1:14" x14ac:dyDescent="0.3">
      <c r="A816">
        <v>43976</v>
      </c>
      <c r="B816">
        <v>500</v>
      </c>
      <c r="C816" t="s">
        <v>1479</v>
      </c>
      <c r="D816">
        <v>1085</v>
      </c>
      <c r="E816" t="s">
        <v>1</v>
      </c>
      <c r="F816" t="s">
        <v>4</v>
      </c>
      <c r="G816" t="s">
        <v>2334</v>
      </c>
      <c r="H816" t="s">
        <v>1499</v>
      </c>
      <c r="I816" t="s">
        <v>1481</v>
      </c>
      <c r="J816">
        <v>6</v>
      </c>
      <c r="K816">
        <v>1.9059999999999999</v>
      </c>
      <c r="L816">
        <v>9.907</v>
      </c>
      <c r="M816">
        <v>9.577</v>
      </c>
      <c r="N816">
        <v>11.77</v>
      </c>
    </row>
    <row r="817" spans="1:14" x14ac:dyDescent="0.3">
      <c r="A817">
        <v>43976</v>
      </c>
      <c r="B817">
        <v>500</v>
      </c>
      <c r="C817" t="s">
        <v>1486</v>
      </c>
      <c r="D817">
        <v>1086</v>
      </c>
      <c r="E817" t="s">
        <v>1</v>
      </c>
      <c r="F817" t="s">
        <v>4</v>
      </c>
      <c r="G817" t="s">
        <v>2335</v>
      </c>
      <c r="H817" t="s">
        <v>1499</v>
      </c>
      <c r="I817" t="s">
        <v>1481</v>
      </c>
      <c r="J817">
        <v>6</v>
      </c>
      <c r="K817">
        <v>1.9059999999999999</v>
      </c>
      <c r="L817">
        <v>9.907</v>
      </c>
      <c r="M817">
        <v>9.577</v>
      </c>
      <c r="N817">
        <v>11.77</v>
      </c>
    </row>
    <row r="818" spans="1:14" x14ac:dyDescent="0.3">
      <c r="A818">
        <v>43976</v>
      </c>
      <c r="B818">
        <v>500</v>
      </c>
      <c r="C818" t="s">
        <v>1487</v>
      </c>
      <c r="D818">
        <v>1087</v>
      </c>
      <c r="E818" t="s">
        <v>1</v>
      </c>
      <c r="F818" t="s">
        <v>4</v>
      </c>
      <c r="G818" t="s">
        <v>2336</v>
      </c>
      <c r="H818" t="s">
        <v>1499</v>
      </c>
      <c r="I818" t="s">
        <v>1481</v>
      </c>
      <c r="J818">
        <v>6</v>
      </c>
      <c r="K818">
        <v>1.9059999999999999</v>
      </c>
      <c r="L818">
        <v>9.907</v>
      </c>
      <c r="M818">
        <v>9.577</v>
      </c>
      <c r="N818">
        <v>11.77</v>
      </c>
    </row>
    <row r="819" spans="1:14" x14ac:dyDescent="0.3">
      <c r="A819">
        <v>43976</v>
      </c>
      <c r="B819">
        <v>500</v>
      </c>
      <c r="C819" t="s">
        <v>1488</v>
      </c>
      <c r="D819">
        <v>1088</v>
      </c>
      <c r="E819" t="s">
        <v>1</v>
      </c>
      <c r="F819" t="s">
        <v>4</v>
      </c>
      <c r="G819" t="s">
        <v>2337</v>
      </c>
      <c r="H819" t="s">
        <v>1499</v>
      </c>
      <c r="I819" t="s">
        <v>1481</v>
      </c>
      <c r="J819">
        <v>6</v>
      </c>
      <c r="K819">
        <v>1.9059999999999999</v>
      </c>
      <c r="L819">
        <v>9.907</v>
      </c>
      <c r="M819">
        <v>9.577</v>
      </c>
      <c r="N819">
        <v>11.77</v>
      </c>
    </row>
    <row r="820" spans="1:14" x14ac:dyDescent="0.3">
      <c r="A820">
        <v>43976</v>
      </c>
      <c r="B820">
        <v>500</v>
      </c>
      <c r="C820" t="s">
        <v>1489</v>
      </c>
      <c r="D820">
        <v>1089</v>
      </c>
      <c r="E820" t="s">
        <v>1</v>
      </c>
      <c r="F820" t="s">
        <v>4</v>
      </c>
      <c r="G820" t="s">
        <v>2338</v>
      </c>
      <c r="H820" t="s">
        <v>1499</v>
      </c>
      <c r="I820" t="s">
        <v>1481</v>
      </c>
      <c r="J820">
        <v>6</v>
      </c>
      <c r="K820">
        <v>1.9059999999999999</v>
      </c>
      <c r="L820">
        <v>9.907</v>
      </c>
      <c r="M820">
        <v>9.577</v>
      </c>
      <c r="N820">
        <v>11.77</v>
      </c>
    </row>
    <row r="821" spans="1:14" x14ac:dyDescent="0.3">
      <c r="A821">
        <v>43976</v>
      </c>
      <c r="B821">
        <v>500</v>
      </c>
      <c r="C821" t="s">
        <v>1490</v>
      </c>
      <c r="D821">
        <v>1090</v>
      </c>
      <c r="E821" t="s">
        <v>1</v>
      </c>
      <c r="F821" t="s">
        <v>4</v>
      </c>
      <c r="G821" t="s">
        <v>2339</v>
      </c>
      <c r="H821" t="s">
        <v>1499</v>
      </c>
      <c r="I821" t="s">
        <v>1481</v>
      </c>
      <c r="J821">
        <v>6</v>
      </c>
      <c r="K821">
        <v>1.9059999999999999</v>
      </c>
      <c r="L821">
        <v>9.907</v>
      </c>
      <c r="M821">
        <v>9.577</v>
      </c>
      <c r="N821">
        <v>11.77</v>
      </c>
    </row>
    <row r="822" spans="1:14" x14ac:dyDescent="0.3">
      <c r="A822">
        <v>44118</v>
      </c>
      <c r="B822">
        <v>470</v>
      </c>
      <c r="C822" t="s">
        <v>1479</v>
      </c>
      <c r="D822">
        <v>1091</v>
      </c>
      <c r="E822" t="s">
        <v>0</v>
      </c>
      <c r="F822" t="s">
        <v>5</v>
      </c>
      <c r="G822" t="s">
        <v>2340</v>
      </c>
      <c r="H822" t="s">
        <v>1499</v>
      </c>
      <c r="I822" t="s">
        <v>1508</v>
      </c>
      <c r="J822">
        <v>3</v>
      </c>
      <c r="K822">
        <v>4.7809999999999997</v>
      </c>
      <c r="L822">
        <v>13.913</v>
      </c>
      <c r="M822">
        <v>11.744999999999999</v>
      </c>
      <c r="N822">
        <v>12.943</v>
      </c>
    </row>
    <row r="823" spans="1:14" x14ac:dyDescent="0.3">
      <c r="A823">
        <v>44118</v>
      </c>
      <c r="B823">
        <v>470</v>
      </c>
      <c r="C823" t="s">
        <v>1486</v>
      </c>
      <c r="D823">
        <v>1092</v>
      </c>
      <c r="E823" t="s">
        <v>0</v>
      </c>
      <c r="F823" t="s">
        <v>5</v>
      </c>
      <c r="G823" t="s">
        <v>2341</v>
      </c>
      <c r="H823" t="s">
        <v>1499</v>
      </c>
      <c r="I823" t="s">
        <v>1508</v>
      </c>
      <c r="J823">
        <v>3</v>
      </c>
      <c r="K823">
        <v>4.7809999999999997</v>
      </c>
      <c r="L823">
        <v>13.913</v>
      </c>
      <c r="M823">
        <v>11.744999999999999</v>
      </c>
      <c r="N823">
        <v>12.943</v>
      </c>
    </row>
    <row r="824" spans="1:14" x14ac:dyDescent="0.3">
      <c r="A824">
        <v>44118</v>
      </c>
      <c r="B824">
        <v>470</v>
      </c>
      <c r="C824" t="s">
        <v>1487</v>
      </c>
      <c r="D824">
        <v>1093</v>
      </c>
      <c r="E824" t="s">
        <v>0</v>
      </c>
      <c r="F824" t="s">
        <v>5</v>
      </c>
      <c r="G824" t="s">
        <v>2342</v>
      </c>
      <c r="H824" t="s">
        <v>1499</v>
      </c>
      <c r="I824" t="s">
        <v>1508</v>
      </c>
      <c r="J824">
        <v>3</v>
      </c>
      <c r="K824">
        <v>4.7809999999999997</v>
      </c>
      <c r="L824">
        <v>13.913</v>
      </c>
      <c r="M824">
        <v>11.744999999999999</v>
      </c>
      <c r="N824">
        <v>12.943</v>
      </c>
    </row>
    <row r="825" spans="1:14" x14ac:dyDescent="0.3">
      <c r="A825">
        <v>44118</v>
      </c>
      <c r="B825">
        <v>470</v>
      </c>
      <c r="C825" t="s">
        <v>1488</v>
      </c>
      <c r="D825">
        <v>1094</v>
      </c>
      <c r="E825" t="s">
        <v>0</v>
      </c>
      <c r="F825" t="s">
        <v>5</v>
      </c>
      <c r="G825" t="s">
        <v>2343</v>
      </c>
      <c r="H825" t="s">
        <v>1499</v>
      </c>
      <c r="I825" t="s">
        <v>1508</v>
      </c>
      <c r="J825">
        <v>3</v>
      </c>
      <c r="K825">
        <v>4.7809999999999997</v>
      </c>
      <c r="L825">
        <v>13.913</v>
      </c>
      <c r="M825">
        <v>11.744999999999999</v>
      </c>
      <c r="N825">
        <v>12.943</v>
      </c>
    </row>
    <row r="826" spans="1:14" x14ac:dyDescent="0.3">
      <c r="A826">
        <v>44118</v>
      </c>
      <c r="B826">
        <v>470</v>
      </c>
      <c r="C826" t="s">
        <v>1489</v>
      </c>
      <c r="D826">
        <v>1095</v>
      </c>
      <c r="E826" t="s">
        <v>0</v>
      </c>
      <c r="F826" t="s">
        <v>5</v>
      </c>
      <c r="G826" t="s">
        <v>2344</v>
      </c>
      <c r="H826" t="s">
        <v>1499</v>
      </c>
      <c r="I826" t="s">
        <v>1508</v>
      </c>
      <c r="J826">
        <v>3</v>
      </c>
      <c r="K826">
        <v>4.7809999999999997</v>
      </c>
      <c r="L826">
        <v>13.913</v>
      </c>
      <c r="M826">
        <v>11.744999999999999</v>
      </c>
      <c r="N826">
        <v>12.943</v>
      </c>
    </row>
    <row r="827" spans="1:14" x14ac:dyDescent="0.3">
      <c r="A827">
        <v>44118</v>
      </c>
      <c r="B827">
        <v>470</v>
      </c>
      <c r="C827" t="s">
        <v>1490</v>
      </c>
      <c r="D827">
        <v>1096</v>
      </c>
      <c r="E827" t="s">
        <v>0</v>
      </c>
      <c r="F827" t="s">
        <v>5</v>
      </c>
      <c r="G827" t="s">
        <v>2345</v>
      </c>
      <c r="H827" t="s">
        <v>1499</v>
      </c>
      <c r="I827" t="s">
        <v>1508</v>
      </c>
      <c r="J827">
        <v>3</v>
      </c>
      <c r="K827">
        <v>4.7809999999999997</v>
      </c>
      <c r="L827">
        <v>13.913</v>
      </c>
      <c r="M827">
        <v>11.744999999999999</v>
      </c>
      <c r="N827">
        <v>12.943</v>
      </c>
    </row>
    <row r="828" spans="1:14" x14ac:dyDescent="0.3">
      <c r="A828">
        <v>44118</v>
      </c>
      <c r="B828">
        <v>423</v>
      </c>
      <c r="C828" t="s">
        <v>1479</v>
      </c>
      <c r="D828">
        <v>1097</v>
      </c>
      <c r="E828" t="s">
        <v>0</v>
      </c>
      <c r="F828" t="s">
        <v>5</v>
      </c>
      <c r="G828" t="s">
        <v>2346</v>
      </c>
      <c r="H828" t="s">
        <v>1499</v>
      </c>
      <c r="I828" t="s">
        <v>1508</v>
      </c>
      <c r="J828">
        <v>6</v>
      </c>
      <c r="K828">
        <v>3.351</v>
      </c>
      <c r="L828">
        <v>18.939</v>
      </c>
      <c r="M828">
        <v>14.039</v>
      </c>
      <c r="N828">
        <v>14.87</v>
      </c>
    </row>
    <row r="829" spans="1:14" x14ac:dyDescent="0.3">
      <c r="A829">
        <v>44118</v>
      </c>
      <c r="B829">
        <v>423</v>
      </c>
      <c r="C829" t="s">
        <v>1486</v>
      </c>
      <c r="D829">
        <v>1098</v>
      </c>
      <c r="E829" t="s">
        <v>0</v>
      </c>
      <c r="F829" t="s">
        <v>5</v>
      </c>
      <c r="G829" t="s">
        <v>2347</v>
      </c>
      <c r="H829" t="s">
        <v>1499</v>
      </c>
      <c r="I829" t="s">
        <v>1508</v>
      </c>
      <c r="J829">
        <v>6</v>
      </c>
      <c r="K829">
        <v>3.351</v>
      </c>
      <c r="L829">
        <v>18.939</v>
      </c>
      <c r="M829">
        <v>14.039</v>
      </c>
      <c r="N829">
        <v>14.87</v>
      </c>
    </row>
    <row r="830" spans="1:14" x14ac:dyDescent="0.3">
      <c r="A830">
        <v>44118</v>
      </c>
      <c r="B830">
        <v>423</v>
      </c>
      <c r="C830" t="s">
        <v>1487</v>
      </c>
      <c r="D830">
        <v>1099</v>
      </c>
      <c r="E830" t="s">
        <v>0</v>
      </c>
      <c r="F830" t="s">
        <v>5</v>
      </c>
      <c r="G830" t="s">
        <v>2348</v>
      </c>
      <c r="H830" t="s">
        <v>1499</v>
      </c>
      <c r="I830" t="s">
        <v>1508</v>
      </c>
      <c r="J830">
        <v>6</v>
      </c>
      <c r="K830">
        <v>3.351</v>
      </c>
      <c r="L830">
        <v>18.939</v>
      </c>
      <c r="M830">
        <v>14.039</v>
      </c>
      <c r="N830">
        <v>14.87</v>
      </c>
    </row>
    <row r="831" spans="1:14" x14ac:dyDescent="0.3">
      <c r="A831">
        <v>44118</v>
      </c>
      <c r="B831">
        <v>423</v>
      </c>
      <c r="C831" t="s">
        <v>1488</v>
      </c>
      <c r="D831">
        <v>1100</v>
      </c>
      <c r="E831" t="s">
        <v>0</v>
      </c>
      <c r="F831" t="s">
        <v>5</v>
      </c>
      <c r="G831" t="s">
        <v>2349</v>
      </c>
      <c r="H831" t="s">
        <v>1499</v>
      </c>
      <c r="I831" t="s">
        <v>1508</v>
      </c>
      <c r="J831">
        <v>6</v>
      </c>
      <c r="K831">
        <v>3.351</v>
      </c>
      <c r="L831">
        <v>18.939</v>
      </c>
      <c r="M831">
        <v>14.039</v>
      </c>
      <c r="N831">
        <v>14.87</v>
      </c>
    </row>
    <row r="832" spans="1:14" x14ac:dyDescent="0.3">
      <c r="A832">
        <v>44118</v>
      </c>
      <c r="B832">
        <v>423</v>
      </c>
      <c r="C832" t="s">
        <v>1489</v>
      </c>
      <c r="D832">
        <v>1101</v>
      </c>
      <c r="E832" t="s">
        <v>0</v>
      </c>
      <c r="F832" t="s">
        <v>5</v>
      </c>
      <c r="G832" t="s">
        <v>2350</v>
      </c>
      <c r="H832" t="s">
        <v>1499</v>
      </c>
      <c r="I832" t="s">
        <v>1508</v>
      </c>
      <c r="J832">
        <v>6</v>
      </c>
      <c r="K832">
        <v>3.351</v>
      </c>
      <c r="L832">
        <v>18.939</v>
      </c>
      <c r="M832">
        <v>14.039</v>
      </c>
      <c r="N832">
        <v>14.87</v>
      </c>
    </row>
    <row r="833" spans="1:14" x14ac:dyDescent="0.3">
      <c r="A833">
        <v>44118</v>
      </c>
      <c r="B833">
        <v>423</v>
      </c>
      <c r="C833" t="s">
        <v>1490</v>
      </c>
      <c r="D833">
        <v>1102</v>
      </c>
      <c r="E833" t="s">
        <v>0</v>
      </c>
      <c r="F833" t="s">
        <v>5</v>
      </c>
      <c r="G833" t="s">
        <v>2351</v>
      </c>
      <c r="H833" t="s">
        <v>1499</v>
      </c>
      <c r="I833" t="s">
        <v>1508</v>
      </c>
      <c r="J833">
        <v>6</v>
      </c>
      <c r="K833">
        <v>3.351</v>
      </c>
      <c r="L833">
        <v>18.939</v>
      </c>
      <c r="M833">
        <v>14.039</v>
      </c>
      <c r="N833">
        <v>14.87</v>
      </c>
    </row>
    <row r="834" spans="1:14" x14ac:dyDescent="0.3">
      <c r="A834">
        <v>44118</v>
      </c>
      <c r="B834">
        <v>430</v>
      </c>
      <c r="C834" t="s">
        <v>1479</v>
      </c>
      <c r="D834">
        <v>1103</v>
      </c>
      <c r="E834" t="s">
        <v>0</v>
      </c>
      <c r="F834" t="s">
        <v>5</v>
      </c>
      <c r="G834" t="s">
        <v>2352</v>
      </c>
      <c r="H834" t="s">
        <v>1499</v>
      </c>
      <c r="I834" t="s">
        <v>1508</v>
      </c>
      <c r="J834" t="s">
        <v>1482</v>
      </c>
      <c r="K834">
        <v>5.3460000000000001</v>
      </c>
      <c r="L834">
        <v>20.43</v>
      </c>
      <c r="M834">
        <v>16.690000000000001</v>
      </c>
      <c r="N834" t="s">
        <v>1482</v>
      </c>
    </row>
    <row r="835" spans="1:14" x14ac:dyDescent="0.3">
      <c r="A835">
        <v>44118</v>
      </c>
      <c r="B835">
        <v>430</v>
      </c>
      <c r="C835" t="s">
        <v>1486</v>
      </c>
      <c r="D835">
        <v>1104</v>
      </c>
      <c r="E835" t="s">
        <v>0</v>
      </c>
      <c r="F835" t="s">
        <v>5</v>
      </c>
      <c r="G835" t="s">
        <v>2353</v>
      </c>
      <c r="H835" t="s">
        <v>1499</v>
      </c>
      <c r="I835" t="s">
        <v>1508</v>
      </c>
      <c r="J835" t="s">
        <v>1482</v>
      </c>
      <c r="K835">
        <v>5.3460000000000001</v>
      </c>
      <c r="L835">
        <v>20.43</v>
      </c>
      <c r="M835">
        <v>16.690000000000001</v>
      </c>
      <c r="N835" t="s">
        <v>1482</v>
      </c>
    </row>
    <row r="836" spans="1:14" x14ac:dyDescent="0.3">
      <c r="A836">
        <v>44118</v>
      </c>
      <c r="B836">
        <v>430</v>
      </c>
      <c r="C836" t="s">
        <v>1487</v>
      </c>
      <c r="D836">
        <v>1105</v>
      </c>
      <c r="E836" t="s">
        <v>0</v>
      </c>
      <c r="F836" t="s">
        <v>5</v>
      </c>
      <c r="G836" t="s">
        <v>2354</v>
      </c>
      <c r="H836" t="s">
        <v>1499</v>
      </c>
      <c r="I836" t="s">
        <v>1508</v>
      </c>
      <c r="J836" t="s">
        <v>1482</v>
      </c>
      <c r="K836">
        <v>5.3460000000000001</v>
      </c>
      <c r="L836">
        <v>20.43</v>
      </c>
      <c r="M836">
        <v>16.690000000000001</v>
      </c>
      <c r="N836" t="s">
        <v>1482</v>
      </c>
    </row>
    <row r="837" spans="1:14" x14ac:dyDescent="0.3">
      <c r="A837">
        <v>44118</v>
      </c>
      <c r="B837">
        <v>430</v>
      </c>
      <c r="C837" t="s">
        <v>1488</v>
      </c>
      <c r="D837">
        <v>1106</v>
      </c>
      <c r="E837" t="s">
        <v>0</v>
      </c>
      <c r="F837" t="s">
        <v>5</v>
      </c>
      <c r="G837" t="s">
        <v>2355</v>
      </c>
      <c r="H837" t="s">
        <v>1499</v>
      </c>
      <c r="I837" t="s">
        <v>1508</v>
      </c>
      <c r="J837" t="s">
        <v>1482</v>
      </c>
      <c r="K837">
        <v>5.3460000000000001</v>
      </c>
      <c r="L837">
        <v>20.43</v>
      </c>
      <c r="M837">
        <v>16.690000000000001</v>
      </c>
      <c r="N837" t="s">
        <v>1482</v>
      </c>
    </row>
    <row r="838" spans="1:14" x14ac:dyDescent="0.3">
      <c r="A838">
        <v>44118</v>
      </c>
      <c r="B838">
        <v>430</v>
      </c>
      <c r="C838" t="s">
        <v>1489</v>
      </c>
      <c r="D838">
        <v>1107</v>
      </c>
      <c r="E838" t="s">
        <v>0</v>
      </c>
      <c r="F838" t="s">
        <v>5</v>
      </c>
      <c r="G838" t="s">
        <v>2356</v>
      </c>
      <c r="H838" t="s">
        <v>1499</v>
      </c>
      <c r="I838" t="s">
        <v>1508</v>
      </c>
      <c r="J838" t="s">
        <v>1482</v>
      </c>
      <c r="K838">
        <v>5.3460000000000001</v>
      </c>
      <c r="L838">
        <v>20.43</v>
      </c>
      <c r="M838">
        <v>16.690000000000001</v>
      </c>
      <c r="N838" t="s">
        <v>1482</v>
      </c>
    </row>
    <row r="839" spans="1:14" x14ac:dyDescent="0.3">
      <c r="A839">
        <v>44118</v>
      </c>
      <c r="B839">
        <v>430</v>
      </c>
      <c r="C839" t="s">
        <v>1490</v>
      </c>
      <c r="D839">
        <v>1108</v>
      </c>
      <c r="E839" t="s">
        <v>0</v>
      </c>
      <c r="F839" t="s">
        <v>5</v>
      </c>
      <c r="G839" t="s">
        <v>2357</v>
      </c>
      <c r="H839" t="s">
        <v>1499</v>
      </c>
      <c r="I839" t="s">
        <v>1508</v>
      </c>
      <c r="J839" t="s">
        <v>1482</v>
      </c>
      <c r="K839">
        <v>5.3460000000000001</v>
      </c>
      <c r="L839">
        <v>20.43</v>
      </c>
      <c r="M839">
        <v>16.690000000000001</v>
      </c>
      <c r="N839" t="s">
        <v>1482</v>
      </c>
    </row>
    <row r="840" spans="1:14" x14ac:dyDescent="0.3">
      <c r="A840">
        <v>44118</v>
      </c>
      <c r="B840">
        <v>431</v>
      </c>
      <c r="C840" t="s">
        <v>1479</v>
      </c>
      <c r="D840">
        <v>1109</v>
      </c>
      <c r="E840" t="s">
        <v>0</v>
      </c>
      <c r="F840" t="s">
        <v>5</v>
      </c>
      <c r="G840" t="s">
        <v>2358</v>
      </c>
      <c r="H840" t="s">
        <v>1499</v>
      </c>
      <c r="I840" t="s">
        <v>1508</v>
      </c>
      <c r="J840">
        <v>4</v>
      </c>
      <c r="K840">
        <v>6.1120000000000001</v>
      </c>
      <c r="L840">
        <v>28.260999999999999</v>
      </c>
      <c r="M840">
        <v>16.561</v>
      </c>
      <c r="N840">
        <v>18.475999999999999</v>
      </c>
    </row>
    <row r="841" spans="1:14" x14ac:dyDescent="0.3">
      <c r="A841">
        <v>44118</v>
      </c>
      <c r="B841">
        <v>431</v>
      </c>
      <c r="C841" t="s">
        <v>1486</v>
      </c>
      <c r="D841">
        <v>1110</v>
      </c>
      <c r="E841" t="s">
        <v>0</v>
      </c>
      <c r="F841" t="s">
        <v>5</v>
      </c>
      <c r="G841" t="s">
        <v>2359</v>
      </c>
      <c r="H841" t="s">
        <v>1499</v>
      </c>
      <c r="I841" t="s">
        <v>1508</v>
      </c>
      <c r="J841">
        <v>4</v>
      </c>
      <c r="K841">
        <v>6.1120000000000001</v>
      </c>
      <c r="L841">
        <v>28.260999999999999</v>
      </c>
      <c r="M841">
        <v>16.561</v>
      </c>
      <c r="N841">
        <v>18.475999999999999</v>
      </c>
    </row>
    <row r="842" spans="1:14" x14ac:dyDescent="0.3">
      <c r="A842">
        <v>44118</v>
      </c>
      <c r="B842">
        <v>431</v>
      </c>
      <c r="C842" t="s">
        <v>1487</v>
      </c>
      <c r="D842">
        <v>1111</v>
      </c>
      <c r="E842" t="s">
        <v>0</v>
      </c>
      <c r="F842" t="s">
        <v>5</v>
      </c>
      <c r="G842" t="s">
        <v>2360</v>
      </c>
      <c r="H842" t="s">
        <v>1499</v>
      </c>
      <c r="I842" t="s">
        <v>1508</v>
      </c>
      <c r="J842">
        <v>4</v>
      </c>
      <c r="K842">
        <v>6.1120000000000001</v>
      </c>
      <c r="L842">
        <v>28.260999999999999</v>
      </c>
      <c r="M842">
        <v>16.561</v>
      </c>
      <c r="N842">
        <v>18.475999999999999</v>
      </c>
    </row>
    <row r="843" spans="1:14" x14ac:dyDescent="0.3">
      <c r="A843">
        <v>44118</v>
      </c>
      <c r="B843">
        <v>431</v>
      </c>
      <c r="C843" t="s">
        <v>1488</v>
      </c>
      <c r="D843">
        <v>1112</v>
      </c>
      <c r="E843" t="s">
        <v>0</v>
      </c>
      <c r="F843" t="s">
        <v>5</v>
      </c>
      <c r="G843" t="s">
        <v>2361</v>
      </c>
      <c r="H843" t="s">
        <v>1499</v>
      </c>
      <c r="I843" t="s">
        <v>1508</v>
      </c>
      <c r="J843">
        <v>4</v>
      </c>
      <c r="K843">
        <v>6.1120000000000001</v>
      </c>
      <c r="L843">
        <v>28.260999999999999</v>
      </c>
      <c r="M843">
        <v>16.561</v>
      </c>
      <c r="N843">
        <v>18.475999999999999</v>
      </c>
    </row>
    <row r="844" spans="1:14" x14ac:dyDescent="0.3">
      <c r="A844">
        <v>44118</v>
      </c>
      <c r="B844">
        <v>431</v>
      </c>
      <c r="C844" t="s">
        <v>1489</v>
      </c>
      <c r="D844">
        <v>1113</v>
      </c>
      <c r="E844" t="s">
        <v>0</v>
      </c>
      <c r="F844" t="s">
        <v>5</v>
      </c>
      <c r="G844" t="s">
        <v>2362</v>
      </c>
      <c r="H844" t="s">
        <v>1499</v>
      </c>
      <c r="I844" t="s">
        <v>1508</v>
      </c>
      <c r="J844">
        <v>4</v>
      </c>
      <c r="K844">
        <v>6.1120000000000001</v>
      </c>
      <c r="L844">
        <v>28.260999999999999</v>
      </c>
      <c r="M844">
        <v>16.561</v>
      </c>
      <c r="N844">
        <v>18.475999999999999</v>
      </c>
    </row>
    <row r="845" spans="1:14" x14ac:dyDescent="0.3">
      <c r="A845">
        <v>44118</v>
      </c>
      <c r="B845">
        <v>431</v>
      </c>
      <c r="C845" t="s">
        <v>1490</v>
      </c>
      <c r="D845">
        <v>1114</v>
      </c>
      <c r="E845" t="s">
        <v>0</v>
      </c>
      <c r="F845" t="s">
        <v>5</v>
      </c>
      <c r="G845" t="s">
        <v>2363</v>
      </c>
      <c r="H845" t="s">
        <v>1499</v>
      </c>
      <c r="I845" t="s">
        <v>1508</v>
      </c>
      <c r="J845">
        <v>4</v>
      </c>
      <c r="K845">
        <v>6.1120000000000001</v>
      </c>
      <c r="L845">
        <v>28.260999999999999</v>
      </c>
      <c r="M845">
        <v>16.561</v>
      </c>
      <c r="N845">
        <v>18.475999999999999</v>
      </c>
    </row>
    <row r="846" spans="1:14" x14ac:dyDescent="0.3">
      <c r="A846">
        <v>44118</v>
      </c>
      <c r="B846">
        <v>492</v>
      </c>
      <c r="C846" t="s">
        <v>1479</v>
      </c>
      <c r="D846">
        <v>1115</v>
      </c>
      <c r="E846" t="s">
        <v>0</v>
      </c>
      <c r="F846" t="s">
        <v>6</v>
      </c>
      <c r="G846" t="s">
        <v>2364</v>
      </c>
      <c r="H846" t="s">
        <v>1499</v>
      </c>
      <c r="I846" t="s">
        <v>1508</v>
      </c>
      <c r="J846">
        <v>5</v>
      </c>
      <c r="K846">
        <v>11.553000000000001</v>
      </c>
      <c r="L846">
        <v>16.811</v>
      </c>
      <c r="M846">
        <v>16.395</v>
      </c>
      <c r="N846">
        <v>16.989000000000001</v>
      </c>
    </row>
    <row r="847" spans="1:14" x14ac:dyDescent="0.3">
      <c r="A847">
        <v>44118</v>
      </c>
      <c r="B847">
        <v>492</v>
      </c>
      <c r="C847" t="s">
        <v>1486</v>
      </c>
      <c r="D847">
        <v>1116</v>
      </c>
      <c r="E847" t="s">
        <v>0</v>
      </c>
      <c r="F847" t="s">
        <v>6</v>
      </c>
      <c r="G847" t="s">
        <v>2365</v>
      </c>
      <c r="H847" t="s">
        <v>1499</v>
      </c>
      <c r="I847" t="s">
        <v>1508</v>
      </c>
      <c r="J847">
        <v>5</v>
      </c>
      <c r="K847">
        <v>11.553000000000001</v>
      </c>
      <c r="L847">
        <v>16.811</v>
      </c>
      <c r="M847">
        <v>16.395</v>
      </c>
      <c r="N847">
        <v>16.989000000000001</v>
      </c>
    </row>
    <row r="848" spans="1:14" x14ac:dyDescent="0.3">
      <c r="A848">
        <v>44118</v>
      </c>
      <c r="B848">
        <v>492</v>
      </c>
      <c r="C848" t="s">
        <v>1487</v>
      </c>
      <c r="D848">
        <v>1117</v>
      </c>
      <c r="E848" t="s">
        <v>0</v>
      </c>
      <c r="F848" t="s">
        <v>6</v>
      </c>
      <c r="G848" t="s">
        <v>2366</v>
      </c>
      <c r="H848" t="s">
        <v>1499</v>
      </c>
      <c r="I848" t="s">
        <v>1508</v>
      </c>
      <c r="J848">
        <v>5</v>
      </c>
      <c r="K848">
        <v>11.553000000000001</v>
      </c>
      <c r="L848">
        <v>16.811</v>
      </c>
      <c r="M848">
        <v>16.395</v>
      </c>
      <c r="N848">
        <v>16.989000000000001</v>
      </c>
    </row>
    <row r="849" spans="1:14" x14ac:dyDescent="0.3">
      <c r="A849">
        <v>44118</v>
      </c>
      <c r="B849">
        <v>492</v>
      </c>
      <c r="C849" t="s">
        <v>1488</v>
      </c>
      <c r="D849">
        <v>1118</v>
      </c>
      <c r="E849" t="s">
        <v>0</v>
      </c>
      <c r="F849" t="s">
        <v>6</v>
      </c>
      <c r="G849" t="s">
        <v>2367</v>
      </c>
      <c r="H849" t="s">
        <v>1499</v>
      </c>
      <c r="I849" t="s">
        <v>1508</v>
      </c>
      <c r="J849">
        <v>5</v>
      </c>
      <c r="K849">
        <v>11.553000000000001</v>
      </c>
      <c r="L849">
        <v>16.811</v>
      </c>
      <c r="M849">
        <v>16.395</v>
      </c>
      <c r="N849">
        <v>16.989000000000001</v>
      </c>
    </row>
    <row r="850" spans="1:14" x14ac:dyDescent="0.3">
      <c r="A850">
        <v>44118</v>
      </c>
      <c r="B850">
        <v>492</v>
      </c>
      <c r="C850" t="s">
        <v>1489</v>
      </c>
      <c r="D850">
        <v>1119</v>
      </c>
      <c r="E850" t="s">
        <v>0</v>
      </c>
      <c r="F850" t="s">
        <v>6</v>
      </c>
      <c r="G850" t="s">
        <v>2368</v>
      </c>
      <c r="H850" t="s">
        <v>1499</v>
      </c>
      <c r="I850" t="s">
        <v>1508</v>
      </c>
      <c r="J850">
        <v>5</v>
      </c>
      <c r="K850">
        <v>11.553000000000001</v>
      </c>
      <c r="L850">
        <v>16.811</v>
      </c>
      <c r="M850">
        <v>16.395</v>
      </c>
      <c r="N850">
        <v>16.989000000000001</v>
      </c>
    </row>
    <row r="851" spans="1:14" x14ac:dyDescent="0.3">
      <c r="A851">
        <v>44118</v>
      </c>
      <c r="B851">
        <v>492</v>
      </c>
      <c r="C851" t="s">
        <v>1490</v>
      </c>
      <c r="D851">
        <v>1120</v>
      </c>
      <c r="E851" t="s">
        <v>0</v>
      </c>
      <c r="F851" t="s">
        <v>6</v>
      </c>
      <c r="G851" t="s">
        <v>2369</v>
      </c>
      <c r="H851" t="s">
        <v>1499</v>
      </c>
      <c r="I851" t="s">
        <v>1508</v>
      </c>
      <c r="J851">
        <v>5</v>
      </c>
      <c r="K851">
        <v>11.553000000000001</v>
      </c>
      <c r="L851">
        <v>16.811</v>
      </c>
      <c r="M851">
        <v>16.395</v>
      </c>
      <c r="N851">
        <v>16.989000000000001</v>
      </c>
    </row>
    <row r="852" spans="1:14" x14ac:dyDescent="0.3">
      <c r="A852">
        <v>44118</v>
      </c>
      <c r="B852">
        <v>458</v>
      </c>
      <c r="C852" t="s">
        <v>1479</v>
      </c>
      <c r="D852">
        <v>1121</v>
      </c>
      <c r="E852" t="s">
        <v>0</v>
      </c>
      <c r="F852" t="s">
        <v>6</v>
      </c>
      <c r="G852" t="s">
        <v>2370</v>
      </c>
      <c r="H852" t="s">
        <v>1499</v>
      </c>
      <c r="I852" t="s">
        <v>1508</v>
      </c>
      <c r="J852">
        <v>1</v>
      </c>
      <c r="K852">
        <v>8.3640000000000008</v>
      </c>
      <c r="L852">
        <v>17.893000000000001</v>
      </c>
      <c r="M852">
        <v>14.71</v>
      </c>
      <c r="N852">
        <v>12.741</v>
      </c>
    </row>
    <row r="853" spans="1:14" x14ac:dyDescent="0.3">
      <c r="A853">
        <v>44118</v>
      </c>
      <c r="B853">
        <v>458</v>
      </c>
      <c r="C853" t="s">
        <v>1486</v>
      </c>
      <c r="D853">
        <v>1122</v>
      </c>
      <c r="E853" t="s">
        <v>0</v>
      </c>
      <c r="F853" t="s">
        <v>6</v>
      </c>
      <c r="G853" t="s">
        <v>2371</v>
      </c>
      <c r="H853" t="s">
        <v>1499</v>
      </c>
      <c r="I853" t="s">
        <v>1508</v>
      </c>
      <c r="J853">
        <v>1</v>
      </c>
      <c r="K853">
        <v>8.3640000000000008</v>
      </c>
      <c r="L853">
        <v>17.893000000000001</v>
      </c>
      <c r="M853">
        <v>14.71</v>
      </c>
      <c r="N853">
        <v>12.741</v>
      </c>
    </row>
    <row r="854" spans="1:14" x14ac:dyDescent="0.3">
      <c r="A854">
        <v>44118</v>
      </c>
      <c r="B854">
        <v>458</v>
      </c>
      <c r="C854" t="s">
        <v>1487</v>
      </c>
      <c r="D854">
        <v>1123</v>
      </c>
      <c r="E854" t="s">
        <v>0</v>
      </c>
      <c r="F854" t="s">
        <v>6</v>
      </c>
      <c r="G854" t="s">
        <v>2372</v>
      </c>
      <c r="H854" t="s">
        <v>1499</v>
      </c>
      <c r="I854" t="s">
        <v>1508</v>
      </c>
      <c r="J854">
        <v>1</v>
      </c>
      <c r="K854">
        <v>8.3640000000000008</v>
      </c>
      <c r="L854">
        <v>17.893000000000001</v>
      </c>
      <c r="M854">
        <v>14.71</v>
      </c>
      <c r="N854">
        <v>12.741</v>
      </c>
    </row>
    <row r="855" spans="1:14" x14ac:dyDescent="0.3">
      <c r="A855">
        <v>44118</v>
      </c>
      <c r="B855">
        <v>458</v>
      </c>
      <c r="C855" t="s">
        <v>1488</v>
      </c>
      <c r="D855">
        <v>1124</v>
      </c>
      <c r="E855" t="s">
        <v>0</v>
      </c>
      <c r="F855" t="s">
        <v>6</v>
      </c>
      <c r="G855" t="s">
        <v>2373</v>
      </c>
      <c r="H855" t="s">
        <v>1499</v>
      </c>
      <c r="I855" t="s">
        <v>1508</v>
      </c>
      <c r="J855">
        <v>1</v>
      </c>
      <c r="K855">
        <v>8.3640000000000008</v>
      </c>
      <c r="L855">
        <v>17.893000000000001</v>
      </c>
      <c r="M855">
        <v>14.71</v>
      </c>
      <c r="N855">
        <v>12.741</v>
      </c>
    </row>
    <row r="856" spans="1:14" x14ac:dyDescent="0.3">
      <c r="A856">
        <v>44118</v>
      </c>
      <c r="B856">
        <v>458</v>
      </c>
      <c r="C856" t="s">
        <v>1489</v>
      </c>
      <c r="D856">
        <v>1125</v>
      </c>
      <c r="E856" t="s">
        <v>0</v>
      </c>
      <c r="F856" t="s">
        <v>6</v>
      </c>
      <c r="G856" t="s">
        <v>2374</v>
      </c>
      <c r="H856" t="s">
        <v>1499</v>
      </c>
      <c r="I856" t="s">
        <v>1508</v>
      </c>
      <c r="J856">
        <v>1</v>
      </c>
      <c r="K856">
        <v>8.3640000000000008</v>
      </c>
      <c r="L856">
        <v>17.893000000000001</v>
      </c>
      <c r="M856">
        <v>14.71</v>
      </c>
      <c r="N856">
        <v>12.741</v>
      </c>
    </row>
    <row r="857" spans="1:14" x14ac:dyDescent="0.3">
      <c r="A857">
        <v>44118</v>
      </c>
      <c r="B857">
        <v>458</v>
      </c>
      <c r="C857" t="s">
        <v>1490</v>
      </c>
      <c r="D857">
        <v>1126</v>
      </c>
      <c r="E857" t="s">
        <v>0</v>
      </c>
      <c r="F857" t="s">
        <v>6</v>
      </c>
      <c r="G857" t="s">
        <v>2375</v>
      </c>
      <c r="H857" t="s">
        <v>1499</v>
      </c>
      <c r="I857" t="s">
        <v>1508</v>
      </c>
      <c r="J857">
        <v>1</v>
      </c>
      <c r="K857">
        <v>8.3640000000000008</v>
      </c>
      <c r="L857">
        <v>17.893000000000001</v>
      </c>
      <c r="M857">
        <v>14.71</v>
      </c>
      <c r="N857">
        <v>12.741</v>
      </c>
    </row>
    <row r="858" spans="1:14" x14ac:dyDescent="0.3">
      <c r="A858">
        <v>44118</v>
      </c>
      <c r="B858">
        <v>418</v>
      </c>
      <c r="C858" t="s">
        <v>1479</v>
      </c>
      <c r="D858">
        <v>1127</v>
      </c>
      <c r="E858" t="s">
        <v>0</v>
      </c>
      <c r="F858" t="s">
        <v>6</v>
      </c>
      <c r="G858" t="s">
        <v>2376</v>
      </c>
      <c r="H858" t="s">
        <v>1499</v>
      </c>
      <c r="I858" t="s">
        <v>1508</v>
      </c>
      <c r="J858">
        <v>3</v>
      </c>
      <c r="K858">
        <v>2.7559999999999998</v>
      </c>
      <c r="L858">
        <v>33.411999999999999</v>
      </c>
      <c r="M858">
        <v>9.7379999999999995</v>
      </c>
      <c r="N858">
        <v>10.007</v>
      </c>
    </row>
    <row r="859" spans="1:14" x14ac:dyDescent="0.3">
      <c r="A859">
        <v>44118</v>
      </c>
      <c r="B859">
        <v>418</v>
      </c>
      <c r="C859" t="s">
        <v>1486</v>
      </c>
      <c r="D859">
        <v>1128</v>
      </c>
      <c r="E859" t="s">
        <v>0</v>
      </c>
      <c r="F859" t="s">
        <v>6</v>
      </c>
      <c r="G859" t="s">
        <v>2377</v>
      </c>
      <c r="H859" t="s">
        <v>1499</v>
      </c>
      <c r="I859" t="s">
        <v>1508</v>
      </c>
      <c r="J859">
        <v>3</v>
      </c>
      <c r="K859">
        <v>2.7559999999999998</v>
      </c>
      <c r="L859">
        <v>33.411999999999999</v>
      </c>
      <c r="M859">
        <v>9.7379999999999995</v>
      </c>
      <c r="N859">
        <v>10.007</v>
      </c>
    </row>
    <row r="860" spans="1:14" x14ac:dyDescent="0.3">
      <c r="A860">
        <v>44118</v>
      </c>
      <c r="B860">
        <v>418</v>
      </c>
      <c r="C860" t="s">
        <v>1487</v>
      </c>
      <c r="D860">
        <v>1129</v>
      </c>
      <c r="E860" t="s">
        <v>0</v>
      </c>
      <c r="F860" t="s">
        <v>6</v>
      </c>
      <c r="G860" t="s">
        <v>2378</v>
      </c>
      <c r="H860" t="s">
        <v>1499</v>
      </c>
      <c r="I860" t="s">
        <v>1508</v>
      </c>
      <c r="J860">
        <v>3</v>
      </c>
      <c r="K860">
        <v>2.7559999999999998</v>
      </c>
      <c r="L860">
        <v>33.411999999999999</v>
      </c>
      <c r="M860">
        <v>9.7379999999999995</v>
      </c>
      <c r="N860">
        <v>10.007</v>
      </c>
    </row>
    <row r="861" spans="1:14" x14ac:dyDescent="0.3">
      <c r="A861">
        <v>44118</v>
      </c>
      <c r="B861">
        <v>418</v>
      </c>
      <c r="C861" t="s">
        <v>1488</v>
      </c>
      <c r="D861">
        <v>1130</v>
      </c>
      <c r="E861" t="s">
        <v>0</v>
      </c>
      <c r="F861" t="s">
        <v>6</v>
      </c>
      <c r="G861" t="s">
        <v>2379</v>
      </c>
      <c r="H861" t="s">
        <v>1499</v>
      </c>
      <c r="I861" t="s">
        <v>1508</v>
      </c>
      <c r="J861">
        <v>3</v>
      </c>
      <c r="K861">
        <v>2.7559999999999998</v>
      </c>
      <c r="L861">
        <v>33.411999999999999</v>
      </c>
      <c r="M861">
        <v>9.7379999999999995</v>
      </c>
      <c r="N861">
        <v>10.007</v>
      </c>
    </row>
    <row r="862" spans="1:14" x14ac:dyDescent="0.3">
      <c r="A862">
        <v>44118</v>
      </c>
      <c r="B862">
        <v>418</v>
      </c>
      <c r="C862" t="s">
        <v>1489</v>
      </c>
      <c r="D862">
        <v>1131</v>
      </c>
      <c r="E862" t="s">
        <v>0</v>
      </c>
      <c r="F862" t="s">
        <v>6</v>
      </c>
      <c r="G862" t="s">
        <v>2380</v>
      </c>
      <c r="H862" t="s">
        <v>1499</v>
      </c>
      <c r="I862" t="s">
        <v>1508</v>
      </c>
      <c r="J862">
        <v>3</v>
      </c>
      <c r="K862">
        <v>2.7559999999999998</v>
      </c>
      <c r="L862">
        <v>33.411999999999999</v>
      </c>
      <c r="M862">
        <v>9.7379999999999995</v>
      </c>
      <c r="N862">
        <v>10.007</v>
      </c>
    </row>
    <row r="863" spans="1:14" x14ac:dyDescent="0.3">
      <c r="A863">
        <v>44118</v>
      </c>
      <c r="B863">
        <v>418</v>
      </c>
      <c r="C863" t="s">
        <v>1490</v>
      </c>
      <c r="D863">
        <v>1132</v>
      </c>
      <c r="E863" t="s">
        <v>0</v>
      </c>
      <c r="F863" t="s">
        <v>6</v>
      </c>
      <c r="G863" t="s">
        <v>2381</v>
      </c>
      <c r="H863" t="s">
        <v>1499</v>
      </c>
      <c r="I863" t="s">
        <v>1508</v>
      </c>
      <c r="J863">
        <v>3</v>
      </c>
      <c r="K863">
        <v>2.7559999999999998</v>
      </c>
      <c r="L863">
        <v>33.411999999999999</v>
      </c>
      <c r="M863">
        <v>9.7379999999999995</v>
      </c>
      <c r="N863">
        <v>10.007</v>
      </c>
    </row>
    <row r="864" spans="1:14" x14ac:dyDescent="0.3">
      <c r="A864">
        <v>44118</v>
      </c>
      <c r="B864">
        <v>486</v>
      </c>
      <c r="C864" t="s">
        <v>1479</v>
      </c>
      <c r="D864">
        <v>1133</v>
      </c>
      <c r="E864" t="s">
        <v>0</v>
      </c>
      <c r="F864" t="s">
        <v>6</v>
      </c>
      <c r="G864" t="s">
        <v>2382</v>
      </c>
      <c r="H864" t="s">
        <v>1499</v>
      </c>
      <c r="I864" t="s">
        <v>1508</v>
      </c>
      <c r="J864">
        <v>4</v>
      </c>
      <c r="K864">
        <v>5.2430000000000003</v>
      </c>
      <c r="L864">
        <v>17.295999999999999</v>
      </c>
      <c r="M864" t="s">
        <v>1482</v>
      </c>
      <c r="N864">
        <v>15.349</v>
      </c>
    </row>
    <row r="865" spans="1:14" x14ac:dyDescent="0.3">
      <c r="A865">
        <v>44118</v>
      </c>
      <c r="B865">
        <v>486</v>
      </c>
      <c r="C865" t="s">
        <v>1486</v>
      </c>
      <c r="D865">
        <v>1134</v>
      </c>
      <c r="E865" t="s">
        <v>0</v>
      </c>
      <c r="F865" t="s">
        <v>6</v>
      </c>
      <c r="G865" t="s">
        <v>2383</v>
      </c>
      <c r="H865" t="s">
        <v>1499</v>
      </c>
      <c r="I865" t="s">
        <v>1508</v>
      </c>
      <c r="J865">
        <v>4</v>
      </c>
      <c r="K865">
        <v>5.2430000000000003</v>
      </c>
      <c r="L865">
        <v>17.295999999999999</v>
      </c>
      <c r="M865" t="s">
        <v>1482</v>
      </c>
      <c r="N865">
        <v>15.349</v>
      </c>
    </row>
    <row r="866" spans="1:14" x14ac:dyDescent="0.3">
      <c r="A866">
        <v>44118</v>
      </c>
      <c r="B866">
        <v>486</v>
      </c>
      <c r="C866" t="s">
        <v>1487</v>
      </c>
      <c r="D866">
        <v>1135</v>
      </c>
      <c r="E866" t="s">
        <v>0</v>
      </c>
      <c r="F866" t="s">
        <v>6</v>
      </c>
      <c r="G866" t="s">
        <v>2384</v>
      </c>
      <c r="H866" t="s">
        <v>1499</v>
      </c>
      <c r="I866" t="s">
        <v>1508</v>
      </c>
      <c r="J866">
        <v>4</v>
      </c>
      <c r="K866">
        <v>5.2430000000000003</v>
      </c>
      <c r="L866">
        <v>17.295999999999999</v>
      </c>
      <c r="M866" t="s">
        <v>1482</v>
      </c>
      <c r="N866">
        <v>15.349</v>
      </c>
    </row>
    <row r="867" spans="1:14" x14ac:dyDescent="0.3">
      <c r="A867">
        <v>44118</v>
      </c>
      <c r="B867">
        <v>486</v>
      </c>
      <c r="C867" t="s">
        <v>1488</v>
      </c>
      <c r="D867">
        <v>1136</v>
      </c>
      <c r="E867" t="s">
        <v>0</v>
      </c>
      <c r="F867" t="s">
        <v>6</v>
      </c>
      <c r="G867" t="s">
        <v>2385</v>
      </c>
      <c r="H867" t="s">
        <v>1499</v>
      </c>
      <c r="I867" t="s">
        <v>1508</v>
      </c>
      <c r="J867">
        <v>4</v>
      </c>
      <c r="K867">
        <v>5.2430000000000003</v>
      </c>
      <c r="L867">
        <v>17.295999999999999</v>
      </c>
      <c r="M867" t="s">
        <v>1482</v>
      </c>
      <c r="N867">
        <v>15.349</v>
      </c>
    </row>
    <row r="868" spans="1:14" x14ac:dyDescent="0.3">
      <c r="A868">
        <v>44118</v>
      </c>
      <c r="B868">
        <v>486</v>
      </c>
      <c r="C868" t="s">
        <v>1489</v>
      </c>
      <c r="D868">
        <v>1137</v>
      </c>
      <c r="E868" t="s">
        <v>0</v>
      </c>
      <c r="F868" t="s">
        <v>6</v>
      </c>
      <c r="G868" t="s">
        <v>2386</v>
      </c>
      <c r="H868" t="s">
        <v>1499</v>
      </c>
      <c r="I868" t="s">
        <v>1508</v>
      </c>
      <c r="J868">
        <v>4</v>
      </c>
      <c r="K868">
        <v>5.2430000000000003</v>
      </c>
      <c r="L868">
        <v>17.295999999999999</v>
      </c>
      <c r="M868" t="s">
        <v>1482</v>
      </c>
      <c r="N868">
        <v>15.349</v>
      </c>
    </row>
    <row r="869" spans="1:14" x14ac:dyDescent="0.3">
      <c r="A869">
        <v>44118</v>
      </c>
      <c r="B869">
        <v>486</v>
      </c>
      <c r="C869" t="s">
        <v>1490</v>
      </c>
      <c r="D869">
        <v>1138</v>
      </c>
      <c r="E869" t="s">
        <v>0</v>
      </c>
      <c r="F869" t="s">
        <v>6</v>
      </c>
      <c r="G869" t="s">
        <v>2387</v>
      </c>
      <c r="H869" t="s">
        <v>1499</v>
      </c>
      <c r="I869" t="s">
        <v>1508</v>
      </c>
      <c r="J869">
        <v>4</v>
      </c>
      <c r="K869">
        <v>5.2430000000000003</v>
      </c>
      <c r="L869">
        <v>17.295999999999999</v>
      </c>
      <c r="M869" t="s">
        <v>1482</v>
      </c>
      <c r="N869">
        <v>15.349</v>
      </c>
    </row>
    <row r="870" spans="1:14" x14ac:dyDescent="0.3">
      <c r="A870">
        <v>44123</v>
      </c>
      <c r="B870">
        <v>449</v>
      </c>
      <c r="C870" t="s">
        <v>1479</v>
      </c>
      <c r="D870">
        <v>1139</v>
      </c>
      <c r="E870" t="s">
        <v>0</v>
      </c>
      <c r="F870" t="s">
        <v>7</v>
      </c>
      <c r="G870" t="s">
        <v>2388</v>
      </c>
      <c r="H870" t="s">
        <v>1499</v>
      </c>
      <c r="I870" t="s">
        <v>1508</v>
      </c>
      <c r="J870">
        <v>6</v>
      </c>
      <c r="K870">
        <v>5.6609999999999996</v>
      </c>
      <c r="L870">
        <v>10.555</v>
      </c>
      <c r="M870">
        <v>19.925999999999998</v>
      </c>
      <c r="N870">
        <v>15.236000000000001</v>
      </c>
    </row>
    <row r="871" spans="1:14" x14ac:dyDescent="0.3">
      <c r="A871">
        <v>44123</v>
      </c>
      <c r="B871">
        <v>449</v>
      </c>
      <c r="C871" t="s">
        <v>1486</v>
      </c>
      <c r="D871">
        <v>1140</v>
      </c>
      <c r="E871" t="s">
        <v>0</v>
      </c>
      <c r="F871" t="s">
        <v>7</v>
      </c>
      <c r="G871" t="s">
        <v>2389</v>
      </c>
      <c r="H871" t="s">
        <v>1499</v>
      </c>
      <c r="I871" t="s">
        <v>1508</v>
      </c>
      <c r="J871">
        <v>6</v>
      </c>
      <c r="K871">
        <v>5.6609999999999996</v>
      </c>
      <c r="L871">
        <v>10.555</v>
      </c>
      <c r="M871">
        <v>19.925999999999998</v>
      </c>
      <c r="N871">
        <v>15.236000000000001</v>
      </c>
    </row>
    <row r="872" spans="1:14" x14ac:dyDescent="0.3">
      <c r="A872">
        <v>44123</v>
      </c>
      <c r="B872">
        <v>449</v>
      </c>
      <c r="C872" t="s">
        <v>1487</v>
      </c>
      <c r="D872">
        <v>1141</v>
      </c>
      <c r="E872" t="s">
        <v>0</v>
      </c>
      <c r="F872" t="s">
        <v>7</v>
      </c>
      <c r="G872" t="s">
        <v>2390</v>
      </c>
      <c r="H872" t="s">
        <v>1499</v>
      </c>
      <c r="I872" t="s">
        <v>1508</v>
      </c>
      <c r="J872">
        <v>6</v>
      </c>
      <c r="K872">
        <v>5.6609999999999996</v>
      </c>
      <c r="L872">
        <v>10.555</v>
      </c>
      <c r="M872">
        <v>19.925999999999998</v>
      </c>
      <c r="N872">
        <v>15.236000000000001</v>
      </c>
    </row>
    <row r="873" spans="1:14" x14ac:dyDescent="0.3">
      <c r="A873">
        <v>44123</v>
      </c>
      <c r="B873">
        <v>449</v>
      </c>
      <c r="C873" t="s">
        <v>1488</v>
      </c>
      <c r="D873">
        <v>1142</v>
      </c>
      <c r="E873" t="s">
        <v>0</v>
      </c>
      <c r="F873" t="s">
        <v>7</v>
      </c>
      <c r="G873" t="s">
        <v>2391</v>
      </c>
      <c r="H873" t="s">
        <v>1499</v>
      </c>
      <c r="I873" t="s">
        <v>1508</v>
      </c>
      <c r="J873">
        <v>6</v>
      </c>
      <c r="K873">
        <v>5.6609999999999996</v>
      </c>
      <c r="L873">
        <v>10.555</v>
      </c>
      <c r="M873">
        <v>19.925999999999998</v>
      </c>
      <c r="N873">
        <v>15.236000000000001</v>
      </c>
    </row>
    <row r="874" spans="1:14" x14ac:dyDescent="0.3">
      <c r="A874">
        <v>44123</v>
      </c>
      <c r="B874">
        <v>449</v>
      </c>
      <c r="C874" t="s">
        <v>1489</v>
      </c>
      <c r="D874">
        <v>1143</v>
      </c>
      <c r="E874" t="s">
        <v>0</v>
      </c>
      <c r="F874" t="s">
        <v>7</v>
      </c>
      <c r="G874" t="s">
        <v>2392</v>
      </c>
      <c r="H874" t="s">
        <v>1499</v>
      </c>
      <c r="I874" t="s">
        <v>1508</v>
      </c>
      <c r="J874">
        <v>6</v>
      </c>
      <c r="K874">
        <v>5.6609999999999996</v>
      </c>
      <c r="L874">
        <v>10.555</v>
      </c>
      <c r="M874">
        <v>19.925999999999998</v>
      </c>
      <c r="N874">
        <v>15.236000000000001</v>
      </c>
    </row>
    <row r="875" spans="1:14" x14ac:dyDescent="0.3">
      <c r="A875">
        <v>44123</v>
      </c>
      <c r="B875">
        <v>449</v>
      </c>
      <c r="C875" t="s">
        <v>1490</v>
      </c>
      <c r="D875">
        <v>1144</v>
      </c>
      <c r="E875" t="s">
        <v>0</v>
      </c>
      <c r="F875" t="s">
        <v>7</v>
      </c>
      <c r="G875" t="s">
        <v>2393</v>
      </c>
      <c r="H875" t="s">
        <v>1499</v>
      </c>
      <c r="I875" t="s">
        <v>1508</v>
      </c>
      <c r="J875">
        <v>6</v>
      </c>
      <c r="K875">
        <v>5.6609999999999996</v>
      </c>
      <c r="L875">
        <v>10.555</v>
      </c>
      <c r="M875">
        <v>19.925999999999998</v>
      </c>
      <c r="N875">
        <v>15.236000000000001</v>
      </c>
    </row>
    <row r="876" spans="1:14" x14ac:dyDescent="0.3">
      <c r="A876">
        <v>44123</v>
      </c>
      <c r="B876">
        <v>575</v>
      </c>
      <c r="C876" t="s">
        <v>1479</v>
      </c>
      <c r="D876">
        <v>1145</v>
      </c>
      <c r="E876" t="s">
        <v>0</v>
      </c>
      <c r="F876" t="s">
        <v>7</v>
      </c>
      <c r="G876" t="s">
        <v>2394</v>
      </c>
      <c r="H876" t="s">
        <v>1499</v>
      </c>
      <c r="I876" t="s">
        <v>1508</v>
      </c>
      <c r="J876">
        <v>1</v>
      </c>
      <c r="K876">
        <v>5.2930000000000001</v>
      </c>
      <c r="L876">
        <v>13.574</v>
      </c>
      <c r="M876">
        <v>23.167999999999999</v>
      </c>
      <c r="N876">
        <v>15.743</v>
      </c>
    </row>
    <row r="877" spans="1:14" x14ac:dyDescent="0.3">
      <c r="A877">
        <v>44123</v>
      </c>
      <c r="B877">
        <v>575</v>
      </c>
      <c r="C877" t="s">
        <v>1486</v>
      </c>
      <c r="D877">
        <v>1146</v>
      </c>
      <c r="E877" t="s">
        <v>0</v>
      </c>
      <c r="F877" t="s">
        <v>7</v>
      </c>
      <c r="G877" t="s">
        <v>2395</v>
      </c>
      <c r="H877" t="s">
        <v>1499</v>
      </c>
      <c r="I877" t="s">
        <v>1508</v>
      </c>
      <c r="J877">
        <v>1</v>
      </c>
      <c r="K877">
        <v>5.2930000000000001</v>
      </c>
      <c r="L877">
        <v>13.574</v>
      </c>
      <c r="M877">
        <v>23.167999999999999</v>
      </c>
      <c r="N877">
        <v>15.743</v>
      </c>
    </row>
    <row r="878" spans="1:14" x14ac:dyDescent="0.3">
      <c r="A878">
        <v>44123</v>
      </c>
      <c r="B878">
        <v>575</v>
      </c>
      <c r="C878" t="s">
        <v>1487</v>
      </c>
      <c r="D878">
        <v>1147</v>
      </c>
      <c r="E878" t="s">
        <v>0</v>
      </c>
      <c r="F878" t="s">
        <v>7</v>
      </c>
      <c r="G878" t="s">
        <v>2396</v>
      </c>
      <c r="H878" t="s">
        <v>1499</v>
      </c>
      <c r="I878" t="s">
        <v>1508</v>
      </c>
      <c r="J878">
        <v>1</v>
      </c>
      <c r="K878">
        <v>5.2930000000000001</v>
      </c>
      <c r="L878">
        <v>13.574</v>
      </c>
      <c r="M878">
        <v>23.167999999999999</v>
      </c>
      <c r="N878">
        <v>15.743</v>
      </c>
    </row>
    <row r="879" spans="1:14" x14ac:dyDescent="0.3">
      <c r="A879">
        <v>44123</v>
      </c>
      <c r="B879">
        <v>575</v>
      </c>
      <c r="C879" t="s">
        <v>1488</v>
      </c>
      <c r="D879">
        <v>1148</v>
      </c>
      <c r="E879" t="s">
        <v>0</v>
      </c>
      <c r="F879" t="s">
        <v>7</v>
      </c>
      <c r="G879" t="s">
        <v>2397</v>
      </c>
      <c r="H879" t="s">
        <v>1499</v>
      </c>
      <c r="I879" t="s">
        <v>1508</v>
      </c>
      <c r="J879">
        <v>1</v>
      </c>
      <c r="K879">
        <v>5.2930000000000001</v>
      </c>
      <c r="L879">
        <v>13.574</v>
      </c>
      <c r="M879">
        <v>23.167999999999999</v>
      </c>
      <c r="N879">
        <v>15.743</v>
      </c>
    </row>
    <row r="880" spans="1:14" x14ac:dyDescent="0.3">
      <c r="A880">
        <v>44123</v>
      </c>
      <c r="B880">
        <v>575</v>
      </c>
      <c r="C880" t="s">
        <v>1489</v>
      </c>
      <c r="D880">
        <v>1149</v>
      </c>
      <c r="E880" t="s">
        <v>0</v>
      </c>
      <c r="F880" t="s">
        <v>7</v>
      </c>
      <c r="G880" t="s">
        <v>2398</v>
      </c>
      <c r="H880" t="s">
        <v>1499</v>
      </c>
      <c r="I880" t="s">
        <v>1508</v>
      </c>
      <c r="J880">
        <v>1</v>
      </c>
      <c r="K880">
        <v>5.2930000000000001</v>
      </c>
      <c r="L880">
        <v>13.574</v>
      </c>
      <c r="M880">
        <v>23.167999999999999</v>
      </c>
      <c r="N880">
        <v>15.743</v>
      </c>
    </row>
    <row r="881" spans="1:14" x14ac:dyDescent="0.3">
      <c r="A881">
        <v>44123</v>
      </c>
      <c r="B881">
        <v>575</v>
      </c>
      <c r="C881" t="s">
        <v>1490</v>
      </c>
      <c r="D881">
        <v>1150</v>
      </c>
      <c r="E881" t="s">
        <v>0</v>
      </c>
      <c r="F881" t="s">
        <v>7</v>
      </c>
      <c r="G881" t="s">
        <v>2399</v>
      </c>
      <c r="H881" t="s">
        <v>1499</v>
      </c>
      <c r="I881" t="s">
        <v>1508</v>
      </c>
      <c r="J881">
        <v>1</v>
      </c>
      <c r="K881">
        <v>5.2930000000000001</v>
      </c>
      <c r="L881">
        <v>13.574</v>
      </c>
      <c r="M881">
        <v>23.167999999999999</v>
      </c>
      <c r="N881">
        <v>15.743</v>
      </c>
    </row>
    <row r="882" spans="1:14" x14ac:dyDescent="0.3">
      <c r="A882">
        <v>44123</v>
      </c>
      <c r="B882">
        <v>453</v>
      </c>
      <c r="C882" t="s">
        <v>1479</v>
      </c>
      <c r="D882">
        <v>1151</v>
      </c>
      <c r="E882" t="s">
        <v>0</v>
      </c>
      <c r="F882" t="s">
        <v>7</v>
      </c>
      <c r="G882" t="s">
        <v>2400</v>
      </c>
      <c r="H882" t="s">
        <v>1499</v>
      </c>
      <c r="I882" t="s">
        <v>1508</v>
      </c>
      <c r="J882">
        <v>4</v>
      </c>
      <c r="K882">
        <v>4.351</v>
      </c>
      <c r="L882">
        <v>11.5</v>
      </c>
      <c r="M882">
        <v>16.41</v>
      </c>
      <c r="N882">
        <v>15.238</v>
      </c>
    </row>
    <row r="883" spans="1:14" x14ac:dyDescent="0.3">
      <c r="A883">
        <v>44123</v>
      </c>
      <c r="B883">
        <v>453</v>
      </c>
      <c r="C883" t="s">
        <v>1486</v>
      </c>
      <c r="D883">
        <v>1152</v>
      </c>
      <c r="E883" t="s">
        <v>0</v>
      </c>
      <c r="F883" t="s">
        <v>7</v>
      </c>
      <c r="G883" t="s">
        <v>2401</v>
      </c>
      <c r="H883" t="s">
        <v>1499</v>
      </c>
      <c r="I883" t="s">
        <v>1508</v>
      </c>
      <c r="J883">
        <v>4</v>
      </c>
      <c r="K883">
        <v>4.351</v>
      </c>
      <c r="L883">
        <v>11.5</v>
      </c>
      <c r="M883">
        <v>16.41</v>
      </c>
      <c r="N883">
        <v>15.238</v>
      </c>
    </row>
    <row r="884" spans="1:14" x14ac:dyDescent="0.3">
      <c r="A884">
        <v>44123</v>
      </c>
      <c r="B884">
        <v>453</v>
      </c>
      <c r="C884" t="s">
        <v>1487</v>
      </c>
      <c r="D884">
        <v>1153</v>
      </c>
      <c r="E884" t="s">
        <v>0</v>
      </c>
      <c r="F884" t="s">
        <v>7</v>
      </c>
      <c r="G884" t="s">
        <v>2402</v>
      </c>
      <c r="H884" t="s">
        <v>1499</v>
      </c>
      <c r="I884" t="s">
        <v>1508</v>
      </c>
      <c r="J884">
        <v>4</v>
      </c>
      <c r="K884">
        <v>4.351</v>
      </c>
      <c r="L884">
        <v>11.5</v>
      </c>
      <c r="M884">
        <v>16.41</v>
      </c>
      <c r="N884">
        <v>15.238</v>
      </c>
    </row>
    <row r="885" spans="1:14" x14ac:dyDescent="0.3">
      <c r="A885">
        <v>44123</v>
      </c>
      <c r="B885">
        <v>453</v>
      </c>
      <c r="C885" t="s">
        <v>1488</v>
      </c>
      <c r="D885">
        <v>1154</v>
      </c>
      <c r="E885" t="s">
        <v>0</v>
      </c>
      <c r="F885" t="s">
        <v>7</v>
      </c>
      <c r="G885" t="s">
        <v>2403</v>
      </c>
      <c r="H885" t="s">
        <v>1499</v>
      </c>
      <c r="I885" t="s">
        <v>1508</v>
      </c>
      <c r="J885">
        <v>4</v>
      </c>
      <c r="K885">
        <v>4.351</v>
      </c>
      <c r="L885">
        <v>11.5</v>
      </c>
      <c r="M885">
        <v>16.41</v>
      </c>
      <c r="N885">
        <v>15.238</v>
      </c>
    </row>
    <row r="886" spans="1:14" x14ac:dyDescent="0.3">
      <c r="A886">
        <v>44123</v>
      </c>
      <c r="B886">
        <v>453</v>
      </c>
      <c r="C886" t="s">
        <v>1489</v>
      </c>
      <c r="D886">
        <v>1155</v>
      </c>
      <c r="E886" t="s">
        <v>0</v>
      </c>
      <c r="F886" t="s">
        <v>7</v>
      </c>
      <c r="G886" t="s">
        <v>2404</v>
      </c>
      <c r="H886" t="s">
        <v>1499</v>
      </c>
      <c r="I886" t="s">
        <v>1508</v>
      </c>
      <c r="J886">
        <v>4</v>
      </c>
      <c r="K886">
        <v>4.351</v>
      </c>
      <c r="L886">
        <v>11.5</v>
      </c>
      <c r="M886">
        <v>16.41</v>
      </c>
      <c r="N886">
        <v>15.238</v>
      </c>
    </row>
    <row r="887" spans="1:14" x14ac:dyDescent="0.3">
      <c r="A887">
        <v>44123</v>
      </c>
      <c r="B887">
        <v>453</v>
      </c>
      <c r="C887" t="s">
        <v>1490</v>
      </c>
      <c r="D887">
        <v>1156</v>
      </c>
      <c r="E887" t="s">
        <v>0</v>
      </c>
      <c r="F887" t="s">
        <v>7</v>
      </c>
      <c r="G887" t="s">
        <v>2405</v>
      </c>
      <c r="H887" t="s">
        <v>1499</v>
      </c>
      <c r="I887" t="s">
        <v>1508</v>
      </c>
      <c r="J887">
        <v>4</v>
      </c>
      <c r="K887">
        <v>4.351</v>
      </c>
      <c r="L887">
        <v>11.5</v>
      </c>
      <c r="M887">
        <v>16.41</v>
      </c>
      <c r="N887">
        <v>15.238</v>
      </c>
    </row>
    <row r="888" spans="1:14" x14ac:dyDescent="0.3">
      <c r="A888">
        <v>44123</v>
      </c>
      <c r="B888">
        <v>576</v>
      </c>
      <c r="C888" t="s">
        <v>1479</v>
      </c>
      <c r="D888">
        <v>1157</v>
      </c>
      <c r="E888" t="s">
        <v>0</v>
      </c>
      <c r="F888" t="s">
        <v>7</v>
      </c>
      <c r="G888" t="s">
        <v>2406</v>
      </c>
      <c r="H888" t="s">
        <v>1499</v>
      </c>
      <c r="I888" t="s">
        <v>1508</v>
      </c>
      <c r="J888">
        <v>2</v>
      </c>
      <c r="K888">
        <v>6.351</v>
      </c>
      <c r="L888">
        <v>17.117999999999999</v>
      </c>
      <c r="M888">
        <v>17.052</v>
      </c>
      <c r="N888">
        <v>22.95</v>
      </c>
    </row>
    <row r="889" spans="1:14" x14ac:dyDescent="0.3">
      <c r="A889">
        <v>44123</v>
      </c>
      <c r="B889">
        <v>576</v>
      </c>
      <c r="C889" t="s">
        <v>1486</v>
      </c>
      <c r="D889">
        <v>1158</v>
      </c>
      <c r="E889" t="s">
        <v>0</v>
      </c>
      <c r="F889" t="s">
        <v>7</v>
      </c>
      <c r="G889" t="s">
        <v>2407</v>
      </c>
      <c r="H889" t="s">
        <v>1499</v>
      </c>
      <c r="I889" t="s">
        <v>1508</v>
      </c>
      <c r="J889">
        <v>2</v>
      </c>
      <c r="K889">
        <v>6.351</v>
      </c>
      <c r="L889">
        <v>17.117999999999999</v>
      </c>
      <c r="M889">
        <v>17.052</v>
      </c>
      <c r="N889">
        <v>22.95</v>
      </c>
    </row>
    <row r="890" spans="1:14" x14ac:dyDescent="0.3">
      <c r="A890">
        <v>44123</v>
      </c>
      <c r="B890">
        <v>576</v>
      </c>
      <c r="C890" t="s">
        <v>1487</v>
      </c>
      <c r="D890">
        <v>1159</v>
      </c>
      <c r="E890" t="s">
        <v>0</v>
      </c>
      <c r="F890" t="s">
        <v>7</v>
      </c>
      <c r="G890" t="s">
        <v>2408</v>
      </c>
      <c r="H890" t="s">
        <v>1499</v>
      </c>
      <c r="I890" t="s">
        <v>1508</v>
      </c>
      <c r="J890">
        <v>2</v>
      </c>
      <c r="K890">
        <v>6.351</v>
      </c>
      <c r="L890">
        <v>17.117999999999999</v>
      </c>
      <c r="M890">
        <v>17.052</v>
      </c>
      <c r="N890">
        <v>22.95</v>
      </c>
    </row>
    <row r="891" spans="1:14" x14ac:dyDescent="0.3">
      <c r="A891">
        <v>44123</v>
      </c>
      <c r="B891">
        <v>576</v>
      </c>
      <c r="C891" t="s">
        <v>1488</v>
      </c>
      <c r="D891">
        <v>1160</v>
      </c>
      <c r="E891" t="s">
        <v>0</v>
      </c>
      <c r="F891" t="s">
        <v>7</v>
      </c>
      <c r="G891" t="s">
        <v>2409</v>
      </c>
      <c r="H891" t="s">
        <v>1499</v>
      </c>
      <c r="I891" t="s">
        <v>1508</v>
      </c>
      <c r="J891">
        <v>2</v>
      </c>
      <c r="K891">
        <v>6.351</v>
      </c>
      <c r="L891">
        <v>17.117999999999999</v>
      </c>
      <c r="M891">
        <v>17.052</v>
      </c>
      <c r="N891">
        <v>22.95</v>
      </c>
    </row>
    <row r="892" spans="1:14" x14ac:dyDescent="0.3">
      <c r="A892">
        <v>44123</v>
      </c>
      <c r="B892">
        <v>576</v>
      </c>
      <c r="C892" t="s">
        <v>1489</v>
      </c>
      <c r="D892">
        <v>1161</v>
      </c>
      <c r="E892" t="s">
        <v>0</v>
      </c>
      <c r="F892" t="s">
        <v>7</v>
      </c>
      <c r="G892" t="s">
        <v>2410</v>
      </c>
      <c r="H892" t="s">
        <v>1499</v>
      </c>
      <c r="I892" t="s">
        <v>1508</v>
      </c>
      <c r="J892">
        <v>2</v>
      </c>
      <c r="K892">
        <v>6.351</v>
      </c>
      <c r="L892">
        <v>17.117999999999999</v>
      </c>
      <c r="M892">
        <v>17.052</v>
      </c>
      <c r="N892">
        <v>22.95</v>
      </c>
    </row>
    <row r="893" spans="1:14" x14ac:dyDescent="0.3">
      <c r="A893">
        <v>44123</v>
      </c>
      <c r="B893">
        <v>576</v>
      </c>
      <c r="C893" t="s">
        <v>1490</v>
      </c>
      <c r="D893">
        <v>1162</v>
      </c>
      <c r="E893" t="s">
        <v>0</v>
      </c>
      <c r="F893" t="s">
        <v>7</v>
      </c>
      <c r="G893" t="s">
        <v>2411</v>
      </c>
      <c r="H893" t="s">
        <v>1499</v>
      </c>
      <c r="I893" t="s">
        <v>1508</v>
      </c>
      <c r="J893">
        <v>2</v>
      </c>
      <c r="K893">
        <v>6.351</v>
      </c>
      <c r="L893">
        <v>17.117999999999999</v>
      </c>
      <c r="M893">
        <v>17.052</v>
      </c>
      <c r="N893">
        <v>22.95</v>
      </c>
    </row>
    <row r="894" spans="1:14" x14ac:dyDescent="0.3">
      <c r="A894">
        <v>44123</v>
      </c>
      <c r="B894">
        <v>424</v>
      </c>
      <c r="C894" t="s">
        <v>1479</v>
      </c>
      <c r="D894">
        <v>1163</v>
      </c>
      <c r="E894" t="s">
        <v>1</v>
      </c>
      <c r="F894" t="s">
        <v>8</v>
      </c>
      <c r="G894" t="s">
        <v>2412</v>
      </c>
      <c r="H894" t="s">
        <v>1499</v>
      </c>
      <c r="I894" t="s">
        <v>1508</v>
      </c>
      <c r="J894">
        <v>4</v>
      </c>
      <c r="K894">
        <v>4.835</v>
      </c>
      <c r="L894">
        <v>10.563000000000001</v>
      </c>
      <c r="M894">
        <v>22.786999999999999</v>
      </c>
      <c r="N894">
        <v>16.731999999999999</v>
      </c>
    </row>
    <row r="895" spans="1:14" x14ac:dyDescent="0.3">
      <c r="A895">
        <v>44123</v>
      </c>
      <c r="B895">
        <v>424</v>
      </c>
      <c r="C895" t="s">
        <v>1486</v>
      </c>
      <c r="D895">
        <v>1164</v>
      </c>
      <c r="E895" t="s">
        <v>1</v>
      </c>
      <c r="F895" t="s">
        <v>8</v>
      </c>
      <c r="G895" t="s">
        <v>2413</v>
      </c>
      <c r="H895" t="s">
        <v>1499</v>
      </c>
      <c r="I895" t="s">
        <v>1508</v>
      </c>
      <c r="J895">
        <v>4</v>
      </c>
      <c r="K895">
        <v>4.835</v>
      </c>
      <c r="L895">
        <v>10.563000000000001</v>
      </c>
      <c r="M895">
        <v>22.786999999999999</v>
      </c>
      <c r="N895">
        <v>16.731999999999999</v>
      </c>
    </row>
    <row r="896" spans="1:14" x14ac:dyDescent="0.3">
      <c r="A896">
        <v>44123</v>
      </c>
      <c r="B896">
        <v>424</v>
      </c>
      <c r="C896" t="s">
        <v>1487</v>
      </c>
      <c r="D896">
        <v>1165</v>
      </c>
      <c r="E896" t="s">
        <v>1</v>
      </c>
      <c r="F896" t="s">
        <v>8</v>
      </c>
      <c r="G896" t="s">
        <v>2414</v>
      </c>
      <c r="H896" t="s">
        <v>1499</v>
      </c>
      <c r="I896" t="s">
        <v>1508</v>
      </c>
      <c r="J896">
        <v>4</v>
      </c>
      <c r="K896">
        <v>4.835</v>
      </c>
      <c r="L896">
        <v>10.563000000000001</v>
      </c>
      <c r="M896">
        <v>22.786999999999999</v>
      </c>
      <c r="N896">
        <v>16.731999999999999</v>
      </c>
    </row>
    <row r="897" spans="1:14" x14ac:dyDescent="0.3">
      <c r="A897">
        <v>44123</v>
      </c>
      <c r="B897">
        <v>424</v>
      </c>
      <c r="C897" t="s">
        <v>1488</v>
      </c>
      <c r="D897">
        <v>1166</v>
      </c>
      <c r="E897" t="s">
        <v>1</v>
      </c>
      <c r="F897" t="s">
        <v>8</v>
      </c>
      <c r="G897" t="s">
        <v>2415</v>
      </c>
      <c r="H897" t="s">
        <v>1499</v>
      </c>
      <c r="I897" t="s">
        <v>1508</v>
      </c>
      <c r="J897">
        <v>4</v>
      </c>
      <c r="K897">
        <v>4.835</v>
      </c>
      <c r="L897">
        <v>10.563000000000001</v>
      </c>
      <c r="M897">
        <v>22.786999999999999</v>
      </c>
      <c r="N897">
        <v>16.731999999999999</v>
      </c>
    </row>
    <row r="898" spans="1:14" x14ac:dyDescent="0.3">
      <c r="A898">
        <v>44123</v>
      </c>
      <c r="B898">
        <v>424</v>
      </c>
      <c r="C898" t="s">
        <v>1489</v>
      </c>
      <c r="D898">
        <v>1167</v>
      </c>
      <c r="E898" t="s">
        <v>1</v>
      </c>
      <c r="F898" t="s">
        <v>8</v>
      </c>
      <c r="G898" t="s">
        <v>2416</v>
      </c>
      <c r="H898" t="s">
        <v>1499</v>
      </c>
      <c r="I898" t="s">
        <v>1508</v>
      </c>
      <c r="J898">
        <v>4</v>
      </c>
      <c r="K898">
        <v>4.835</v>
      </c>
      <c r="L898">
        <v>10.563000000000001</v>
      </c>
      <c r="M898">
        <v>22.786999999999999</v>
      </c>
      <c r="N898">
        <v>16.731999999999999</v>
      </c>
    </row>
    <row r="899" spans="1:14" x14ac:dyDescent="0.3">
      <c r="A899">
        <v>44123</v>
      </c>
      <c r="B899">
        <v>424</v>
      </c>
      <c r="C899" t="s">
        <v>1490</v>
      </c>
      <c r="D899">
        <v>1168</v>
      </c>
      <c r="E899" t="s">
        <v>1</v>
      </c>
      <c r="F899" t="s">
        <v>8</v>
      </c>
      <c r="G899" t="s">
        <v>2417</v>
      </c>
      <c r="H899" t="s">
        <v>1499</v>
      </c>
      <c r="I899" t="s">
        <v>1508</v>
      </c>
      <c r="J899">
        <v>4</v>
      </c>
      <c r="K899">
        <v>4.835</v>
      </c>
      <c r="L899">
        <v>10.563000000000001</v>
      </c>
      <c r="M899">
        <v>22.786999999999999</v>
      </c>
      <c r="N899">
        <v>16.731999999999999</v>
      </c>
    </row>
    <row r="900" spans="1:14" x14ac:dyDescent="0.3">
      <c r="A900">
        <v>44123</v>
      </c>
      <c r="B900">
        <v>473</v>
      </c>
      <c r="C900" t="s">
        <v>1479</v>
      </c>
      <c r="D900">
        <v>1169</v>
      </c>
      <c r="E900" t="s">
        <v>1</v>
      </c>
      <c r="F900" t="s">
        <v>8</v>
      </c>
      <c r="G900" t="s">
        <v>2418</v>
      </c>
      <c r="H900" t="s">
        <v>1499</v>
      </c>
      <c r="I900" t="s">
        <v>1508</v>
      </c>
      <c r="J900">
        <v>5</v>
      </c>
      <c r="K900">
        <v>4.7539999999999996</v>
      </c>
      <c r="L900">
        <v>16.152000000000001</v>
      </c>
      <c r="M900">
        <v>18.672999999999998</v>
      </c>
      <c r="N900">
        <v>16.984000000000002</v>
      </c>
    </row>
    <row r="901" spans="1:14" x14ac:dyDescent="0.3">
      <c r="A901">
        <v>44123</v>
      </c>
      <c r="B901">
        <v>473</v>
      </c>
      <c r="C901" t="s">
        <v>1486</v>
      </c>
      <c r="D901">
        <v>1170</v>
      </c>
      <c r="E901" t="s">
        <v>1</v>
      </c>
      <c r="F901" t="s">
        <v>8</v>
      </c>
      <c r="G901" t="s">
        <v>2419</v>
      </c>
      <c r="H901" t="s">
        <v>1499</v>
      </c>
      <c r="I901" t="s">
        <v>1508</v>
      </c>
      <c r="J901">
        <v>5</v>
      </c>
      <c r="K901">
        <v>4.7539999999999996</v>
      </c>
      <c r="L901">
        <v>16.152000000000001</v>
      </c>
      <c r="M901">
        <v>18.672999999999998</v>
      </c>
      <c r="N901">
        <v>16.984000000000002</v>
      </c>
    </row>
    <row r="902" spans="1:14" x14ac:dyDescent="0.3">
      <c r="A902">
        <v>44123</v>
      </c>
      <c r="B902">
        <v>473</v>
      </c>
      <c r="C902" t="s">
        <v>1487</v>
      </c>
      <c r="D902">
        <v>1171</v>
      </c>
      <c r="E902" t="s">
        <v>1</v>
      </c>
      <c r="F902" t="s">
        <v>8</v>
      </c>
      <c r="G902" t="s">
        <v>2420</v>
      </c>
      <c r="H902" t="s">
        <v>1499</v>
      </c>
      <c r="I902" t="s">
        <v>1508</v>
      </c>
      <c r="J902">
        <v>5</v>
      </c>
      <c r="K902">
        <v>4.7539999999999996</v>
      </c>
      <c r="L902">
        <v>16.152000000000001</v>
      </c>
      <c r="M902">
        <v>18.672999999999998</v>
      </c>
      <c r="N902">
        <v>16.984000000000002</v>
      </c>
    </row>
    <row r="903" spans="1:14" x14ac:dyDescent="0.3">
      <c r="A903">
        <v>44123</v>
      </c>
      <c r="B903">
        <v>473</v>
      </c>
      <c r="C903" t="s">
        <v>1488</v>
      </c>
      <c r="D903">
        <v>1172</v>
      </c>
      <c r="E903" t="s">
        <v>1</v>
      </c>
      <c r="F903" t="s">
        <v>8</v>
      </c>
      <c r="G903" t="s">
        <v>2421</v>
      </c>
      <c r="H903" t="s">
        <v>1499</v>
      </c>
      <c r="I903" t="s">
        <v>1508</v>
      </c>
      <c r="J903">
        <v>5</v>
      </c>
      <c r="K903">
        <v>4.7539999999999996</v>
      </c>
      <c r="L903">
        <v>16.152000000000001</v>
      </c>
      <c r="M903">
        <v>18.672999999999998</v>
      </c>
      <c r="N903">
        <v>16.984000000000002</v>
      </c>
    </row>
    <row r="904" spans="1:14" x14ac:dyDescent="0.3">
      <c r="A904">
        <v>44123</v>
      </c>
      <c r="B904">
        <v>473</v>
      </c>
      <c r="C904" t="s">
        <v>1489</v>
      </c>
      <c r="D904">
        <v>1173</v>
      </c>
      <c r="E904" t="s">
        <v>1</v>
      </c>
      <c r="F904" t="s">
        <v>8</v>
      </c>
      <c r="G904" t="s">
        <v>2422</v>
      </c>
      <c r="H904" t="s">
        <v>1499</v>
      </c>
      <c r="I904" t="s">
        <v>1508</v>
      </c>
      <c r="J904">
        <v>5</v>
      </c>
      <c r="K904">
        <v>4.7539999999999996</v>
      </c>
      <c r="L904">
        <v>16.152000000000001</v>
      </c>
      <c r="M904">
        <v>18.672999999999998</v>
      </c>
      <c r="N904">
        <v>16.984000000000002</v>
      </c>
    </row>
    <row r="905" spans="1:14" x14ac:dyDescent="0.3">
      <c r="A905">
        <v>44123</v>
      </c>
      <c r="B905">
        <v>473</v>
      </c>
      <c r="C905" t="s">
        <v>1490</v>
      </c>
      <c r="D905">
        <v>1174</v>
      </c>
      <c r="E905" t="s">
        <v>1</v>
      </c>
      <c r="F905" t="s">
        <v>8</v>
      </c>
      <c r="G905" t="s">
        <v>2423</v>
      </c>
      <c r="H905" t="s">
        <v>1499</v>
      </c>
      <c r="I905" t="s">
        <v>1508</v>
      </c>
      <c r="J905">
        <v>5</v>
      </c>
      <c r="K905">
        <v>4.7539999999999996</v>
      </c>
      <c r="L905">
        <v>16.152000000000001</v>
      </c>
      <c r="M905">
        <v>18.672999999999998</v>
      </c>
      <c r="N905">
        <v>16.984000000000002</v>
      </c>
    </row>
    <row r="906" spans="1:14" x14ac:dyDescent="0.3">
      <c r="A906">
        <v>44123</v>
      </c>
      <c r="B906">
        <v>469</v>
      </c>
      <c r="C906" t="s">
        <v>1479</v>
      </c>
      <c r="D906">
        <v>1175</v>
      </c>
      <c r="E906" t="s">
        <v>1</v>
      </c>
      <c r="F906" t="s">
        <v>8</v>
      </c>
      <c r="G906" t="s">
        <v>2424</v>
      </c>
      <c r="H906" t="s">
        <v>1499</v>
      </c>
      <c r="I906" t="s">
        <v>1508</v>
      </c>
      <c r="J906">
        <v>4</v>
      </c>
      <c r="K906">
        <v>2.7949999999999999</v>
      </c>
      <c r="L906">
        <v>12.477</v>
      </c>
      <c r="M906">
        <v>23.032</v>
      </c>
      <c r="N906">
        <v>15.343999999999999</v>
      </c>
    </row>
    <row r="907" spans="1:14" x14ac:dyDescent="0.3">
      <c r="A907">
        <v>44123</v>
      </c>
      <c r="B907">
        <v>469</v>
      </c>
      <c r="C907" t="s">
        <v>1486</v>
      </c>
      <c r="D907">
        <v>1176</v>
      </c>
      <c r="E907" t="s">
        <v>1</v>
      </c>
      <c r="F907" t="s">
        <v>8</v>
      </c>
      <c r="G907" t="s">
        <v>2425</v>
      </c>
      <c r="H907" t="s">
        <v>1499</v>
      </c>
      <c r="I907" t="s">
        <v>1508</v>
      </c>
      <c r="J907">
        <v>4</v>
      </c>
      <c r="K907">
        <v>2.7949999999999999</v>
      </c>
      <c r="L907">
        <v>12.477</v>
      </c>
      <c r="M907">
        <v>23.032</v>
      </c>
      <c r="N907">
        <v>15.343999999999999</v>
      </c>
    </row>
    <row r="908" spans="1:14" x14ac:dyDescent="0.3">
      <c r="A908">
        <v>44123</v>
      </c>
      <c r="B908">
        <v>469</v>
      </c>
      <c r="C908" t="s">
        <v>1487</v>
      </c>
      <c r="D908">
        <v>1177</v>
      </c>
      <c r="E908" t="s">
        <v>1</v>
      </c>
      <c r="F908" t="s">
        <v>8</v>
      </c>
      <c r="G908" t="s">
        <v>2426</v>
      </c>
      <c r="H908" t="s">
        <v>1499</v>
      </c>
      <c r="I908" t="s">
        <v>1508</v>
      </c>
      <c r="J908">
        <v>4</v>
      </c>
      <c r="K908">
        <v>2.7949999999999999</v>
      </c>
      <c r="L908">
        <v>12.477</v>
      </c>
      <c r="M908">
        <v>23.032</v>
      </c>
      <c r="N908">
        <v>15.343999999999999</v>
      </c>
    </row>
    <row r="909" spans="1:14" x14ac:dyDescent="0.3">
      <c r="A909">
        <v>44123</v>
      </c>
      <c r="B909">
        <v>469</v>
      </c>
      <c r="C909" t="s">
        <v>1488</v>
      </c>
      <c r="D909">
        <v>1178</v>
      </c>
      <c r="E909" t="s">
        <v>1</v>
      </c>
      <c r="F909" t="s">
        <v>8</v>
      </c>
      <c r="G909" t="s">
        <v>2427</v>
      </c>
      <c r="H909" t="s">
        <v>1499</v>
      </c>
      <c r="I909" t="s">
        <v>1508</v>
      </c>
      <c r="J909">
        <v>4</v>
      </c>
      <c r="K909">
        <v>2.7949999999999999</v>
      </c>
      <c r="L909">
        <v>12.477</v>
      </c>
      <c r="M909">
        <v>23.032</v>
      </c>
      <c r="N909">
        <v>15.343999999999999</v>
      </c>
    </row>
    <row r="910" spans="1:14" x14ac:dyDescent="0.3">
      <c r="A910">
        <v>44123</v>
      </c>
      <c r="B910">
        <v>469</v>
      </c>
      <c r="C910" t="s">
        <v>1489</v>
      </c>
      <c r="D910">
        <v>1179</v>
      </c>
      <c r="E910" t="s">
        <v>1</v>
      </c>
      <c r="F910" t="s">
        <v>8</v>
      </c>
      <c r="G910" t="s">
        <v>2428</v>
      </c>
      <c r="H910" t="s">
        <v>1499</v>
      </c>
      <c r="I910" t="s">
        <v>1508</v>
      </c>
      <c r="J910">
        <v>4</v>
      </c>
      <c r="K910">
        <v>2.7949999999999999</v>
      </c>
      <c r="L910">
        <v>12.477</v>
      </c>
      <c r="M910">
        <v>23.032</v>
      </c>
      <c r="N910">
        <v>15.343999999999999</v>
      </c>
    </row>
    <row r="911" spans="1:14" x14ac:dyDescent="0.3">
      <c r="A911">
        <v>44123</v>
      </c>
      <c r="B911">
        <v>469</v>
      </c>
      <c r="C911" t="s">
        <v>1490</v>
      </c>
      <c r="D911">
        <v>1180</v>
      </c>
      <c r="E911" t="s">
        <v>1</v>
      </c>
      <c r="F911" t="s">
        <v>8</v>
      </c>
      <c r="G911" t="s">
        <v>2429</v>
      </c>
      <c r="H911" t="s">
        <v>1499</v>
      </c>
      <c r="I911" t="s">
        <v>1508</v>
      </c>
      <c r="J911">
        <v>4</v>
      </c>
      <c r="K911">
        <v>2.7949999999999999</v>
      </c>
      <c r="L911">
        <v>12.477</v>
      </c>
      <c r="M911">
        <v>23.032</v>
      </c>
      <c r="N911">
        <v>15.343999999999999</v>
      </c>
    </row>
    <row r="912" spans="1:14" x14ac:dyDescent="0.3">
      <c r="A912">
        <v>44123</v>
      </c>
      <c r="B912">
        <v>577</v>
      </c>
      <c r="C912" t="s">
        <v>1479</v>
      </c>
      <c r="D912">
        <v>1181</v>
      </c>
      <c r="E912" t="s">
        <v>1</v>
      </c>
      <c r="F912" t="s">
        <v>8</v>
      </c>
      <c r="G912" t="s">
        <v>2430</v>
      </c>
      <c r="H912" t="s">
        <v>1499</v>
      </c>
      <c r="I912" t="s">
        <v>1508</v>
      </c>
      <c r="J912">
        <v>5</v>
      </c>
      <c r="K912">
        <v>7.9640000000000004</v>
      </c>
      <c r="L912">
        <v>16.95</v>
      </c>
      <c r="M912">
        <v>28.091999999999999</v>
      </c>
      <c r="N912">
        <v>19.533999999999999</v>
      </c>
    </row>
    <row r="913" spans="1:14" x14ac:dyDescent="0.3">
      <c r="A913">
        <v>44123</v>
      </c>
      <c r="B913">
        <v>577</v>
      </c>
      <c r="C913" t="s">
        <v>1486</v>
      </c>
      <c r="D913">
        <v>1182</v>
      </c>
      <c r="E913" t="s">
        <v>1</v>
      </c>
      <c r="F913" t="s">
        <v>8</v>
      </c>
      <c r="G913" t="s">
        <v>2431</v>
      </c>
      <c r="H913" t="s">
        <v>1499</v>
      </c>
      <c r="I913" t="s">
        <v>1508</v>
      </c>
      <c r="J913">
        <v>5</v>
      </c>
      <c r="K913">
        <v>7.9640000000000004</v>
      </c>
      <c r="L913">
        <v>16.95</v>
      </c>
      <c r="M913">
        <v>28.091999999999999</v>
      </c>
      <c r="N913">
        <v>19.533999999999999</v>
      </c>
    </row>
    <row r="914" spans="1:14" x14ac:dyDescent="0.3">
      <c r="A914">
        <v>44123</v>
      </c>
      <c r="B914">
        <v>577</v>
      </c>
      <c r="C914" t="s">
        <v>1487</v>
      </c>
      <c r="D914">
        <v>1183</v>
      </c>
      <c r="E914" t="s">
        <v>1</v>
      </c>
      <c r="F914" t="s">
        <v>8</v>
      </c>
      <c r="G914" t="s">
        <v>2432</v>
      </c>
      <c r="H914" t="s">
        <v>1499</v>
      </c>
      <c r="I914" t="s">
        <v>1508</v>
      </c>
      <c r="J914">
        <v>5</v>
      </c>
      <c r="K914">
        <v>7.9640000000000004</v>
      </c>
      <c r="L914">
        <v>16.95</v>
      </c>
      <c r="M914">
        <v>28.091999999999999</v>
      </c>
      <c r="N914">
        <v>19.533999999999999</v>
      </c>
    </row>
    <row r="915" spans="1:14" x14ac:dyDescent="0.3">
      <c r="A915">
        <v>44123</v>
      </c>
      <c r="B915">
        <v>577</v>
      </c>
      <c r="C915" t="s">
        <v>1488</v>
      </c>
      <c r="D915">
        <v>1184</v>
      </c>
      <c r="E915" t="s">
        <v>1</v>
      </c>
      <c r="F915" t="s">
        <v>8</v>
      </c>
      <c r="G915" t="s">
        <v>2433</v>
      </c>
      <c r="H915" t="s">
        <v>1499</v>
      </c>
      <c r="I915" t="s">
        <v>1508</v>
      </c>
      <c r="J915">
        <v>5</v>
      </c>
      <c r="K915">
        <v>7.9640000000000004</v>
      </c>
      <c r="L915">
        <v>16.95</v>
      </c>
      <c r="M915">
        <v>28.091999999999999</v>
      </c>
      <c r="N915">
        <v>19.533999999999999</v>
      </c>
    </row>
    <row r="916" spans="1:14" x14ac:dyDescent="0.3">
      <c r="A916">
        <v>44123</v>
      </c>
      <c r="B916">
        <v>577</v>
      </c>
      <c r="C916" t="s">
        <v>1489</v>
      </c>
      <c r="D916">
        <v>1185</v>
      </c>
      <c r="E916" t="s">
        <v>1</v>
      </c>
      <c r="F916" t="s">
        <v>8</v>
      </c>
      <c r="G916" t="s">
        <v>2434</v>
      </c>
      <c r="H916" t="s">
        <v>1499</v>
      </c>
      <c r="I916" t="s">
        <v>1508</v>
      </c>
      <c r="J916">
        <v>5</v>
      </c>
      <c r="K916">
        <v>7.9640000000000004</v>
      </c>
      <c r="L916">
        <v>16.95</v>
      </c>
      <c r="M916">
        <v>28.091999999999999</v>
      </c>
      <c r="N916">
        <v>19.533999999999999</v>
      </c>
    </row>
    <row r="917" spans="1:14" x14ac:dyDescent="0.3">
      <c r="A917">
        <v>44123</v>
      </c>
      <c r="B917">
        <v>577</v>
      </c>
      <c r="C917" t="s">
        <v>1490</v>
      </c>
      <c r="D917">
        <v>1186</v>
      </c>
      <c r="E917" t="s">
        <v>1</v>
      </c>
      <c r="F917" t="s">
        <v>8</v>
      </c>
      <c r="G917" t="s">
        <v>2435</v>
      </c>
      <c r="H917" t="s">
        <v>1499</v>
      </c>
      <c r="I917" t="s">
        <v>1508</v>
      </c>
      <c r="J917">
        <v>5</v>
      </c>
      <c r="K917">
        <v>7.9640000000000004</v>
      </c>
      <c r="L917">
        <v>16.95</v>
      </c>
      <c r="M917">
        <v>28.091999999999999</v>
      </c>
      <c r="N917">
        <v>19.533999999999999</v>
      </c>
    </row>
    <row r="918" spans="1:14" x14ac:dyDescent="0.3">
      <c r="A918">
        <v>44125</v>
      </c>
      <c r="B918">
        <v>493</v>
      </c>
      <c r="C918" t="s">
        <v>1479</v>
      </c>
      <c r="D918">
        <v>1187</v>
      </c>
      <c r="E918" t="s">
        <v>1</v>
      </c>
      <c r="F918" t="s">
        <v>9</v>
      </c>
      <c r="G918" t="s">
        <v>2436</v>
      </c>
      <c r="H918" t="s">
        <v>1499</v>
      </c>
      <c r="I918" t="s">
        <v>1508</v>
      </c>
      <c r="J918">
        <v>5</v>
      </c>
      <c r="K918">
        <v>4.08</v>
      </c>
      <c r="L918">
        <v>6.7480000000000002</v>
      </c>
      <c r="M918">
        <v>12.851000000000001</v>
      </c>
      <c r="N918">
        <v>15.705</v>
      </c>
    </row>
    <row r="919" spans="1:14" x14ac:dyDescent="0.3">
      <c r="A919">
        <v>44125</v>
      </c>
      <c r="B919">
        <v>493</v>
      </c>
      <c r="C919" t="s">
        <v>1486</v>
      </c>
      <c r="D919">
        <v>1188</v>
      </c>
      <c r="E919" t="s">
        <v>1</v>
      </c>
      <c r="F919" t="s">
        <v>9</v>
      </c>
      <c r="G919" t="s">
        <v>2437</v>
      </c>
      <c r="H919" t="s">
        <v>1499</v>
      </c>
      <c r="I919" t="s">
        <v>1508</v>
      </c>
      <c r="J919">
        <v>5</v>
      </c>
      <c r="K919">
        <v>4.08</v>
      </c>
      <c r="L919">
        <v>6.7480000000000002</v>
      </c>
      <c r="M919">
        <v>12.851000000000001</v>
      </c>
      <c r="N919">
        <v>15.705</v>
      </c>
    </row>
    <row r="920" spans="1:14" x14ac:dyDescent="0.3">
      <c r="A920">
        <v>44125</v>
      </c>
      <c r="B920">
        <v>493</v>
      </c>
      <c r="C920" t="s">
        <v>1487</v>
      </c>
      <c r="D920">
        <v>1189</v>
      </c>
      <c r="E920" t="s">
        <v>1</v>
      </c>
      <c r="F920" t="s">
        <v>9</v>
      </c>
      <c r="G920" t="s">
        <v>2438</v>
      </c>
      <c r="H920" t="s">
        <v>1499</v>
      </c>
      <c r="I920" t="s">
        <v>1508</v>
      </c>
      <c r="J920">
        <v>5</v>
      </c>
      <c r="K920">
        <v>4.08</v>
      </c>
      <c r="L920">
        <v>6.7480000000000002</v>
      </c>
      <c r="M920">
        <v>12.851000000000001</v>
      </c>
      <c r="N920">
        <v>15.705</v>
      </c>
    </row>
    <row r="921" spans="1:14" x14ac:dyDescent="0.3">
      <c r="A921">
        <v>44125</v>
      </c>
      <c r="B921">
        <v>493</v>
      </c>
      <c r="C921" t="s">
        <v>1488</v>
      </c>
      <c r="D921">
        <v>1190</v>
      </c>
      <c r="E921" t="s">
        <v>1</v>
      </c>
      <c r="F921" t="s">
        <v>9</v>
      </c>
      <c r="G921" t="s">
        <v>2439</v>
      </c>
      <c r="H921" t="s">
        <v>1499</v>
      </c>
      <c r="I921" t="s">
        <v>1508</v>
      </c>
      <c r="J921">
        <v>5</v>
      </c>
      <c r="K921">
        <v>4.08</v>
      </c>
      <c r="L921">
        <v>6.7480000000000002</v>
      </c>
      <c r="M921">
        <v>12.851000000000001</v>
      </c>
      <c r="N921">
        <v>15.705</v>
      </c>
    </row>
    <row r="922" spans="1:14" x14ac:dyDescent="0.3">
      <c r="A922">
        <v>44125</v>
      </c>
      <c r="B922">
        <v>493</v>
      </c>
      <c r="C922" t="s">
        <v>1489</v>
      </c>
      <c r="D922">
        <v>1191</v>
      </c>
      <c r="E922" t="s">
        <v>1</v>
      </c>
      <c r="F922" t="s">
        <v>9</v>
      </c>
      <c r="G922" t="s">
        <v>2440</v>
      </c>
      <c r="H922" t="s">
        <v>1499</v>
      </c>
      <c r="I922" t="s">
        <v>1508</v>
      </c>
      <c r="J922">
        <v>5</v>
      </c>
      <c r="K922">
        <v>4.08</v>
      </c>
      <c r="L922">
        <v>6.7480000000000002</v>
      </c>
      <c r="M922">
        <v>12.851000000000001</v>
      </c>
      <c r="N922">
        <v>15.705</v>
      </c>
    </row>
    <row r="923" spans="1:14" x14ac:dyDescent="0.3">
      <c r="A923">
        <v>44125</v>
      </c>
      <c r="B923">
        <v>493</v>
      </c>
      <c r="C923" t="s">
        <v>1490</v>
      </c>
      <c r="D923">
        <v>1192</v>
      </c>
      <c r="E923" t="s">
        <v>1</v>
      </c>
      <c r="F923" t="s">
        <v>9</v>
      </c>
      <c r="G923" t="s">
        <v>2441</v>
      </c>
      <c r="H923" t="s">
        <v>1499</v>
      </c>
      <c r="I923" t="s">
        <v>1508</v>
      </c>
      <c r="J923">
        <v>5</v>
      </c>
      <c r="K923">
        <v>4.08</v>
      </c>
      <c r="L923">
        <v>6.7480000000000002</v>
      </c>
      <c r="M923">
        <v>12.851000000000001</v>
      </c>
      <c r="N923">
        <v>15.705</v>
      </c>
    </row>
    <row r="924" spans="1:14" x14ac:dyDescent="0.3">
      <c r="A924">
        <v>44125</v>
      </c>
      <c r="B924">
        <v>495</v>
      </c>
      <c r="C924" t="s">
        <v>1479</v>
      </c>
      <c r="D924">
        <v>1193</v>
      </c>
      <c r="E924" t="s">
        <v>1</v>
      </c>
      <c r="F924" t="s">
        <v>9</v>
      </c>
      <c r="G924" t="s">
        <v>2442</v>
      </c>
      <c r="H924" t="s">
        <v>1499</v>
      </c>
      <c r="I924" t="s">
        <v>1508</v>
      </c>
      <c r="J924">
        <v>3</v>
      </c>
      <c r="K924">
        <v>5.9279999999999999</v>
      </c>
      <c r="L924">
        <v>16.852</v>
      </c>
      <c r="M924">
        <v>18.977</v>
      </c>
      <c r="N924">
        <v>15.269</v>
      </c>
    </row>
    <row r="925" spans="1:14" x14ac:dyDescent="0.3">
      <c r="A925">
        <v>44125</v>
      </c>
      <c r="B925">
        <v>495</v>
      </c>
      <c r="C925" t="s">
        <v>1486</v>
      </c>
      <c r="D925">
        <v>1194</v>
      </c>
      <c r="E925" t="s">
        <v>1</v>
      </c>
      <c r="F925" t="s">
        <v>9</v>
      </c>
      <c r="G925" t="s">
        <v>2443</v>
      </c>
      <c r="H925" t="s">
        <v>1499</v>
      </c>
      <c r="I925" t="s">
        <v>1508</v>
      </c>
      <c r="J925">
        <v>3</v>
      </c>
      <c r="K925">
        <v>5.9279999999999999</v>
      </c>
      <c r="L925">
        <v>16.852</v>
      </c>
      <c r="M925">
        <v>18.977</v>
      </c>
      <c r="N925">
        <v>15.269</v>
      </c>
    </row>
    <row r="926" spans="1:14" x14ac:dyDescent="0.3">
      <c r="A926">
        <v>44125</v>
      </c>
      <c r="B926">
        <v>495</v>
      </c>
      <c r="C926" t="s">
        <v>1487</v>
      </c>
      <c r="D926">
        <v>1195</v>
      </c>
      <c r="E926" t="s">
        <v>1</v>
      </c>
      <c r="F926" t="s">
        <v>9</v>
      </c>
      <c r="G926" t="s">
        <v>2444</v>
      </c>
      <c r="H926" t="s">
        <v>1499</v>
      </c>
      <c r="I926" t="s">
        <v>1508</v>
      </c>
      <c r="J926">
        <v>3</v>
      </c>
      <c r="K926">
        <v>5.9279999999999999</v>
      </c>
      <c r="L926">
        <v>16.852</v>
      </c>
      <c r="M926">
        <v>18.977</v>
      </c>
      <c r="N926">
        <v>15.269</v>
      </c>
    </row>
    <row r="927" spans="1:14" x14ac:dyDescent="0.3">
      <c r="A927">
        <v>44125</v>
      </c>
      <c r="B927">
        <v>495</v>
      </c>
      <c r="C927" t="s">
        <v>1488</v>
      </c>
      <c r="D927">
        <v>1196</v>
      </c>
      <c r="E927" t="s">
        <v>1</v>
      </c>
      <c r="F927" t="s">
        <v>9</v>
      </c>
      <c r="G927" t="s">
        <v>2445</v>
      </c>
      <c r="H927" t="s">
        <v>1499</v>
      </c>
      <c r="I927" t="s">
        <v>1508</v>
      </c>
      <c r="J927">
        <v>3</v>
      </c>
      <c r="K927">
        <v>5.9279999999999999</v>
      </c>
      <c r="L927">
        <v>16.852</v>
      </c>
      <c r="M927">
        <v>18.977</v>
      </c>
      <c r="N927">
        <v>15.269</v>
      </c>
    </row>
    <row r="928" spans="1:14" x14ac:dyDescent="0.3">
      <c r="A928">
        <v>44125</v>
      </c>
      <c r="B928">
        <v>495</v>
      </c>
      <c r="C928" t="s">
        <v>1489</v>
      </c>
      <c r="D928">
        <v>1197</v>
      </c>
      <c r="E928" t="s">
        <v>1</v>
      </c>
      <c r="F928" t="s">
        <v>9</v>
      </c>
      <c r="G928" t="s">
        <v>2446</v>
      </c>
      <c r="H928" t="s">
        <v>1499</v>
      </c>
      <c r="I928" t="s">
        <v>1508</v>
      </c>
      <c r="J928">
        <v>3</v>
      </c>
      <c r="K928">
        <v>5.9279999999999999</v>
      </c>
      <c r="L928">
        <v>16.852</v>
      </c>
      <c r="M928">
        <v>18.977</v>
      </c>
      <c r="N928">
        <v>15.269</v>
      </c>
    </row>
    <row r="929" spans="1:14" x14ac:dyDescent="0.3">
      <c r="A929">
        <v>44125</v>
      </c>
      <c r="B929">
        <v>495</v>
      </c>
      <c r="C929" t="s">
        <v>1490</v>
      </c>
      <c r="D929">
        <v>1198</v>
      </c>
      <c r="E929" t="s">
        <v>1</v>
      </c>
      <c r="F929" t="s">
        <v>9</v>
      </c>
      <c r="G929" t="s">
        <v>2447</v>
      </c>
      <c r="H929" t="s">
        <v>1499</v>
      </c>
      <c r="I929" t="s">
        <v>1508</v>
      </c>
      <c r="J929">
        <v>3</v>
      </c>
      <c r="K929">
        <v>5.9279999999999999</v>
      </c>
      <c r="L929">
        <v>16.852</v>
      </c>
      <c r="M929">
        <v>18.977</v>
      </c>
      <c r="N929">
        <v>15.269</v>
      </c>
    </row>
    <row r="930" spans="1:14" x14ac:dyDescent="0.3">
      <c r="A930">
        <v>44125</v>
      </c>
      <c r="B930">
        <v>578</v>
      </c>
      <c r="C930" t="s">
        <v>1479</v>
      </c>
      <c r="D930">
        <v>1199</v>
      </c>
      <c r="E930" t="s">
        <v>1</v>
      </c>
      <c r="F930" t="s">
        <v>9</v>
      </c>
      <c r="G930" t="s">
        <v>2448</v>
      </c>
      <c r="H930" t="s">
        <v>1499</v>
      </c>
      <c r="I930" t="s">
        <v>1508</v>
      </c>
      <c r="J930">
        <v>1</v>
      </c>
      <c r="K930">
        <v>4.7069999999999999</v>
      </c>
      <c r="L930">
        <v>13.54</v>
      </c>
      <c r="M930" t="s">
        <v>1482</v>
      </c>
      <c r="N930">
        <v>12.997</v>
      </c>
    </row>
    <row r="931" spans="1:14" x14ac:dyDescent="0.3">
      <c r="A931">
        <v>44125</v>
      </c>
      <c r="B931">
        <v>578</v>
      </c>
      <c r="C931" t="s">
        <v>1486</v>
      </c>
      <c r="D931">
        <v>1200</v>
      </c>
      <c r="E931" t="s">
        <v>1</v>
      </c>
      <c r="F931" t="s">
        <v>9</v>
      </c>
      <c r="G931" t="s">
        <v>2449</v>
      </c>
      <c r="H931" t="s">
        <v>1499</v>
      </c>
      <c r="I931" t="s">
        <v>1508</v>
      </c>
      <c r="J931">
        <v>1</v>
      </c>
      <c r="K931">
        <v>4.7069999999999999</v>
      </c>
      <c r="L931">
        <v>13.54</v>
      </c>
      <c r="M931" t="s">
        <v>1482</v>
      </c>
      <c r="N931">
        <v>12.997</v>
      </c>
    </row>
    <row r="932" spans="1:14" x14ac:dyDescent="0.3">
      <c r="A932">
        <v>44125</v>
      </c>
      <c r="B932">
        <v>578</v>
      </c>
      <c r="C932" t="s">
        <v>1487</v>
      </c>
      <c r="D932">
        <v>1201</v>
      </c>
      <c r="E932" t="s">
        <v>1</v>
      </c>
      <c r="F932" t="s">
        <v>9</v>
      </c>
      <c r="G932" t="s">
        <v>2450</v>
      </c>
      <c r="H932" t="s">
        <v>1499</v>
      </c>
      <c r="I932" t="s">
        <v>1508</v>
      </c>
      <c r="J932">
        <v>1</v>
      </c>
      <c r="K932">
        <v>4.7069999999999999</v>
      </c>
      <c r="L932">
        <v>13.54</v>
      </c>
      <c r="M932" t="s">
        <v>1482</v>
      </c>
      <c r="N932">
        <v>12.997</v>
      </c>
    </row>
    <row r="933" spans="1:14" x14ac:dyDescent="0.3">
      <c r="A933">
        <v>44125</v>
      </c>
      <c r="B933">
        <v>578</v>
      </c>
      <c r="C933" t="s">
        <v>1488</v>
      </c>
      <c r="D933">
        <v>1202</v>
      </c>
      <c r="E933" t="s">
        <v>1</v>
      </c>
      <c r="F933" t="s">
        <v>9</v>
      </c>
      <c r="G933" t="s">
        <v>2451</v>
      </c>
      <c r="H933" t="s">
        <v>1499</v>
      </c>
      <c r="I933" t="s">
        <v>1508</v>
      </c>
      <c r="J933">
        <v>1</v>
      </c>
      <c r="K933">
        <v>4.7069999999999999</v>
      </c>
      <c r="L933">
        <v>13.54</v>
      </c>
      <c r="M933" t="s">
        <v>1482</v>
      </c>
      <c r="N933">
        <v>12.997</v>
      </c>
    </row>
    <row r="934" spans="1:14" x14ac:dyDescent="0.3">
      <c r="A934">
        <v>44125</v>
      </c>
      <c r="B934">
        <v>578</v>
      </c>
      <c r="C934" t="s">
        <v>1489</v>
      </c>
      <c r="D934">
        <v>1203</v>
      </c>
      <c r="E934" t="s">
        <v>1</v>
      </c>
      <c r="F934" t="s">
        <v>9</v>
      </c>
      <c r="G934" t="s">
        <v>2452</v>
      </c>
      <c r="H934" t="s">
        <v>1499</v>
      </c>
      <c r="I934" t="s">
        <v>1508</v>
      </c>
      <c r="J934">
        <v>1</v>
      </c>
      <c r="K934">
        <v>4.7069999999999999</v>
      </c>
      <c r="L934">
        <v>13.54</v>
      </c>
      <c r="M934" t="s">
        <v>1482</v>
      </c>
      <c r="N934">
        <v>12.997</v>
      </c>
    </row>
    <row r="935" spans="1:14" x14ac:dyDescent="0.3">
      <c r="A935">
        <v>44125</v>
      </c>
      <c r="B935">
        <v>578</v>
      </c>
      <c r="C935" t="s">
        <v>1490</v>
      </c>
      <c r="D935">
        <v>1204</v>
      </c>
      <c r="E935" t="s">
        <v>1</v>
      </c>
      <c r="F935" t="s">
        <v>9</v>
      </c>
      <c r="G935" t="s">
        <v>2453</v>
      </c>
      <c r="H935" t="s">
        <v>1499</v>
      </c>
      <c r="I935" t="s">
        <v>1508</v>
      </c>
      <c r="J935">
        <v>1</v>
      </c>
      <c r="K935">
        <v>4.7069999999999999</v>
      </c>
      <c r="L935">
        <v>13.54</v>
      </c>
      <c r="M935" t="s">
        <v>1482</v>
      </c>
      <c r="N935">
        <v>12.997</v>
      </c>
    </row>
    <row r="936" spans="1:14" x14ac:dyDescent="0.3">
      <c r="A936">
        <v>44125</v>
      </c>
      <c r="B936">
        <v>490</v>
      </c>
      <c r="C936" t="s">
        <v>1479</v>
      </c>
      <c r="D936">
        <v>1205</v>
      </c>
      <c r="E936" t="s">
        <v>1</v>
      </c>
      <c r="F936" t="s">
        <v>9</v>
      </c>
      <c r="G936" t="s">
        <v>2454</v>
      </c>
      <c r="H936" t="s">
        <v>1499</v>
      </c>
      <c r="I936" t="s">
        <v>1508</v>
      </c>
      <c r="J936">
        <v>6</v>
      </c>
      <c r="K936">
        <v>6.7619999999999996</v>
      </c>
      <c r="L936">
        <v>14.042</v>
      </c>
      <c r="M936">
        <v>21.998999999999999</v>
      </c>
      <c r="N936">
        <v>10.292</v>
      </c>
    </row>
    <row r="937" spans="1:14" x14ac:dyDescent="0.3">
      <c r="A937">
        <v>44125</v>
      </c>
      <c r="B937">
        <v>490</v>
      </c>
      <c r="C937" t="s">
        <v>1486</v>
      </c>
      <c r="D937">
        <v>1206</v>
      </c>
      <c r="E937" t="s">
        <v>1</v>
      </c>
      <c r="F937" t="s">
        <v>9</v>
      </c>
      <c r="G937" t="s">
        <v>2455</v>
      </c>
      <c r="H937" t="s">
        <v>1499</v>
      </c>
      <c r="I937" t="s">
        <v>1508</v>
      </c>
      <c r="J937">
        <v>6</v>
      </c>
      <c r="K937">
        <v>6.7619999999999996</v>
      </c>
      <c r="L937">
        <v>14.042</v>
      </c>
      <c r="M937">
        <v>21.998999999999999</v>
      </c>
      <c r="N937">
        <v>10.292</v>
      </c>
    </row>
    <row r="938" spans="1:14" x14ac:dyDescent="0.3">
      <c r="A938">
        <v>44125</v>
      </c>
      <c r="B938">
        <v>490</v>
      </c>
      <c r="C938" t="s">
        <v>1487</v>
      </c>
      <c r="D938">
        <v>1207</v>
      </c>
      <c r="E938" t="s">
        <v>1</v>
      </c>
      <c r="F938" t="s">
        <v>9</v>
      </c>
      <c r="G938" t="s">
        <v>2456</v>
      </c>
      <c r="H938" t="s">
        <v>1499</v>
      </c>
      <c r="I938" t="s">
        <v>1508</v>
      </c>
      <c r="J938">
        <v>6</v>
      </c>
      <c r="K938">
        <v>6.7619999999999996</v>
      </c>
      <c r="L938">
        <v>14.042</v>
      </c>
      <c r="M938">
        <v>21.998999999999999</v>
      </c>
      <c r="N938">
        <v>10.292</v>
      </c>
    </row>
    <row r="939" spans="1:14" x14ac:dyDescent="0.3">
      <c r="A939">
        <v>44125</v>
      </c>
      <c r="B939">
        <v>490</v>
      </c>
      <c r="C939" t="s">
        <v>1488</v>
      </c>
      <c r="D939">
        <v>1208</v>
      </c>
      <c r="E939" t="s">
        <v>1</v>
      </c>
      <c r="F939" t="s">
        <v>9</v>
      </c>
      <c r="G939" t="s">
        <v>2457</v>
      </c>
      <c r="H939" t="s">
        <v>1499</v>
      </c>
      <c r="I939" t="s">
        <v>1508</v>
      </c>
      <c r="J939">
        <v>6</v>
      </c>
      <c r="K939">
        <v>6.7619999999999996</v>
      </c>
      <c r="L939">
        <v>14.042</v>
      </c>
      <c r="M939">
        <v>21.998999999999999</v>
      </c>
      <c r="N939">
        <v>10.292</v>
      </c>
    </row>
    <row r="940" spans="1:14" x14ac:dyDescent="0.3">
      <c r="A940">
        <v>44125</v>
      </c>
      <c r="B940">
        <v>490</v>
      </c>
      <c r="C940" t="s">
        <v>1489</v>
      </c>
      <c r="D940">
        <v>1209</v>
      </c>
      <c r="E940" t="s">
        <v>1</v>
      </c>
      <c r="F940" t="s">
        <v>9</v>
      </c>
      <c r="G940" t="s">
        <v>2458</v>
      </c>
      <c r="H940" t="s">
        <v>1499</v>
      </c>
      <c r="I940" t="s">
        <v>1508</v>
      </c>
      <c r="J940">
        <v>6</v>
      </c>
      <c r="K940">
        <v>6.7619999999999996</v>
      </c>
      <c r="L940">
        <v>14.042</v>
      </c>
      <c r="M940">
        <v>21.998999999999999</v>
      </c>
      <c r="N940">
        <v>10.292</v>
      </c>
    </row>
    <row r="941" spans="1:14" x14ac:dyDescent="0.3">
      <c r="A941">
        <v>44125</v>
      </c>
      <c r="B941">
        <v>490</v>
      </c>
      <c r="C941" t="s">
        <v>1490</v>
      </c>
      <c r="D941">
        <v>1210</v>
      </c>
      <c r="E941" t="s">
        <v>1</v>
      </c>
      <c r="F941" t="s">
        <v>9</v>
      </c>
      <c r="G941" t="s">
        <v>2459</v>
      </c>
      <c r="H941" t="s">
        <v>1499</v>
      </c>
      <c r="I941" t="s">
        <v>1508</v>
      </c>
      <c r="J941">
        <v>6</v>
      </c>
      <c r="K941">
        <v>6.7619999999999996</v>
      </c>
      <c r="L941">
        <v>14.042</v>
      </c>
      <c r="M941">
        <v>21.998999999999999</v>
      </c>
      <c r="N941">
        <v>10.292</v>
      </c>
    </row>
    <row r="942" spans="1:14" x14ac:dyDescent="0.3">
      <c r="A942">
        <v>44125</v>
      </c>
      <c r="B942">
        <v>464</v>
      </c>
      <c r="C942" t="s">
        <v>1479</v>
      </c>
      <c r="D942">
        <v>1211</v>
      </c>
      <c r="E942" t="s">
        <v>1</v>
      </c>
      <c r="F942" t="s">
        <v>10</v>
      </c>
      <c r="G942" t="s">
        <v>2460</v>
      </c>
      <c r="H942" t="s">
        <v>1499</v>
      </c>
      <c r="I942" t="s">
        <v>1508</v>
      </c>
      <c r="J942">
        <v>0</v>
      </c>
      <c r="K942">
        <v>7.585</v>
      </c>
      <c r="L942">
        <v>11.97</v>
      </c>
      <c r="M942">
        <v>19.422000000000001</v>
      </c>
      <c r="N942">
        <v>15.179</v>
      </c>
    </row>
    <row r="943" spans="1:14" x14ac:dyDescent="0.3">
      <c r="A943">
        <v>44125</v>
      </c>
      <c r="B943">
        <v>464</v>
      </c>
      <c r="C943" t="s">
        <v>1486</v>
      </c>
      <c r="D943">
        <v>1212</v>
      </c>
      <c r="E943" t="s">
        <v>1</v>
      </c>
      <c r="F943" t="s">
        <v>10</v>
      </c>
      <c r="G943" t="s">
        <v>2461</v>
      </c>
      <c r="H943" t="s">
        <v>1499</v>
      </c>
      <c r="I943" t="s">
        <v>1508</v>
      </c>
      <c r="J943">
        <v>0</v>
      </c>
      <c r="K943">
        <v>7.585</v>
      </c>
      <c r="L943">
        <v>11.97</v>
      </c>
      <c r="M943">
        <v>19.422000000000001</v>
      </c>
      <c r="N943">
        <v>15.179</v>
      </c>
    </row>
    <row r="944" spans="1:14" x14ac:dyDescent="0.3">
      <c r="A944">
        <v>44125</v>
      </c>
      <c r="B944">
        <v>464</v>
      </c>
      <c r="C944" t="s">
        <v>1487</v>
      </c>
      <c r="D944">
        <v>1213</v>
      </c>
      <c r="E944" t="s">
        <v>1</v>
      </c>
      <c r="F944" t="s">
        <v>10</v>
      </c>
      <c r="G944" t="s">
        <v>2462</v>
      </c>
      <c r="H944" t="s">
        <v>1499</v>
      </c>
      <c r="I944" t="s">
        <v>1508</v>
      </c>
      <c r="J944">
        <v>0</v>
      </c>
      <c r="K944">
        <v>7.585</v>
      </c>
      <c r="L944">
        <v>11.97</v>
      </c>
      <c r="M944">
        <v>19.422000000000001</v>
      </c>
      <c r="N944">
        <v>15.179</v>
      </c>
    </row>
    <row r="945" spans="1:14" x14ac:dyDescent="0.3">
      <c r="A945">
        <v>44125</v>
      </c>
      <c r="B945">
        <v>464</v>
      </c>
      <c r="C945" t="s">
        <v>1488</v>
      </c>
      <c r="D945">
        <v>1214</v>
      </c>
      <c r="E945" t="s">
        <v>1</v>
      </c>
      <c r="F945" t="s">
        <v>10</v>
      </c>
      <c r="G945" t="s">
        <v>2463</v>
      </c>
      <c r="H945" t="s">
        <v>1499</v>
      </c>
      <c r="I945" t="s">
        <v>1508</v>
      </c>
      <c r="J945">
        <v>0</v>
      </c>
      <c r="K945">
        <v>7.585</v>
      </c>
      <c r="L945">
        <v>11.97</v>
      </c>
      <c r="M945">
        <v>19.422000000000001</v>
      </c>
      <c r="N945">
        <v>15.179</v>
      </c>
    </row>
    <row r="946" spans="1:14" x14ac:dyDescent="0.3">
      <c r="A946">
        <v>44125</v>
      </c>
      <c r="B946">
        <v>464</v>
      </c>
      <c r="C946" t="s">
        <v>1489</v>
      </c>
      <c r="D946">
        <v>1215</v>
      </c>
      <c r="E946" t="s">
        <v>1</v>
      </c>
      <c r="F946" t="s">
        <v>10</v>
      </c>
      <c r="G946" t="s">
        <v>2464</v>
      </c>
      <c r="H946" t="s">
        <v>1499</v>
      </c>
      <c r="I946" t="s">
        <v>1508</v>
      </c>
      <c r="J946">
        <v>0</v>
      </c>
      <c r="K946">
        <v>7.585</v>
      </c>
      <c r="L946">
        <v>11.97</v>
      </c>
      <c r="M946">
        <v>19.422000000000001</v>
      </c>
      <c r="N946">
        <v>15.179</v>
      </c>
    </row>
    <row r="947" spans="1:14" x14ac:dyDescent="0.3">
      <c r="A947">
        <v>44125</v>
      </c>
      <c r="B947">
        <v>464</v>
      </c>
      <c r="C947" t="s">
        <v>1490</v>
      </c>
      <c r="D947">
        <v>1216</v>
      </c>
      <c r="E947" t="s">
        <v>1</v>
      </c>
      <c r="F947" t="s">
        <v>10</v>
      </c>
      <c r="G947" t="s">
        <v>2465</v>
      </c>
      <c r="H947" t="s">
        <v>1499</v>
      </c>
      <c r="I947" t="s">
        <v>1508</v>
      </c>
      <c r="J947">
        <v>0</v>
      </c>
      <c r="K947">
        <v>7.585</v>
      </c>
      <c r="L947">
        <v>11.97</v>
      </c>
      <c r="M947">
        <v>19.422000000000001</v>
      </c>
      <c r="N947">
        <v>15.179</v>
      </c>
    </row>
    <row r="948" spans="1:14" x14ac:dyDescent="0.3">
      <c r="A948">
        <v>44125</v>
      </c>
      <c r="B948">
        <v>452</v>
      </c>
      <c r="C948" t="s">
        <v>1479</v>
      </c>
      <c r="D948">
        <v>1217</v>
      </c>
      <c r="E948" t="s">
        <v>1</v>
      </c>
      <c r="F948" t="s">
        <v>10</v>
      </c>
      <c r="G948" t="s">
        <v>2466</v>
      </c>
      <c r="H948" t="s">
        <v>1499</v>
      </c>
      <c r="I948" t="s">
        <v>1508</v>
      </c>
      <c r="J948">
        <v>4</v>
      </c>
      <c r="K948">
        <v>7.47</v>
      </c>
      <c r="L948">
        <v>10.561999999999999</v>
      </c>
      <c r="M948">
        <v>12.824</v>
      </c>
      <c r="N948">
        <v>37.865000000000002</v>
      </c>
    </row>
    <row r="949" spans="1:14" x14ac:dyDescent="0.3">
      <c r="A949">
        <v>44125</v>
      </c>
      <c r="B949">
        <v>452</v>
      </c>
      <c r="C949" t="s">
        <v>1486</v>
      </c>
      <c r="D949">
        <v>1218</v>
      </c>
      <c r="E949" t="s">
        <v>1</v>
      </c>
      <c r="F949" t="s">
        <v>10</v>
      </c>
      <c r="G949" t="s">
        <v>2467</v>
      </c>
      <c r="H949" t="s">
        <v>1499</v>
      </c>
      <c r="I949" t="s">
        <v>1508</v>
      </c>
      <c r="J949">
        <v>4</v>
      </c>
      <c r="K949">
        <v>7.47</v>
      </c>
      <c r="L949">
        <v>10.561999999999999</v>
      </c>
      <c r="M949">
        <v>12.824</v>
      </c>
      <c r="N949">
        <v>37.865000000000002</v>
      </c>
    </row>
    <row r="950" spans="1:14" x14ac:dyDescent="0.3">
      <c r="A950">
        <v>44125</v>
      </c>
      <c r="B950">
        <v>452</v>
      </c>
      <c r="C950" t="s">
        <v>1487</v>
      </c>
      <c r="D950">
        <v>1219</v>
      </c>
      <c r="E950" t="s">
        <v>1</v>
      </c>
      <c r="F950" t="s">
        <v>10</v>
      </c>
      <c r="G950" t="s">
        <v>2468</v>
      </c>
      <c r="H950" t="s">
        <v>1499</v>
      </c>
      <c r="I950" t="s">
        <v>1508</v>
      </c>
      <c r="J950">
        <v>4</v>
      </c>
      <c r="K950">
        <v>7.47</v>
      </c>
      <c r="L950">
        <v>10.561999999999999</v>
      </c>
      <c r="M950">
        <v>12.824</v>
      </c>
      <c r="N950">
        <v>37.865000000000002</v>
      </c>
    </row>
    <row r="951" spans="1:14" x14ac:dyDescent="0.3">
      <c r="A951">
        <v>44125</v>
      </c>
      <c r="B951">
        <v>452</v>
      </c>
      <c r="C951" t="s">
        <v>1488</v>
      </c>
      <c r="D951">
        <v>1220</v>
      </c>
      <c r="E951" t="s">
        <v>1</v>
      </c>
      <c r="F951" t="s">
        <v>10</v>
      </c>
      <c r="G951" t="s">
        <v>2469</v>
      </c>
      <c r="H951" t="s">
        <v>1499</v>
      </c>
      <c r="I951" t="s">
        <v>1508</v>
      </c>
      <c r="J951">
        <v>4</v>
      </c>
      <c r="K951">
        <v>7.47</v>
      </c>
      <c r="L951">
        <v>10.561999999999999</v>
      </c>
      <c r="M951">
        <v>12.824</v>
      </c>
      <c r="N951">
        <v>37.865000000000002</v>
      </c>
    </row>
    <row r="952" spans="1:14" x14ac:dyDescent="0.3">
      <c r="A952">
        <v>44125</v>
      </c>
      <c r="B952">
        <v>452</v>
      </c>
      <c r="C952" t="s">
        <v>1489</v>
      </c>
      <c r="D952">
        <v>1221</v>
      </c>
      <c r="E952" t="s">
        <v>1</v>
      </c>
      <c r="F952" t="s">
        <v>10</v>
      </c>
      <c r="G952" t="s">
        <v>2470</v>
      </c>
      <c r="H952" t="s">
        <v>1499</v>
      </c>
      <c r="I952" t="s">
        <v>1508</v>
      </c>
      <c r="J952">
        <v>4</v>
      </c>
      <c r="K952">
        <v>7.47</v>
      </c>
      <c r="L952">
        <v>10.561999999999999</v>
      </c>
      <c r="M952">
        <v>12.824</v>
      </c>
      <c r="N952">
        <v>37.865000000000002</v>
      </c>
    </row>
    <row r="953" spans="1:14" x14ac:dyDescent="0.3">
      <c r="A953">
        <v>44125</v>
      </c>
      <c r="B953">
        <v>452</v>
      </c>
      <c r="C953" t="s">
        <v>1490</v>
      </c>
      <c r="D953">
        <v>1222</v>
      </c>
      <c r="E953" t="s">
        <v>1</v>
      </c>
      <c r="F953" t="s">
        <v>10</v>
      </c>
      <c r="G953" t="s">
        <v>2471</v>
      </c>
      <c r="H953" t="s">
        <v>1499</v>
      </c>
      <c r="I953" t="s">
        <v>1508</v>
      </c>
      <c r="J953">
        <v>4</v>
      </c>
      <c r="K953">
        <v>7.47</v>
      </c>
      <c r="L953">
        <v>10.561999999999999</v>
      </c>
      <c r="M953">
        <v>12.824</v>
      </c>
      <c r="N953">
        <v>37.865000000000002</v>
      </c>
    </row>
    <row r="954" spans="1:14" x14ac:dyDescent="0.3">
      <c r="A954">
        <v>44125</v>
      </c>
      <c r="B954">
        <v>550</v>
      </c>
      <c r="C954" t="s">
        <v>1479</v>
      </c>
      <c r="D954">
        <v>1223</v>
      </c>
      <c r="E954" t="s">
        <v>1</v>
      </c>
      <c r="F954" t="s">
        <v>10</v>
      </c>
      <c r="G954" t="s">
        <v>2472</v>
      </c>
      <c r="H954" t="s">
        <v>1499</v>
      </c>
      <c r="I954" t="s">
        <v>1508</v>
      </c>
      <c r="J954">
        <v>5</v>
      </c>
      <c r="K954">
        <v>5.835</v>
      </c>
      <c r="L954">
        <v>15.398999999999999</v>
      </c>
      <c r="M954">
        <v>20.658000000000001</v>
      </c>
      <c r="N954">
        <v>16.420000000000002</v>
      </c>
    </row>
    <row r="955" spans="1:14" x14ac:dyDescent="0.3">
      <c r="A955">
        <v>44125</v>
      </c>
      <c r="B955">
        <v>550</v>
      </c>
      <c r="C955" t="s">
        <v>1486</v>
      </c>
      <c r="D955">
        <v>1224</v>
      </c>
      <c r="E955" t="s">
        <v>1</v>
      </c>
      <c r="F955" t="s">
        <v>10</v>
      </c>
      <c r="G955" t="s">
        <v>2473</v>
      </c>
      <c r="H955" t="s">
        <v>1499</v>
      </c>
      <c r="I955" t="s">
        <v>1508</v>
      </c>
      <c r="J955">
        <v>5</v>
      </c>
      <c r="K955">
        <v>5.835</v>
      </c>
      <c r="L955">
        <v>15.398999999999999</v>
      </c>
      <c r="M955">
        <v>20.658000000000001</v>
      </c>
      <c r="N955">
        <v>16.420000000000002</v>
      </c>
    </row>
    <row r="956" spans="1:14" x14ac:dyDescent="0.3">
      <c r="A956">
        <v>44125</v>
      </c>
      <c r="B956">
        <v>550</v>
      </c>
      <c r="C956" t="s">
        <v>1487</v>
      </c>
      <c r="D956">
        <v>1225</v>
      </c>
      <c r="E956" t="s">
        <v>1</v>
      </c>
      <c r="F956" t="s">
        <v>10</v>
      </c>
      <c r="G956" t="s">
        <v>2474</v>
      </c>
      <c r="H956" t="s">
        <v>1499</v>
      </c>
      <c r="I956" t="s">
        <v>1508</v>
      </c>
      <c r="J956">
        <v>5</v>
      </c>
      <c r="K956">
        <v>5.835</v>
      </c>
      <c r="L956">
        <v>15.398999999999999</v>
      </c>
      <c r="M956">
        <v>20.658000000000001</v>
      </c>
      <c r="N956">
        <v>16.420000000000002</v>
      </c>
    </row>
    <row r="957" spans="1:14" x14ac:dyDescent="0.3">
      <c r="A957">
        <v>44125</v>
      </c>
      <c r="B957">
        <v>550</v>
      </c>
      <c r="C957" t="s">
        <v>1488</v>
      </c>
      <c r="D957">
        <v>1226</v>
      </c>
      <c r="E957" t="s">
        <v>1</v>
      </c>
      <c r="F957" t="s">
        <v>10</v>
      </c>
      <c r="G957" t="s">
        <v>2475</v>
      </c>
      <c r="H957" t="s">
        <v>1499</v>
      </c>
      <c r="I957" t="s">
        <v>1508</v>
      </c>
      <c r="J957">
        <v>5</v>
      </c>
      <c r="K957">
        <v>5.835</v>
      </c>
      <c r="L957">
        <v>15.398999999999999</v>
      </c>
      <c r="M957">
        <v>20.658000000000001</v>
      </c>
      <c r="N957">
        <v>16.420000000000002</v>
      </c>
    </row>
    <row r="958" spans="1:14" x14ac:dyDescent="0.3">
      <c r="A958">
        <v>44125</v>
      </c>
      <c r="B958">
        <v>550</v>
      </c>
      <c r="C958" t="s">
        <v>1489</v>
      </c>
      <c r="D958">
        <v>1227</v>
      </c>
      <c r="E958" t="s">
        <v>1</v>
      </c>
      <c r="F958" t="s">
        <v>10</v>
      </c>
      <c r="G958" t="s">
        <v>2476</v>
      </c>
      <c r="H958" t="s">
        <v>1499</v>
      </c>
      <c r="I958" t="s">
        <v>1508</v>
      </c>
      <c r="J958">
        <v>5</v>
      </c>
      <c r="K958">
        <v>5.835</v>
      </c>
      <c r="L958">
        <v>15.398999999999999</v>
      </c>
      <c r="M958">
        <v>20.658000000000001</v>
      </c>
      <c r="N958">
        <v>16.420000000000002</v>
      </c>
    </row>
    <row r="959" spans="1:14" x14ac:dyDescent="0.3">
      <c r="A959">
        <v>44125</v>
      </c>
      <c r="B959">
        <v>550</v>
      </c>
      <c r="C959" t="s">
        <v>1490</v>
      </c>
      <c r="D959">
        <v>1228</v>
      </c>
      <c r="E959" t="s">
        <v>1</v>
      </c>
      <c r="F959" t="s">
        <v>10</v>
      </c>
      <c r="G959" t="s">
        <v>2477</v>
      </c>
      <c r="H959" t="s">
        <v>1499</v>
      </c>
      <c r="I959" t="s">
        <v>1508</v>
      </c>
      <c r="J959">
        <v>5</v>
      </c>
      <c r="K959">
        <v>5.835</v>
      </c>
      <c r="L959">
        <v>15.398999999999999</v>
      </c>
      <c r="M959">
        <v>20.658000000000001</v>
      </c>
      <c r="N959">
        <v>16.420000000000002</v>
      </c>
    </row>
    <row r="960" spans="1:14" x14ac:dyDescent="0.3">
      <c r="A960">
        <v>44125</v>
      </c>
      <c r="B960">
        <v>485</v>
      </c>
      <c r="C960" t="s">
        <v>1479</v>
      </c>
      <c r="D960">
        <v>1229</v>
      </c>
      <c r="E960" t="s">
        <v>1</v>
      </c>
      <c r="F960" t="s">
        <v>10</v>
      </c>
      <c r="G960" t="s">
        <v>2478</v>
      </c>
      <c r="H960" t="s">
        <v>1499</v>
      </c>
      <c r="I960" t="s">
        <v>1508</v>
      </c>
      <c r="J960">
        <v>3</v>
      </c>
      <c r="K960">
        <v>6.3090000000000002</v>
      </c>
      <c r="L960">
        <v>16.420999999999999</v>
      </c>
      <c r="M960">
        <v>23.521999999999998</v>
      </c>
      <c r="N960">
        <v>17.102</v>
      </c>
    </row>
    <row r="961" spans="1:14" x14ac:dyDescent="0.3">
      <c r="A961">
        <v>44125</v>
      </c>
      <c r="B961">
        <v>485</v>
      </c>
      <c r="C961" t="s">
        <v>1486</v>
      </c>
      <c r="D961">
        <v>1230</v>
      </c>
      <c r="E961" t="s">
        <v>1</v>
      </c>
      <c r="F961" t="s">
        <v>10</v>
      </c>
      <c r="G961" t="s">
        <v>2479</v>
      </c>
      <c r="H961" t="s">
        <v>1499</v>
      </c>
      <c r="I961" t="s">
        <v>1508</v>
      </c>
      <c r="J961">
        <v>3</v>
      </c>
      <c r="K961">
        <v>6.3090000000000002</v>
      </c>
      <c r="L961">
        <v>16.420999999999999</v>
      </c>
      <c r="M961">
        <v>23.521999999999998</v>
      </c>
      <c r="N961">
        <v>17.102</v>
      </c>
    </row>
    <row r="962" spans="1:14" x14ac:dyDescent="0.3">
      <c r="A962">
        <v>44125</v>
      </c>
      <c r="B962">
        <v>485</v>
      </c>
      <c r="C962" t="s">
        <v>1487</v>
      </c>
      <c r="D962">
        <v>1231</v>
      </c>
      <c r="E962" t="s">
        <v>1</v>
      </c>
      <c r="F962" t="s">
        <v>10</v>
      </c>
      <c r="G962" t="s">
        <v>2480</v>
      </c>
      <c r="H962" t="s">
        <v>1499</v>
      </c>
      <c r="I962" t="s">
        <v>1508</v>
      </c>
      <c r="J962">
        <v>3</v>
      </c>
      <c r="K962">
        <v>6.3090000000000002</v>
      </c>
      <c r="L962">
        <v>16.420999999999999</v>
      </c>
      <c r="M962">
        <v>23.521999999999998</v>
      </c>
      <c r="N962">
        <v>17.102</v>
      </c>
    </row>
    <row r="963" spans="1:14" x14ac:dyDescent="0.3">
      <c r="A963">
        <v>44125</v>
      </c>
      <c r="B963">
        <v>485</v>
      </c>
      <c r="C963" t="s">
        <v>1488</v>
      </c>
      <c r="D963">
        <v>1232</v>
      </c>
      <c r="E963" t="s">
        <v>1</v>
      </c>
      <c r="F963" t="s">
        <v>10</v>
      </c>
      <c r="G963" t="s">
        <v>2481</v>
      </c>
      <c r="H963" t="s">
        <v>1499</v>
      </c>
      <c r="I963" t="s">
        <v>1508</v>
      </c>
      <c r="J963">
        <v>3</v>
      </c>
      <c r="K963">
        <v>6.3090000000000002</v>
      </c>
      <c r="L963">
        <v>16.420999999999999</v>
      </c>
      <c r="M963">
        <v>23.521999999999998</v>
      </c>
      <c r="N963">
        <v>17.102</v>
      </c>
    </row>
    <row r="964" spans="1:14" x14ac:dyDescent="0.3">
      <c r="A964">
        <v>44125</v>
      </c>
      <c r="B964">
        <v>485</v>
      </c>
      <c r="C964" t="s">
        <v>1489</v>
      </c>
      <c r="D964">
        <v>1233</v>
      </c>
      <c r="E964" t="s">
        <v>1</v>
      </c>
      <c r="F964" t="s">
        <v>10</v>
      </c>
      <c r="G964" t="s">
        <v>2482</v>
      </c>
      <c r="H964" t="s">
        <v>1499</v>
      </c>
      <c r="I964" t="s">
        <v>1508</v>
      </c>
      <c r="J964">
        <v>3</v>
      </c>
      <c r="K964">
        <v>6.3090000000000002</v>
      </c>
      <c r="L964">
        <v>16.420999999999999</v>
      </c>
      <c r="M964">
        <v>23.521999999999998</v>
      </c>
      <c r="N964">
        <v>17.102</v>
      </c>
    </row>
    <row r="965" spans="1:14" x14ac:dyDescent="0.3">
      <c r="A965">
        <v>44125</v>
      </c>
      <c r="B965">
        <v>485</v>
      </c>
      <c r="C965" t="s">
        <v>1490</v>
      </c>
      <c r="D965">
        <v>1234</v>
      </c>
      <c r="E965" t="s">
        <v>1</v>
      </c>
      <c r="F965" t="s">
        <v>10</v>
      </c>
      <c r="G965" t="s">
        <v>2483</v>
      </c>
      <c r="H965" t="s">
        <v>1499</v>
      </c>
      <c r="I965" t="s">
        <v>1508</v>
      </c>
      <c r="J965">
        <v>3</v>
      </c>
      <c r="K965">
        <v>6.3090000000000002</v>
      </c>
      <c r="L965">
        <v>16.420999999999999</v>
      </c>
      <c r="M965">
        <v>23.521999999999998</v>
      </c>
      <c r="N965">
        <v>17.102</v>
      </c>
    </row>
    <row r="966" spans="1:14" x14ac:dyDescent="0.3">
      <c r="A966">
        <v>44251</v>
      </c>
      <c r="B966">
        <v>504</v>
      </c>
      <c r="C966" t="s">
        <v>1479</v>
      </c>
      <c r="D966">
        <v>1235</v>
      </c>
      <c r="E966" t="s">
        <v>0</v>
      </c>
      <c r="F966" t="s">
        <v>11</v>
      </c>
      <c r="G966" t="s">
        <v>2484</v>
      </c>
      <c r="H966" t="s">
        <v>1480</v>
      </c>
      <c r="I966" t="s">
        <v>1508</v>
      </c>
      <c r="J966">
        <v>0</v>
      </c>
      <c r="K966">
        <v>9.1379999999999999</v>
      </c>
      <c r="L966">
        <v>28.632000000000001</v>
      </c>
      <c r="M966">
        <v>31.210999999999999</v>
      </c>
      <c r="N966">
        <v>18.276</v>
      </c>
    </row>
    <row r="967" spans="1:14" x14ac:dyDescent="0.3">
      <c r="A967">
        <v>44251</v>
      </c>
      <c r="B967">
        <v>504</v>
      </c>
      <c r="C967" t="s">
        <v>1486</v>
      </c>
      <c r="D967">
        <v>1236</v>
      </c>
      <c r="E967" t="s">
        <v>0</v>
      </c>
      <c r="F967" t="s">
        <v>11</v>
      </c>
      <c r="G967" t="s">
        <v>2485</v>
      </c>
      <c r="H967" t="s">
        <v>1480</v>
      </c>
      <c r="I967" t="s">
        <v>1508</v>
      </c>
      <c r="J967">
        <v>0</v>
      </c>
      <c r="K967">
        <v>9.1379999999999999</v>
      </c>
      <c r="L967">
        <v>28.632000000000001</v>
      </c>
      <c r="M967">
        <v>31.210999999999999</v>
      </c>
      <c r="N967">
        <v>18.276</v>
      </c>
    </row>
    <row r="968" spans="1:14" x14ac:dyDescent="0.3">
      <c r="A968">
        <v>44251</v>
      </c>
      <c r="B968">
        <v>504</v>
      </c>
      <c r="C968" t="s">
        <v>1487</v>
      </c>
      <c r="D968">
        <v>1237</v>
      </c>
      <c r="E968" t="s">
        <v>0</v>
      </c>
      <c r="F968" t="s">
        <v>11</v>
      </c>
      <c r="G968" t="s">
        <v>2486</v>
      </c>
      <c r="H968" t="s">
        <v>1480</v>
      </c>
      <c r="I968" t="s">
        <v>1508</v>
      </c>
      <c r="J968">
        <v>0</v>
      </c>
      <c r="K968">
        <v>9.1379999999999999</v>
      </c>
      <c r="L968">
        <v>28.632000000000001</v>
      </c>
      <c r="M968">
        <v>31.210999999999999</v>
      </c>
      <c r="N968">
        <v>18.276</v>
      </c>
    </row>
    <row r="969" spans="1:14" x14ac:dyDescent="0.3">
      <c r="A969">
        <v>44251</v>
      </c>
      <c r="B969">
        <v>504</v>
      </c>
      <c r="C969" t="s">
        <v>1488</v>
      </c>
      <c r="D969">
        <v>1238</v>
      </c>
      <c r="E969" t="s">
        <v>0</v>
      </c>
      <c r="F969" t="s">
        <v>11</v>
      </c>
      <c r="G969" t="s">
        <v>2487</v>
      </c>
      <c r="H969" t="s">
        <v>1480</v>
      </c>
      <c r="I969" t="s">
        <v>1508</v>
      </c>
      <c r="J969">
        <v>0</v>
      </c>
      <c r="K969">
        <v>9.1379999999999999</v>
      </c>
      <c r="L969">
        <v>28.632000000000001</v>
      </c>
      <c r="M969">
        <v>31.210999999999999</v>
      </c>
      <c r="N969">
        <v>18.276</v>
      </c>
    </row>
    <row r="970" spans="1:14" x14ac:dyDescent="0.3">
      <c r="A970">
        <v>44251</v>
      </c>
      <c r="B970">
        <v>504</v>
      </c>
      <c r="C970" t="s">
        <v>1489</v>
      </c>
      <c r="D970">
        <v>1239</v>
      </c>
      <c r="E970" t="s">
        <v>0</v>
      </c>
      <c r="F970" t="s">
        <v>11</v>
      </c>
      <c r="G970" t="s">
        <v>2488</v>
      </c>
      <c r="H970" t="s">
        <v>1480</v>
      </c>
      <c r="I970" t="s">
        <v>1508</v>
      </c>
      <c r="J970">
        <v>0</v>
      </c>
      <c r="K970">
        <v>9.1379999999999999</v>
      </c>
      <c r="L970">
        <v>28.632000000000001</v>
      </c>
      <c r="M970">
        <v>31.210999999999999</v>
      </c>
      <c r="N970">
        <v>18.276</v>
      </c>
    </row>
    <row r="971" spans="1:14" x14ac:dyDescent="0.3">
      <c r="A971">
        <v>44251</v>
      </c>
      <c r="B971">
        <v>504</v>
      </c>
      <c r="C971" t="s">
        <v>1490</v>
      </c>
      <c r="D971">
        <v>1240</v>
      </c>
      <c r="E971" t="s">
        <v>0</v>
      </c>
      <c r="F971" t="s">
        <v>11</v>
      </c>
      <c r="G971" t="s">
        <v>2489</v>
      </c>
      <c r="H971" t="s">
        <v>1480</v>
      </c>
      <c r="I971" t="s">
        <v>1508</v>
      </c>
      <c r="J971">
        <v>0</v>
      </c>
      <c r="K971">
        <v>9.1379999999999999</v>
      </c>
      <c r="L971">
        <v>28.632000000000001</v>
      </c>
      <c r="M971">
        <v>31.210999999999999</v>
      </c>
      <c r="N971">
        <v>18.276</v>
      </c>
    </row>
    <row r="972" spans="1:14" x14ac:dyDescent="0.3">
      <c r="A972">
        <v>44251</v>
      </c>
      <c r="B972">
        <v>491</v>
      </c>
      <c r="C972" t="s">
        <v>1479</v>
      </c>
      <c r="D972">
        <v>1241</v>
      </c>
      <c r="E972" t="s">
        <v>0</v>
      </c>
      <c r="F972" t="s">
        <v>11</v>
      </c>
      <c r="G972" t="s">
        <v>2490</v>
      </c>
      <c r="H972" t="s">
        <v>1480</v>
      </c>
      <c r="I972" t="s">
        <v>1508</v>
      </c>
      <c r="J972">
        <v>0</v>
      </c>
      <c r="K972">
        <v>7.2759999999999998</v>
      </c>
      <c r="L972">
        <v>9.3559999999999999</v>
      </c>
      <c r="M972">
        <v>25.050999999999998</v>
      </c>
      <c r="N972">
        <v>14.72</v>
      </c>
    </row>
    <row r="973" spans="1:14" x14ac:dyDescent="0.3">
      <c r="A973">
        <v>44251</v>
      </c>
      <c r="B973">
        <v>491</v>
      </c>
      <c r="C973" t="s">
        <v>1486</v>
      </c>
      <c r="D973">
        <v>1242</v>
      </c>
      <c r="E973" t="s">
        <v>0</v>
      </c>
      <c r="F973" t="s">
        <v>11</v>
      </c>
      <c r="G973" t="s">
        <v>2491</v>
      </c>
      <c r="H973" t="s">
        <v>1480</v>
      </c>
      <c r="I973" t="s">
        <v>1508</v>
      </c>
      <c r="J973">
        <v>0</v>
      </c>
      <c r="K973">
        <v>7.2759999999999998</v>
      </c>
      <c r="L973">
        <v>9.3559999999999999</v>
      </c>
      <c r="M973">
        <v>25.050999999999998</v>
      </c>
      <c r="N973">
        <v>14.72</v>
      </c>
    </row>
    <row r="974" spans="1:14" x14ac:dyDescent="0.3">
      <c r="A974">
        <v>44251</v>
      </c>
      <c r="B974">
        <v>491</v>
      </c>
      <c r="C974" t="s">
        <v>1487</v>
      </c>
      <c r="D974">
        <v>1243</v>
      </c>
      <c r="E974" t="s">
        <v>0</v>
      </c>
      <c r="F974" t="s">
        <v>11</v>
      </c>
      <c r="G974" t="s">
        <v>2492</v>
      </c>
      <c r="H974" t="s">
        <v>1480</v>
      </c>
      <c r="I974" t="s">
        <v>1508</v>
      </c>
      <c r="J974">
        <v>0</v>
      </c>
      <c r="K974">
        <v>7.2759999999999998</v>
      </c>
      <c r="L974">
        <v>9.3559999999999999</v>
      </c>
      <c r="M974">
        <v>25.050999999999998</v>
      </c>
      <c r="N974">
        <v>14.72</v>
      </c>
    </row>
    <row r="975" spans="1:14" x14ac:dyDescent="0.3">
      <c r="A975">
        <v>44251</v>
      </c>
      <c r="B975">
        <v>491</v>
      </c>
      <c r="C975" t="s">
        <v>1488</v>
      </c>
      <c r="D975">
        <v>1244</v>
      </c>
      <c r="E975" t="s">
        <v>0</v>
      </c>
      <c r="F975" t="s">
        <v>11</v>
      </c>
      <c r="G975" t="s">
        <v>2493</v>
      </c>
      <c r="H975" t="s">
        <v>1480</v>
      </c>
      <c r="I975" t="s">
        <v>1508</v>
      </c>
      <c r="J975">
        <v>0</v>
      </c>
      <c r="K975">
        <v>7.2759999999999998</v>
      </c>
      <c r="L975">
        <v>9.3559999999999999</v>
      </c>
      <c r="M975">
        <v>25.050999999999998</v>
      </c>
      <c r="N975">
        <v>14.72</v>
      </c>
    </row>
    <row r="976" spans="1:14" x14ac:dyDescent="0.3">
      <c r="A976">
        <v>44251</v>
      </c>
      <c r="B976">
        <v>491</v>
      </c>
      <c r="C976" t="s">
        <v>1489</v>
      </c>
      <c r="D976">
        <v>1245</v>
      </c>
      <c r="E976" t="s">
        <v>0</v>
      </c>
      <c r="F976" t="s">
        <v>11</v>
      </c>
      <c r="G976" t="s">
        <v>2494</v>
      </c>
      <c r="H976" t="s">
        <v>1480</v>
      </c>
      <c r="I976" t="s">
        <v>1508</v>
      </c>
      <c r="J976">
        <v>0</v>
      </c>
      <c r="K976">
        <v>7.2759999999999998</v>
      </c>
      <c r="L976">
        <v>9.3559999999999999</v>
      </c>
      <c r="M976">
        <v>25.050999999999998</v>
      </c>
      <c r="N976">
        <v>14.72</v>
      </c>
    </row>
    <row r="977" spans="1:14" x14ac:dyDescent="0.3">
      <c r="A977">
        <v>44251</v>
      </c>
      <c r="B977">
        <v>491</v>
      </c>
      <c r="C977" t="s">
        <v>1490</v>
      </c>
      <c r="D977">
        <v>1246</v>
      </c>
      <c r="E977" t="s">
        <v>0</v>
      </c>
      <c r="F977" t="s">
        <v>11</v>
      </c>
      <c r="G977" t="s">
        <v>2495</v>
      </c>
      <c r="H977" t="s">
        <v>1480</v>
      </c>
      <c r="I977" t="s">
        <v>1508</v>
      </c>
      <c r="J977">
        <v>0</v>
      </c>
      <c r="K977">
        <v>7.2759999999999998</v>
      </c>
      <c r="L977">
        <v>9.3559999999999999</v>
      </c>
      <c r="M977">
        <v>25.050999999999998</v>
      </c>
      <c r="N977">
        <v>14.72</v>
      </c>
    </row>
    <row r="978" spans="1:14" x14ac:dyDescent="0.3">
      <c r="A978">
        <v>44251</v>
      </c>
      <c r="B978">
        <v>515</v>
      </c>
      <c r="C978" t="s">
        <v>1479</v>
      </c>
      <c r="D978">
        <v>1247</v>
      </c>
      <c r="E978" t="s">
        <v>0</v>
      </c>
      <c r="F978" t="s">
        <v>11</v>
      </c>
      <c r="G978" t="s">
        <v>2496</v>
      </c>
      <c r="H978" t="s">
        <v>1480</v>
      </c>
      <c r="I978" t="s">
        <v>1508</v>
      </c>
      <c r="J978">
        <v>6</v>
      </c>
      <c r="K978">
        <v>7.3319999999999999</v>
      </c>
      <c r="L978">
        <v>23.582000000000001</v>
      </c>
      <c r="M978">
        <v>17.25</v>
      </c>
      <c r="N978">
        <v>17.606999999999999</v>
      </c>
    </row>
    <row r="979" spans="1:14" x14ac:dyDescent="0.3">
      <c r="A979">
        <v>44251</v>
      </c>
      <c r="B979">
        <v>515</v>
      </c>
      <c r="C979" t="s">
        <v>1486</v>
      </c>
      <c r="D979">
        <v>1248</v>
      </c>
      <c r="E979" t="s">
        <v>0</v>
      </c>
      <c r="F979" t="s">
        <v>11</v>
      </c>
      <c r="G979" t="s">
        <v>2497</v>
      </c>
      <c r="H979" t="s">
        <v>1480</v>
      </c>
      <c r="I979" t="s">
        <v>1508</v>
      </c>
      <c r="J979">
        <v>6</v>
      </c>
      <c r="K979">
        <v>7.3319999999999999</v>
      </c>
      <c r="L979">
        <v>23.582000000000001</v>
      </c>
      <c r="M979">
        <v>17.25</v>
      </c>
      <c r="N979">
        <v>17.606999999999999</v>
      </c>
    </row>
    <row r="980" spans="1:14" x14ac:dyDescent="0.3">
      <c r="A980">
        <v>44251</v>
      </c>
      <c r="B980">
        <v>515</v>
      </c>
      <c r="C980" t="s">
        <v>1487</v>
      </c>
      <c r="D980">
        <v>1249</v>
      </c>
      <c r="E980" t="s">
        <v>0</v>
      </c>
      <c r="F980" t="s">
        <v>11</v>
      </c>
      <c r="G980" t="s">
        <v>2498</v>
      </c>
      <c r="H980" t="s">
        <v>1480</v>
      </c>
      <c r="I980" t="s">
        <v>1508</v>
      </c>
      <c r="J980">
        <v>6</v>
      </c>
      <c r="K980">
        <v>7.3319999999999999</v>
      </c>
      <c r="L980">
        <v>23.582000000000001</v>
      </c>
      <c r="M980">
        <v>17.25</v>
      </c>
      <c r="N980">
        <v>17.606999999999999</v>
      </c>
    </row>
    <row r="981" spans="1:14" x14ac:dyDescent="0.3">
      <c r="A981">
        <v>44251</v>
      </c>
      <c r="B981">
        <v>515</v>
      </c>
      <c r="C981" t="s">
        <v>1488</v>
      </c>
      <c r="D981">
        <v>1250</v>
      </c>
      <c r="E981" t="s">
        <v>0</v>
      </c>
      <c r="F981" t="s">
        <v>11</v>
      </c>
      <c r="G981" t="s">
        <v>2499</v>
      </c>
      <c r="H981" t="s">
        <v>1480</v>
      </c>
      <c r="I981" t="s">
        <v>1508</v>
      </c>
      <c r="J981">
        <v>6</v>
      </c>
      <c r="K981">
        <v>7.3319999999999999</v>
      </c>
      <c r="L981">
        <v>23.582000000000001</v>
      </c>
      <c r="M981">
        <v>17.25</v>
      </c>
      <c r="N981">
        <v>17.606999999999999</v>
      </c>
    </row>
    <row r="982" spans="1:14" x14ac:dyDescent="0.3">
      <c r="A982">
        <v>44251</v>
      </c>
      <c r="B982">
        <v>515</v>
      </c>
      <c r="C982" t="s">
        <v>1489</v>
      </c>
      <c r="D982">
        <v>1251</v>
      </c>
      <c r="E982" t="s">
        <v>0</v>
      </c>
      <c r="F982" t="s">
        <v>11</v>
      </c>
      <c r="G982" t="s">
        <v>2500</v>
      </c>
      <c r="H982" t="s">
        <v>1480</v>
      </c>
      <c r="I982" t="s">
        <v>1508</v>
      </c>
      <c r="J982">
        <v>6</v>
      </c>
      <c r="K982">
        <v>7.3319999999999999</v>
      </c>
      <c r="L982">
        <v>23.582000000000001</v>
      </c>
      <c r="M982">
        <v>17.25</v>
      </c>
      <c r="N982">
        <v>17.606999999999999</v>
      </c>
    </row>
    <row r="983" spans="1:14" x14ac:dyDescent="0.3">
      <c r="A983">
        <v>44251</v>
      </c>
      <c r="B983">
        <v>515</v>
      </c>
      <c r="C983" t="s">
        <v>1490</v>
      </c>
      <c r="D983">
        <v>1252</v>
      </c>
      <c r="E983" t="s">
        <v>0</v>
      </c>
      <c r="F983" t="s">
        <v>11</v>
      </c>
      <c r="G983" t="s">
        <v>2501</v>
      </c>
      <c r="H983" t="s">
        <v>1480</v>
      </c>
      <c r="I983" t="s">
        <v>1508</v>
      </c>
      <c r="J983">
        <v>6</v>
      </c>
      <c r="K983">
        <v>7.3319999999999999</v>
      </c>
      <c r="L983">
        <v>23.582000000000001</v>
      </c>
      <c r="M983">
        <v>17.25</v>
      </c>
      <c r="N983">
        <v>17.606999999999999</v>
      </c>
    </row>
    <row r="984" spans="1:14" x14ac:dyDescent="0.3">
      <c r="A984">
        <v>44251</v>
      </c>
      <c r="B984">
        <v>560</v>
      </c>
      <c r="C984" t="s">
        <v>1479</v>
      </c>
      <c r="D984">
        <v>1253</v>
      </c>
      <c r="E984" t="s">
        <v>0</v>
      </c>
      <c r="F984" t="s">
        <v>11</v>
      </c>
      <c r="G984" t="s">
        <v>2502</v>
      </c>
      <c r="H984" t="s">
        <v>1480</v>
      </c>
      <c r="I984" t="s">
        <v>1508</v>
      </c>
      <c r="J984">
        <v>4</v>
      </c>
      <c r="K984">
        <v>3.9660000000000002</v>
      </c>
      <c r="L984">
        <v>13.917999999999999</v>
      </c>
      <c r="M984">
        <v>25.562000000000001</v>
      </c>
      <c r="N984">
        <v>18.991</v>
      </c>
    </row>
    <row r="985" spans="1:14" x14ac:dyDescent="0.3">
      <c r="A985">
        <v>44251</v>
      </c>
      <c r="B985">
        <v>560</v>
      </c>
      <c r="C985" t="s">
        <v>1486</v>
      </c>
      <c r="D985">
        <v>1254</v>
      </c>
      <c r="E985" t="s">
        <v>0</v>
      </c>
      <c r="F985" t="s">
        <v>11</v>
      </c>
      <c r="G985" t="s">
        <v>2503</v>
      </c>
      <c r="H985" t="s">
        <v>1480</v>
      </c>
      <c r="I985" t="s">
        <v>1508</v>
      </c>
      <c r="J985">
        <v>4</v>
      </c>
      <c r="K985">
        <v>3.9660000000000002</v>
      </c>
      <c r="L985">
        <v>13.917999999999999</v>
      </c>
      <c r="M985">
        <v>25.562000000000001</v>
      </c>
      <c r="N985">
        <v>18.991</v>
      </c>
    </row>
    <row r="986" spans="1:14" x14ac:dyDescent="0.3">
      <c r="A986">
        <v>44251</v>
      </c>
      <c r="B986">
        <v>560</v>
      </c>
      <c r="C986" t="s">
        <v>1487</v>
      </c>
      <c r="D986">
        <v>1255</v>
      </c>
      <c r="E986" t="s">
        <v>0</v>
      </c>
      <c r="F986" t="s">
        <v>11</v>
      </c>
      <c r="G986" t="s">
        <v>2504</v>
      </c>
      <c r="H986" t="s">
        <v>1480</v>
      </c>
      <c r="I986" t="s">
        <v>1508</v>
      </c>
      <c r="J986">
        <v>4</v>
      </c>
      <c r="K986">
        <v>3.9660000000000002</v>
      </c>
      <c r="L986">
        <v>13.917999999999999</v>
      </c>
      <c r="M986">
        <v>25.562000000000001</v>
      </c>
      <c r="N986">
        <v>18.991</v>
      </c>
    </row>
    <row r="987" spans="1:14" x14ac:dyDescent="0.3">
      <c r="A987">
        <v>44251</v>
      </c>
      <c r="B987">
        <v>560</v>
      </c>
      <c r="C987" t="s">
        <v>1488</v>
      </c>
      <c r="D987">
        <v>1256</v>
      </c>
      <c r="E987" t="s">
        <v>0</v>
      </c>
      <c r="F987" t="s">
        <v>11</v>
      </c>
      <c r="G987" t="s">
        <v>2505</v>
      </c>
      <c r="H987" t="s">
        <v>1480</v>
      </c>
      <c r="I987" t="s">
        <v>1508</v>
      </c>
      <c r="J987">
        <v>4</v>
      </c>
      <c r="K987">
        <v>3.9660000000000002</v>
      </c>
      <c r="L987">
        <v>13.917999999999999</v>
      </c>
      <c r="M987">
        <v>25.562000000000001</v>
      </c>
      <c r="N987">
        <v>18.991</v>
      </c>
    </row>
    <row r="988" spans="1:14" x14ac:dyDescent="0.3">
      <c r="A988">
        <v>44251</v>
      </c>
      <c r="B988">
        <v>560</v>
      </c>
      <c r="C988" t="s">
        <v>1489</v>
      </c>
      <c r="D988">
        <v>1257</v>
      </c>
      <c r="E988" t="s">
        <v>0</v>
      </c>
      <c r="F988" t="s">
        <v>11</v>
      </c>
      <c r="G988" t="s">
        <v>2506</v>
      </c>
      <c r="H988" t="s">
        <v>1480</v>
      </c>
      <c r="I988" t="s">
        <v>1508</v>
      </c>
      <c r="J988">
        <v>4</v>
      </c>
      <c r="K988">
        <v>3.9660000000000002</v>
      </c>
      <c r="L988">
        <v>13.917999999999999</v>
      </c>
      <c r="M988">
        <v>25.562000000000001</v>
      </c>
      <c r="N988">
        <v>18.991</v>
      </c>
    </row>
    <row r="989" spans="1:14" x14ac:dyDescent="0.3">
      <c r="A989">
        <v>44251</v>
      </c>
      <c r="B989">
        <v>560</v>
      </c>
      <c r="C989" t="s">
        <v>1490</v>
      </c>
      <c r="D989">
        <v>1258</v>
      </c>
      <c r="E989" t="s">
        <v>0</v>
      </c>
      <c r="F989" t="s">
        <v>11</v>
      </c>
      <c r="G989" t="s">
        <v>2507</v>
      </c>
      <c r="H989" t="s">
        <v>1480</v>
      </c>
      <c r="I989" t="s">
        <v>1508</v>
      </c>
      <c r="J989">
        <v>4</v>
      </c>
      <c r="K989">
        <v>3.9660000000000002</v>
      </c>
      <c r="L989">
        <v>13.917999999999999</v>
      </c>
      <c r="M989">
        <v>25.562000000000001</v>
      </c>
      <c r="N989">
        <v>18.991</v>
      </c>
    </row>
    <row r="990" spans="1:14" x14ac:dyDescent="0.3">
      <c r="A990">
        <v>44251</v>
      </c>
      <c r="B990">
        <v>559</v>
      </c>
      <c r="C990" t="s">
        <v>1479</v>
      </c>
      <c r="D990">
        <v>1259</v>
      </c>
      <c r="E990" t="s">
        <v>0</v>
      </c>
      <c r="F990" t="s">
        <v>12</v>
      </c>
      <c r="G990" t="s">
        <v>2508</v>
      </c>
      <c r="H990" t="s">
        <v>1480</v>
      </c>
      <c r="I990" t="s">
        <v>1508</v>
      </c>
      <c r="J990">
        <v>0</v>
      </c>
      <c r="K990">
        <v>4.8380000000000001</v>
      </c>
      <c r="L990">
        <v>15.885</v>
      </c>
      <c r="M990">
        <v>30.338000000000001</v>
      </c>
      <c r="N990">
        <v>17.774000000000001</v>
      </c>
    </row>
    <row r="991" spans="1:14" x14ac:dyDescent="0.3">
      <c r="A991">
        <v>44251</v>
      </c>
      <c r="B991">
        <v>559</v>
      </c>
      <c r="C991" t="s">
        <v>1486</v>
      </c>
      <c r="D991">
        <v>1260</v>
      </c>
      <c r="E991" t="s">
        <v>0</v>
      </c>
      <c r="F991" t="s">
        <v>12</v>
      </c>
      <c r="G991" t="s">
        <v>2509</v>
      </c>
      <c r="H991" t="s">
        <v>1480</v>
      </c>
      <c r="I991" t="s">
        <v>1508</v>
      </c>
      <c r="J991">
        <v>0</v>
      </c>
      <c r="K991">
        <v>4.8380000000000001</v>
      </c>
      <c r="L991">
        <v>15.885</v>
      </c>
      <c r="M991">
        <v>30.338000000000001</v>
      </c>
      <c r="N991">
        <v>17.774000000000001</v>
      </c>
    </row>
    <row r="992" spans="1:14" x14ac:dyDescent="0.3">
      <c r="A992">
        <v>44251</v>
      </c>
      <c r="B992">
        <v>559</v>
      </c>
      <c r="C992" t="s">
        <v>1487</v>
      </c>
      <c r="D992">
        <v>1261</v>
      </c>
      <c r="E992" t="s">
        <v>0</v>
      </c>
      <c r="F992" t="s">
        <v>12</v>
      </c>
      <c r="G992" t="s">
        <v>2510</v>
      </c>
      <c r="H992" t="s">
        <v>1480</v>
      </c>
      <c r="I992" t="s">
        <v>1508</v>
      </c>
      <c r="J992">
        <v>0</v>
      </c>
      <c r="K992">
        <v>4.8380000000000001</v>
      </c>
      <c r="L992">
        <v>15.885</v>
      </c>
      <c r="M992">
        <v>30.338000000000001</v>
      </c>
      <c r="N992">
        <v>17.774000000000001</v>
      </c>
    </row>
    <row r="993" spans="1:14" x14ac:dyDescent="0.3">
      <c r="A993">
        <v>44251</v>
      </c>
      <c r="B993">
        <v>559</v>
      </c>
      <c r="C993" t="s">
        <v>1488</v>
      </c>
      <c r="D993">
        <v>1262</v>
      </c>
      <c r="E993" t="s">
        <v>0</v>
      </c>
      <c r="F993" t="s">
        <v>12</v>
      </c>
      <c r="G993" t="s">
        <v>2511</v>
      </c>
      <c r="H993" t="s">
        <v>1480</v>
      </c>
      <c r="I993" t="s">
        <v>1508</v>
      </c>
      <c r="J993">
        <v>0</v>
      </c>
      <c r="K993">
        <v>4.8380000000000001</v>
      </c>
      <c r="L993">
        <v>15.885</v>
      </c>
      <c r="M993">
        <v>30.338000000000001</v>
      </c>
      <c r="N993">
        <v>17.774000000000001</v>
      </c>
    </row>
    <row r="994" spans="1:14" x14ac:dyDescent="0.3">
      <c r="A994">
        <v>44251</v>
      </c>
      <c r="B994">
        <v>559</v>
      </c>
      <c r="C994" t="s">
        <v>1489</v>
      </c>
      <c r="D994">
        <v>1263</v>
      </c>
      <c r="E994" t="s">
        <v>0</v>
      </c>
      <c r="F994" t="s">
        <v>12</v>
      </c>
      <c r="G994" t="s">
        <v>2512</v>
      </c>
      <c r="H994" t="s">
        <v>1480</v>
      </c>
      <c r="I994" t="s">
        <v>1508</v>
      </c>
      <c r="J994">
        <v>0</v>
      </c>
      <c r="K994">
        <v>4.8380000000000001</v>
      </c>
      <c r="L994">
        <v>15.885</v>
      </c>
      <c r="M994">
        <v>30.338000000000001</v>
      </c>
      <c r="N994">
        <v>17.774000000000001</v>
      </c>
    </row>
    <row r="995" spans="1:14" x14ac:dyDescent="0.3">
      <c r="A995">
        <v>44251</v>
      </c>
      <c r="B995">
        <v>559</v>
      </c>
      <c r="C995" t="s">
        <v>1490</v>
      </c>
      <c r="D995">
        <v>1264</v>
      </c>
      <c r="E995" t="s">
        <v>0</v>
      </c>
      <c r="F995" t="s">
        <v>12</v>
      </c>
      <c r="G995" t="s">
        <v>2513</v>
      </c>
      <c r="H995" t="s">
        <v>1480</v>
      </c>
      <c r="I995" t="s">
        <v>1508</v>
      </c>
      <c r="J995">
        <v>0</v>
      </c>
      <c r="K995">
        <v>4.8380000000000001</v>
      </c>
      <c r="L995">
        <v>15.885</v>
      </c>
      <c r="M995">
        <v>30.338000000000001</v>
      </c>
      <c r="N995">
        <v>17.774000000000001</v>
      </c>
    </row>
    <row r="996" spans="1:14" x14ac:dyDescent="0.3">
      <c r="A996">
        <v>44251</v>
      </c>
      <c r="B996">
        <v>562</v>
      </c>
      <c r="C996" t="s">
        <v>1479</v>
      </c>
      <c r="D996">
        <v>1265</v>
      </c>
      <c r="E996" t="s">
        <v>0</v>
      </c>
      <c r="F996" t="s">
        <v>12</v>
      </c>
      <c r="G996" t="s">
        <v>2514</v>
      </c>
      <c r="H996" t="s">
        <v>1480</v>
      </c>
      <c r="I996" t="s">
        <v>1508</v>
      </c>
      <c r="J996">
        <v>6</v>
      </c>
      <c r="K996">
        <v>3.2080000000000002</v>
      </c>
      <c r="L996">
        <v>24.832999999999998</v>
      </c>
      <c r="M996">
        <v>22.556999999999999</v>
      </c>
      <c r="N996">
        <v>15.157999999999999</v>
      </c>
    </row>
    <row r="997" spans="1:14" x14ac:dyDescent="0.3">
      <c r="A997">
        <v>44251</v>
      </c>
      <c r="B997">
        <v>562</v>
      </c>
      <c r="C997" t="s">
        <v>1486</v>
      </c>
      <c r="D997">
        <v>1266</v>
      </c>
      <c r="E997" t="s">
        <v>0</v>
      </c>
      <c r="F997" t="s">
        <v>12</v>
      </c>
      <c r="G997" t="s">
        <v>2515</v>
      </c>
      <c r="H997" t="s">
        <v>1480</v>
      </c>
      <c r="I997" t="s">
        <v>1508</v>
      </c>
      <c r="J997">
        <v>6</v>
      </c>
      <c r="K997">
        <v>3.2080000000000002</v>
      </c>
      <c r="L997">
        <v>24.832999999999998</v>
      </c>
      <c r="M997">
        <v>22.556999999999999</v>
      </c>
      <c r="N997">
        <v>15.157999999999999</v>
      </c>
    </row>
    <row r="998" spans="1:14" x14ac:dyDescent="0.3">
      <c r="A998">
        <v>44251</v>
      </c>
      <c r="B998">
        <v>562</v>
      </c>
      <c r="C998" t="s">
        <v>1487</v>
      </c>
      <c r="D998">
        <v>1267</v>
      </c>
      <c r="E998" t="s">
        <v>0</v>
      </c>
      <c r="F998" t="s">
        <v>12</v>
      </c>
      <c r="G998" t="s">
        <v>2516</v>
      </c>
      <c r="H998" t="s">
        <v>1480</v>
      </c>
      <c r="I998" t="s">
        <v>1508</v>
      </c>
      <c r="J998">
        <v>6</v>
      </c>
      <c r="K998">
        <v>3.2080000000000002</v>
      </c>
      <c r="L998">
        <v>24.832999999999998</v>
      </c>
      <c r="M998">
        <v>22.556999999999999</v>
      </c>
      <c r="N998">
        <v>15.157999999999999</v>
      </c>
    </row>
    <row r="999" spans="1:14" x14ac:dyDescent="0.3">
      <c r="A999">
        <v>44251</v>
      </c>
      <c r="B999">
        <v>562</v>
      </c>
      <c r="C999" t="s">
        <v>1488</v>
      </c>
      <c r="D999">
        <v>1268</v>
      </c>
      <c r="E999" t="s">
        <v>0</v>
      </c>
      <c r="F999" t="s">
        <v>12</v>
      </c>
      <c r="G999" t="s">
        <v>2517</v>
      </c>
      <c r="H999" t="s">
        <v>1480</v>
      </c>
      <c r="I999" t="s">
        <v>1508</v>
      </c>
      <c r="J999">
        <v>6</v>
      </c>
      <c r="K999">
        <v>3.2080000000000002</v>
      </c>
      <c r="L999">
        <v>24.832999999999998</v>
      </c>
      <c r="M999">
        <v>22.556999999999999</v>
      </c>
      <c r="N999">
        <v>15.157999999999999</v>
      </c>
    </row>
    <row r="1000" spans="1:14" x14ac:dyDescent="0.3">
      <c r="A1000">
        <v>44251</v>
      </c>
      <c r="B1000">
        <v>562</v>
      </c>
      <c r="C1000" t="s">
        <v>1489</v>
      </c>
      <c r="D1000">
        <v>1269</v>
      </c>
      <c r="E1000" t="s">
        <v>0</v>
      </c>
      <c r="F1000" t="s">
        <v>12</v>
      </c>
      <c r="G1000" t="s">
        <v>2518</v>
      </c>
      <c r="H1000" t="s">
        <v>1480</v>
      </c>
      <c r="I1000" t="s">
        <v>1508</v>
      </c>
      <c r="J1000">
        <v>6</v>
      </c>
      <c r="K1000">
        <v>3.2080000000000002</v>
      </c>
      <c r="L1000">
        <v>24.832999999999998</v>
      </c>
      <c r="M1000">
        <v>22.556999999999999</v>
      </c>
      <c r="N1000">
        <v>15.157999999999999</v>
      </c>
    </row>
    <row r="1001" spans="1:14" x14ac:dyDescent="0.3">
      <c r="A1001">
        <v>44251</v>
      </c>
      <c r="B1001">
        <v>562</v>
      </c>
      <c r="C1001" t="s">
        <v>1490</v>
      </c>
      <c r="D1001">
        <v>1270</v>
      </c>
      <c r="E1001" t="s">
        <v>0</v>
      </c>
      <c r="F1001" t="s">
        <v>12</v>
      </c>
      <c r="G1001" t="s">
        <v>2519</v>
      </c>
      <c r="H1001" t="s">
        <v>1480</v>
      </c>
      <c r="I1001" t="s">
        <v>1508</v>
      </c>
      <c r="J1001">
        <v>6</v>
      </c>
      <c r="K1001">
        <v>3.2080000000000002</v>
      </c>
      <c r="L1001">
        <v>24.832999999999998</v>
      </c>
      <c r="M1001">
        <v>22.556999999999999</v>
      </c>
      <c r="N1001">
        <v>15.157999999999999</v>
      </c>
    </row>
    <row r="1002" spans="1:14" x14ac:dyDescent="0.3">
      <c r="A1002">
        <v>44251</v>
      </c>
      <c r="B1002">
        <v>528</v>
      </c>
      <c r="C1002" t="s">
        <v>1479</v>
      </c>
      <c r="D1002">
        <v>1271</v>
      </c>
      <c r="E1002" t="s">
        <v>0</v>
      </c>
      <c r="F1002" t="s">
        <v>13</v>
      </c>
      <c r="G1002" t="s">
        <v>2520</v>
      </c>
      <c r="H1002" t="s">
        <v>1480</v>
      </c>
      <c r="I1002" t="s">
        <v>1508</v>
      </c>
      <c r="J1002">
        <v>5</v>
      </c>
      <c r="K1002">
        <v>7.1390000000000002</v>
      </c>
      <c r="L1002">
        <v>14.491</v>
      </c>
      <c r="M1002">
        <v>20.29</v>
      </c>
      <c r="N1002">
        <v>12.635</v>
      </c>
    </row>
    <row r="1003" spans="1:14" x14ac:dyDescent="0.3">
      <c r="A1003">
        <v>44251</v>
      </c>
      <c r="B1003">
        <v>528</v>
      </c>
      <c r="C1003" t="s">
        <v>1486</v>
      </c>
      <c r="D1003">
        <v>1272</v>
      </c>
      <c r="E1003" t="s">
        <v>0</v>
      </c>
      <c r="F1003" t="s">
        <v>13</v>
      </c>
      <c r="G1003" t="s">
        <v>2521</v>
      </c>
      <c r="H1003" t="s">
        <v>1480</v>
      </c>
      <c r="I1003" t="s">
        <v>1508</v>
      </c>
      <c r="J1003">
        <v>5</v>
      </c>
      <c r="K1003">
        <v>7.1390000000000002</v>
      </c>
      <c r="L1003">
        <v>14.491</v>
      </c>
      <c r="M1003">
        <v>20.29</v>
      </c>
      <c r="N1003">
        <v>12.635</v>
      </c>
    </row>
    <row r="1004" spans="1:14" x14ac:dyDescent="0.3">
      <c r="A1004">
        <v>44251</v>
      </c>
      <c r="B1004">
        <v>528</v>
      </c>
      <c r="C1004" t="s">
        <v>1487</v>
      </c>
      <c r="D1004">
        <v>1273</v>
      </c>
      <c r="E1004" t="s">
        <v>0</v>
      </c>
      <c r="F1004" t="s">
        <v>13</v>
      </c>
      <c r="G1004" t="s">
        <v>2522</v>
      </c>
      <c r="H1004" t="s">
        <v>1480</v>
      </c>
      <c r="I1004" t="s">
        <v>1508</v>
      </c>
      <c r="J1004">
        <v>5</v>
      </c>
      <c r="K1004">
        <v>7.1390000000000002</v>
      </c>
      <c r="L1004">
        <v>14.491</v>
      </c>
      <c r="M1004">
        <v>20.29</v>
      </c>
      <c r="N1004">
        <v>12.635</v>
      </c>
    </row>
    <row r="1005" spans="1:14" x14ac:dyDescent="0.3">
      <c r="A1005">
        <v>44251</v>
      </c>
      <c r="B1005">
        <v>528</v>
      </c>
      <c r="C1005" t="s">
        <v>1488</v>
      </c>
      <c r="D1005">
        <v>1274</v>
      </c>
      <c r="E1005" t="s">
        <v>0</v>
      </c>
      <c r="F1005" t="s">
        <v>13</v>
      </c>
      <c r="G1005" t="s">
        <v>2523</v>
      </c>
      <c r="H1005" t="s">
        <v>1480</v>
      </c>
      <c r="I1005" t="s">
        <v>1508</v>
      </c>
      <c r="J1005">
        <v>5</v>
      </c>
      <c r="K1005">
        <v>7.1390000000000002</v>
      </c>
      <c r="L1005">
        <v>14.491</v>
      </c>
      <c r="M1005">
        <v>20.29</v>
      </c>
      <c r="N1005">
        <v>12.635</v>
      </c>
    </row>
    <row r="1006" spans="1:14" x14ac:dyDescent="0.3">
      <c r="A1006">
        <v>44251</v>
      </c>
      <c r="B1006">
        <v>528</v>
      </c>
      <c r="C1006" t="s">
        <v>1489</v>
      </c>
      <c r="D1006">
        <v>1275</v>
      </c>
      <c r="E1006" t="s">
        <v>0</v>
      </c>
      <c r="F1006" t="s">
        <v>13</v>
      </c>
      <c r="G1006" t="s">
        <v>2524</v>
      </c>
      <c r="H1006" t="s">
        <v>1480</v>
      </c>
      <c r="I1006" t="s">
        <v>1508</v>
      </c>
      <c r="J1006">
        <v>5</v>
      </c>
      <c r="K1006">
        <v>7.1390000000000002</v>
      </c>
      <c r="L1006">
        <v>14.491</v>
      </c>
      <c r="M1006">
        <v>20.29</v>
      </c>
      <c r="N1006">
        <v>12.635</v>
      </c>
    </row>
    <row r="1007" spans="1:14" x14ac:dyDescent="0.3">
      <c r="A1007">
        <v>44251</v>
      </c>
      <c r="B1007">
        <v>528</v>
      </c>
      <c r="C1007" t="s">
        <v>1490</v>
      </c>
      <c r="D1007">
        <v>1276</v>
      </c>
      <c r="E1007" t="s">
        <v>0</v>
      </c>
      <c r="F1007" t="s">
        <v>13</v>
      </c>
      <c r="G1007" t="s">
        <v>2525</v>
      </c>
      <c r="H1007" t="s">
        <v>1480</v>
      </c>
      <c r="I1007" t="s">
        <v>1508</v>
      </c>
      <c r="J1007">
        <v>5</v>
      </c>
      <c r="K1007">
        <v>7.1390000000000002</v>
      </c>
      <c r="L1007">
        <v>14.491</v>
      </c>
      <c r="M1007">
        <v>20.29</v>
      </c>
      <c r="N1007">
        <v>12.635</v>
      </c>
    </row>
    <row r="1008" spans="1:14" x14ac:dyDescent="0.3">
      <c r="A1008">
        <v>44251</v>
      </c>
      <c r="B1008">
        <v>542</v>
      </c>
      <c r="C1008" t="s">
        <v>1479</v>
      </c>
      <c r="D1008">
        <v>1277</v>
      </c>
      <c r="E1008" t="s">
        <v>0</v>
      </c>
      <c r="F1008" t="s">
        <v>13</v>
      </c>
      <c r="G1008" t="s">
        <v>2526</v>
      </c>
      <c r="H1008" t="s">
        <v>1480</v>
      </c>
      <c r="I1008" t="s">
        <v>1508</v>
      </c>
      <c r="J1008">
        <v>2</v>
      </c>
      <c r="K1008">
        <v>4.7140000000000004</v>
      </c>
      <c r="L1008">
        <v>15.548999999999999</v>
      </c>
      <c r="M1008">
        <v>23.366</v>
      </c>
      <c r="N1008">
        <v>19.856999999999999</v>
      </c>
    </row>
    <row r="1009" spans="1:14" x14ac:dyDescent="0.3">
      <c r="A1009">
        <v>44251</v>
      </c>
      <c r="B1009">
        <v>542</v>
      </c>
      <c r="C1009" t="s">
        <v>1486</v>
      </c>
      <c r="D1009">
        <v>1278</v>
      </c>
      <c r="E1009" t="s">
        <v>0</v>
      </c>
      <c r="F1009" t="s">
        <v>13</v>
      </c>
      <c r="G1009" t="s">
        <v>2527</v>
      </c>
      <c r="H1009" t="s">
        <v>1480</v>
      </c>
      <c r="I1009" t="s">
        <v>1508</v>
      </c>
      <c r="J1009">
        <v>2</v>
      </c>
      <c r="K1009">
        <v>4.7140000000000004</v>
      </c>
      <c r="L1009">
        <v>15.548999999999999</v>
      </c>
      <c r="M1009">
        <v>23.366</v>
      </c>
      <c r="N1009">
        <v>19.856999999999999</v>
      </c>
    </row>
    <row r="1010" spans="1:14" x14ac:dyDescent="0.3">
      <c r="A1010">
        <v>44251</v>
      </c>
      <c r="B1010">
        <v>542</v>
      </c>
      <c r="C1010" t="s">
        <v>1487</v>
      </c>
      <c r="D1010">
        <v>1279</v>
      </c>
      <c r="E1010" t="s">
        <v>0</v>
      </c>
      <c r="F1010" t="s">
        <v>13</v>
      </c>
      <c r="G1010" t="s">
        <v>2528</v>
      </c>
      <c r="H1010" t="s">
        <v>1480</v>
      </c>
      <c r="I1010" t="s">
        <v>1508</v>
      </c>
      <c r="J1010">
        <v>2</v>
      </c>
      <c r="K1010">
        <v>4.7140000000000004</v>
      </c>
      <c r="L1010">
        <v>15.548999999999999</v>
      </c>
      <c r="M1010">
        <v>23.366</v>
      </c>
      <c r="N1010">
        <v>19.856999999999999</v>
      </c>
    </row>
    <row r="1011" spans="1:14" x14ac:dyDescent="0.3">
      <c r="A1011">
        <v>44251</v>
      </c>
      <c r="B1011">
        <v>542</v>
      </c>
      <c r="C1011" t="s">
        <v>1488</v>
      </c>
      <c r="D1011">
        <v>1280</v>
      </c>
      <c r="E1011" t="s">
        <v>0</v>
      </c>
      <c r="F1011" t="s">
        <v>13</v>
      </c>
      <c r="G1011" t="s">
        <v>2529</v>
      </c>
      <c r="H1011" t="s">
        <v>1480</v>
      </c>
      <c r="I1011" t="s">
        <v>1508</v>
      </c>
      <c r="J1011">
        <v>2</v>
      </c>
      <c r="K1011">
        <v>4.7140000000000004</v>
      </c>
      <c r="L1011">
        <v>15.548999999999999</v>
      </c>
      <c r="M1011">
        <v>23.366</v>
      </c>
      <c r="N1011">
        <v>19.856999999999999</v>
      </c>
    </row>
    <row r="1012" spans="1:14" x14ac:dyDescent="0.3">
      <c r="A1012">
        <v>44251</v>
      </c>
      <c r="B1012">
        <v>542</v>
      </c>
      <c r="C1012" t="s">
        <v>1489</v>
      </c>
      <c r="D1012">
        <v>1281</v>
      </c>
      <c r="E1012" t="s">
        <v>0</v>
      </c>
      <c r="F1012" t="s">
        <v>13</v>
      </c>
      <c r="G1012" t="s">
        <v>2530</v>
      </c>
      <c r="H1012" t="s">
        <v>1480</v>
      </c>
      <c r="I1012" t="s">
        <v>1508</v>
      </c>
      <c r="J1012">
        <v>2</v>
      </c>
      <c r="K1012">
        <v>4.7140000000000004</v>
      </c>
      <c r="L1012">
        <v>15.548999999999999</v>
      </c>
      <c r="M1012">
        <v>23.366</v>
      </c>
      <c r="N1012">
        <v>19.856999999999999</v>
      </c>
    </row>
    <row r="1013" spans="1:14" x14ac:dyDescent="0.3">
      <c r="A1013">
        <v>44251</v>
      </c>
      <c r="B1013">
        <v>542</v>
      </c>
      <c r="C1013" t="s">
        <v>1490</v>
      </c>
      <c r="D1013">
        <v>1282</v>
      </c>
      <c r="E1013" t="s">
        <v>0</v>
      </c>
      <c r="F1013" t="s">
        <v>13</v>
      </c>
      <c r="G1013" t="s">
        <v>2531</v>
      </c>
      <c r="H1013" t="s">
        <v>1480</v>
      </c>
      <c r="I1013" t="s">
        <v>1508</v>
      </c>
      <c r="J1013">
        <v>2</v>
      </c>
      <c r="K1013">
        <v>4.7140000000000004</v>
      </c>
      <c r="L1013">
        <v>15.548999999999999</v>
      </c>
      <c r="M1013">
        <v>23.366</v>
      </c>
      <c r="N1013">
        <v>19.856999999999999</v>
      </c>
    </row>
    <row r="1014" spans="1:14" x14ac:dyDescent="0.3">
      <c r="A1014">
        <v>44251</v>
      </c>
      <c r="B1014">
        <v>545</v>
      </c>
      <c r="C1014" t="s">
        <v>1479</v>
      </c>
      <c r="D1014">
        <v>1283</v>
      </c>
      <c r="E1014" t="s">
        <v>0</v>
      </c>
      <c r="F1014" t="s">
        <v>13</v>
      </c>
      <c r="G1014" t="s">
        <v>2532</v>
      </c>
      <c r="H1014" t="s">
        <v>1480</v>
      </c>
      <c r="I1014" t="s">
        <v>1508</v>
      </c>
      <c r="J1014">
        <v>1</v>
      </c>
      <c r="K1014">
        <v>3.1819999999999999</v>
      </c>
      <c r="L1014">
        <v>26.988</v>
      </c>
      <c r="M1014">
        <v>16.079999999999998</v>
      </c>
      <c r="N1014">
        <v>10.074999999999999</v>
      </c>
    </row>
    <row r="1015" spans="1:14" x14ac:dyDescent="0.3">
      <c r="A1015">
        <v>44251</v>
      </c>
      <c r="B1015">
        <v>545</v>
      </c>
      <c r="C1015" t="s">
        <v>1486</v>
      </c>
      <c r="D1015">
        <v>1284</v>
      </c>
      <c r="E1015" t="s">
        <v>0</v>
      </c>
      <c r="F1015" t="s">
        <v>13</v>
      </c>
      <c r="G1015" t="s">
        <v>2533</v>
      </c>
      <c r="H1015" t="s">
        <v>1480</v>
      </c>
      <c r="I1015" t="s">
        <v>1508</v>
      </c>
      <c r="J1015">
        <v>1</v>
      </c>
      <c r="K1015">
        <v>3.1819999999999999</v>
      </c>
      <c r="L1015">
        <v>26.988</v>
      </c>
      <c r="M1015">
        <v>16.079999999999998</v>
      </c>
      <c r="N1015">
        <v>10.074999999999999</v>
      </c>
    </row>
    <row r="1016" spans="1:14" x14ac:dyDescent="0.3">
      <c r="A1016">
        <v>44251</v>
      </c>
      <c r="B1016">
        <v>545</v>
      </c>
      <c r="C1016" t="s">
        <v>1487</v>
      </c>
      <c r="D1016">
        <v>1285</v>
      </c>
      <c r="E1016" t="s">
        <v>0</v>
      </c>
      <c r="F1016" t="s">
        <v>13</v>
      </c>
      <c r="G1016" t="s">
        <v>2534</v>
      </c>
      <c r="H1016" t="s">
        <v>1480</v>
      </c>
      <c r="I1016" t="s">
        <v>1508</v>
      </c>
      <c r="J1016">
        <v>1</v>
      </c>
      <c r="K1016">
        <v>3.1819999999999999</v>
      </c>
      <c r="L1016">
        <v>26.988</v>
      </c>
      <c r="M1016">
        <v>16.079999999999998</v>
      </c>
      <c r="N1016">
        <v>10.074999999999999</v>
      </c>
    </row>
    <row r="1017" spans="1:14" x14ac:dyDescent="0.3">
      <c r="A1017">
        <v>44251</v>
      </c>
      <c r="B1017">
        <v>545</v>
      </c>
      <c r="C1017" t="s">
        <v>1488</v>
      </c>
      <c r="D1017">
        <v>1286</v>
      </c>
      <c r="E1017" t="s">
        <v>0</v>
      </c>
      <c r="F1017" t="s">
        <v>13</v>
      </c>
      <c r="G1017" t="s">
        <v>2535</v>
      </c>
      <c r="H1017" t="s">
        <v>1480</v>
      </c>
      <c r="I1017" t="s">
        <v>1508</v>
      </c>
      <c r="J1017">
        <v>1</v>
      </c>
      <c r="K1017">
        <v>3.1819999999999999</v>
      </c>
      <c r="L1017">
        <v>26.988</v>
      </c>
      <c r="M1017">
        <v>16.079999999999998</v>
      </c>
      <c r="N1017">
        <v>10.074999999999999</v>
      </c>
    </row>
    <row r="1018" spans="1:14" x14ac:dyDescent="0.3">
      <c r="A1018">
        <v>44251</v>
      </c>
      <c r="B1018">
        <v>545</v>
      </c>
      <c r="C1018" t="s">
        <v>1489</v>
      </c>
      <c r="D1018">
        <v>1287</v>
      </c>
      <c r="E1018" t="s">
        <v>0</v>
      </c>
      <c r="F1018" t="s">
        <v>13</v>
      </c>
      <c r="G1018" t="s">
        <v>2536</v>
      </c>
      <c r="H1018" t="s">
        <v>1480</v>
      </c>
      <c r="I1018" t="s">
        <v>1508</v>
      </c>
      <c r="J1018">
        <v>1</v>
      </c>
      <c r="K1018">
        <v>3.1819999999999999</v>
      </c>
      <c r="L1018">
        <v>26.988</v>
      </c>
      <c r="M1018">
        <v>16.079999999999998</v>
      </c>
      <c r="N1018">
        <v>10.074999999999999</v>
      </c>
    </row>
    <row r="1019" spans="1:14" x14ac:dyDescent="0.3">
      <c r="A1019">
        <v>44251</v>
      </c>
      <c r="B1019">
        <v>545</v>
      </c>
      <c r="C1019" t="s">
        <v>1490</v>
      </c>
      <c r="D1019">
        <v>1288</v>
      </c>
      <c r="E1019" t="s">
        <v>0</v>
      </c>
      <c r="F1019" t="s">
        <v>13</v>
      </c>
      <c r="G1019" t="s">
        <v>2537</v>
      </c>
      <c r="H1019" t="s">
        <v>1480</v>
      </c>
      <c r="I1019" t="s">
        <v>1508</v>
      </c>
      <c r="J1019">
        <v>1</v>
      </c>
      <c r="K1019">
        <v>3.1819999999999999</v>
      </c>
      <c r="L1019">
        <v>26.988</v>
      </c>
      <c r="M1019">
        <v>16.079999999999998</v>
      </c>
      <c r="N1019">
        <v>10.074999999999999</v>
      </c>
    </row>
    <row r="1020" spans="1:14" x14ac:dyDescent="0.3">
      <c r="A1020">
        <v>44251</v>
      </c>
      <c r="B1020">
        <v>574</v>
      </c>
      <c r="C1020" t="s">
        <v>1479</v>
      </c>
      <c r="D1020">
        <v>1289</v>
      </c>
      <c r="E1020" t="s">
        <v>1</v>
      </c>
      <c r="F1020" t="s">
        <v>11</v>
      </c>
      <c r="G1020" t="s">
        <v>2538</v>
      </c>
      <c r="H1020" t="s">
        <v>1480</v>
      </c>
      <c r="I1020" t="s">
        <v>1508</v>
      </c>
      <c r="J1020">
        <v>4</v>
      </c>
      <c r="K1020">
        <v>7.5629999999999997</v>
      </c>
      <c r="L1020">
        <v>8.8879999999999999</v>
      </c>
      <c r="M1020">
        <v>14.805</v>
      </c>
      <c r="N1020">
        <v>10.61</v>
      </c>
    </row>
    <row r="1021" spans="1:14" x14ac:dyDescent="0.3">
      <c r="A1021">
        <v>44251</v>
      </c>
      <c r="B1021">
        <v>574</v>
      </c>
      <c r="C1021" t="s">
        <v>1486</v>
      </c>
      <c r="D1021">
        <v>1290</v>
      </c>
      <c r="E1021" t="s">
        <v>1</v>
      </c>
      <c r="F1021" t="s">
        <v>11</v>
      </c>
      <c r="G1021" t="s">
        <v>2539</v>
      </c>
      <c r="H1021" t="s">
        <v>1480</v>
      </c>
      <c r="I1021" t="s">
        <v>1508</v>
      </c>
      <c r="J1021">
        <v>4</v>
      </c>
      <c r="K1021">
        <v>7.5629999999999997</v>
      </c>
      <c r="L1021">
        <v>8.8879999999999999</v>
      </c>
      <c r="M1021">
        <v>14.805</v>
      </c>
      <c r="N1021">
        <v>10.61</v>
      </c>
    </row>
    <row r="1022" spans="1:14" x14ac:dyDescent="0.3">
      <c r="A1022">
        <v>44251</v>
      </c>
      <c r="B1022">
        <v>574</v>
      </c>
      <c r="C1022" t="s">
        <v>1487</v>
      </c>
      <c r="D1022">
        <v>1291</v>
      </c>
      <c r="E1022" t="s">
        <v>1</v>
      </c>
      <c r="F1022" t="s">
        <v>11</v>
      </c>
      <c r="G1022" t="s">
        <v>2540</v>
      </c>
      <c r="H1022" t="s">
        <v>1480</v>
      </c>
      <c r="I1022" t="s">
        <v>1508</v>
      </c>
      <c r="J1022">
        <v>4</v>
      </c>
      <c r="K1022">
        <v>7.5629999999999997</v>
      </c>
      <c r="L1022">
        <v>8.8879999999999999</v>
      </c>
      <c r="M1022">
        <v>14.805</v>
      </c>
      <c r="N1022">
        <v>10.61</v>
      </c>
    </row>
    <row r="1023" spans="1:14" x14ac:dyDescent="0.3">
      <c r="A1023">
        <v>44251</v>
      </c>
      <c r="B1023">
        <v>574</v>
      </c>
      <c r="C1023" t="s">
        <v>1488</v>
      </c>
      <c r="D1023">
        <v>1292</v>
      </c>
      <c r="E1023" t="s">
        <v>1</v>
      </c>
      <c r="F1023" t="s">
        <v>11</v>
      </c>
      <c r="G1023" t="s">
        <v>2541</v>
      </c>
      <c r="H1023" t="s">
        <v>1480</v>
      </c>
      <c r="I1023" t="s">
        <v>1508</v>
      </c>
      <c r="J1023">
        <v>4</v>
      </c>
      <c r="K1023">
        <v>7.5629999999999997</v>
      </c>
      <c r="L1023">
        <v>8.8879999999999999</v>
      </c>
      <c r="M1023">
        <v>14.805</v>
      </c>
      <c r="N1023">
        <v>10.61</v>
      </c>
    </row>
    <row r="1024" spans="1:14" x14ac:dyDescent="0.3">
      <c r="A1024">
        <v>44251</v>
      </c>
      <c r="B1024">
        <v>574</v>
      </c>
      <c r="C1024" t="s">
        <v>1489</v>
      </c>
      <c r="D1024">
        <v>1293</v>
      </c>
      <c r="E1024" t="s">
        <v>1</v>
      </c>
      <c r="F1024" t="s">
        <v>11</v>
      </c>
      <c r="G1024" t="s">
        <v>2542</v>
      </c>
      <c r="H1024" t="s">
        <v>1480</v>
      </c>
      <c r="I1024" t="s">
        <v>1508</v>
      </c>
      <c r="J1024">
        <v>4</v>
      </c>
      <c r="K1024">
        <v>7.5629999999999997</v>
      </c>
      <c r="L1024">
        <v>8.8879999999999999</v>
      </c>
      <c r="M1024">
        <v>14.805</v>
      </c>
      <c r="N1024">
        <v>10.61</v>
      </c>
    </row>
    <row r="1025" spans="1:14" x14ac:dyDescent="0.3">
      <c r="A1025">
        <v>44251</v>
      </c>
      <c r="B1025">
        <v>574</v>
      </c>
      <c r="C1025" t="s">
        <v>1490</v>
      </c>
      <c r="D1025">
        <v>1294</v>
      </c>
      <c r="E1025" t="s">
        <v>1</v>
      </c>
      <c r="F1025" t="s">
        <v>11</v>
      </c>
      <c r="G1025" t="s">
        <v>2543</v>
      </c>
      <c r="H1025" t="s">
        <v>1480</v>
      </c>
      <c r="I1025" t="s">
        <v>1508</v>
      </c>
      <c r="J1025">
        <v>4</v>
      </c>
      <c r="K1025">
        <v>7.5629999999999997</v>
      </c>
      <c r="L1025">
        <v>8.8879999999999999</v>
      </c>
      <c r="M1025">
        <v>14.805</v>
      </c>
      <c r="N1025">
        <v>10.61</v>
      </c>
    </row>
    <row r="1026" spans="1:14" x14ac:dyDescent="0.3">
      <c r="A1026">
        <v>44251</v>
      </c>
      <c r="B1026">
        <v>519</v>
      </c>
      <c r="C1026" t="s">
        <v>1479</v>
      </c>
      <c r="D1026">
        <v>1295</v>
      </c>
      <c r="E1026" t="s">
        <v>1</v>
      </c>
      <c r="F1026" t="s">
        <v>11</v>
      </c>
      <c r="G1026" t="s">
        <v>2544</v>
      </c>
      <c r="H1026" t="s">
        <v>1480</v>
      </c>
      <c r="I1026" t="s">
        <v>1508</v>
      </c>
      <c r="J1026">
        <v>3</v>
      </c>
      <c r="K1026">
        <v>6.39</v>
      </c>
      <c r="L1026">
        <v>16.716000000000001</v>
      </c>
      <c r="M1026">
        <v>42.209000000000003</v>
      </c>
      <c r="N1026">
        <v>17.565999999999999</v>
      </c>
    </row>
    <row r="1027" spans="1:14" x14ac:dyDescent="0.3">
      <c r="A1027">
        <v>44251</v>
      </c>
      <c r="B1027">
        <v>519</v>
      </c>
      <c r="C1027" t="s">
        <v>1486</v>
      </c>
      <c r="D1027">
        <v>1296</v>
      </c>
      <c r="E1027" t="s">
        <v>1</v>
      </c>
      <c r="F1027" t="s">
        <v>11</v>
      </c>
      <c r="G1027" t="s">
        <v>2545</v>
      </c>
      <c r="H1027" t="s">
        <v>1480</v>
      </c>
      <c r="I1027" t="s">
        <v>1508</v>
      </c>
      <c r="J1027">
        <v>3</v>
      </c>
      <c r="K1027">
        <v>6.39</v>
      </c>
      <c r="L1027">
        <v>16.716000000000001</v>
      </c>
      <c r="M1027">
        <v>42.209000000000003</v>
      </c>
      <c r="N1027">
        <v>17.565999999999999</v>
      </c>
    </row>
    <row r="1028" spans="1:14" x14ac:dyDescent="0.3">
      <c r="A1028">
        <v>44251</v>
      </c>
      <c r="B1028">
        <v>519</v>
      </c>
      <c r="C1028" t="s">
        <v>1487</v>
      </c>
      <c r="D1028">
        <v>1297</v>
      </c>
      <c r="E1028" t="s">
        <v>1</v>
      </c>
      <c r="F1028" t="s">
        <v>11</v>
      </c>
      <c r="G1028" t="s">
        <v>2546</v>
      </c>
      <c r="H1028" t="s">
        <v>1480</v>
      </c>
      <c r="I1028" t="s">
        <v>1508</v>
      </c>
      <c r="J1028">
        <v>3</v>
      </c>
      <c r="K1028">
        <v>6.39</v>
      </c>
      <c r="L1028">
        <v>16.716000000000001</v>
      </c>
      <c r="M1028">
        <v>42.209000000000003</v>
      </c>
      <c r="N1028">
        <v>17.565999999999999</v>
      </c>
    </row>
    <row r="1029" spans="1:14" x14ac:dyDescent="0.3">
      <c r="A1029">
        <v>44251</v>
      </c>
      <c r="B1029">
        <v>519</v>
      </c>
      <c r="C1029" t="s">
        <v>1488</v>
      </c>
      <c r="D1029">
        <v>1298</v>
      </c>
      <c r="E1029" t="s">
        <v>1</v>
      </c>
      <c r="F1029" t="s">
        <v>11</v>
      </c>
      <c r="G1029" t="s">
        <v>2547</v>
      </c>
      <c r="H1029" t="s">
        <v>1480</v>
      </c>
      <c r="I1029" t="s">
        <v>1508</v>
      </c>
      <c r="J1029">
        <v>3</v>
      </c>
      <c r="K1029">
        <v>6.39</v>
      </c>
      <c r="L1029">
        <v>16.716000000000001</v>
      </c>
      <c r="M1029">
        <v>42.209000000000003</v>
      </c>
      <c r="N1029">
        <v>17.565999999999999</v>
      </c>
    </row>
    <row r="1030" spans="1:14" x14ac:dyDescent="0.3">
      <c r="A1030">
        <v>44251</v>
      </c>
      <c r="B1030">
        <v>519</v>
      </c>
      <c r="C1030" t="s">
        <v>1489</v>
      </c>
      <c r="D1030">
        <v>1299</v>
      </c>
      <c r="E1030" t="s">
        <v>1</v>
      </c>
      <c r="F1030" t="s">
        <v>11</v>
      </c>
      <c r="G1030" t="s">
        <v>2548</v>
      </c>
      <c r="H1030" t="s">
        <v>1480</v>
      </c>
      <c r="I1030" t="s">
        <v>1508</v>
      </c>
      <c r="J1030">
        <v>3</v>
      </c>
      <c r="K1030">
        <v>6.39</v>
      </c>
      <c r="L1030">
        <v>16.716000000000001</v>
      </c>
      <c r="M1030">
        <v>42.209000000000003</v>
      </c>
      <c r="N1030">
        <v>17.565999999999999</v>
      </c>
    </row>
    <row r="1031" spans="1:14" x14ac:dyDescent="0.3">
      <c r="A1031">
        <v>44251</v>
      </c>
      <c r="B1031">
        <v>519</v>
      </c>
      <c r="C1031" t="s">
        <v>1490</v>
      </c>
      <c r="D1031">
        <v>1300</v>
      </c>
      <c r="E1031" t="s">
        <v>1</v>
      </c>
      <c r="F1031" t="s">
        <v>11</v>
      </c>
      <c r="G1031" t="s">
        <v>2549</v>
      </c>
      <c r="H1031" t="s">
        <v>1480</v>
      </c>
      <c r="I1031" t="s">
        <v>1508</v>
      </c>
      <c r="J1031">
        <v>3</v>
      </c>
      <c r="K1031">
        <v>6.39</v>
      </c>
      <c r="L1031">
        <v>16.716000000000001</v>
      </c>
      <c r="M1031">
        <v>42.209000000000003</v>
      </c>
      <c r="N1031">
        <v>17.565999999999999</v>
      </c>
    </row>
    <row r="1032" spans="1:14" x14ac:dyDescent="0.3">
      <c r="A1032">
        <v>44251</v>
      </c>
      <c r="B1032">
        <v>568</v>
      </c>
      <c r="C1032" t="s">
        <v>1479</v>
      </c>
      <c r="D1032">
        <v>1301</v>
      </c>
      <c r="E1032" t="s">
        <v>1</v>
      </c>
      <c r="F1032" t="s">
        <v>11</v>
      </c>
      <c r="G1032" t="s">
        <v>2550</v>
      </c>
      <c r="H1032" t="s">
        <v>1480</v>
      </c>
      <c r="I1032" t="s">
        <v>1508</v>
      </c>
      <c r="J1032">
        <v>3</v>
      </c>
      <c r="K1032">
        <v>4.5650000000000004</v>
      </c>
      <c r="L1032">
        <v>10.872</v>
      </c>
      <c r="M1032">
        <v>10.786</v>
      </c>
      <c r="N1032">
        <v>13.848000000000001</v>
      </c>
    </row>
    <row r="1033" spans="1:14" x14ac:dyDescent="0.3">
      <c r="A1033">
        <v>44251</v>
      </c>
      <c r="B1033">
        <v>568</v>
      </c>
      <c r="C1033" t="s">
        <v>1486</v>
      </c>
      <c r="D1033">
        <v>1302</v>
      </c>
      <c r="E1033" t="s">
        <v>1</v>
      </c>
      <c r="F1033" t="s">
        <v>11</v>
      </c>
      <c r="G1033" t="s">
        <v>2551</v>
      </c>
      <c r="H1033" t="s">
        <v>1480</v>
      </c>
      <c r="I1033" t="s">
        <v>1508</v>
      </c>
      <c r="J1033">
        <v>3</v>
      </c>
      <c r="K1033">
        <v>4.5650000000000004</v>
      </c>
      <c r="L1033">
        <v>10.872</v>
      </c>
      <c r="M1033">
        <v>10.786</v>
      </c>
      <c r="N1033">
        <v>13.848000000000001</v>
      </c>
    </row>
    <row r="1034" spans="1:14" x14ac:dyDescent="0.3">
      <c r="A1034">
        <v>44251</v>
      </c>
      <c r="B1034">
        <v>568</v>
      </c>
      <c r="C1034" t="s">
        <v>1487</v>
      </c>
      <c r="D1034">
        <v>1303</v>
      </c>
      <c r="E1034" t="s">
        <v>1</v>
      </c>
      <c r="F1034" t="s">
        <v>11</v>
      </c>
      <c r="G1034" t="s">
        <v>2552</v>
      </c>
      <c r="H1034" t="s">
        <v>1480</v>
      </c>
      <c r="I1034" t="s">
        <v>1508</v>
      </c>
      <c r="J1034">
        <v>3</v>
      </c>
      <c r="K1034">
        <v>4.5650000000000004</v>
      </c>
      <c r="L1034">
        <v>10.872</v>
      </c>
      <c r="M1034">
        <v>10.786</v>
      </c>
      <c r="N1034">
        <v>13.848000000000001</v>
      </c>
    </row>
    <row r="1035" spans="1:14" x14ac:dyDescent="0.3">
      <c r="A1035">
        <v>44251</v>
      </c>
      <c r="B1035">
        <v>568</v>
      </c>
      <c r="C1035" t="s">
        <v>1488</v>
      </c>
      <c r="D1035">
        <v>1304</v>
      </c>
      <c r="E1035" t="s">
        <v>1</v>
      </c>
      <c r="F1035" t="s">
        <v>11</v>
      </c>
      <c r="G1035" t="s">
        <v>2553</v>
      </c>
      <c r="H1035" t="s">
        <v>1480</v>
      </c>
      <c r="I1035" t="s">
        <v>1508</v>
      </c>
      <c r="J1035">
        <v>3</v>
      </c>
      <c r="K1035">
        <v>4.5650000000000004</v>
      </c>
      <c r="L1035">
        <v>10.872</v>
      </c>
      <c r="M1035">
        <v>10.786</v>
      </c>
      <c r="N1035">
        <v>13.848000000000001</v>
      </c>
    </row>
    <row r="1036" spans="1:14" x14ac:dyDescent="0.3">
      <c r="A1036">
        <v>44251</v>
      </c>
      <c r="B1036">
        <v>568</v>
      </c>
      <c r="C1036" t="s">
        <v>1489</v>
      </c>
      <c r="D1036">
        <v>1305</v>
      </c>
      <c r="E1036" t="s">
        <v>1</v>
      </c>
      <c r="F1036" t="s">
        <v>11</v>
      </c>
      <c r="G1036" t="s">
        <v>2554</v>
      </c>
      <c r="H1036" t="s">
        <v>1480</v>
      </c>
      <c r="I1036" t="s">
        <v>1508</v>
      </c>
      <c r="J1036">
        <v>3</v>
      </c>
      <c r="K1036">
        <v>4.5650000000000004</v>
      </c>
      <c r="L1036">
        <v>10.872</v>
      </c>
      <c r="M1036">
        <v>10.786</v>
      </c>
      <c r="N1036">
        <v>13.848000000000001</v>
      </c>
    </row>
    <row r="1037" spans="1:14" x14ac:dyDescent="0.3">
      <c r="A1037">
        <v>44251</v>
      </c>
      <c r="B1037">
        <v>568</v>
      </c>
      <c r="C1037" t="s">
        <v>1490</v>
      </c>
      <c r="D1037">
        <v>1306</v>
      </c>
      <c r="E1037" t="s">
        <v>1</v>
      </c>
      <c r="F1037" t="s">
        <v>11</v>
      </c>
      <c r="G1037" t="s">
        <v>2555</v>
      </c>
      <c r="H1037" t="s">
        <v>1480</v>
      </c>
      <c r="I1037" t="s">
        <v>1508</v>
      </c>
      <c r="J1037">
        <v>3</v>
      </c>
      <c r="K1037">
        <v>4.5650000000000004</v>
      </c>
      <c r="L1037">
        <v>10.872</v>
      </c>
      <c r="M1037">
        <v>10.786</v>
      </c>
      <c r="N1037">
        <v>13.848000000000001</v>
      </c>
    </row>
    <row r="1038" spans="1:14" x14ac:dyDescent="0.3">
      <c r="A1038">
        <v>44251</v>
      </c>
      <c r="B1038">
        <v>570</v>
      </c>
      <c r="C1038" t="s">
        <v>1479</v>
      </c>
      <c r="D1038">
        <v>1307</v>
      </c>
      <c r="E1038" t="s">
        <v>1</v>
      </c>
      <c r="F1038" t="s">
        <v>11</v>
      </c>
      <c r="G1038" t="s">
        <v>2556</v>
      </c>
      <c r="H1038" t="s">
        <v>1480</v>
      </c>
      <c r="I1038" t="s">
        <v>1508</v>
      </c>
      <c r="J1038">
        <v>4</v>
      </c>
      <c r="K1038">
        <v>3.6619999999999999</v>
      </c>
      <c r="L1038">
        <v>13.378</v>
      </c>
      <c r="M1038">
        <v>10.202</v>
      </c>
      <c r="N1038">
        <v>16.756</v>
      </c>
    </row>
    <row r="1039" spans="1:14" x14ac:dyDescent="0.3">
      <c r="A1039">
        <v>44251</v>
      </c>
      <c r="B1039">
        <v>570</v>
      </c>
      <c r="C1039" t="s">
        <v>1486</v>
      </c>
      <c r="D1039">
        <v>1308</v>
      </c>
      <c r="E1039" t="s">
        <v>1</v>
      </c>
      <c r="F1039" t="s">
        <v>11</v>
      </c>
      <c r="G1039" t="s">
        <v>2557</v>
      </c>
      <c r="H1039" t="s">
        <v>1480</v>
      </c>
      <c r="I1039" t="s">
        <v>1508</v>
      </c>
      <c r="J1039">
        <v>4</v>
      </c>
      <c r="K1039">
        <v>3.6619999999999999</v>
      </c>
      <c r="L1039">
        <v>13.378</v>
      </c>
      <c r="M1039">
        <v>10.202</v>
      </c>
      <c r="N1039">
        <v>16.756</v>
      </c>
    </row>
    <row r="1040" spans="1:14" x14ac:dyDescent="0.3">
      <c r="A1040">
        <v>44251</v>
      </c>
      <c r="B1040">
        <v>570</v>
      </c>
      <c r="C1040" t="s">
        <v>1487</v>
      </c>
      <c r="D1040">
        <v>1309</v>
      </c>
      <c r="E1040" t="s">
        <v>1</v>
      </c>
      <c r="F1040" t="s">
        <v>11</v>
      </c>
      <c r="G1040" t="s">
        <v>2558</v>
      </c>
      <c r="H1040" t="s">
        <v>1480</v>
      </c>
      <c r="I1040" t="s">
        <v>1508</v>
      </c>
      <c r="J1040">
        <v>4</v>
      </c>
      <c r="K1040">
        <v>3.6619999999999999</v>
      </c>
      <c r="L1040">
        <v>13.378</v>
      </c>
      <c r="M1040">
        <v>10.202</v>
      </c>
      <c r="N1040">
        <v>16.756</v>
      </c>
    </row>
    <row r="1041" spans="1:14" x14ac:dyDescent="0.3">
      <c r="A1041">
        <v>44251</v>
      </c>
      <c r="B1041">
        <v>570</v>
      </c>
      <c r="C1041" t="s">
        <v>1488</v>
      </c>
      <c r="D1041">
        <v>1310</v>
      </c>
      <c r="E1041" t="s">
        <v>1</v>
      </c>
      <c r="F1041" t="s">
        <v>11</v>
      </c>
      <c r="G1041" t="s">
        <v>2559</v>
      </c>
      <c r="H1041" t="s">
        <v>1480</v>
      </c>
      <c r="I1041" t="s">
        <v>1508</v>
      </c>
      <c r="J1041">
        <v>4</v>
      </c>
      <c r="K1041">
        <v>3.6619999999999999</v>
      </c>
      <c r="L1041">
        <v>13.378</v>
      </c>
      <c r="M1041">
        <v>10.202</v>
      </c>
      <c r="N1041">
        <v>16.756</v>
      </c>
    </row>
    <row r="1042" spans="1:14" x14ac:dyDescent="0.3">
      <c r="A1042">
        <v>44251</v>
      </c>
      <c r="B1042">
        <v>570</v>
      </c>
      <c r="C1042" t="s">
        <v>1489</v>
      </c>
      <c r="D1042">
        <v>1311</v>
      </c>
      <c r="E1042" t="s">
        <v>1</v>
      </c>
      <c r="F1042" t="s">
        <v>11</v>
      </c>
      <c r="G1042" t="s">
        <v>2560</v>
      </c>
      <c r="H1042" t="s">
        <v>1480</v>
      </c>
      <c r="I1042" t="s">
        <v>1508</v>
      </c>
      <c r="J1042">
        <v>4</v>
      </c>
      <c r="K1042">
        <v>3.6619999999999999</v>
      </c>
      <c r="L1042">
        <v>13.378</v>
      </c>
      <c r="M1042">
        <v>10.202</v>
      </c>
      <c r="N1042">
        <v>16.756</v>
      </c>
    </row>
    <row r="1043" spans="1:14" x14ac:dyDescent="0.3">
      <c r="A1043">
        <v>44251</v>
      </c>
      <c r="B1043">
        <v>570</v>
      </c>
      <c r="C1043" t="s">
        <v>1490</v>
      </c>
      <c r="D1043">
        <v>1312</v>
      </c>
      <c r="E1043" t="s">
        <v>1</v>
      </c>
      <c r="F1043" t="s">
        <v>11</v>
      </c>
      <c r="G1043" t="s">
        <v>2561</v>
      </c>
      <c r="H1043" t="s">
        <v>1480</v>
      </c>
      <c r="I1043" t="s">
        <v>1508</v>
      </c>
      <c r="J1043">
        <v>4</v>
      </c>
      <c r="K1043">
        <v>3.6619999999999999</v>
      </c>
      <c r="L1043">
        <v>13.378</v>
      </c>
      <c r="M1043">
        <v>10.202</v>
      </c>
      <c r="N1043">
        <v>16.756</v>
      </c>
    </row>
    <row r="1044" spans="1:14" x14ac:dyDescent="0.3">
      <c r="A1044">
        <v>44321</v>
      </c>
      <c r="B1044">
        <v>1535</v>
      </c>
      <c r="C1044" t="s">
        <v>1479</v>
      </c>
      <c r="D1044">
        <v>1313</v>
      </c>
      <c r="E1044" t="s">
        <v>1</v>
      </c>
      <c r="F1044" t="s">
        <v>14</v>
      </c>
      <c r="G1044" t="s">
        <v>2562</v>
      </c>
      <c r="H1044" t="s">
        <v>1480</v>
      </c>
      <c r="I1044" t="s">
        <v>1508</v>
      </c>
      <c r="J1044">
        <v>4</v>
      </c>
      <c r="K1044">
        <v>5.6319999999999997</v>
      </c>
      <c r="L1044">
        <v>10.996</v>
      </c>
      <c r="M1044">
        <v>20.512</v>
      </c>
      <c r="N1044">
        <v>14.707000000000001</v>
      </c>
    </row>
    <row r="1045" spans="1:14" x14ac:dyDescent="0.3">
      <c r="A1045">
        <v>44321</v>
      </c>
      <c r="B1045">
        <v>1535</v>
      </c>
      <c r="C1045" t="s">
        <v>1486</v>
      </c>
      <c r="D1045">
        <v>1314</v>
      </c>
      <c r="E1045" t="s">
        <v>1</v>
      </c>
      <c r="F1045" t="s">
        <v>14</v>
      </c>
      <c r="G1045" t="s">
        <v>2563</v>
      </c>
      <c r="H1045" t="s">
        <v>1480</v>
      </c>
      <c r="I1045" t="s">
        <v>1508</v>
      </c>
      <c r="J1045">
        <v>4</v>
      </c>
      <c r="K1045">
        <v>5.6319999999999997</v>
      </c>
      <c r="L1045">
        <v>10.996</v>
      </c>
      <c r="M1045">
        <v>20.512</v>
      </c>
      <c r="N1045">
        <v>14.707000000000001</v>
      </c>
    </row>
    <row r="1046" spans="1:14" x14ac:dyDescent="0.3">
      <c r="A1046">
        <v>44321</v>
      </c>
      <c r="B1046">
        <v>1535</v>
      </c>
      <c r="C1046" t="s">
        <v>1487</v>
      </c>
      <c r="D1046">
        <v>1315</v>
      </c>
      <c r="E1046" t="s">
        <v>1</v>
      </c>
      <c r="F1046" t="s">
        <v>14</v>
      </c>
      <c r="G1046" t="s">
        <v>2564</v>
      </c>
      <c r="H1046" t="s">
        <v>1480</v>
      </c>
      <c r="I1046" t="s">
        <v>1508</v>
      </c>
      <c r="J1046">
        <v>4</v>
      </c>
      <c r="K1046">
        <v>5.6319999999999997</v>
      </c>
      <c r="L1046">
        <v>10.996</v>
      </c>
      <c r="M1046">
        <v>20.512</v>
      </c>
      <c r="N1046">
        <v>14.707000000000001</v>
      </c>
    </row>
    <row r="1047" spans="1:14" x14ac:dyDescent="0.3">
      <c r="A1047">
        <v>44321</v>
      </c>
      <c r="B1047">
        <v>1535</v>
      </c>
      <c r="C1047" t="s">
        <v>1488</v>
      </c>
      <c r="D1047">
        <v>1316</v>
      </c>
      <c r="E1047" t="s">
        <v>1</v>
      </c>
      <c r="F1047" t="s">
        <v>14</v>
      </c>
      <c r="G1047" t="s">
        <v>2565</v>
      </c>
      <c r="H1047" t="s">
        <v>1480</v>
      </c>
      <c r="I1047" t="s">
        <v>1508</v>
      </c>
      <c r="J1047">
        <v>4</v>
      </c>
      <c r="K1047">
        <v>5.6319999999999997</v>
      </c>
      <c r="L1047">
        <v>10.996</v>
      </c>
      <c r="M1047">
        <v>20.512</v>
      </c>
      <c r="N1047">
        <v>14.707000000000001</v>
      </c>
    </row>
    <row r="1048" spans="1:14" x14ac:dyDescent="0.3">
      <c r="A1048">
        <v>44321</v>
      </c>
      <c r="B1048">
        <v>1535</v>
      </c>
      <c r="C1048" t="s">
        <v>1489</v>
      </c>
      <c r="D1048">
        <v>1317</v>
      </c>
      <c r="E1048" t="s">
        <v>1</v>
      </c>
      <c r="F1048" t="s">
        <v>14</v>
      </c>
      <c r="G1048" t="s">
        <v>2566</v>
      </c>
      <c r="H1048" t="s">
        <v>1480</v>
      </c>
      <c r="I1048" t="s">
        <v>1508</v>
      </c>
      <c r="J1048">
        <v>4</v>
      </c>
      <c r="K1048">
        <v>5.6319999999999997</v>
      </c>
      <c r="L1048">
        <v>10.996</v>
      </c>
      <c r="M1048">
        <v>20.512</v>
      </c>
      <c r="N1048">
        <v>14.707000000000001</v>
      </c>
    </row>
    <row r="1049" spans="1:14" x14ac:dyDescent="0.3">
      <c r="A1049">
        <v>44321</v>
      </c>
      <c r="B1049">
        <v>1535</v>
      </c>
      <c r="C1049" t="s">
        <v>1490</v>
      </c>
      <c r="D1049">
        <v>1318</v>
      </c>
      <c r="E1049" t="s">
        <v>1</v>
      </c>
      <c r="F1049" t="s">
        <v>14</v>
      </c>
      <c r="G1049" t="s">
        <v>2567</v>
      </c>
      <c r="H1049" t="s">
        <v>1480</v>
      </c>
      <c r="I1049" t="s">
        <v>1508</v>
      </c>
      <c r="J1049">
        <v>4</v>
      </c>
      <c r="K1049">
        <v>5.6319999999999997</v>
      </c>
      <c r="L1049">
        <v>10.996</v>
      </c>
      <c r="M1049">
        <v>20.512</v>
      </c>
      <c r="N1049">
        <v>14.707000000000001</v>
      </c>
    </row>
    <row r="1050" spans="1:14" x14ac:dyDescent="0.3">
      <c r="A1050">
        <v>44321</v>
      </c>
      <c r="B1050">
        <v>1802</v>
      </c>
      <c r="C1050" t="s">
        <v>1479</v>
      </c>
      <c r="D1050">
        <v>1319</v>
      </c>
      <c r="E1050" t="s">
        <v>1</v>
      </c>
      <c r="F1050" t="s">
        <v>14</v>
      </c>
      <c r="G1050" t="s">
        <v>2568</v>
      </c>
      <c r="H1050" t="s">
        <v>1480</v>
      </c>
      <c r="I1050" t="s">
        <v>1508</v>
      </c>
      <c r="J1050">
        <v>2</v>
      </c>
      <c r="K1050">
        <v>3.6709999999999998</v>
      </c>
      <c r="L1050">
        <v>8.6460000000000008</v>
      </c>
      <c r="M1050">
        <v>18.437999999999999</v>
      </c>
      <c r="N1050">
        <v>18.244</v>
      </c>
    </row>
    <row r="1051" spans="1:14" x14ac:dyDescent="0.3">
      <c r="A1051">
        <v>44321</v>
      </c>
      <c r="B1051">
        <v>1802</v>
      </c>
      <c r="C1051" t="s">
        <v>1486</v>
      </c>
      <c r="D1051">
        <v>1320</v>
      </c>
      <c r="E1051" t="s">
        <v>1</v>
      </c>
      <c r="F1051" t="s">
        <v>14</v>
      </c>
      <c r="G1051" t="s">
        <v>2569</v>
      </c>
      <c r="H1051" t="s">
        <v>1480</v>
      </c>
      <c r="I1051" t="s">
        <v>1508</v>
      </c>
      <c r="J1051">
        <v>2</v>
      </c>
      <c r="K1051">
        <v>3.6709999999999998</v>
      </c>
      <c r="L1051">
        <v>8.6460000000000008</v>
      </c>
      <c r="M1051">
        <v>18.437999999999999</v>
      </c>
      <c r="N1051">
        <v>18.244</v>
      </c>
    </row>
    <row r="1052" spans="1:14" x14ac:dyDescent="0.3">
      <c r="A1052">
        <v>44321</v>
      </c>
      <c r="B1052">
        <v>1802</v>
      </c>
      <c r="C1052" t="s">
        <v>1487</v>
      </c>
      <c r="D1052">
        <v>1321</v>
      </c>
      <c r="E1052" t="s">
        <v>1</v>
      </c>
      <c r="F1052" t="s">
        <v>14</v>
      </c>
      <c r="G1052" t="s">
        <v>2570</v>
      </c>
      <c r="H1052" t="s">
        <v>1480</v>
      </c>
      <c r="I1052" t="s">
        <v>1508</v>
      </c>
      <c r="J1052">
        <v>2</v>
      </c>
      <c r="K1052">
        <v>3.6709999999999998</v>
      </c>
      <c r="L1052">
        <v>8.6460000000000008</v>
      </c>
      <c r="M1052">
        <v>18.437999999999999</v>
      </c>
      <c r="N1052">
        <v>18.244</v>
      </c>
    </row>
    <row r="1053" spans="1:14" x14ac:dyDescent="0.3">
      <c r="A1053">
        <v>44321</v>
      </c>
      <c r="B1053">
        <v>1802</v>
      </c>
      <c r="C1053" t="s">
        <v>1488</v>
      </c>
      <c r="D1053">
        <v>1322</v>
      </c>
      <c r="E1053" t="s">
        <v>1</v>
      </c>
      <c r="F1053" t="s">
        <v>14</v>
      </c>
      <c r="G1053" t="s">
        <v>2571</v>
      </c>
      <c r="H1053" t="s">
        <v>1480</v>
      </c>
      <c r="I1053" t="s">
        <v>1508</v>
      </c>
      <c r="J1053">
        <v>2</v>
      </c>
      <c r="K1053">
        <v>3.6709999999999998</v>
      </c>
      <c r="L1053">
        <v>8.6460000000000008</v>
      </c>
      <c r="M1053">
        <v>18.437999999999999</v>
      </c>
      <c r="N1053">
        <v>18.244</v>
      </c>
    </row>
    <row r="1054" spans="1:14" x14ac:dyDescent="0.3">
      <c r="A1054">
        <v>44321</v>
      </c>
      <c r="B1054">
        <v>1802</v>
      </c>
      <c r="C1054" t="s">
        <v>1489</v>
      </c>
      <c r="D1054">
        <v>1323</v>
      </c>
      <c r="E1054" t="s">
        <v>1</v>
      </c>
      <c r="F1054" t="s">
        <v>14</v>
      </c>
      <c r="G1054" t="s">
        <v>2572</v>
      </c>
      <c r="H1054" t="s">
        <v>1480</v>
      </c>
      <c r="I1054" t="s">
        <v>1508</v>
      </c>
      <c r="J1054">
        <v>2</v>
      </c>
      <c r="K1054">
        <v>3.6709999999999998</v>
      </c>
      <c r="L1054">
        <v>8.6460000000000008</v>
      </c>
      <c r="M1054">
        <v>18.437999999999999</v>
      </c>
      <c r="N1054">
        <v>18.244</v>
      </c>
    </row>
    <row r="1055" spans="1:14" x14ac:dyDescent="0.3">
      <c r="A1055">
        <v>44321</v>
      </c>
      <c r="B1055">
        <v>1802</v>
      </c>
      <c r="C1055" t="s">
        <v>1490</v>
      </c>
      <c r="D1055">
        <v>1324</v>
      </c>
      <c r="E1055" t="s">
        <v>1</v>
      </c>
      <c r="F1055" t="s">
        <v>14</v>
      </c>
      <c r="G1055" t="s">
        <v>2573</v>
      </c>
      <c r="H1055" t="s">
        <v>1480</v>
      </c>
      <c r="I1055" t="s">
        <v>1508</v>
      </c>
      <c r="J1055">
        <v>2</v>
      </c>
      <c r="K1055">
        <v>3.6709999999999998</v>
      </c>
      <c r="L1055">
        <v>8.6460000000000008</v>
      </c>
      <c r="M1055">
        <v>18.437999999999999</v>
      </c>
      <c r="N1055">
        <v>18.244</v>
      </c>
    </row>
    <row r="1056" spans="1:14" x14ac:dyDescent="0.3">
      <c r="A1056">
        <v>44321</v>
      </c>
      <c r="B1056">
        <v>1806</v>
      </c>
      <c r="C1056" t="s">
        <v>1479</v>
      </c>
      <c r="D1056">
        <v>1325</v>
      </c>
      <c r="E1056" t="s">
        <v>1</v>
      </c>
      <c r="F1056" t="s">
        <v>14</v>
      </c>
      <c r="G1056" t="s">
        <v>2574</v>
      </c>
      <c r="H1056" t="s">
        <v>1480</v>
      </c>
      <c r="I1056" t="s">
        <v>1508</v>
      </c>
      <c r="J1056">
        <v>1</v>
      </c>
      <c r="K1056">
        <v>5.09</v>
      </c>
      <c r="L1056">
        <v>9.9510000000000005</v>
      </c>
      <c r="M1056">
        <v>12.782999999999999</v>
      </c>
      <c r="N1056">
        <v>10.016</v>
      </c>
    </row>
    <row r="1057" spans="1:14" x14ac:dyDescent="0.3">
      <c r="A1057">
        <v>44321</v>
      </c>
      <c r="B1057">
        <v>1806</v>
      </c>
      <c r="C1057" t="s">
        <v>1486</v>
      </c>
      <c r="D1057">
        <v>1326</v>
      </c>
      <c r="E1057" t="s">
        <v>1</v>
      </c>
      <c r="F1057" t="s">
        <v>14</v>
      </c>
      <c r="G1057" t="s">
        <v>2575</v>
      </c>
      <c r="H1057" t="s">
        <v>1480</v>
      </c>
      <c r="I1057" t="s">
        <v>1508</v>
      </c>
      <c r="J1057">
        <v>1</v>
      </c>
      <c r="K1057">
        <v>5.09</v>
      </c>
      <c r="L1057">
        <v>9.9510000000000005</v>
      </c>
      <c r="M1057">
        <v>12.782999999999999</v>
      </c>
      <c r="N1057">
        <v>10.016</v>
      </c>
    </row>
    <row r="1058" spans="1:14" x14ac:dyDescent="0.3">
      <c r="A1058">
        <v>44321</v>
      </c>
      <c r="B1058">
        <v>1806</v>
      </c>
      <c r="C1058" t="s">
        <v>1487</v>
      </c>
      <c r="D1058">
        <v>1327</v>
      </c>
      <c r="E1058" t="s">
        <v>1</v>
      </c>
      <c r="F1058" t="s">
        <v>14</v>
      </c>
      <c r="G1058" t="s">
        <v>2576</v>
      </c>
      <c r="H1058" t="s">
        <v>1480</v>
      </c>
      <c r="I1058" t="s">
        <v>1508</v>
      </c>
      <c r="J1058">
        <v>1</v>
      </c>
      <c r="K1058">
        <v>5.09</v>
      </c>
      <c r="L1058">
        <v>9.9510000000000005</v>
      </c>
      <c r="M1058">
        <v>12.782999999999999</v>
      </c>
      <c r="N1058">
        <v>10.016</v>
      </c>
    </row>
    <row r="1059" spans="1:14" x14ac:dyDescent="0.3">
      <c r="A1059">
        <v>44321</v>
      </c>
      <c r="B1059">
        <v>1806</v>
      </c>
      <c r="C1059" t="s">
        <v>1488</v>
      </c>
      <c r="D1059">
        <v>1328</v>
      </c>
      <c r="E1059" t="s">
        <v>1</v>
      </c>
      <c r="F1059" t="s">
        <v>14</v>
      </c>
      <c r="G1059" t="s">
        <v>2577</v>
      </c>
      <c r="H1059" t="s">
        <v>1480</v>
      </c>
      <c r="I1059" t="s">
        <v>1508</v>
      </c>
      <c r="J1059">
        <v>1</v>
      </c>
      <c r="K1059">
        <v>5.09</v>
      </c>
      <c r="L1059">
        <v>9.9510000000000005</v>
      </c>
      <c r="M1059">
        <v>12.782999999999999</v>
      </c>
      <c r="N1059">
        <v>10.016</v>
      </c>
    </row>
    <row r="1060" spans="1:14" x14ac:dyDescent="0.3">
      <c r="A1060">
        <v>44321</v>
      </c>
      <c r="B1060">
        <v>1806</v>
      </c>
      <c r="C1060" t="s">
        <v>1489</v>
      </c>
      <c r="D1060">
        <v>1329</v>
      </c>
      <c r="E1060" t="s">
        <v>1</v>
      </c>
      <c r="F1060" t="s">
        <v>14</v>
      </c>
      <c r="G1060" t="s">
        <v>2578</v>
      </c>
      <c r="H1060" t="s">
        <v>1480</v>
      </c>
      <c r="I1060" t="s">
        <v>1508</v>
      </c>
      <c r="J1060">
        <v>1</v>
      </c>
      <c r="K1060">
        <v>5.09</v>
      </c>
      <c r="L1060">
        <v>9.9510000000000005</v>
      </c>
      <c r="M1060">
        <v>12.782999999999999</v>
      </c>
      <c r="N1060">
        <v>10.016</v>
      </c>
    </row>
    <row r="1061" spans="1:14" x14ac:dyDescent="0.3">
      <c r="A1061">
        <v>44321</v>
      </c>
      <c r="B1061">
        <v>1806</v>
      </c>
      <c r="C1061" t="s">
        <v>1490</v>
      </c>
      <c r="D1061">
        <v>1330</v>
      </c>
      <c r="E1061" t="s">
        <v>1</v>
      </c>
      <c r="F1061" t="s">
        <v>14</v>
      </c>
      <c r="G1061" t="s">
        <v>2579</v>
      </c>
      <c r="H1061" t="s">
        <v>1480</v>
      </c>
      <c r="I1061" t="s">
        <v>1508</v>
      </c>
      <c r="J1061">
        <v>1</v>
      </c>
      <c r="K1061">
        <v>5.09</v>
      </c>
      <c r="L1061">
        <v>9.9510000000000005</v>
      </c>
      <c r="M1061">
        <v>12.782999999999999</v>
      </c>
      <c r="N1061">
        <v>10.016</v>
      </c>
    </row>
    <row r="1062" spans="1:14" x14ac:dyDescent="0.3">
      <c r="A1062">
        <v>44321</v>
      </c>
      <c r="B1062">
        <v>1537</v>
      </c>
      <c r="C1062" t="s">
        <v>1479</v>
      </c>
      <c r="D1062">
        <v>1331</v>
      </c>
      <c r="E1062" t="s">
        <v>0</v>
      </c>
      <c r="F1062" t="s">
        <v>12</v>
      </c>
      <c r="G1062" t="s">
        <v>2580</v>
      </c>
      <c r="H1062" t="s">
        <v>1480</v>
      </c>
      <c r="I1062" t="s">
        <v>1508</v>
      </c>
      <c r="J1062">
        <v>2</v>
      </c>
      <c r="K1062">
        <v>4.4580000000000002</v>
      </c>
      <c r="L1062">
        <v>11.808999999999999</v>
      </c>
      <c r="M1062">
        <v>6.2759999999999998</v>
      </c>
      <c r="N1062">
        <v>10.907999999999999</v>
      </c>
    </row>
    <row r="1063" spans="1:14" x14ac:dyDescent="0.3">
      <c r="A1063">
        <v>44321</v>
      </c>
      <c r="B1063">
        <v>1537</v>
      </c>
      <c r="C1063" t="s">
        <v>1486</v>
      </c>
      <c r="D1063">
        <v>1332</v>
      </c>
      <c r="E1063" t="s">
        <v>0</v>
      </c>
      <c r="F1063" t="s">
        <v>12</v>
      </c>
      <c r="G1063" t="s">
        <v>2581</v>
      </c>
      <c r="H1063" t="s">
        <v>1480</v>
      </c>
      <c r="I1063" t="s">
        <v>1508</v>
      </c>
      <c r="J1063">
        <v>2</v>
      </c>
      <c r="K1063">
        <v>4.4580000000000002</v>
      </c>
      <c r="L1063">
        <v>11.808999999999999</v>
      </c>
      <c r="M1063">
        <v>6.2759999999999998</v>
      </c>
      <c r="N1063">
        <v>10.907999999999999</v>
      </c>
    </row>
    <row r="1064" spans="1:14" x14ac:dyDescent="0.3">
      <c r="A1064">
        <v>44321</v>
      </c>
      <c r="B1064">
        <v>1537</v>
      </c>
      <c r="C1064" t="s">
        <v>1487</v>
      </c>
      <c r="D1064">
        <v>1333</v>
      </c>
      <c r="E1064" t="s">
        <v>0</v>
      </c>
      <c r="F1064" t="s">
        <v>12</v>
      </c>
      <c r="G1064" t="s">
        <v>2582</v>
      </c>
      <c r="H1064" t="s">
        <v>1480</v>
      </c>
      <c r="I1064" t="s">
        <v>1508</v>
      </c>
      <c r="J1064">
        <v>2</v>
      </c>
      <c r="K1064">
        <v>4.4580000000000002</v>
      </c>
      <c r="L1064">
        <v>11.808999999999999</v>
      </c>
      <c r="M1064">
        <v>6.2759999999999998</v>
      </c>
      <c r="N1064">
        <v>10.907999999999999</v>
      </c>
    </row>
    <row r="1065" spans="1:14" x14ac:dyDescent="0.3">
      <c r="A1065">
        <v>44321</v>
      </c>
      <c r="B1065">
        <v>1537</v>
      </c>
      <c r="C1065" t="s">
        <v>1488</v>
      </c>
      <c r="D1065">
        <v>1334</v>
      </c>
      <c r="E1065" t="s">
        <v>0</v>
      </c>
      <c r="F1065" t="s">
        <v>12</v>
      </c>
      <c r="G1065" t="s">
        <v>2583</v>
      </c>
      <c r="H1065" t="s">
        <v>1480</v>
      </c>
      <c r="I1065" t="s">
        <v>1508</v>
      </c>
      <c r="J1065">
        <v>2</v>
      </c>
      <c r="K1065">
        <v>4.4580000000000002</v>
      </c>
      <c r="L1065">
        <v>11.808999999999999</v>
      </c>
      <c r="M1065">
        <v>6.2759999999999998</v>
      </c>
      <c r="N1065">
        <v>10.907999999999999</v>
      </c>
    </row>
    <row r="1066" spans="1:14" x14ac:dyDescent="0.3">
      <c r="A1066">
        <v>44321</v>
      </c>
      <c r="B1066">
        <v>1537</v>
      </c>
      <c r="C1066" t="s">
        <v>1489</v>
      </c>
      <c r="D1066">
        <v>1335</v>
      </c>
      <c r="E1066" t="s">
        <v>0</v>
      </c>
      <c r="F1066" t="s">
        <v>12</v>
      </c>
      <c r="G1066" t="s">
        <v>2584</v>
      </c>
      <c r="H1066" t="s">
        <v>1480</v>
      </c>
      <c r="I1066" t="s">
        <v>1508</v>
      </c>
      <c r="J1066">
        <v>2</v>
      </c>
      <c r="K1066">
        <v>4.4580000000000002</v>
      </c>
      <c r="L1066">
        <v>11.808999999999999</v>
      </c>
      <c r="M1066">
        <v>6.2759999999999998</v>
      </c>
      <c r="N1066">
        <v>10.907999999999999</v>
      </c>
    </row>
    <row r="1067" spans="1:14" x14ac:dyDescent="0.3">
      <c r="A1067">
        <v>44321</v>
      </c>
      <c r="B1067">
        <v>1537</v>
      </c>
      <c r="C1067" t="s">
        <v>1490</v>
      </c>
      <c r="D1067">
        <v>1336</v>
      </c>
      <c r="E1067" t="s">
        <v>0</v>
      </c>
      <c r="F1067" t="s">
        <v>12</v>
      </c>
      <c r="G1067" t="s">
        <v>2585</v>
      </c>
      <c r="H1067" t="s">
        <v>1480</v>
      </c>
      <c r="I1067" t="s">
        <v>1508</v>
      </c>
      <c r="J1067">
        <v>2</v>
      </c>
      <c r="K1067">
        <v>4.4580000000000002</v>
      </c>
      <c r="L1067">
        <v>11.808999999999999</v>
      </c>
      <c r="M1067">
        <v>6.2759999999999998</v>
      </c>
      <c r="N1067">
        <v>10.907999999999999</v>
      </c>
    </row>
    <row r="1068" spans="1:14" x14ac:dyDescent="0.3">
      <c r="A1068">
        <v>44321</v>
      </c>
      <c r="B1068">
        <v>1540</v>
      </c>
      <c r="C1068" t="s">
        <v>1479</v>
      </c>
      <c r="D1068">
        <v>1337</v>
      </c>
      <c r="E1068" t="s">
        <v>0</v>
      </c>
      <c r="F1068" t="s">
        <v>12</v>
      </c>
      <c r="G1068" t="s">
        <v>2586</v>
      </c>
      <c r="H1068" t="s">
        <v>1480</v>
      </c>
      <c r="I1068" t="s">
        <v>1508</v>
      </c>
      <c r="J1068">
        <v>0</v>
      </c>
      <c r="K1068">
        <v>4.9219999999999997</v>
      </c>
      <c r="L1068">
        <v>9.3740000000000006</v>
      </c>
      <c r="M1068">
        <v>11.242000000000001</v>
      </c>
      <c r="N1068">
        <v>10.095000000000001</v>
      </c>
    </row>
    <row r="1069" spans="1:14" x14ac:dyDescent="0.3">
      <c r="A1069">
        <v>44321</v>
      </c>
      <c r="B1069">
        <v>1540</v>
      </c>
      <c r="C1069" t="s">
        <v>1486</v>
      </c>
      <c r="D1069">
        <v>1338</v>
      </c>
      <c r="E1069" t="s">
        <v>0</v>
      </c>
      <c r="F1069" t="s">
        <v>12</v>
      </c>
      <c r="G1069" t="s">
        <v>2587</v>
      </c>
      <c r="H1069" t="s">
        <v>1480</v>
      </c>
      <c r="I1069" t="s">
        <v>1508</v>
      </c>
      <c r="J1069">
        <v>0</v>
      </c>
      <c r="K1069">
        <v>4.9219999999999997</v>
      </c>
      <c r="L1069">
        <v>9.3740000000000006</v>
      </c>
      <c r="M1069">
        <v>11.242000000000001</v>
      </c>
      <c r="N1069">
        <v>10.095000000000001</v>
      </c>
    </row>
    <row r="1070" spans="1:14" x14ac:dyDescent="0.3">
      <c r="A1070">
        <v>44321</v>
      </c>
      <c r="B1070">
        <v>1540</v>
      </c>
      <c r="C1070" t="s">
        <v>1487</v>
      </c>
      <c r="D1070">
        <v>1339</v>
      </c>
      <c r="E1070" t="s">
        <v>0</v>
      </c>
      <c r="F1070" t="s">
        <v>12</v>
      </c>
      <c r="G1070" t="s">
        <v>2588</v>
      </c>
      <c r="H1070" t="s">
        <v>1480</v>
      </c>
      <c r="I1070" t="s">
        <v>1508</v>
      </c>
      <c r="J1070">
        <v>0</v>
      </c>
      <c r="K1070">
        <v>4.9219999999999997</v>
      </c>
      <c r="L1070">
        <v>9.3740000000000006</v>
      </c>
      <c r="M1070">
        <v>11.242000000000001</v>
      </c>
      <c r="N1070">
        <v>10.095000000000001</v>
      </c>
    </row>
    <row r="1071" spans="1:14" x14ac:dyDescent="0.3">
      <c r="A1071">
        <v>44321</v>
      </c>
      <c r="B1071">
        <v>1540</v>
      </c>
      <c r="C1071" t="s">
        <v>1488</v>
      </c>
      <c r="D1071">
        <v>1340</v>
      </c>
      <c r="E1071" t="s">
        <v>0</v>
      </c>
      <c r="F1071" t="s">
        <v>12</v>
      </c>
      <c r="G1071" t="s">
        <v>2589</v>
      </c>
      <c r="H1071" t="s">
        <v>1480</v>
      </c>
      <c r="I1071" t="s">
        <v>1508</v>
      </c>
      <c r="J1071">
        <v>0</v>
      </c>
      <c r="K1071">
        <v>4.9219999999999997</v>
      </c>
      <c r="L1071">
        <v>9.3740000000000006</v>
      </c>
      <c r="M1071">
        <v>11.242000000000001</v>
      </c>
      <c r="N1071">
        <v>10.095000000000001</v>
      </c>
    </row>
    <row r="1072" spans="1:14" x14ac:dyDescent="0.3">
      <c r="A1072">
        <v>44321</v>
      </c>
      <c r="B1072">
        <v>1540</v>
      </c>
      <c r="C1072" t="s">
        <v>1489</v>
      </c>
      <c r="D1072">
        <v>1341</v>
      </c>
      <c r="E1072" t="s">
        <v>0</v>
      </c>
      <c r="F1072" t="s">
        <v>12</v>
      </c>
      <c r="G1072" t="s">
        <v>2590</v>
      </c>
      <c r="H1072" t="s">
        <v>1480</v>
      </c>
      <c r="I1072" t="s">
        <v>1508</v>
      </c>
      <c r="J1072">
        <v>0</v>
      </c>
      <c r="K1072">
        <v>4.9219999999999997</v>
      </c>
      <c r="L1072">
        <v>9.3740000000000006</v>
      </c>
      <c r="M1072">
        <v>11.242000000000001</v>
      </c>
      <c r="N1072">
        <v>10.095000000000001</v>
      </c>
    </row>
    <row r="1073" spans="1:14" x14ac:dyDescent="0.3">
      <c r="A1073">
        <v>44321</v>
      </c>
      <c r="B1073">
        <v>1540</v>
      </c>
      <c r="C1073" t="s">
        <v>1490</v>
      </c>
      <c r="D1073">
        <v>1342</v>
      </c>
      <c r="E1073" t="s">
        <v>0</v>
      </c>
      <c r="F1073" t="s">
        <v>12</v>
      </c>
      <c r="G1073" t="s">
        <v>2591</v>
      </c>
      <c r="H1073" t="s">
        <v>1480</v>
      </c>
      <c r="I1073" t="s">
        <v>1508</v>
      </c>
      <c r="J1073">
        <v>0</v>
      </c>
      <c r="K1073">
        <v>4.9219999999999997</v>
      </c>
      <c r="L1073">
        <v>9.3740000000000006</v>
      </c>
      <c r="M1073">
        <v>11.242000000000001</v>
      </c>
      <c r="N1073">
        <v>10.095000000000001</v>
      </c>
    </row>
    <row r="1074" spans="1:14" x14ac:dyDescent="0.3">
      <c r="A1074">
        <v>44321</v>
      </c>
      <c r="B1074">
        <v>1811</v>
      </c>
      <c r="C1074" t="s">
        <v>1479</v>
      </c>
      <c r="D1074">
        <v>1343</v>
      </c>
      <c r="E1074" t="s">
        <v>0</v>
      </c>
      <c r="F1074" t="s">
        <v>12</v>
      </c>
      <c r="G1074" t="s">
        <v>2592</v>
      </c>
      <c r="H1074" t="s">
        <v>1480</v>
      </c>
      <c r="I1074" t="s">
        <v>1508</v>
      </c>
      <c r="J1074">
        <v>5</v>
      </c>
      <c r="K1074">
        <v>4.4619999999999997</v>
      </c>
      <c r="L1074">
        <v>7.6749999999999998</v>
      </c>
      <c r="M1074" t="s">
        <v>1482</v>
      </c>
      <c r="N1074">
        <v>16.510000000000002</v>
      </c>
    </row>
    <row r="1075" spans="1:14" x14ac:dyDescent="0.3">
      <c r="A1075">
        <v>44321</v>
      </c>
      <c r="B1075">
        <v>1811</v>
      </c>
      <c r="C1075" t="s">
        <v>1486</v>
      </c>
      <c r="D1075">
        <v>1344</v>
      </c>
      <c r="E1075" t="s">
        <v>0</v>
      </c>
      <c r="F1075" t="s">
        <v>12</v>
      </c>
      <c r="G1075" t="s">
        <v>2593</v>
      </c>
      <c r="H1075" t="s">
        <v>1480</v>
      </c>
      <c r="I1075" t="s">
        <v>1508</v>
      </c>
      <c r="J1075">
        <v>5</v>
      </c>
      <c r="K1075">
        <v>4.4619999999999997</v>
      </c>
      <c r="L1075">
        <v>7.6749999999999998</v>
      </c>
      <c r="M1075" t="s">
        <v>1482</v>
      </c>
      <c r="N1075">
        <v>16.510000000000002</v>
      </c>
    </row>
    <row r="1076" spans="1:14" x14ac:dyDescent="0.3">
      <c r="A1076">
        <v>44321</v>
      </c>
      <c r="B1076">
        <v>1811</v>
      </c>
      <c r="C1076" t="s">
        <v>1487</v>
      </c>
      <c r="D1076">
        <v>1345</v>
      </c>
      <c r="E1076" t="s">
        <v>0</v>
      </c>
      <c r="F1076" t="s">
        <v>12</v>
      </c>
      <c r="G1076" t="s">
        <v>2594</v>
      </c>
      <c r="H1076" t="s">
        <v>1480</v>
      </c>
      <c r="I1076" t="s">
        <v>1508</v>
      </c>
      <c r="J1076">
        <v>5</v>
      </c>
      <c r="K1076">
        <v>4.4619999999999997</v>
      </c>
      <c r="L1076">
        <v>7.6749999999999998</v>
      </c>
      <c r="M1076" t="s">
        <v>1482</v>
      </c>
      <c r="N1076">
        <v>16.510000000000002</v>
      </c>
    </row>
    <row r="1077" spans="1:14" x14ac:dyDescent="0.3">
      <c r="A1077">
        <v>44321</v>
      </c>
      <c r="B1077">
        <v>1811</v>
      </c>
      <c r="C1077" t="s">
        <v>1488</v>
      </c>
      <c r="D1077">
        <v>1346</v>
      </c>
      <c r="E1077" t="s">
        <v>0</v>
      </c>
      <c r="F1077" t="s">
        <v>12</v>
      </c>
      <c r="G1077" t="s">
        <v>2595</v>
      </c>
      <c r="H1077" t="s">
        <v>1480</v>
      </c>
      <c r="I1077" t="s">
        <v>1508</v>
      </c>
      <c r="J1077">
        <v>5</v>
      </c>
      <c r="K1077">
        <v>4.4619999999999997</v>
      </c>
      <c r="L1077">
        <v>7.6749999999999998</v>
      </c>
      <c r="M1077" t="s">
        <v>1482</v>
      </c>
      <c r="N1077">
        <v>16.510000000000002</v>
      </c>
    </row>
    <row r="1078" spans="1:14" x14ac:dyDescent="0.3">
      <c r="A1078">
        <v>44321</v>
      </c>
      <c r="B1078">
        <v>1811</v>
      </c>
      <c r="C1078" t="s">
        <v>1489</v>
      </c>
      <c r="D1078">
        <v>1347</v>
      </c>
      <c r="E1078" t="s">
        <v>0</v>
      </c>
      <c r="F1078" t="s">
        <v>12</v>
      </c>
      <c r="G1078" t="s">
        <v>2596</v>
      </c>
      <c r="H1078" t="s">
        <v>1480</v>
      </c>
      <c r="I1078" t="s">
        <v>1508</v>
      </c>
      <c r="J1078">
        <v>5</v>
      </c>
      <c r="K1078">
        <v>4.4619999999999997</v>
      </c>
      <c r="L1078">
        <v>7.6749999999999998</v>
      </c>
      <c r="M1078" t="s">
        <v>1482</v>
      </c>
      <c r="N1078">
        <v>16.510000000000002</v>
      </c>
    </row>
    <row r="1079" spans="1:14" x14ac:dyDescent="0.3">
      <c r="A1079">
        <v>44321</v>
      </c>
      <c r="B1079">
        <v>1811</v>
      </c>
      <c r="C1079" t="s">
        <v>1490</v>
      </c>
      <c r="D1079">
        <v>1348</v>
      </c>
      <c r="E1079" t="s">
        <v>0</v>
      </c>
      <c r="F1079" t="s">
        <v>12</v>
      </c>
      <c r="G1079" t="s">
        <v>2597</v>
      </c>
      <c r="H1079" t="s">
        <v>1480</v>
      </c>
      <c r="I1079" t="s">
        <v>1508</v>
      </c>
      <c r="J1079">
        <v>5</v>
      </c>
      <c r="K1079">
        <v>4.4619999999999997</v>
      </c>
      <c r="L1079">
        <v>7.6749999999999998</v>
      </c>
      <c r="M1079" t="s">
        <v>1482</v>
      </c>
      <c r="N1079">
        <v>16.510000000000002</v>
      </c>
    </row>
    <row r="1080" spans="1:14" x14ac:dyDescent="0.3">
      <c r="A1080">
        <v>44363</v>
      </c>
      <c r="B1080">
        <v>1826</v>
      </c>
      <c r="C1080" t="s">
        <v>1479</v>
      </c>
      <c r="D1080">
        <v>1787</v>
      </c>
      <c r="E1080" t="s">
        <v>1</v>
      </c>
      <c r="F1080" t="s">
        <v>15</v>
      </c>
      <c r="G1080" t="s">
        <v>2598</v>
      </c>
      <c r="H1080" t="s">
        <v>1480</v>
      </c>
      <c r="I1080" t="s">
        <v>1508</v>
      </c>
      <c r="J1080">
        <v>4</v>
      </c>
      <c r="K1080">
        <v>7.5190000000000001</v>
      </c>
      <c r="L1080">
        <v>7.6749999999999998</v>
      </c>
      <c r="M1080">
        <v>13.042</v>
      </c>
      <c r="N1080">
        <v>8.16</v>
      </c>
    </row>
    <row r="1081" spans="1:14" x14ac:dyDescent="0.3">
      <c r="A1081">
        <v>44363</v>
      </c>
      <c r="B1081">
        <v>1826</v>
      </c>
      <c r="C1081" t="s">
        <v>1486</v>
      </c>
      <c r="D1081">
        <v>1788</v>
      </c>
      <c r="E1081" t="s">
        <v>1</v>
      </c>
      <c r="F1081" t="s">
        <v>15</v>
      </c>
      <c r="G1081" t="s">
        <v>2599</v>
      </c>
      <c r="H1081" t="s">
        <v>1480</v>
      </c>
      <c r="I1081" t="s">
        <v>1508</v>
      </c>
      <c r="J1081">
        <v>4</v>
      </c>
      <c r="K1081">
        <v>7.5190000000000001</v>
      </c>
      <c r="L1081">
        <v>7.6749999999999998</v>
      </c>
      <c r="M1081">
        <v>13.042</v>
      </c>
      <c r="N1081">
        <v>8.16</v>
      </c>
    </row>
    <row r="1082" spans="1:14" x14ac:dyDescent="0.3">
      <c r="A1082">
        <v>44363</v>
      </c>
      <c r="B1082">
        <v>1826</v>
      </c>
      <c r="C1082" t="s">
        <v>1487</v>
      </c>
      <c r="D1082">
        <v>1789</v>
      </c>
      <c r="E1082" t="s">
        <v>1</v>
      </c>
      <c r="F1082" t="s">
        <v>15</v>
      </c>
      <c r="G1082" t="s">
        <v>2600</v>
      </c>
      <c r="H1082" t="s">
        <v>1480</v>
      </c>
      <c r="I1082" t="s">
        <v>1508</v>
      </c>
      <c r="J1082">
        <v>4</v>
      </c>
      <c r="K1082">
        <v>7.5190000000000001</v>
      </c>
      <c r="L1082">
        <v>7.6749999999999998</v>
      </c>
      <c r="M1082">
        <v>13.042</v>
      </c>
      <c r="N1082">
        <v>8.16</v>
      </c>
    </row>
    <row r="1083" spans="1:14" x14ac:dyDescent="0.3">
      <c r="A1083">
        <v>44363</v>
      </c>
      <c r="B1083">
        <v>1826</v>
      </c>
      <c r="C1083" t="s">
        <v>1488</v>
      </c>
      <c r="D1083">
        <v>1790</v>
      </c>
      <c r="E1083" t="s">
        <v>1</v>
      </c>
      <c r="F1083" t="s">
        <v>15</v>
      </c>
      <c r="G1083" t="s">
        <v>2601</v>
      </c>
      <c r="H1083" t="s">
        <v>1480</v>
      </c>
      <c r="I1083" t="s">
        <v>1508</v>
      </c>
      <c r="J1083">
        <v>4</v>
      </c>
      <c r="K1083">
        <v>7.5190000000000001</v>
      </c>
      <c r="L1083">
        <v>7.6749999999999998</v>
      </c>
      <c r="M1083">
        <v>13.042</v>
      </c>
      <c r="N1083">
        <v>8.16</v>
      </c>
    </row>
    <row r="1084" spans="1:14" x14ac:dyDescent="0.3">
      <c r="A1084">
        <v>44363</v>
      </c>
      <c r="B1084">
        <v>1826</v>
      </c>
      <c r="C1084" t="s">
        <v>1489</v>
      </c>
      <c r="D1084">
        <v>1791</v>
      </c>
      <c r="E1084" t="s">
        <v>1</v>
      </c>
      <c r="F1084" t="s">
        <v>15</v>
      </c>
      <c r="G1084" t="s">
        <v>2602</v>
      </c>
      <c r="H1084" t="s">
        <v>1480</v>
      </c>
      <c r="I1084" t="s">
        <v>1508</v>
      </c>
      <c r="J1084">
        <v>4</v>
      </c>
      <c r="K1084">
        <v>7.5190000000000001</v>
      </c>
      <c r="L1084">
        <v>7.6749999999999998</v>
      </c>
      <c r="M1084">
        <v>13.042</v>
      </c>
      <c r="N1084">
        <v>8.16</v>
      </c>
    </row>
    <row r="1085" spans="1:14" x14ac:dyDescent="0.3">
      <c r="A1085">
        <v>44363</v>
      </c>
      <c r="B1085">
        <v>1826</v>
      </c>
      <c r="C1085" t="s">
        <v>1490</v>
      </c>
      <c r="D1085">
        <v>1792</v>
      </c>
      <c r="E1085" t="s">
        <v>1</v>
      </c>
      <c r="F1085" t="s">
        <v>15</v>
      </c>
      <c r="G1085" t="s">
        <v>2603</v>
      </c>
      <c r="H1085" t="s">
        <v>1480</v>
      </c>
      <c r="I1085" t="s">
        <v>1508</v>
      </c>
      <c r="J1085">
        <v>4</v>
      </c>
      <c r="K1085">
        <v>7.5190000000000001</v>
      </c>
      <c r="L1085">
        <v>7.6749999999999998</v>
      </c>
      <c r="M1085">
        <v>13.042</v>
      </c>
      <c r="N1085">
        <v>8.16</v>
      </c>
    </row>
    <row r="1086" spans="1:14" x14ac:dyDescent="0.3">
      <c r="A1086">
        <v>44363</v>
      </c>
      <c r="B1086">
        <v>1827</v>
      </c>
      <c r="C1086" t="s">
        <v>1479</v>
      </c>
      <c r="D1086">
        <v>1793</v>
      </c>
      <c r="E1086" t="s">
        <v>1</v>
      </c>
      <c r="F1086" t="s">
        <v>15</v>
      </c>
      <c r="G1086" t="s">
        <v>2604</v>
      </c>
      <c r="H1086" t="s">
        <v>1480</v>
      </c>
      <c r="I1086" t="s">
        <v>1508</v>
      </c>
      <c r="J1086">
        <v>1</v>
      </c>
      <c r="K1086">
        <v>4.1050000000000004</v>
      </c>
      <c r="L1086">
        <v>14.46</v>
      </c>
      <c r="M1086">
        <v>18.837</v>
      </c>
      <c r="N1086">
        <v>12.148</v>
      </c>
    </row>
    <row r="1087" spans="1:14" x14ac:dyDescent="0.3">
      <c r="A1087">
        <v>44363</v>
      </c>
      <c r="B1087">
        <v>1827</v>
      </c>
      <c r="C1087" t="s">
        <v>1486</v>
      </c>
      <c r="D1087">
        <v>1794</v>
      </c>
      <c r="E1087" t="s">
        <v>1</v>
      </c>
      <c r="F1087" t="s">
        <v>15</v>
      </c>
      <c r="G1087" t="s">
        <v>2605</v>
      </c>
      <c r="H1087" t="s">
        <v>1480</v>
      </c>
      <c r="I1087" t="s">
        <v>1508</v>
      </c>
      <c r="J1087">
        <v>1</v>
      </c>
      <c r="K1087">
        <v>4.1050000000000004</v>
      </c>
      <c r="L1087">
        <v>14.46</v>
      </c>
      <c r="M1087">
        <v>18.837</v>
      </c>
      <c r="N1087">
        <v>12.148</v>
      </c>
    </row>
    <row r="1088" spans="1:14" x14ac:dyDescent="0.3">
      <c r="A1088">
        <v>44363</v>
      </c>
      <c r="B1088">
        <v>1827</v>
      </c>
      <c r="C1088" t="s">
        <v>1487</v>
      </c>
      <c r="D1088">
        <v>1795</v>
      </c>
      <c r="E1088" t="s">
        <v>1</v>
      </c>
      <c r="F1088" t="s">
        <v>15</v>
      </c>
      <c r="G1088" t="s">
        <v>2606</v>
      </c>
      <c r="H1088" t="s">
        <v>1480</v>
      </c>
      <c r="I1088" t="s">
        <v>1508</v>
      </c>
      <c r="J1088">
        <v>1</v>
      </c>
      <c r="K1088">
        <v>4.1050000000000004</v>
      </c>
      <c r="L1088">
        <v>14.46</v>
      </c>
      <c r="M1088">
        <v>18.837</v>
      </c>
      <c r="N1088">
        <v>12.148</v>
      </c>
    </row>
    <row r="1089" spans="1:14" x14ac:dyDescent="0.3">
      <c r="A1089">
        <v>44363</v>
      </c>
      <c r="B1089">
        <v>1827</v>
      </c>
      <c r="C1089" t="s">
        <v>1488</v>
      </c>
      <c r="D1089">
        <v>1796</v>
      </c>
      <c r="E1089" t="s">
        <v>1</v>
      </c>
      <c r="F1089" t="s">
        <v>15</v>
      </c>
      <c r="G1089" t="s">
        <v>2607</v>
      </c>
      <c r="H1089" t="s">
        <v>1480</v>
      </c>
      <c r="I1089" t="s">
        <v>1508</v>
      </c>
      <c r="J1089">
        <v>1</v>
      </c>
      <c r="K1089">
        <v>4.1050000000000004</v>
      </c>
      <c r="L1089">
        <v>14.46</v>
      </c>
      <c r="M1089">
        <v>18.837</v>
      </c>
      <c r="N1089">
        <v>12.148</v>
      </c>
    </row>
    <row r="1090" spans="1:14" x14ac:dyDescent="0.3">
      <c r="A1090">
        <v>44363</v>
      </c>
      <c r="B1090">
        <v>1827</v>
      </c>
      <c r="C1090" t="s">
        <v>1489</v>
      </c>
      <c r="D1090">
        <v>1797</v>
      </c>
      <c r="E1090" t="s">
        <v>1</v>
      </c>
      <c r="F1090" t="s">
        <v>15</v>
      </c>
      <c r="G1090" t="s">
        <v>2608</v>
      </c>
      <c r="H1090" t="s">
        <v>1480</v>
      </c>
      <c r="I1090" t="s">
        <v>1508</v>
      </c>
      <c r="J1090">
        <v>1</v>
      </c>
      <c r="K1090">
        <v>4.1050000000000004</v>
      </c>
      <c r="L1090">
        <v>14.46</v>
      </c>
      <c r="M1090">
        <v>18.837</v>
      </c>
      <c r="N1090">
        <v>12.148</v>
      </c>
    </row>
    <row r="1091" spans="1:14" x14ac:dyDescent="0.3">
      <c r="A1091">
        <v>44363</v>
      </c>
      <c r="B1091">
        <v>1827</v>
      </c>
      <c r="C1091" t="s">
        <v>1490</v>
      </c>
      <c r="D1091">
        <v>1798</v>
      </c>
      <c r="E1091" t="s">
        <v>1</v>
      </c>
      <c r="F1091" t="s">
        <v>15</v>
      </c>
      <c r="G1091" t="s">
        <v>2609</v>
      </c>
      <c r="H1091" t="s">
        <v>1480</v>
      </c>
      <c r="I1091" t="s">
        <v>1508</v>
      </c>
      <c r="J1091">
        <v>1</v>
      </c>
      <c r="K1091">
        <v>4.1050000000000004</v>
      </c>
      <c r="L1091">
        <v>14.46</v>
      </c>
      <c r="M1091">
        <v>18.837</v>
      </c>
      <c r="N1091">
        <v>12.148</v>
      </c>
    </row>
    <row r="1092" spans="1:14" x14ac:dyDescent="0.3">
      <c r="A1092">
        <v>44363</v>
      </c>
      <c r="B1092">
        <v>1828</v>
      </c>
      <c r="C1092" t="s">
        <v>1479</v>
      </c>
      <c r="D1092">
        <v>1799</v>
      </c>
      <c r="E1092" t="s">
        <v>1</v>
      </c>
      <c r="F1092" t="s">
        <v>15</v>
      </c>
      <c r="G1092" t="s">
        <v>2610</v>
      </c>
      <c r="H1092" t="s">
        <v>1480</v>
      </c>
      <c r="I1092" t="s">
        <v>1508</v>
      </c>
      <c r="J1092" t="s">
        <v>1482</v>
      </c>
      <c r="K1092" t="s">
        <v>1482</v>
      </c>
      <c r="L1092" t="s">
        <v>1482</v>
      </c>
      <c r="M1092" t="s">
        <v>1482</v>
      </c>
      <c r="N1092" t="s">
        <v>1482</v>
      </c>
    </row>
    <row r="1093" spans="1:14" x14ac:dyDescent="0.3">
      <c r="A1093">
        <v>44363</v>
      </c>
      <c r="B1093">
        <v>1828</v>
      </c>
      <c r="C1093" t="s">
        <v>1486</v>
      </c>
      <c r="D1093">
        <v>1800</v>
      </c>
      <c r="E1093" t="s">
        <v>1</v>
      </c>
      <c r="F1093" t="s">
        <v>15</v>
      </c>
      <c r="G1093" t="s">
        <v>2611</v>
      </c>
      <c r="H1093" t="s">
        <v>1480</v>
      </c>
      <c r="I1093" t="s">
        <v>1508</v>
      </c>
      <c r="J1093" t="s">
        <v>1482</v>
      </c>
      <c r="K1093" t="s">
        <v>1482</v>
      </c>
      <c r="L1093" t="s">
        <v>1482</v>
      </c>
      <c r="M1093" t="s">
        <v>1482</v>
      </c>
      <c r="N1093" t="s">
        <v>1482</v>
      </c>
    </row>
    <row r="1094" spans="1:14" x14ac:dyDescent="0.3">
      <c r="A1094">
        <v>44363</v>
      </c>
      <c r="B1094">
        <v>1828</v>
      </c>
      <c r="C1094" t="s">
        <v>1487</v>
      </c>
      <c r="D1094">
        <v>1801</v>
      </c>
      <c r="E1094" t="s">
        <v>1</v>
      </c>
      <c r="F1094" t="s">
        <v>15</v>
      </c>
      <c r="G1094" t="s">
        <v>2612</v>
      </c>
      <c r="H1094" t="s">
        <v>1480</v>
      </c>
      <c r="I1094" t="s">
        <v>1508</v>
      </c>
      <c r="J1094" t="s">
        <v>1482</v>
      </c>
      <c r="K1094" t="s">
        <v>1482</v>
      </c>
      <c r="L1094" t="s">
        <v>1482</v>
      </c>
      <c r="M1094" t="s">
        <v>1482</v>
      </c>
      <c r="N1094" t="s">
        <v>1482</v>
      </c>
    </row>
    <row r="1095" spans="1:14" x14ac:dyDescent="0.3">
      <c r="A1095">
        <v>44363</v>
      </c>
      <c r="B1095">
        <v>1828</v>
      </c>
      <c r="C1095" t="s">
        <v>1488</v>
      </c>
      <c r="D1095">
        <v>1802</v>
      </c>
      <c r="E1095" t="s">
        <v>1</v>
      </c>
      <c r="F1095" t="s">
        <v>15</v>
      </c>
      <c r="G1095" t="s">
        <v>2613</v>
      </c>
      <c r="H1095" t="s">
        <v>1480</v>
      </c>
      <c r="I1095" t="s">
        <v>1508</v>
      </c>
      <c r="J1095" t="s">
        <v>1482</v>
      </c>
      <c r="K1095" t="s">
        <v>1482</v>
      </c>
      <c r="L1095" t="s">
        <v>1482</v>
      </c>
      <c r="M1095" t="s">
        <v>1482</v>
      </c>
      <c r="N1095" t="s">
        <v>1482</v>
      </c>
    </row>
    <row r="1096" spans="1:14" x14ac:dyDescent="0.3">
      <c r="A1096">
        <v>44363</v>
      </c>
      <c r="B1096">
        <v>1828</v>
      </c>
      <c r="C1096" t="s">
        <v>1489</v>
      </c>
      <c r="D1096">
        <v>1803</v>
      </c>
      <c r="E1096" t="s">
        <v>1</v>
      </c>
      <c r="F1096" t="s">
        <v>15</v>
      </c>
      <c r="G1096" t="s">
        <v>2614</v>
      </c>
      <c r="H1096" t="s">
        <v>1480</v>
      </c>
      <c r="I1096" t="s">
        <v>1508</v>
      </c>
      <c r="J1096" t="s">
        <v>1482</v>
      </c>
      <c r="K1096" t="s">
        <v>1482</v>
      </c>
      <c r="L1096" t="s">
        <v>1482</v>
      </c>
      <c r="M1096" t="s">
        <v>1482</v>
      </c>
      <c r="N1096" t="s">
        <v>1482</v>
      </c>
    </row>
    <row r="1097" spans="1:14" x14ac:dyDescent="0.3">
      <c r="A1097">
        <v>44363</v>
      </c>
      <c r="B1097">
        <v>1828</v>
      </c>
      <c r="C1097" t="s">
        <v>1490</v>
      </c>
      <c r="D1097">
        <v>1804</v>
      </c>
      <c r="E1097" t="s">
        <v>1</v>
      </c>
      <c r="F1097" t="s">
        <v>15</v>
      </c>
      <c r="G1097" t="s">
        <v>2615</v>
      </c>
      <c r="H1097" t="s">
        <v>1480</v>
      </c>
      <c r="I1097" t="s">
        <v>1508</v>
      </c>
      <c r="J1097" t="s">
        <v>1482</v>
      </c>
      <c r="K1097" t="s">
        <v>1482</v>
      </c>
      <c r="L1097" t="s">
        <v>1482</v>
      </c>
      <c r="M1097" t="s">
        <v>1482</v>
      </c>
      <c r="N1097" t="s">
        <v>1482</v>
      </c>
    </row>
    <row r="1098" spans="1:14" x14ac:dyDescent="0.3">
      <c r="A1098">
        <v>44363</v>
      </c>
      <c r="B1098">
        <v>1829</v>
      </c>
      <c r="C1098" t="s">
        <v>1479</v>
      </c>
      <c r="D1098">
        <v>1805</v>
      </c>
      <c r="E1098" t="s">
        <v>1</v>
      </c>
      <c r="F1098" t="s">
        <v>15</v>
      </c>
      <c r="G1098" t="s">
        <v>2616</v>
      </c>
      <c r="H1098" t="s">
        <v>1480</v>
      </c>
      <c r="I1098" t="s">
        <v>1508</v>
      </c>
      <c r="J1098">
        <v>2</v>
      </c>
      <c r="K1098">
        <v>6.2409999999999997</v>
      </c>
      <c r="L1098">
        <v>12.096</v>
      </c>
      <c r="M1098">
        <v>14.811</v>
      </c>
      <c r="N1098">
        <v>10.629</v>
      </c>
    </row>
    <row r="1099" spans="1:14" x14ac:dyDescent="0.3">
      <c r="A1099">
        <v>44363</v>
      </c>
      <c r="B1099">
        <v>1829</v>
      </c>
      <c r="C1099" t="s">
        <v>1486</v>
      </c>
      <c r="D1099">
        <v>1806</v>
      </c>
      <c r="E1099" t="s">
        <v>1</v>
      </c>
      <c r="F1099" t="s">
        <v>15</v>
      </c>
      <c r="G1099" t="s">
        <v>2617</v>
      </c>
      <c r="H1099" t="s">
        <v>1480</v>
      </c>
      <c r="I1099" t="s">
        <v>1508</v>
      </c>
      <c r="J1099">
        <v>2</v>
      </c>
      <c r="K1099">
        <v>6.2409999999999997</v>
      </c>
      <c r="L1099">
        <v>12.096</v>
      </c>
      <c r="M1099">
        <v>14.811</v>
      </c>
      <c r="N1099">
        <v>10.629</v>
      </c>
    </row>
    <row r="1100" spans="1:14" x14ac:dyDescent="0.3">
      <c r="A1100">
        <v>44363</v>
      </c>
      <c r="B1100">
        <v>1829</v>
      </c>
      <c r="C1100" t="s">
        <v>1487</v>
      </c>
      <c r="D1100">
        <v>1807</v>
      </c>
      <c r="E1100" t="s">
        <v>1</v>
      </c>
      <c r="F1100" t="s">
        <v>15</v>
      </c>
      <c r="G1100" t="s">
        <v>2618</v>
      </c>
      <c r="H1100" t="s">
        <v>1480</v>
      </c>
      <c r="I1100" t="s">
        <v>1508</v>
      </c>
      <c r="J1100">
        <v>2</v>
      </c>
      <c r="K1100">
        <v>6.2409999999999997</v>
      </c>
      <c r="L1100">
        <v>12.096</v>
      </c>
      <c r="M1100">
        <v>14.811</v>
      </c>
      <c r="N1100">
        <v>10.629</v>
      </c>
    </row>
    <row r="1101" spans="1:14" x14ac:dyDescent="0.3">
      <c r="A1101">
        <v>44363</v>
      </c>
      <c r="B1101">
        <v>1829</v>
      </c>
      <c r="C1101" t="s">
        <v>1488</v>
      </c>
      <c r="D1101">
        <v>1808</v>
      </c>
      <c r="E1101" t="s">
        <v>1</v>
      </c>
      <c r="F1101" t="s">
        <v>15</v>
      </c>
      <c r="G1101" t="s">
        <v>2619</v>
      </c>
      <c r="H1101" t="s">
        <v>1480</v>
      </c>
      <c r="I1101" t="s">
        <v>1508</v>
      </c>
      <c r="J1101">
        <v>2</v>
      </c>
      <c r="K1101">
        <v>6.2409999999999997</v>
      </c>
      <c r="L1101">
        <v>12.096</v>
      </c>
      <c r="M1101">
        <v>14.811</v>
      </c>
      <c r="N1101">
        <v>10.629</v>
      </c>
    </row>
    <row r="1102" spans="1:14" x14ac:dyDescent="0.3">
      <c r="A1102">
        <v>44363</v>
      </c>
      <c r="B1102">
        <v>1829</v>
      </c>
      <c r="C1102" t="s">
        <v>1489</v>
      </c>
      <c r="D1102">
        <v>1809</v>
      </c>
      <c r="E1102" t="s">
        <v>1</v>
      </c>
      <c r="F1102" t="s">
        <v>15</v>
      </c>
      <c r="G1102" t="s">
        <v>2620</v>
      </c>
      <c r="H1102" t="s">
        <v>1480</v>
      </c>
      <c r="I1102" t="s">
        <v>1508</v>
      </c>
      <c r="J1102">
        <v>2</v>
      </c>
      <c r="K1102">
        <v>6.2409999999999997</v>
      </c>
      <c r="L1102">
        <v>12.096</v>
      </c>
      <c r="M1102">
        <v>14.811</v>
      </c>
      <c r="N1102">
        <v>10.629</v>
      </c>
    </row>
    <row r="1103" spans="1:14" x14ac:dyDescent="0.3">
      <c r="A1103">
        <v>44363</v>
      </c>
      <c r="B1103">
        <v>1829</v>
      </c>
      <c r="C1103" t="s">
        <v>1490</v>
      </c>
      <c r="D1103">
        <v>1810</v>
      </c>
      <c r="E1103" t="s">
        <v>1</v>
      </c>
      <c r="F1103" t="s">
        <v>15</v>
      </c>
      <c r="G1103" t="s">
        <v>2621</v>
      </c>
      <c r="H1103" t="s">
        <v>1480</v>
      </c>
      <c r="I1103" t="s">
        <v>1508</v>
      </c>
      <c r="J1103">
        <v>2</v>
      </c>
      <c r="K1103">
        <v>6.2409999999999997</v>
      </c>
      <c r="L1103">
        <v>12.096</v>
      </c>
      <c r="M1103">
        <v>14.811</v>
      </c>
      <c r="N1103">
        <v>10.629</v>
      </c>
    </row>
    <row r="1104" spans="1:14" x14ac:dyDescent="0.3">
      <c r="A1104">
        <v>44363</v>
      </c>
      <c r="B1104">
        <v>1868</v>
      </c>
      <c r="C1104" t="s">
        <v>1479</v>
      </c>
      <c r="D1104">
        <v>1811</v>
      </c>
      <c r="E1104" t="s">
        <v>0</v>
      </c>
      <c r="F1104" t="s">
        <v>16</v>
      </c>
      <c r="G1104" t="s">
        <v>2622</v>
      </c>
      <c r="H1104" t="s">
        <v>1480</v>
      </c>
      <c r="I1104" t="s">
        <v>1508</v>
      </c>
      <c r="J1104">
        <v>5</v>
      </c>
      <c r="K1104">
        <v>2.6629999999999998</v>
      </c>
      <c r="L1104">
        <v>9.8580000000000005</v>
      </c>
      <c r="M1104">
        <v>10.528</v>
      </c>
      <c r="N1104">
        <v>11.914999999999999</v>
      </c>
    </row>
    <row r="1105" spans="1:14" x14ac:dyDescent="0.3">
      <c r="A1105">
        <v>44363</v>
      </c>
      <c r="B1105">
        <v>1868</v>
      </c>
      <c r="C1105" t="s">
        <v>1486</v>
      </c>
      <c r="D1105">
        <v>1812</v>
      </c>
      <c r="E1105" t="s">
        <v>0</v>
      </c>
      <c r="F1105" t="s">
        <v>16</v>
      </c>
      <c r="G1105" t="s">
        <v>2623</v>
      </c>
      <c r="H1105" t="s">
        <v>1480</v>
      </c>
      <c r="I1105" t="s">
        <v>1508</v>
      </c>
      <c r="J1105">
        <v>5</v>
      </c>
      <c r="K1105">
        <v>2.6629999999999998</v>
      </c>
      <c r="L1105">
        <v>9.8580000000000005</v>
      </c>
      <c r="M1105">
        <v>10.528</v>
      </c>
      <c r="N1105">
        <v>11.914999999999999</v>
      </c>
    </row>
    <row r="1106" spans="1:14" x14ac:dyDescent="0.3">
      <c r="A1106">
        <v>44363</v>
      </c>
      <c r="B1106">
        <v>1868</v>
      </c>
      <c r="C1106" t="s">
        <v>1487</v>
      </c>
      <c r="D1106">
        <v>1813</v>
      </c>
      <c r="E1106" t="s">
        <v>0</v>
      </c>
      <c r="F1106" t="s">
        <v>16</v>
      </c>
      <c r="G1106" t="s">
        <v>2624</v>
      </c>
      <c r="H1106" t="s">
        <v>1480</v>
      </c>
      <c r="I1106" t="s">
        <v>1508</v>
      </c>
      <c r="J1106">
        <v>5</v>
      </c>
      <c r="K1106">
        <v>2.6629999999999998</v>
      </c>
      <c r="L1106">
        <v>9.8580000000000005</v>
      </c>
      <c r="M1106">
        <v>10.528</v>
      </c>
      <c r="N1106">
        <v>11.914999999999999</v>
      </c>
    </row>
    <row r="1107" spans="1:14" x14ac:dyDescent="0.3">
      <c r="A1107">
        <v>44363</v>
      </c>
      <c r="B1107">
        <v>1868</v>
      </c>
      <c r="C1107" t="s">
        <v>1488</v>
      </c>
      <c r="D1107">
        <v>1814</v>
      </c>
      <c r="E1107" t="s">
        <v>0</v>
      </c>
      <c r="F1107" t="s">
        <v>16</v>
      </c>
      <c r="G1107" t="s">
        <v>2625</v>
      </c>
      <c r="H1107" t="s">
        <v>1480</v>
      </c>
      <c r="I1107" t="s">
        <v>1508</v>
      </c>
      <c r="J1107">
        <v>5</v>
      </c>
      <c r="K1107">
        <v>2.6629999999999998</v>
      </c>
      <c r="L1107">
        <v>9.8580000000000005</v>
      </c>
      <c r="M1107">
        <v>10.528</v>
      </c>
      <c r="N1107">
        <v>11.914999999999999</v>
      </c>
    </row>
    <row r="1108" spans="1:14" x14ac:dyDescent="0.3">
      <c r="A1108">
        <v>44363</v>
      </c>
      <c r="B1108">
        <v>1868</v>
      </c>
      <c r="C1108" t="s">
        <v>1489</v>
      </c>
      <c r="D1108">
        <v>1815</v>
      </c>
      <c r="E1108" t="s">
        <v>0</v>
      </c>
      <c r="F1108" t="s">
        <v>16</v>
      </c>
      <c r="G1108" t="s">
        <v>2626</v>
      </c>
      <c r="H1108" t="s">
        <v>1480</v>
      </c>
      <c r="I1108" t="s">
        <v>1508</v>
      </c>
      <c r="J1108">
        <v>5</v>
      </c>
      <c r="K1108">
        <v>2.6629999999999998</v>
      </c>
      <c r="L1108">
        <v>9.8580000000000005</v>
      </c>
      <c r="M1108">
        <v>10.528</v>
      </c>
      <c r="N1108">
        <v>11.914999999999999</v>
      </c>
    </row>
    <row r="1109" spans="1:14" x14ac:dyDescent="0.3">
      <c r="A1109">
        <v>44363</v>
      </c>
      <c r="B1109">
        <v>1868</v>
      </c>
      <c r="C1109" t="s">
        <v>1490</v>
      </c>
      <c r="D1109">
        <v>1816</v>
      </c>
      <c r="E1109" t="s">
        <v>0</v>
      </c>
      <c r="F1109" t="s">
        <v>16</v>
      </c>
      <c r="G1109" t="s">
        <v>2627</v>
      </c>
      <c r="H1109" t="s">
        <v>1480</v>
      </c>
      <c r="I1109" t="s">
        <v>1508</v>
      </c>
      <c r="J1109">
        <v>5</v>
      </c>
      <c r="K1109">
        <v>2.6629999999999998</v>
      </c>
      <c r="L1109">
        <v>9.8580000000000005</v>
      </c>
      <c r="M1109">
        <v>10.528</v>
      </c>
      <c r="N1109">
        <v>11.914999999999999</v>
      </c>
    </row>
    <row r="1110" spans="1:14" x14ac:dyDescent="0.3">
      <c r="A1110">
        <v>44363</v>
      </c>
      <c r="B1110">
        <v>1870</v>
      </c>
      <c r="C1110" t="s">
        <v>1479</v>
      </c>
      <c r="D1110">
        <v>1817</v>
      </c>
      <c r="E1110" t="s">
        <v>0</v>
      </c>
      <c r="F1110" t="s">
        <v>16</v>
      </c>
      <c r="G1110" t="s">
        <v>2628</v>
      </c>
      <c r="H1110" t="s">
        <v>1480</v>
      </c>
      <c r="I1110" t="s">
        <v>1508</v>
      </c>
      <c r="J1110">
        <v>2</v>
      </c>
      <c r="K1110">
        <v>5.4459999999999997</v>
      </c>
      <c r="L1110">
        <v>10.433</v>
      </c>
      <c r="M1110">
        <v>9.0389999999999997</v>
      </c>
      <c r="N1110">
        <v>22.702999999999999</v>
      </c>
    </row>
    <row r="1111" spans="1:14" x14ac:dyDescent="0.3">
      <c r="A1111">
        <v>44363</v>
      </c>
      <c r="B1111">
        <v>1870</v>
      </c>
      <c r="C1111" t="s">
        <v>1486</v>
      </c>
      <c r="D1111">
        <v>1818</v>
      </c>
      <c r="E1111" t="s">
        <v>0</v>
      </c>
      <c r="F1111" t="s">
        <v>16</v>
      </c>
      <c r="G1111" t="s">
        <v>2629</v>
      </c>
      <c r="H1111" t="s">
        <v>1480</v>
      </c>
      <c r="I1111" t="s">
        <v>1508</v>
      </c>
      <c r="J1111">
        <v>2</v>
      </c>
      <c r="K1111">
        <v>5.4459999999999997</v>
      </c>
      <c r="L1111">
        <v>10.433</v>
      </c>
      <c r="M1111">
        <v>9.0389999999999997</v>
      </c>
      <c r="N1111">
        <v>22.702999999999999</v>
      </c>
    </row>
    <row r="1112" spans="1:14" x14ac:dyDescent="0.3">
      <c r="A1112">
        <v>44363</v>
      </c>
      <c r="B1112">
        <v>1870</v>
      </c>
      <c r="C1112" t="s">
        <v>1487</v>
      </c>
      <c r="D1112">
        <v>1819</v>
      </c>
      <c r="E1112" t="s">
        <v>0</v>
      </c>
      <c r="F1112" t="s">
        <v>16</v>
      </c>
      <c r="G1112" t="s">
        <v>2630</v>
      </c>
      <c r="H1112" t="s">
        <v>1480</v>
      </c>
      <c r="I1112" t="s">
        <v>1508</v>
      </c>
      <c r="J1112">
        <v>2</v>
      </c>
      <c r="K1112">
        <v>5.4459999999999997</v>
      </c>
      <c r="L1112">
        <v>10.433</v>
      </c>
      <c r="M1112">
        <v>9.0389999999999997</v>
      </c>
      <c r="N1112">
        <v>22.702999999999999</v>
      </c>
    </row>
    <row r="1113" spans="1:14" x14ac:dyDescent="0.3">
      <c r="A1113">
        <v>44363</v>
      </c>
      <c r="B1113">
        <v>1870</v>
      </c>
      <c r="C1113" t="s">
        <v>1488</v>
      </c>
      <c r="D1113">
        <v>1820</v>
      </c>
      <c r="E1113" t="s">
        <v>0</v>
      </c>
      <c r="F1113" t="s">
        <v>16</v>
      </c>
      <c r="G1113" t="s">
        <v>2631</v>
      </c>
      <c r="H1113" t="s">
        <v>1480</v>
      </c>
      <c r="I1113" t="s">
        <v>1508</v>
      </c>
      <c r="J1113">
        <v>2</v>
      </c>
      <c r="K1113">
        <v>5.4459999999999997</v>
      </c>
      <c r="L1113">
        <v>10.433</v>
      </c>
      <c r="M1113">
        <v>9.0389999999999997</v>
      </c>
      <c r="N1113">
        <v>22.702999999999999</v>
      </c>
    </row>
    <row r="1114" spans="1:14" x14ac:dyDescent="0.3">
      <c r="A1114">
        <v>44363</v>
      </c>
      <c r="B1114">
        <v>1870</v>
      </c>
      <c r="C1114" t="s">
        <v>1489</v>
      </c>
      <c r="D1114">
        <v>1821</v>
      </c>
      <c r="E1114" t="s">
        <v>0</v>
      </c>
      <c r="F1114" t="s">
        <v>16</v>
      </c>
      <c r="G1114" t="s">
        <v>2632</v>
      </c>
      <c r="H1114" t="s">
        <v>1480</v>
      </c>
      <c r="I1114" t="s">
        <v>1508</v>
      </c>
      <c r="J1114">
        <v>2</v>
      </c>
      <c r="K1114">
        <v>5.4459999999999997</v>
      </c>
      <c r="L1114">
        <v>10.433</v>
      </c>
      <c r="M1114">
        <v>9.0389999999999997</v>
      </c>
      <c r="N1114">
        <v>22.702999999999999</v>
      </c>
    </row>
    <row r="1115" spans="1:14" x14ac:dyDescent="0.3">
      <c r="A1115">
        <v>44363</v>
      </c>
      <c r="B1115">
        <v>1870</v>
      </c>
      <c r="C1115" t="s">
        <v>1490</v>
      </c>
      <c r="D1115">
        <v>1822</v>
      </c>
      <c r="E1115" t="s">
        <v>0</v>
      </c>
      <c r="F1115" t="s">
        <v>16</v>
      </c>
      <c r="G1115" t="s">
        <v>2633</v>
      </c>
      <c r="H1115" t="s">
        <v>1480</v>
      </c>
      <c r="I1115" t="s">
        <v>1508</v>
      </c>
      <c r="J1115">
        <v>2</v>
      </c>
      <c r="K1115">
        <v>5.4459999999999997</v>
      </c>
      <c r="L1115">
        <v>10.433</v>
      </c>
      <c r="M1115">
        <v>9.0389999999999997</v>
      </c>
      <c r="N1115">
        <v>22.702999999999999</v>
      </c>
    </row>
    <row r="1116" spans="1:14" x14ac:dyDescent="0.3">
      <c r="A1116">
        <v>44363</v>
      </c>
      <c r="B1116">
        <v>1832</v>
      </c>
      <c r="C1116" t="s">
        <v>1479</v>
      </c>
      <c r="D1116">
        <v>1823</v>
      </c>
      <c r="E1116" t="s">
        <v>0</v>
      </c>
      <c r="F1116" t="s">
        <v>16</v>
      </c>
      <c r="G1116" t="s">
        <v>2634</v>
      </c>
      <c r="H1116" t="s">
        <v>1480</v>
      </c>
      <c r="I1116" t="s">
        <v>1508</v>
      </c>
      <c r="J1116">
        <v>0</v>
      </c>
      <c r="K1116">
        <v>3.4809999999999999</v>
      </c>
      <c r="L1116">
        <v>10.928000000000001</v>
      </c>
      <c r="M1116">
        <v>10.461</v>
      </c>
      <c r="N1116">
        <v>13.167999999999999</v>
      </c>
    </row>
    <row r="1117" spans="1:14" x14ac:dyDescent="0.3">
      <c r="A1117">
        <v>44363</v>
      </c>
      <c r="B1117">
        <v>1832</v>
      </c>
      <c r="C1117" t="s">
        <v>1486</v>
      </c>
      <c r="D1117">
        <v>1824</v>
      </c>
      <c r="E1117" t="s">
        <v>0</v>
      </c>
      <c r="F1117" t="s">
        <v>16</v>
      </c>
      <c r="G1117" t="s">
        <v>2635</v>
      </c>
      <c r="H1117" t="s">
        <v>1480</v>
      </c>
      <c r="I1117" t="s">
        <v>1508</v>
      </c>
      <c r="J1117">
        <v>0</v>
      </c>
      <c r="K1117">
        <v>3.4809999999999999</v>
      </c>
      <c r="L1117">
        <v>10.928000000000001</v>
      </c>
      <c r="M1117">
        <v>10.461</v>
      </c>
      <c r="N1117">
        <v>13.167999999999999</v>
      </c>
    </row>
    <row r="1118" spans="1:14" x14ac:dyDescent="0.3">
      <c r="A1118">
        <v>44363</v>
      </c>
      <c r="B1118">
        <v>1832</v>
      </c>
      <c r="C1118" t="s">
        <v>1487</v>
      </c>
      <c r="D1118">
        <v>1825</v>
      </c>
      <c r="E1118" t="s">
        <v>0</v>
      </c>
      <c r="F1118" t="s">
        <v>16</v>
      </c>
      <c r="G1118" t="s">
        <v>2636</v>
      </c>
      <c r="H1118" t="s">
        <v>1480</v>
      </c>
      <c r="I1118" t="s">
        <v>1508</v>
      </c>
      <c r="J1118">
        <v>0</v>
      </c>
      <c r="K1118">
        <v>3.4809999999999999</v>
      </c>
      <c r="L1118">
        <v>10.928000000000001</v>
      </c>
      <c r="M1118">
        <v>10.461</v>
      </c>
      <c r="N1118">
        <v>13.167999999999999</v>
      </c>
    </row>
    <row r="1119" spans="1:14" x14ac:dyDescent="0.3">
      <c r="A1119">
        <v>44363</v>
      </c>
      <c r="B1119">
        <v>1832</v>
      </c>
      <c r="C1119" t="s">
        <v>1488</v>
      </c>
      <c r="D1119">
        <v>1826</v>
      </c>
      <c r="E1119" t="s">
        <v>0</v>
      </c>
      <c r="F1119" t="s">
        <v>16</v>
      </c>
      <c r="G1119" t="s">
        <v>2637</v>
      </c>
      <c r="H1119" t="s">
        <v>1480</v>
      </c>
      <c r="I1119" t="s">
        <v>1508</v>
      </c>
      <c r="J1119">
        <v>0</v>
      </c>
      <c r="K1119">
        <v>3.4809999999999999</v>
      </c>
      <c r="L1119">
        <v>10.928000000000001</v>
      </c>
      <c r="M1119">
        <v>10.461</v>
      </c>
      <c r="N1119">
        <v>13.167999999999999</v>
      </c>
    </row>
    <row r="1120" spans="1:14" x14ac:dyDescent="0.3">
      <c r="A1120">
        <v>44363</v>
      </c>
      <c r="B1120">
        <v>1832</v>
      </c>
      <c r="C1120" t="s">
        <v>1489</v>
      </c>
      <c r="D1120">
        <v>1827</v>
      </c>
      <c r="E1120" t="s">
        <v>0</v>
      </c>
      <c r="F1120" t="s">
        <v>16</v>
      </c>
      <c r="G1120" t="s">
        <v>2638</v>
      </c>
      <c r="H1120" t="s">
        <v>1480</v>
      </c>
      <c r="I1120" t="s">
        <v>1508</v>
      </c>
      <c r="J1120">
        <v>0</v>
      </c>
      <c r="K1120">
        <v>3.4809999999999999</v>
      </c>
      <c r="L1120">
        <v>10.928000000000001</v>
      </c>
      <c r="M1120">
        <v>10.461</v>
      </c>
      <c r="N1120">
        <v>13.167999999999999</v>
      </c>
    </row>
    <row r="1121" spans="1:14" x14ac:dyDescent="0.3">
      <c r="A1121">
        <v>44363</v>
      </c>
      <c r="B1121">
        <v>1832</v>
      </c>
      <c r="C1121" t="s">
        <v>1490</v>
      </c>
      <c r="D1121">
        <v>1828</v>
      </c>
      <c r="E1121" t="s">
        <v>0</v>
      </c>
      <c r="F1121" t="s">
        <v>16</v>
      </c>
      <c r="G1121" t="s">
        <v>2639</v>
      </c>
      <c r="H1121" t="s">
        <v>1480</v>
      </c>
      <c r="I1121" t="s">
        <v>1508</v>
      </c>
      <c r="J1121">
        <v>0</v>
      </c>
      <c r="K1121">
        <v>3.4809999999999999</v>
      </c>
      <c r="L1121">
        <v>10.928000000000001</v>
      </c>
      <c r="M1121">
        <v>10.461</v>
      </c>
      <c r="N1121">
        <v>13.167999999999999</v>
      </c>
    </row>
    <row r="1122" spans="1:14" x14ac:dyDescent="0.3">
      <c r="A1122">
        <v>44363</v>
      </c>
      <c r="B1122">
        <v>1871</v>
      </c>
      <c r="C1122" t="s">
        <v>1479</v>
      </c>
      <c r="D1122">
        <v>1829</v>
      </c>
      <c r="E1122" t="s">
        <v>0</v>
      </c>
      <c r="F1122" t="s">
        <v>16</v>
      </c>
      <c r="G1122" t="s">
        <v>2640</v>
      </c>
      <c r="H1122" t="s">
        <v>1480</v>
      </c>
      <c r="I1122" t="s">
        <v>1508</v>
      </c>
      <c r="J1122">
        <v>2</v>
      </c>
      <c r="K1122">
        <v>5.3840000000000003</v>
      </c>
      <c r="L1122">
        <v>9.0920000000000005</v>
      </c>
      <c r="M1122">
        <v>11.403</v>
      </c>
      <c r="N1122">
        <v>17.363</v>
      </c>
    </row>
    <row r="1123" spans="1:14" x14ac:dyDescent="0.3">
      <c r="A1123">
        <v>44363</v>
      </c>
      <c r="B1123">
        <v>1871</v>
      </c>
      <c r="C1123" t="s">
        <v>1486</v>
      </c>
      <c r="D1123">
        <v>1830</v>
      </c>
      <c r="E1123" t="s">
        <v>0</v>
      </c>
      <c r="F1123" t="s">
        <v>16</v>
      </c>
      <c r="G1123" t="s">
        <v>2641</v>
      </c>
      <c r="H1123" t="s">
        <v>1480</v>
      </c>
      <c r="I1123" t="s">
        <v>1508</v>
      </c>
      <c r="J1123">
        <v>2</v>
      </c>
      <c r="K1123">
        <v>5.3840000000000003</v>
      </c>
      <c r="L1123">
        <v>9.0920000000000005</v>
      </c>
      <c r="M1123">
        <v>11.403</v>
      </c>
      <c r="N1123">
        <v>17.363</v>
      </c>
    </row>
    <row r="1124" spans="1:14" x14ac:dyDescent="0.3">
      <c r="A1124">
        <v>44363</v>
      </c>
      <c r="B1124">
        <v>1871</v>
      </c>
      <c r="C1124" t="s">
        <v>1487</v>
      </c>
      <c r="D1124">
        <v>1831</v>
      </c>
      <c r="E1124" t="s">
        <v>0</v>
      </c>
      <c r="F1124" t="s">
        <v>16</v>
      </c>
      <c r="G1124" t="s">
        <v>2642</v>
      </c>
      <c r="H1124" t="s">
        <v>1480</v>
      </c>
      <c r="I1124" t="s">
        <v>1508</v>
      </c>
      <c r="J1124">
        <v>2</v>
      </c>
      <c r="K1124">
        <v>5.3840000000000003</v>
      </c>
      <c r="L1124">
        <v>9.0920000000000005</v>
      </c>
      <c r="M1124">
        <v>11.403</v>
      </c>
      <c r="N1124">
        <v>17.363</v>
      </c>
    </row>
    <row r="1125" spans="1:14" x14ac:dyDescent="0.3">
      <c r="A1125">
        <v>44363</v>
      </c>
      <c r="B1125">
        <v>1871</v>
      </c>
      <c r="C1125" t="s">
        <v>1488</v>
      </c>
      <c r="D1125">
        <v>1832</v>
      </c>
      <c r="E1125" t="s">
        <v>0</v>
      </c>
      <c r="F1125" t="s">
        <v>16</v>
      </c>
      <c r="G1125" t="s">
        <v>2643</v>
      </c>
      <c r="H1125" t="s">
        <v>1480</v>
      </c>
      <c r="I1125" t="s">
        <v>1508</v>
      </c>
      <c r="J1125">
        <v>2</v>
      </c>
      <c r="K1125">
        <v>5.3840000000000003</v>
      </c>
      <c r="L1125">
        <v>9.0920000000000005</v>
      </c>
      <c r="M1125">
        <v>11.403</v>
      </c>
      <c r="N1125">
        <v>17.363</v>
      </c>
    </row>
    <row r="1126" spans="1:14" x14ac:dyDescent="0.3">
      <c r="A1126">
        <v>44363</v>
      </c>
      <c r="B1126">
        <v>1871</v>
      </c>
      <c r="C1126" t="s">
        <v>1489</v>
      </c>
      <c r="D1126">
        <v>1833</v>
      </c>
      <c r="E1126" t="s">
        <v>0</v>
      </c>
      <c r="F1126" t="s">
        <v>16</v>
      </c>
      <c r="G1126" t="s">
        <v>2644</v>
      </c>
      <c r="H1126" t="s">
        <v>1480</v>
      </c>
      <c r="I1126" t="s">
        <v>1508</v>
      </c>
      <c r="J1126">
        <v>2</v>
      </c>
      <c r="K1126">
        <v>5.3840000000000003</v>
      </c>
      <c r="L1126">
        <v>9.0920000000000005</v>
      </c>
      <c r="M1126">
        <v>11.403</v>
      </c>
      <c r="N1126">
        <v>17.363</v>
      </c>
    </row>
    <row r="1127" spans="1:14" x14ac:dyDescent="0.3">
      <c r="A1127">
        <v>44363</v>
      </c>
      <c r="B1127">
        <v>1871</v>
      </c>
      <c r="C1127" t="s">
        <v>1490</v>
      </c>
      <c r="D1127">
        <v>1834</v>
      </c>
      <c r="E1127" t="s">
        <v>0</v>
      </c>
      <c r="F1127" t="s">
        <v>16</v>
      </c>
      <c r="G1127" t="s">
        <v>2645</v>
      </c>
      <c r="H1127" t="s">
        <v>1480</v>
      </c>
      <c r="I1127" t="s">
        <v>1508</v>
      </c>
      <c r="J1127">
        <v>2</v>
      </c>
      <c r="K1127">
        <v>5.3840000000000003</v>
      </c>
      <c r="L1127">
        <v>9.0920000000000005</v>
      </c>
      <c r="M1127">
        <v>11.403</v>
      </c>
      <c r="N1127">
        <v>17.363</v>
      </c>
    </row>
    <row r="1128" spans="1:14" x14ac:dyDescent="0.3">
      <c r="A1128">
        <v>44363</v>
      </c>
      <c r="B1128">
        <v>1835</v>
      </c>
      <c r="C1128" t="s">
        <v>1479</v>
      </c>
      <c r="D1128">
        <v>1835</v>
      </c>
      <c r="E1128" t="s">
        <v>1</v>
      </c>
      <c r="F1128" t="s">
        <v>17</v>
      </c>
      <c r="G1128" t="s">
        <v>2646</v>
      </c>
      <c r="H1128" t="s">
        <v>1480</v>
      </c>
      <c r="I1128" t="s">
        <v>1508</v>
      </c>
      <c r="J1128">
        <v>6</v>
      </c>
      <c r="K1128">
        <v>3.5939999999999999</v>
      </c>
      <c r="L1128">
        <v>12.678000000000001</v>
      </c>
      <c r="M1128">
        <v>21.331</v>
      </c>
      <c r="N1128">
        <v>14.500999999999999</v>
      </c>
    </row>
    <row r="1129" spans="1:14" x14ac:dyDescent="0.3">
      <c r="A1129">
        <v>44363</v>
      </c>
      <c r="B1129">
        <v>1835</v>
      </c>
      <c r="C1129" t="s">
        <v>1486</v>
      </c>
      <c r="D1129">
        <v>1836</v>
      </c>
      <c r="E1129" t="s">
        <v>1</v>
      </c>
      <c r="F1129" t="s">
        <v>17</v>
      </c>
      <c r="G1129" t="s">
        <v>2647</v>
      </c>
      <c r="H1129" t="s">
        <v>1480</v>
      </c>
      <c r="I1129" t="s">
        <v>1508</v>
      </c>
      <c r="J1129">
        <v>6</v>
      </c>
      <c r="K1129">
        <v>3.5939999999999999</v>
      </c>
      <c r="L1129">
        <v>12.678000000000001</v>
      </c>
      <c r="M1129">
        <v>21.331</v>
      </c>
      <c r="N1129">
        <v>14.500999999999999</v>
      </c>
    </row>
    <row r="1130" spans="1:14" x14ac:dyDescent="0.3">
      <c r="A1130">
        <v>44363</v>
      </c>
      <c r="B1130">
        <v>1835</v>
      </c>
      <c r="C1130" t="s">
        <v>1487</v>
      </c>
      <c r="D1130">
        <v>1837</v>
      </c>
      <c r="E1130" t="s">
        <v>1</v>
      </c>
      <c r="F1130" t="s">
        <v>17</v>
      </c>
      <c r="G1130" t="s">
        <v>2648</v>
      </c>
      <c r="H1130" t="s">
        <v>1480</v>
      </c>
      <c r="I1130" t="s">
        <v>1508</v>
      </c>
      <c r="J1130">
        <v>6</v>
      </c>
      <c r="K1130">
        <v>3.5939999999999999</v>
      </c>
      <c r="L1130">
        <v>12.678000000000001</v>
      </c>
      <c r="M1130">
        <v>21.331</v>
      </c>
      <c r="N1130">
        <v>14.500999999999999</v>
      </c>
    </row>
    <row r="1131" spans="1:14" x14ac:dyDescent="0.3">
      <c r="A1131">
        <v>44363</v>
      </c>
      <c r="B1131">
        <v>1835</v>
      </c>
      <c r="C1131" t="s">
        <v>1488</v>
      </c>
      <c r="D1131">
        <v>1838</v>
      </c>
      <c r="E1131" t="s">
        <v>1</v>
      </c>
      <c r="F1131" t="s">
        <v>17</v>
      </c>
      <c r="G1131" t="s">
        <v>2649</v>
      </c>
      <c r="H1131" t="s">
        <v>1480</v>
      </c>
      <c r="I1131" t="s">
        <v>1508</v>
      </c>
      <c r="J1131">
        <v>6</v>
      </c>
      <c r="K1131">
        <v>3.5939999999999999</v>
      </c>
      <c r="L1131">
        <v>12.678000000000001</v>
      </c>
      <c r="M1131">
        <v>21.331</v>
      </c>
      <c r="N1131">
        <v>14.500999999999999</v>
      </c>
    </row>
    <row r="1132" spans="1:14" x14ac:dyDescent="0.3">
      <c r="A1132">
        <v>44363</v>
      </c>
      <c r="B1132">
        <v>1835</v>
      </c>
      <c r="C1132" t="s">
        <v>1489</v>
      </c>
      <c r="D1132">
        <v>1839</v>
      </c>
      <c r="E1132" t="s">
        <v>1</v>
      </c>
      <c r="F1132" t="s">
        <v>17</v>
      </c>
      <c r="G1132" t="s">
        <v>2650</v>
      </c>
      <c r="H1132" t="s">
        <v>1480</v>
      </c>
      <c r="I1132" t="s">
        <v>1508</v>
      </c>
      <c r="J1132">
        <v>6</v>
      </c>
      <c r="K1132">
        <v>3.5939999999999999</v>
      </c>
      <c r="L1132">
        <v>12.678000000000001</v>
      </c>
      <c r="M1132">
        <v>21.331</v>
      </c>
      <c r="N1132">
        <v>14.500999999999999</v>
      </c>
    </row>
    <row r="1133" spans="1:14" x14ac:dyDescent="0.3">
      <c r="A1133">
        <v>44363</v>
      </c>
      <c r="B1133">
        <v>1835</v>
      </c>
      <c r="C1133" t="s">
        <v>1490</v>
      </c>
      <c r="D1133">
        <v>1840</v>
      </c>
      <c r="E1133" t="s">
        <v>1</v>
      </c>
      <c r="F1133" t="s">
        <v>17</v>
      </c>
      <c r="G1133" t="s">
        <v>2651</v>
      </c>
      <c r="H1133" t="s">
        <v>1480</v>
      </c>
      <c r="I1133" t="s">
        <v>1508</v>
      </c>
      <c r="J1133">
        <v>6</v>
      </c>
      <c r="K1133">
        <v>3.5939999999999999</v>
      </c>
      <c r="L1133">
        <v>12.678000000000001</v>
      </c>
      <c r="M1133">
        <v>21.331</v>
      </c>
      <c r="N1133">
        <v>14.500999999999999</v>
      </c>
    </row>
    <row r="1134" spans="1:14" x14ac:dyDescent="0.3">
      <c r="A1134">
        <v>44363</v>
      </c>
      <c r="B1134">
        <v>1836</v>
      </c>
      <c r="C1134" t="s">
        <v>1479</v>
      </c>
      <c r="D1134">
        <v>1841</v>
      </c>
      <c r="E1134" t="s">
        <v>1</v>
      </c>
      <c r="F1134" t="s">
        <v>17</v>
      </c>
      <c r="G1134" t="s">
        <v>2652</v>
      </c>
      <c r="H1134" t="s">
        <v>1480</v>
      </c>
      <c r="I1134" t="s">
        <v>1508</v>
      </c>
      <c r="J1134">
        <v>4</v>
      </c>
      <c r="K1134">
        <v>1.8919999999999999</v>
      </c>
      <c r="L1134">
        <v>9.4979999999999993</v>
      </c>
      <c r="M1134">
        <v>8.5020000000000007</v>
      </c>
      <c r="N1134">
        <v>8.8019999999999996</v>
      </c>
    </row>
    <row r="1135" spans="1:14" x14ac:dyDescent="0.3">
      <c r="A1135">
        <v>44363</v>
      </c>
      <c r="B1135">
        <v>1836</v>
      </c>
      <c r="C1135" t="s">
        <v>1486</v>
      </c>
      <c r="D1135">
        <v>1842</v>
      </c>
      <c r="E1135" t="s">
        <v>1</v>
      </c>
      <c r="F1135" t="s">
        <v>17</v>
      </c>
      <c r="G1135" t="s">
        <v>2653</v>
      </c>
      <c r="H1135" t="s">
        <v>1480</v>
      </c>
      <c r="I1135" t="s">
        <v>1508</v>
      </c>
      <c r="J1135">
        <v>4</v>
      </c>
      <c r="K1135">
        <v>1.8919999999999999</v>
      </c>
      <c r="L1135">
        <v>9.4979999999999993</v>
      </c>
      <c r="M1135">
        <v>8.5020000000000007</v>
      </c>
      <c r="N1135">
        <v>8.8019999999999996</v>
      </c>
    </row>
    <row r="1136" spans="1:14" x14ac:dyDescent="0.3">
      <c r="A1136">
        <v>44363</v>
      </c>
      <c r="B1136">
        <v>1836</v>
      </c>
      <c r="C1136" t="s">
        <v>1487</v>
      </c>
      <c r="D1136">
        <v>1843</v>
      </c>
      <c r="E1136" t="s">
        <v>1</v>
      </c>
      <c r="F1136" t="s">
        <v>17</v>
      </c>
      <c r="G1136" t="s">
        <v>2654</v>
      </c>
      <c r="H1136" t="s">
        <v>1480</v>
      </c>
      <c r="I1136" t="s">
        <v>1508</v>
      </c>
      <c r="J1136">
        <v>4</v>
      </c>
      <c r="K1136">
        <v>1.8919999999999999</v>
      </c>
      <c r="L1136">
        <v>9.4979999999999993</v>
      </c>
      <c r="M1136">
        <v>8.5020000000000007</v>
      </c>
      <c r="N1136">
        <v>8.8019999999999996</v>
      </c>
    </row>
    <row r="1137" spans="1:14" x14ac:dyDescent="0.3">
      <c r="A1137">
        <v>44363</v>
      </c>
      <c r="B1137">
        <v>1836</v>
      </c>
      <c r="C1137" t="s">
        <v>1488</v>
      </c>
      <c r="D1137">
        <v>1844</v>
      </c>
      <c r="E1137" t="s">
        <v>1</v>
      </c>
      <c r="F1137" t="s">
        <v>17</v>
      </c>
      <c r="G1137" t="s">
        <v>2655</v>
      </c>
      <c r="H1137" t="s">
        <v>1480</v>
      </c>
      <c r="I1137" t="s">
        <v>1508</v>
      </c>
      <c r="J1137">
        <v>4</v>
      </c>
      <c r="K1137">
        <v>1.8919999999999999</v>
      </c>
      <c r="L1137">
        <v>9.4979999999999993</v>
      </c>
      <c r="M1137">
        <v>8.5020000000000007</v>
      </c>
      <c r="N1137">
        <v>8.8019999999999996</v>
      </c>
    </row>
    <row r="1138" spans="1:14" x14ac:dyDescent="0.3">
      <c r="A1138">
        <v>44363</v>
      </c>
      <c r="B1138">
        <v>1836</v>
      </c>
      <c r="C1138" t="s">
        <v>1489</v>
      </c>
      <c r="D1138">
        <v>1845</v>
      </c>
      <c r="E1138" t="s">
        <v>1</v>
      </c>
      <c r="F1138" t="s">
        <v>17</v>
      </c>
      <c r="G1138" t="s">
        <v>2656</v>
      </c>
      <c r="H1138" t="s">
        <v>1480</v>
      </c>
      <c r="I1138" t="s">
        <v>1508</v>
      </c>
      <c r="J1138">
        <v>4</v>
      </c>
      <c r="K1138">
        <v>1.8919999999999999</v>
      </c>
      <c r="L1138">
        <v>9.4979999999999993</v>
      </c>
      <c r="M1138">
        <v>8.5020000000000007</v>
      </c>
      <c r="N1138">
        <v>8.8019999999999996</v>
      </c>
    </row>
    <row r="1139" spans="1:14" x14ac:dyDescent="0.3">
      <c r="A1139">
        <v>44363</v>
      </c>
      <c r="B1139">
        <v>1836</v>
      </c>
      <c r="C1139" t="s">
        <v>1490</v>
      </c>
      <c r="D1139">
        <v>1846</v>
      </c>
      <c r="E1139" t="s">
        <v>1</v>
      </c>
      <c r="F1139" t="s">
        <v>17</v>
      </c>
      <c r="G1139" t="s">
        <v>2657</v>
      </c>
      <c r="H1139" t="s">
        <v>1480</v>
      </c>
      <c r="I1139" t="s">
        <v>1508</v>
      </c>
      <c r="J1139">
        <v>4</v>
      </c>
      <c r="K1139">
        <v>1.8919999999999999</v>
      </c>
      <c r="L1139">
        <v>9.4979999999999993</v>
      </c>
      <c r="M1139">
        <v>8.5020000000000007</v>
      </c>
      <c r="N1139">
        <v>8.8019999999999996</v>
      </c>
    </row>
    <row r="1140" spans="1:14" x14ac:dyDescent="0.3">
      <c r="A1140">
        <v>44363</v>
      </c>
      <c r="B1140">
        <v>1837</v>
      </c>
      <c r="C1140" t="s">
        <v>1479</v>
      </c>
      <c r="D1140">
        <v>1847</v>
      </c>
      <c r="E1140" t="s">
        <v>1</v>
      </c>
      <c r="F1140" t="s">
        <v>17</v>
      </c>
      <c r="G1140" t="s">
        <v>2658</v>
      </c>
      <c r="H1140" t="s">
        <v>1480</v>
      </c>
      <c r="I1140" t="s">
        <v>1508</v>
      </c>
      <c r="J1140" t="s">
        <v>1482</v>
      </c>
      <c r="K1140" t="s">
        <v>1482</v>
      </c>
      <c r="L1140" t="s">
        <v>1482</v>
      </c>
      <c r="M1140" t="s">
        <v>1482</v>
      </c>
      <c r="N1140" t="s">
        <v>1482</v>
      </c>
    </row>
    <row r="1141" spans="1:14" x14ac:dyDescent="0.3">
      <c r="A1141">
        <v>44363</v>
      </c>
      <c r="B1141">
        <v>1837</v>
      </c>
      <c r="C1141" t="s">
        <v>1486</v>
      </c>
      <c r="D1141">
        <v>1848</v>
      </c>
      <c r="E1141" t="s">
        <v>1</v>
      </c>
      <c r="F1141" t="s">
        <v>17</v>
      </c>
      <c r="G1141" t="s">
        <v>2659</v>
      </c>
      <c r="H1141" t="s">
        <v>1480</v>
      </c>
      <c r="I1141" t="s">
        <v>1508</v>
      </c>
      <c r="J1141" t="s">
        <v>1482</v>
      </c>
      <c r="K1141" t="s">
        <v>1482</v>
      </c>
      <c r="L1141" t="s">
        <v>1482</v>
      </c>
      <c r="M1141" t="s">
        <v>1482</v>
      </c>
      <c r="N1141" t="s">
        <v>1482</v>
      </c>
    </row>
    <row r="1142" spans="1:14" x14ac:dyDescent="0.3">
      <c r="A1142">
        <v>44363</v>
      </c>
      <c r="B1142">
        <v>1837</v>
      </c>
      <c r="C1142" t="s">
        <v>1487</v>
      </c>
      <c r="D1142">
        <v>1849</v>
      </c>
      <c r="E1142" t="s">
        <v>1</v>
      </c>
      <c r="F1142" t="s">
        <v>17</v>
      </c>
      <c r="G1142" t="s">
        <v>2660</v>
      </c>
      <c r="H1142" t="s">
        <v>1480</v>
      </c>
      <c r="I1142" t="s">
        <v>1508</v>
      </c>
      <c r="J1142" t="s">
        <v>1482</v>
      </c>
      <c r="K1142" t="s">
        <v>1482</v>
      </c>
      <c r="L1142" t="s">
        <v>1482</v>
      </c>
      <c r="M1142" t="s">
        <v>1482</v>
      </c>
      <c r="N1142" t="s">
        <v>1482</v>
      </c>
    </row>
    <row r="1143" spans="1:14" x14ac:dyDescent="0.3">
      <c r="A1143">
        <v>44363</v>
      </c>
      <c r="B1143">
        <v>1837</v>
      </c>
      <c r="C1143" t="s">
        <v>1488</v>
      </c>
      <c r="D1143">
        <v>1850</v>
      </c>
      <c r="E1143" t="s">
        <v>1</v>
      </c>
      <c r="F1143" t="s">
        <v>17</v>
      </c>
      <c r="G1143" t="s">
        <v>2661</v>
      </c>
      <c r="H1143" t="s">
        <v>1480</v>
      </c>
      <c r="I1143" t="s">
        <v>1508</v>
      </c>
      <c r="J1143" t="s">
        <v>1482</v>
      </c>
      <c r="K1143" t="s">
        <v>1482</v>
      </c>
      <c r="L1143" t="s">
        <v>1482</v>
      </c>
      <c r="M1143" t="s">
        <v>1482</v>
      </c>
      <c r="N1143" t="s">
        <v>1482</v>
      </c>
    </row>
    <row r="1144" spans="1:14" x14ac:dyDescent="0.3">
      <c r="A1144">
        <v>44363</v>
      </c>
      <c r="B1144">
        <v>1837</v>
      </c>
      <c r="C1144" t="s">
        <v>1489</v>
      </c>
      <c r="D1144">
        <v>1851</v>
      </c>
      <c r="E1144" t="s">
        <v>1</v>
      </c>
      <c r="F1144" t="s">
        <v>17</v>
      </c>
      <c r="G1144" t="s">
        <v>2662</v>
      </c>
      <c r="H1144" t="s">
        <v>1480</v>
      </c>
      <c r="I1144" t="s">
        <v>1508</v>
      </c>
      <c r="J1144" t="s">
        <v>1482</v>
      </c>
      <c r="K1144" t="s">
        <v>1482</v>
      </c>
      <c r="L1144" t="s">
        <v>1482</v>
      </c>
      <c r="M1144" t="s">
        <v>1482</v>
      </c>
      <c r="N1144" t="s">
        <v>1482</v>
      </c>
    </row>
    <row r="1145" spans="1:14" x14ac:dyDescent="0.3">
      <c r="A1145">
        <v>44363</v>
      </c>
      <c r="B1145">
        <v>1837</v>
      </c>
      <c r="C1145" t="s">
        <v>1490</v>
      </c>
      <c r="D1145">
        <v>1852</v>
      </c>
      <c r="E1145" t="s">
        <v>1</v>
      </c>
      <c r="F1145" t="s">
        <v>17</v>
      </c>
      <c r="G1145" t="s">
        <v>2663</v>
      </c>
      <c r="H1145" t="s">
        <v>1480</v>
      </c>
      <c r="I1145" t="s">
        <v>1508</v>
      </c>
      <c r="J1145" t="s">
        <v>1482</v>
      </c>
      <c r="K1145" t="s">
        <v>1482</v>
      </c>
      <c r="L1145" t="s">
        <v>1482</v>
      </c>
      <c r="M1145" t="s">
        <v>1482</v>
      </c>
      <c r="N1145" t="s">
        <v>1482</v>
      </c>
    </row>
    <row r="1146" spans="1:14" x14ac:dyDescent="0.3">
      <c r="A1146">
        <v>44363</v>
      </c>
      <c r="B1146">
        <v>1816</v>
      </c>
      <c r="C1146" t="s">
        <v>1479</v>
      </c>
      <c r="D1146">
        <v>1853</v>
      </c>
      <c r="E1146" t="s">
        <v>1</v>
      </c>
      <c r="F1146" t="s">
        <v>17</v>
      </c>
      <c r="G1146" t="s">
        <v>2664</v>
      </c>
      <c r="H1146" t="s">
        <v>1480</v>
      </c>
      <c r="I1146" t="s">
        <v>1508</v>
      </c>
      <c r="J1146">
        <v>4</v>
      </c>
      <c r="K1146">
        <v>3.871</v>
      </c>
      <c r="L1146">
        <v>10.106999999999999</v>
      </c>
      <c r="M1146" t="s">
        <v>1482</v>
      </c>
      <c r="N1146">
        <v>12.282</v>
      </c>
    </row>
    <row r="1147" spans="1:14" x14ac:dyDescent="0.3">
      <c r="A1147">
        <v>44363</v>
      </c>
      <c r="B1147">
        <v>1816</v>
      </c>
      <c r="C1147" t="s">
        <v>1486</v>
      </c>
      <c r="D1147">
        <v>1854</v>
      </c>
      <c r="E1147" t="s">
        <v>1</v>
      </c>
      <c r="F1147" t="s">
        <v>17</v>
      </c>
      <c r="G1147" t="s">
        <v>2665</v>
      </c>
      <c r="H1147" t="s">
        <v>1480</v>
      </c>
      <c r="I1147" t="s">
        <v>1508</v>
      </c>
      <c r="J1147">
        <v>4</v>
      </c>
      <c r="K1147">
        <v>3.871</v>
      </c>
      <c r="L1147">
        <v>10.106999999999999</v>
      </c>
      <c r="M1147" t="s">
        <v>1482</v>
      </c>
      <c r="N1147">
        <v>12.282</v>
      </c>
    </row>
    <row r="1148" spans="1:14" x14ac:dyDescent="0.3">
      <c r="A1148">
        <v>44363</v>
      </c>
      <c r="B1148">
        <v>1816</v>
      </c>
      <c r="C1148" t="s">
        <v>1487</v>
      </c>
      <c r="D1148">
        <v>1855</v>
      </c>
      <c r="E1148" t="s">
        <v>1</v>
      </c>
      <c r="F1148" t="s">
        <v>17</v>
      </c>
      <c r="G1148" t="s">
        <v>2666</v>
      </c>
      <c r="H1148" t="s">
        <v>1480</v>
      </c>
      <c r="I1148" t="s">
        <v>1508</v>
      </c>
      <c r="J1148">
        <v>4</v>
      </c>
      <c r="K1148">
        <v>3.871</v>
      </c>
      <c r="L1148">
        <v>10.106999999999999</v>
      </c>
      <c r="M1148" t="s">
        <v>1482</v>
      </c>
      <c r="N1148">
        <v>12.282</v>
      </c>
    </row>
    <row r="1149" spans="1:14" x14ac:dyDescent="0.3">
      <c r="A1149">
        <v>44363</v>
      </c>
      <c r="B1149">
        <v>1816</v>
      </c>
      <c r="C1149" t="s">
        <v>1488</v>
      </c>
      <c r="D1149">
        <v>1856</v>
      </c>
      <c r="E1149" t="s">
        <v>1</v>
      </c>
      <c r="F1149" t="s">
        <v>17</v>
      </c>
      <c r="G1149" t="s">
        <v>2667</v>
      </c>
      <c r="H1149" t="s">
        <v>1480</v>
      </c>
      <c r="I1149" t="s">
        <v>1508</v>
      </c>
      <c r="J1149">
        <v>4</v>
      </c>
      <c r="K1149">
        <v>3.871</v>
      </c>
      <c r="L1149">
        <v>10.106999999999999</v>
      </c>
      <c r="M1149" t="s">
        <v>1482</v>
      </c>
      <c r="N1149">
        <v>12.282</v>
      </c>
    </row>
    <row r="1150" spans="1:14" x14ac:dyDescent="0.3">
      <c r="A1150">
        <v>44363</v>
      </c>
      <c r="B1150">
        <v>1816</v>
      </c>
      <c r="C1150" t="s">
        <v>1489</v>
      </c>
      <c r="D1150">
        <v>1857</v>
      </c>
      <c r="E1150" t="s">
        <v>1</v>
      </c>
      <c r="F1150" t="s">
        <v>17</v>
      </c>
      <c r="G1150" t="s">
        <v>2668</v>
      </c>
      <c r="H1150" t="s">
        <v>1480</v>
      </c>
      <c r="I1150" t="s">
        <v>1508</v>
      </c>
      <c r="J1150">
        <v>4</v>
      </c>
      <c r="K1150">
        <v>3.871</v>
      </c>
      <c r="L1150">
        <v>10.106999999999999</v>
      </c>
      <c r="M1150" t="s">
        <v>1482</v>
      </c>
      <c r="N1150">
        <v>12.282</v>
      </c>
    </row>
    <row r="1151" spans="1:14" x14ac:dyDescent="0.3">
      <c r="A1151">
        <v>44363</v>
      </c>
      <c r="B1151">
        <v>1816</v>
      </c>
      <c r="C1151" t="s">
        <v>1490</v>
      </c>
      <c r="D1151">
        <v>1858</v>
      </c>
      <c r="E1151" t="s">
        <v>1</v>
      </c>
      <c r="F1151" t="s">
        <v>17</v>
      </c>
      <c r="G1151" t="s">
        <v>2669</v>
      </c>
      <c r="H1151" t="s">
        <v>1480</v>
      </c>
      <c r="I1151" t="s">
        <v>1508</v>
      </c>
      <c r="J1151">
        <v>4</v>
      </c>
      <c r="K1151">
        <v>3.871</v>
      </c>
      <c r="L1151">
        <v>10.106999999999999</v>
      </c>
      <c r="M1151" t="s">
        <v>1482</v>
      </c>
      <c r="N1151">
        <v>12.282</v>
      </c>
    </row>
    <row r="1152" spans="1:14" x14ac:dyDescent="0.3">
      <c r="A1152">
        <v>44363</v>
      </c>
      <c r="B1152">
        <v>1825</v>
      </c>
      <c r="C1152" t="s">
        <v>1479</v>
      </c>
      <c r="D1152">
        <v>1859</v>
      </c>
      <c r="E1152" t="s">
        <v>1</v>
      </c>
      <c r="F1152" t="s">
        <v>17</v>
      </c>
      <c r="G1152" t="s">
        <v>2670</v>
      </c>
      <c r="H1152" t="s">
        <v>1480</v>
      </c>
      <c r="I1152" t="s">
        <v>1508</v>
      </c>
      <c r="J1152" t="s">
        <v>1482</v>
      </c>
      <c r="K1152" t="s">
        <v>1482</v>
      </c>
      <c r="L1152" t="s">
        <v>1482</v>
      </c>
      <c r="M1152" t="s">
        <v>1482</v>
      </c>
      <c r="N1152" t="s">
        <v>1482</v>
      </c>
    </row>
    <row r="1153" spans="1:14" x14ac:dyDescent="0.3">
      <c r="A1153">
        <v>44363</v>
      </c>
      <c r="B1153">
        <v>1825</v>
      </c>
      <c r="C1153" t="s">
        <v>1486</v>
      </c>
      <c r="D1153">
        <v>1860</v>
      </c>
      <c r="E1153" t="s">
        <v>1</v>
      </c>
      <c r="F1153" t="s">
        <v>17</v>
      </c>
      <c r="G1153" t="s">
        <v>2671</v>
      </c>
      <c r="H1153" t="s">
        <v>1480</v>
      </c>
      <c r="I1153" t="s">
        <v>1508</v>
      </c>
      <c r="J1153" t="s">
        <v>1482</v>
      </c>
      <c r="K1153" t="s">
        <v>1482</v>
      </c>
      <c r="L1153" t="s">
        <v>1482</v>
      </c>
      <c r="M1153" t="s">
        <v>1482</v>
      </c>
      <c r="N1153" t="s">
        <v>1482</v>
      </c>
    </row>
    <row r="1154" spans="1:14" x14ac:dyDescent="0.3">
      <c r="A1154">
        <v>44363</v>
      </c>
      <c r="B1154">
        <v>1825</v>
      </c>
      <c r="C1154" t="s">
        <v>1487</v>
      </c>
      <c r="D1154">
        <v>1861</v>
      </c>
      <c r="E1154" t="s">
        <v>1</v>
      </c>
      <c r="F1154" t="s">
        <v>17</v>
      </c>
      <c r="G1154" t="s">
        <v>2672</v>
      </c>
      <c r="H1154" t="s">
        <v>1480</v>
      </c>
      <c r="I1154" t="s">
        <v>1508</v>
      </c>
      <c r="J1154" t="s">
        <v>1482</v>
      </c>
      <c r="K1154" t="s">
        <v>1482</v>
      </c>
      <c r="L1154" t="s">
        <v>1482</v>
      </c>
      <c r="M1154" t="s">
        <v>1482</v>
      </c>
      <c r="N1154" t="s">
        <v>1482</v>
      </c>
    </row>
    <row r="1155" spans="1:14" x14ac:dyDescent="0.3">
      <c r="A1155">
        <v>44363</v>
      </c>
      <c r="B1155">
        <v>1825</v>
      </c>
      <c r="C1155" t="s">
        <v>1488</v>
      </c>
      <c r="D1155">
        <v>1862</v>
      </c>
      <c r="E1155" t="s">
        <v>1</v>
      </c>
      <c r="F1155" t="s">
        <v>17</v>
      </c>
      <c r="G1155" t="s">
        <v>2673</v>
      </c>
      <c r="H1155" t="s">
        <v>1480</v>
      </c>
      <c r="I1155" t="s">
        <v>1508</v>
      </c>
      <c r="J1155" t="s">
        <v>1482</v>
      </c>
      <c r="K1155" t="s">
        <v>1482</v>
      </c>
      <c r="L1155" t="s">
        <v>1482</v>
      </c>
      <c r="M1155" t="s">
        <v>1482</v>
      </c>
      <c r="N1155" t="s">
        <v>1482</v>
      </c>
    </row>
    <row r="1156" spans="1:14" x14ac:dyDescent="0.3">
      <c r="A1156">
        <v>44363</v>
      </c>
      <c r="B1156">
        <v>1825</v>
      </c>
      <c r="C1156" t="s">
        <v>1489</v>
      </c>
      <c r="D1156">
        <v>1863</v>
      </c>
      <c r="E1156" t="s">
        <v>1</v>
      </c>
      <c r="F1156" t="s">
        <v>17</v>
      </c>
      <c r="G1156" t="s">
        <v>2674</v>
      </c>
      <c r="H1156" t="s">
        <v>1480</v>
      </c>
      <c r="I1156" t="s">
        <v>1508</v>
      </c>
      <c r="J1156" t="s">
        <v>1482</v>
      </c>
      <c r="K1156" t="s">
        <v>1482</v>
      </c>
      <c r="L1156" t="s">
        <v>1482</v>
      </c>
      <c r="M1156" t="s">
        <v>1482</v>
      </c>
      <c r="N1156" t="s">
        <v>1482</v>
      </c>
    </row>
    <row r="1157" spans="1:14" x14ac:dyDescent="0.3">
      <c r="A1157">
        <v>44363</v>
      </c>
      <c r="B1157">
        <v>1825</v>
      </c>
      <c r="C1157" t="s">
        <v>1490</v>
      </c>
      <c r="D1157">
        <v>1864</v>
      </c>
      <c r="E1157" t="s">
        <v>1</v>
      </c>
      <c r="F1157" t="s">
        <v>17</v>
      </c>
      <c r="G1157" t="s">
        <v>2675</v>
      </c>
      <c r="H1157" t="s">
        <v>1480</v>
      </c>
      <c r="I1157" t="s">
        <v>1508</v>
      </c>
      <c r="J1157" t="s">
        <v>1482</v>
      </c>
      <c r="K1157" t="s">
        <v>1482</v>
      </c>
      <c r="L1157" t="s">
        <v>1482</v>
      </c>
      <c r="M1157" t="s">
        <v>1482</v>
      </c>
      <c r="N1157" t="s">
        <v>1482</v>
      </c>
    </row>
    <row r="1158" spans="1:14" x14ac:dyDescent="0.3">
      <c r="A1158">
        <v>44413</v>
      </c>
      <c r="B1158">
        <v>1881</v>
      </c>
      <c r="C1158" t="s">
        <v>1479</v>
      </c>
      <c r="D1158">
        <v>1501</v>
      </c>
      <c r="E1158" t="s">
        <v>1</v>
      </c>
      <c r="F1158" t="s">
        <v>18</v>
      </c>
      <c r="G1158" t="s">
        <v>2676</v>
      </c>
      <c r="H1158" t="s">
        <v>1499</v>
      </c>
      <c r="I1158" t="s">
        <v>1481</v>
      </c>
      <c r="J1158">
        <v>6</v>
      </c>
      <c r="K1158">
        <v>3.4950000000000001</v>
      </c>
      <c r="L1158">
        <v>19.678999999999998</v>
      </c>
      <c r="M1158">
        <v>20.213999999999999</v>
      </c>
      <c r="N1158">
        <v>19.114999999999998</v>
      </c>
    </row>
    <row r="1159" spans="1:14" x14ac:dyDescent="0.3">
      <c r="A1159">
        <v>44413</v>
      </c>
      <c r="B1159">
        <v>1881</v>
      </c>
      <c r="C1159" t="s">
        <v>1486</v>
      </c>
      <c r="D1159">
        <v>1502</v>
      </c>
      <c r="E1159" t="s">
        <v>1</v>
      </c>
      <c r="F1159" t="s">
        <v>18</v>
      </c>
      <c r="G1159" t="s">
        <v>2677</v>
      </c>
      <c r="H1159" t="s">
        <v>1499</v>
      </c>
      <c r="I1159" t="s">
        <v>1481</v>
      </c>
      <c r="J1159">
        <v>6</v>
      </c>
      <c r="K1159">
        <v>3.4950000000000001</v>
      </c>
      <c r="L1159">
        <v>19.678999999999998</v>
      </c>
      <c r="M1159">
        <v>20.213999999999999</v>
      </c>
      <c r="N1159">
        <v>19.114999999999998</v>
      </c>
    </row>
    <row r="1160" spans="1:14" x14ac:dyDescent="0.3">
      <c r="A1160">
        <v>44413</v>
      </c>
      <c r="B1160">
        <v>1881</v>
      </c>
      <c r="C1160" t="s">
        <v>1487</v>
      </c>
      <c r="D1160">
        <v>1503</v>
      </c>
      <c r="E1160" t="s">
        <v>1</v>
      </c>
      <c r="F1160" t="s">
        <v>18</v>
      </c>
      <c r="G1160" t="s">
        <v>2678</v>
      </c>
      <c r="H1160" t="s">
        <v>1499</v>
      </c>
      <c r="I1160" t="s">
        <v>1481</v>
      </c>
      <c r="J1160">
        <v>6</v>
      </c>
      <c r="K1160">
        <v>3.4950000000000001</v>
      </c>
      <c r="L1160">
        <v>19.678999999999998</v>
      </c>
      <c r="M1160">
        <v>20.213999999999999</v>
      </c>
      <c r="N1160">
        <v>19.114999999999998</v>
      </c>
    </row>
    <row r="1161" spans="1:14" x14ac:dyDescent="0.3">
      <c r="A1161">
        <v>44413</v>
      </c>
      <c r="B1161">
        <v>1881</v>
      </c>
      <c r="C1161" t="s">
        <v>1488</v>
      </c>
      <c r="D1161">
        <v>1504</v>
      </c>
      <c r="E1161" t="s">
        <v>1</v>
      </c>
      <c r="F1161" t="s">
        <v>18</v>
      </c>
      <c r="G1161" t="s">
        <v>2679</v>
      </c>
      <c r="H1161" t="s">
        <v>1499</v>
      </c>
      <c r="I1161" t="s">
        <v>1481</v>
      </c>
      <c r="J1161">
        <v>6</v>
      </c>
      <c r="K1161">
        <v>3.4950000000000001</v>
      </c>
      <c r="L1161">
        <v>19.678999999999998</v>
      </c>
      <c r="M1161">
        <v>20.213999999999999</v>
      </c>
      <c r="N1161">
        <v>19.114999999999998</v>
      </c>
    </row>
    <row r="1162" spans="1:14" x14ac:dyDescent="0.3">
      <c r="A1162">
        <v>44413</v>
      </c>
      <c r="B1162">
        <v>1881</v>
      </c>
      <c r="C1162" t="s">
        <v>1489</v>
      </c>
      <c r="D1162">
        <v>1505</v>
      </c>
      <c r="E1162" t="s">
        <v>1</v>
      </c>
      <c r="F1162" t="s">
        <v>18</v>
      </c>
      <c r="G1162" t="s">
        <v>2680</v>
      </c>
      <c r="H1162" t="s">
        <v>1499</v>
      </c>
      <c r="I1162" t="s">
        <v>1481</v>
      </c>
      <c r="J1162">
        <v>6</v>
      </c>
      <c r="K1162">
        <v>3.4950000000000001</v>
      </c>
      <c r="L1162">
        <v>19.678999999999998</v>
      </c>
      <c r="M1162">
        <v>20.213999999999999</v>
      </c>
      <c r="N1162">
        <v>19.114999999999998</v>
      </c>
    </row>
    <row r="1163" spans="1:14" x14ac:dyDescent="0.3">
      <c r="A1163">
        <v>44413</v>
      </c>
      <c r="B1163">
        <v>1881</v>
      </c>
      <c r="C1163" t="s">
        <v>1490</v>
      </c>
      <c r="D1163">
        <v>1506</v>
      </c>
      <c r="E1163" t="s">
        <v>1</v>
      </c>
      <c r="F1163" t="s">
        <v>18</v>
      </c>
      <c r="G1163" t="s">
        <v>2681</v>
      </c>
      <c r="H1163" t="s">
        <v>1499</v>
      </c>
      <c r="I1163" t="s">
        <v>1481</v>
      </c>
      <c r="J1163">
        <v>6</v>
      </c>
      <c r="K1163">
        <v>3.4950000000000001</v>
      </c>
      <c r="L1163">
        <v>19.678999999999998</v>
      </c>
      <c r="M1163">
        <v>20.213999999999999</v>
      </c>
      <c r="N1163">
        <v>19.114999999999998</v>
      </c>
    </row>
    <row r="1164" spans="1:14" x14ac:dyDescent="0.3">
      <c r="A1164">
        <v>44413</v>
      </c>
      <c r="B1164">
        <v>1877</v>
      </c>
      <c r="C1164" t="s">
        <v>1479</v>
      </c>
      <c r="D1164">
        <v>1507</v>
      </c>
      <c r="E1164" t="s">
        <v>1</v>
      </c>
      <c r="F1164" t="s">
        <v>18</v>
      </c>
      <c r="G1164" t="s">
        <v>2682</v>
      </c>
      <c r="H1164" t="s">
        <v>1499</v>
      </c>
      <c r="I1164" t="s">
        <v>1481</v>
      </c>
      <c r="J1164">
        <v>5</v>
      </c>
      <c r="K1164">
        <v>0.97499999999999998</v>
      </c>
      <c r="L1164">
        <v>12.545</v>
      </c>
      <c r="M1164">
        <v>8.3569999999999993</v>
      </c>
      <c r="N1164">
        <v>11.202999999999999</v>
      </c>
    </row>
    <row r="1165" spans="1:14" x14ac:dyDescent="0.3">
      <c r="A1165">
        <v>44413</v>
      </c>
      <c r="B1165">
        <v>1877</v>
      </c>
      <c r="C1165" t="s">
        <v>1486</v>
      </c>
      <c r="D1165">
        <v>1508</v>
      </c>
      <c r="E1165" t="s">
        <v>1</v>
      </c>
      <c r="F1165" t="s">
        <v>18</v>
      </c>
      <c r="G1165" t="s">
        <v>2683</v>
      </c>
      <c r="H1165" t="s">
        <v>1499</v>
      </c>
      <c r="I1165" t="s">
        <v>1481</v>
      </c>
      <c r="J1165">
        <v>5</v>
      </c>
      <c r="K1165">
        <v>0.97499999999999998</v>
      </c>
      <c r="L1165">
        <v>12.545</v>
      </c>
      <c r="M1165">
        <v>8.3569999999999993</v>
      </c>
      <c r="N1165">
        <v>11.202999999999999</v>
      </c>
    </row>
    <row r="1166" spans="1:14" x14ac:dyDescent="0.3">
      <c r="A1166">
        <v>44413</v>
      </c>
      <c r="B1166">
        <v>1877</v>
      </c>
      <c r="C1166" t="s">
        <v>1487</v>
      </c>
      <c r="D1166">
        <v>1509</v>
      </c>
      <c r="E1166" t="s">
        <v>1</v>
      </c>
      <c r="F1166" t="s">
        <v>18</v>
      </c>
      <c r="G1166" t="s">
        <v>2684</v>
      </c>
      <c r="H1166" t="s">
        <v>1499</v>
      </c>
      <c r="I1166" t="s">
        <v>1481</v>
      </c>
      <c r="J1166">
        <v>5</v>
      </c>
      <c r="K1166">
        <v>0.97499999999999998</v>
      </c>
      <c r="L1166">
        <v>12.545</v>
      </c>
      <c r="M1166">
        <v>8.3569999999999993</v>
      </c>
      <c r="N1166">
        <v>11.202999999999999</v>
      </c>
    </row>
    <row r="1167" spans="1:14" x14ac:dyDescent="0.3">
      <c r="A1167">
        <v>44413</v>
      </c>
      <c r="B1167">
        <v>1877</v>
      </c>
      <c r="C1167" t="s">
        <v>1488</v>
      </c>
      <c r="D1167">
        <v>1510</v>
      </c>
      <c r="E1167" t="s">
        <v>1</v>
      </c>
      <c r="F1167" t="s">
        <v>18</v>
      </c>
      <c r="G1167" t="s">
        <v>2685</v>
      </c>
      <c r="H1167" t="s">
        <v>1499</v>
      </c>
      <c r="I1167" t="s">
        <v>1481</v>
      </c>
      <c r="J1167">
        <v>5</v>
      </c>
      <c r="K1167">
        <v>0.97499999999999998</v>
      </c>
      <c r="L1167">
        <v>12.545</v>
      </c>
      <c r="M1167">
        <v>8.3569999999999993</v>
      </c>
      <c r="N1167">
        <v>11.202999999999999</v>
      </c>
    </row>
    <row r="1168" spans="1:14" x14ac:dyDescent="0.3">
      <c r="A1168">
        <v>44413</v>
      </c>
      <c r="B1168">
        <v>1877</v>
      </c>
      <c r="C1168" t="s">
        <v>1489</v>
      </c>
      <c r="D1168">
        <v>1511</v>
      </c>
      <c r="E1168" t="s">
        <v>1</v>
      </c>
      <c r="F1168" t="s">
        <v>18</v>
      </c>
      <c r="G1168" t="s">
        <v>2686</v>
      </c>
      <c r="H1168" t="s">
        <v>1499</v>
      </c>
      <c r="I1168" t="s">
        <v>1481</v>
      </c>
      <c r="J1168">
        <v>5</v>
      </c>
      <c r="K1168">
        <v>0.97499999999999998</v>
      </c>
      <c r="L1168">
        <v>12.545</v>
      </c>
      <c r="M1168">
        <v>8.3569999999999993</v>
      </c>
      <c r="N1168">
        <v>11.202999999999999</v>
      </c>
    </row>
    <row r="1169" spans="1:14" x14ac:dyDescent="0.3">
      <c r="A1169">
        <v>44413</v>
      </c>
      <c r="B1169">
        <v>1877</v>
      </c>
      <c r="C1169" t="s">
        <v>1490</v>
      </c>
      <c r="D1169">
        <v>1512</v>
      </c>
      <c r="E1169" t="s">
        <v>1</v>
      </c>
      <c r="F1169" t="s">
        <v>18</v>
      </c>
      <c r="G1169" t="s">
        <v>2687</v>
      </c>
      <c r="H1169" t="s">
        <v>1499</v>
      </c>
      <c r="I1169" t="s">
        <v>1481</v>
      </c>
      <c r="J1169">
        <v>5</v>
      </c>
      <c r="K1169">
        <v>0.97499999999999998</v>
      </c>
      <c r="L1169">
        <v>12.545</v>
      </c>
      <c r="M1169">
        <v>8.3569999999999993</v>
      </c>
      <c r="N1169">
        <v>11.202999999999999</v>
      </c>
    </row>
    <row r="1170" spans="1:14" x14ac:dyDescent="0.3">
      <c r="A1170">
        <v>44413</v>
      </c>
      <c r="B1170">
        <v>1886</v>
      </c>
      <c r="C1170" t="s">
        <v>1479</v>
      </c>
      <c r="D1170">
        <v>1513</v>
      </c>
      <c r="E1170" t="s">
        <v>1</v>
      </c>
      <c r="F1170" t="s">
        <v>18</v>
      </c>
      <c r="G1170" t="s">
        <v>2688</v>
      </c>
      <c r="H1170" t="s">
        <v>1499</v>
      </c>
      <c r="I1170" t="s">
        <v>1481</v>
      </c>
      <c r="J1170">
        <v>5</v>
      </c>
      <c r="K1170">
        <v>1.694</v>
      </c>
      <c r="L1170">
        <v>13.683</v>
      </c>
      <c r="M1170">
        <v>14.645</v>
      </c>
      <c r="N1170">
        <v>14.936</v>
      </c>
    </row>
    <row r="1171" spans="1:14" x14ac:dyDescent="0.3">
      <c r="A1171">
        <v>44413</v>
      </c>
      <c r="B1171">
        <v>1886</v>
      </c>
      <c r="C1171" t="s">
        <v>1486</v>
      </c>
      <c r="D1171">
        <v>1514</v>
      </c>
      <c r="E1171" t="s">
        <v>1</v>
      </c>
      <c r="F1171" t="s">
        <v>18</v>
      </c>
      <c r="G1171" t="s">
        <v>2689</v>
      </c>
      <c r="H1171" t="s">
        <v>1499</v>
      </c>
      <c r="I1171" t="s">
        <v>1481</v>
      </c>
      <c r="J1171">
        <v>5</v>
      </c>
      <c r="K1171">
        <v>1.694</v>
      </c>
      <c r="L1171">
        <v>13.683</v>
      </c>
      <c r="M1171">
        <v>14.645</v>
      </c>
      <c r="N1171">
        <v>14.936</v>
      </c>
    </row>
    <row r="1172" spans="1:14" x14ac:dyDescent="0.3">
      <c r="A1172">
        <v>44413</v>
      </c>
      <c r="B1172">
        <v>1886</v>
      </c>
      <c r="C1172" t="s">
        <v>1487</v>
      </c>
      <c r="D1172">
        <v>1515</v>
      </c>
      <c r="E1172" t="s">
        <v>1</v>
      </c>
      <c r="F1172" t="s">
        <v>18</v>
      </c>
      <c r="G1172" t="s">
        <v>2690</v>
      </c>
      <c r="H1172" t="s">
        <v>1499</v>
      </c>
      <c r="I1172" t="s">
        <v>1481</v>
      </c>
      <c r="J1172">
        <v>5</v>
      </c>
      <c r="K1172">
        <v>1.694</v>
      </c>
      <c r="L1172">
        <v>13.683</v>
      </c>
      <c r="M1172">
        <v>14.645</v>
      </c>
      <c r="N1172">
        <v>14.936</v>
      </c>
    </row>
    <row r="1173" spans="1:14" x14ac:dyDescent="0.3">
      <c r="A1173">
        <v>44413</v>
      </c>
      <c r="B1173">
        <v>1886</v>
      </c>
      <c r="C1173" t="s">
        <v>1488</v>
      </c>
      <c r="D1173">
        <v>1516</v>
      </c>
      <c r="E1173" t="s">
        <v>1</v>
      </c>
      <c r="F1173" t="s">
        <v>18</v>
      </c>
      <c r="G1173" t="s">
        <v>2691</v>
      </c>
      <c r="H1173" t="s">
        <v>1499</v>
      </c>
      <c r="I1173" t="s">
        <v>1481</v>
      </c>
      <c r="J1173">
        <v>5</v>
      </c>
      <c r="K1173">
        <v>1.694</v>
      </c>
      <c r="L1173">
        <v>13.683</v>
      </c>
      <c r="M1173">
        <v>14.645</v>
      </c>
      <c r="N1173">
        <v>14.936</v>
      </c>
    </row>
    <row r="1174" spans="1:14" x14ac:dyDescent="0.3">
      <c r="A1174">
        <v>44413</v>
      </c>
      <c r="B1174">
        <v>1886</v>
      </c>
      <c r="C1174" t="s">
        <v>1489</v>
      </c>
      <c r="D1174">
        <v>1517</v>
      </c>
      <c r="E1174" t="s">
        <v>1</v>
      </c>
      <c r="F1174" t="s">
        <v>18</v>
      </c>
      <c r="G1174" t="s">
        <v>2692</v>
      </c>
      <c r="H1174" t="s">
        <v>1499</v>
      </c>
      <c r="I1174" t="s">
        <v>1481</v>
      </c>
      <c r="J1174">
        <v>5</v>
      </c>
      <c r="K1174">
        <v>1.694</v>
      </c>
      <c r="L1174">
        <v>13.683</v>
      </c>
      <c r="M1174">
        <v>14.645</v>
      </c>
      <c r="N1174">
        <v>14.936</v>
      </c>
    </row>
    <row r="1175" spans="1:14" x14ac:dyDescent="0.3">
      <c r="A1175">
        <v>44413</v>
      </c>
      <c r="B1175">
        <v>1886</v>
      </c>
      <c r="C1175" t="s">
        <v>1490</v>
      </c>
      <c r="D1175">
        <v>1518</v>
      </c>
      <c r="E1175" t="s">
        <v>1</v>
      </c>
      <c r="F1175" t="s">
        <v>18</v>
      </c>
      <c r="G1175" t="s">
        <v>2693</v>
      </c>
      <c r="H1175" t="s">
        <v>1499</v>
      </c>
      <c r="I1175" t="s">
        <v>1481</v>
      </c>
      <c r="J1175">
        <v>5</v>
      </c>
      <c r="K1175">
        <v>1.694</v>
      </c>
      <c r="L1175">
        <v>13.683</v>
      </c>
      <c r="M1175">
        <v>14.645</v>
      </c>
      <c r="N1175">
        <v>14.936</v>
      </c>
    </row>
    <row r="1176" spans="1:14" x14ac:dyDescent="0.3">
      <c r="A1176">
        <v>44413</v>
      </c>
      <c r="B1176">
        <v>1874</v>
      </c>
      <c r="C1176" t="s">
        <v>1479</v>
      </c>
      <c r="D1176">
        <v>1519</v>
      </c>
      <c r="E1176" t="s">
        <v>1</v>
      </c>
      <c r="F1176" t="s">
        <v>18</v>
      </c>
      <c r="G1176" t="s">
        <v>2694</v>
      </c>
      <c r="H1176" t="s">
        <v>1499</v>
      </c>
      <c r="I1176" t="s">
        <v>1481</v>
      </c>
      <c r="J1176">
        <v>2</v>
      </c>
      <c r="K1176">
        <v>2.23</v>
      </c>
      <c r="L1176">
        <v>12.476000000000001</v>
      </c>
      <c r="M1176">
        <v>16.805</v>
      </c>
      <c r="N1176">
        <v>14.246</v>
      </c>
    </row>
    <row r="1177" spans="1:14" x14ac:dyDescent="0.3">
      <c r="A1177">
        <v>44413</v>
      </c>
      <c r="B1177">
        <v>1874</v>
      </c>
      <c r="C1177" t="s">
        <v>1486</v>
      </c>
      <c r="D1177">
        <v>1520</v>
      </c>
      <c r="E1177" t="s">
        <v>1</v>
      </c>
      <c r="F1177" t="s">
        <v>18</v>
      </c>
      <c r="G1177" t="s">
        <v>2695</v>
      </c>
      <c r="H1177" t="s">
        <v>1499</v>
      </c>
      <c r="I1177" t="s">
        <v>1481</v>
      </c>
      <c r="J1177">
        <v>2</v>
      </c>
      <c r="K1177">
        <v>2.23</v>
      </c>
      <c r="L1177">
        <v>12.476000000000001</v>
      </c>
      <c r="M1177">
        <v>16.805</v>
      </c>
      <c r="N1177">
        <v>14.246</v>
      </c>
    </row>
    <row r="1178" spans="1:14" x14ac:dyDescent="0.3">
      <c r="A1178">
        <v>44413</v>
      </c>
      <c r="B1178">
        <v>1874</v>
      </c>
      <c r="C1178" t="s">
        <v>1487</v>
      </c>
      <c r="D1178">
        <v>1521</v>
      </c>
      <c r="E1178" t="s">
        <v>1</v>
      </c>
      <c r="F1178" t="s">
        <v>18</v>
      </c>
      <c r="G1178" t="s">
        <v>2696</v>
      </c>
      <c r="H1178" t="s">
        <v>1499</v>
      </c>
      <c r="I1178" t="s">
        <v>1481</v>
      </c>
      <c r="J1178">
        <v>2</v>
      </c>
      <c r="K1178">
        <v>2.23</v>
      </c>
      <c r="L1178">
        <v>12.476000000000001</v>
      </c>
      <c r="M1178">
        <v>16.805</v>
      </c>
      <c r="N1178">
        <v>14.246</v>
      </c>
    </row>
    <row r="1179" spans="1:14" x14ac:dyDescent="0.3">
      <c r="A1179">
        <v>44413</v>
      </c>
      <c r="B1179">
        <v>1874</v>
      </c>
      <c r="C1179" t="s">
        <v>1488</v>
      </c>
      <c r="D1179">
        <v>1522</v>
      </c>
      <c r="E1179" t="s">
        <v>1</v>
      </c>
      <c r="F1179" t="s">
        <v>18</v>
      </c>
      <c r="G1179" t="s">
        <v>2697</v>
      </c>
      <c r="H1179" t="s">
        <v>1499</v>
      </c>
      <c r="I1179" t="s">
        <v>1481</v>
      </c>
      <c r="J1179">
        <v>2</v>
      </c>
      <c r="K1179">
        <v>2.23</v>
      </c>
      <c r="L1179">
        <v>12.476000000000001</v>
      </c>
      <c r="M1179">
        <v>16.805</v>
      </c>
      <c r="N1179">
        <v>14.246</v>
      </c>
    </row>
    <row r="1180" spans="1:14" x14ac:dyDescent="0.3">
      <c r="A1180">
        <v>44413</v>
      </c>
      <c r="B1180">
        <v>1874</v>
      </c>
      <c r="C1180" t="s">
        <v>1489</v>
      </c>
      <c r="D1180">
        <v>1523</v>
      </c>
      <c r="E1180" t="s">
        <v>1</v>
      </c>
      <c r="F1180" t="s">
        <v>18</v>
      </c>
      <c r="G1180" t="s">
        <v>2698</v>
      </c>
      <c r="H1180" t="s">
        <v>1499</v>
      </c>
      <c r="I1180" t="s">
        <v>1481</v>
      </c>
      <c r="J1180">
        <v>2</v>
      </c>
      <c r="K1180">
        <v>2.23</v>
      </c>
      <c r="L1180">
        <v>12.476000000000001</v>
      </c>
      <c r="M1180">
        <v>16.805</v>
      </c>
      <c r="N1180">
        <v>14.246</v>
      </c>
    </row>
    <row r="1181" spans="1:14" x14ac:dyDescent="0.3">
      <c r="A1181">
        <v>44413</v>
      </c>
      <c r="B1181">
        <v>1874</v>
      </c>
      <c r="C1181" t="s">
        <v>1490</v>
      </c>
      <c r="D1181">
        <v>1524</v>
      </c>
      <c r="E1181" t="s">
        <v>1</v>
      </c>
      <c r="F1181" t="s">
        <v>18</v>
      </c>
      <c r="G1181" t="s">
        <v>2699</v>
      </c>
      <c r="H1181" t="s">
        <v>1499</v>
      </c>
      <c r="I1181" t="s">
        <v>1481</v>
      </c>
      <c r="J1181">
        <v>2</v>
      </c>
      <c r="K1181">
        <v>2.23</v>
      </c>
      <c r="L1181">
        <v>12.476000000000001</v>
      </c>
      <c r="M1181">
        <v>16.805</v>
      </c>
      <c r="N1181">
        <v>14.246</v>
      </c>
    </row>
    <row r="1182" spans="1:14" x14ac:dyDescent="0.3">
      <c r="A1182">
        <v>44413</v>
      </c>
      <c r="B1182">
        <v>1854</v>
      </c>
      <c r="C1182" t="s">
        <v>1479</v>
      </c>
      <c r="D1182">
        <v>1525</v>
      </c>
      <c r="E1182" t="s">
        <v>1</v>
      </c>
      <c r="F1182" t="s">
        <v>18</v>
      </c>
      <c r="G1182" t="s">
        <v>2700</v>
      </c>
      <c r="H1182" t="s">
        <v>1499</v>
      </c>
      <c r="I1182" t="s">
        <v>1481</v>
      </c>
      <c r="J1182">
        <v>5</v>
      </c>
      <c r="K1182">
        <v>2.5830000000000002</v>
      </c>
      <c r="L1182">
        <v>10.973000000000001</v>
      </c>
      <c r="M1182">
        <v>14.185</v>
      </c>
      <c r="N1182">
        <v>14.31</v>
      </c>
    </row>
    <row r="1183" spans="1:14" x14ac:dyDescent="0.3">
      <c r="A1183">
        <v>44413</v>
      </c>
      <c r="B1183">
        <v>1854</v>
      </c>
      <c r="C1183" t="s">
        <v>1486</v>
      </c>
      <c r="D1183">
        <v>1526</v>
      </c>
      <c r="E1183" t="s">
        <v>1</v>
      </c>
      <c r="F1183" t="s">
        <v>18</v>
      </c>
      <c r="G1183" t="s">
        <v>2701</v>
      </c>
      <c r="H1183" t="s">
        <v>1499</v>
      </c>
      <c r="I1183" t="s">
        <v>1481</v>
      </c>
      <c r="J1183">
        <v>5</v>
      </c>
      <c r="K1183">
        <v>2.5830000000000002</v>
      </c>
      <c r="L1183">
        <v>10.973000000000001</v>
      </c>
      <c r="M1183">
        <v>14.185</v>
      </c>
      <c r="N1183">
        <v>14.31</v>
      </c>
    </row>
    <row r="1184" spans="1:14" x14ac:dyDescent="0.3">
      <c r="A1184">
        <v>44413</v>
      </c>
      <c r="B1184">
        <v>1854</v>
      </c>
      <c r="C1184" t="s">
        <v>1487</v>
      </c>
      <c r="D1184">
        <v>1527</v>
      </c>
      <c r="E1184" t="s">
        <v>1</v>
      </c>
      <c r="F1184" t="s">
        <v>18</v>
      </c>
      <c r="G1184" t="s">
        <v>2702</v>
      </c>
      <c r="H1184" t="s">
        <v>1499</v>
      </c>
      <c r="I1184" t="s">
        <v>1481</v>
      </c>
      <c r="J1184">
        <v>5</v>
      </c>
      <c r="K1184">
        <v>2.5830000000000002</v>
      </c>
      <c r="L1184">
        <v>10.973000000000001</v>
      </c>
      <c r="M1184">
        <v>14.185</v>
      </c>
      <c r="N1184">
        <v>14.31</v>
      </c>
    </row>
    <row r="1185" spans="1:14" x14ac:dyDescent="0.3">
      <c r="A1185">
        <v>44413</v>
      </c>
      <c r="B1185">
        <v>1854</v>
      </c>
      <c r="C1185" t="s">
        <v>1488</v>
      </c>
      <c r="D1185">
        <v>1528</v>
      </c>
      <c r="E1185" t="s">
        <v>1</v>
      </c>
      <c r="F1185" t="s">
        <v>18</v>
      </c>
      <c r="G1185" t="s">
        <v>2703</v>
      </c>
      <c r="H1185" t="s">
        <v>1499</v>
      </c>
      <c r="I1185" t="s">
        <v>1481</v>
      </c>
      <c r="J1185">
        <v>5</v>
      </c>
      <c r="K1185">
        <v>2.5830000000000002</v>
      </c>
      <c r="L1185">
        <v>10.973000000000001</v>
      </c>
      <c r="M1185">
        <v>14.185</v>
      </c>
      <c r="N1185">
        <v>14.31</v>
      </c>
    </row>
    <row r="1186" spans="1:14" x14ac:dyDescent="0.3">
      <c r="A1186">
        <v>44413</v>
      </c>
      <c r="B1186">
        <v>1854</v>
      </c>
      <c r="C1186" t="s">
        <v>1489</v>
      </c>
      <c r="D1186">
        <v>1529</v>
      </c>
      <c r="E1186" t="s">
        <v>1</v>
      </c>
      <c r="F1186" t="s">
        <v>18</v>
      </c>
      <c r="G1186" t="s">
        <v>2704</v>
      </c>
      <c r="H1186" t="s">
        <v>1499</v>
      </c>
      <c r="I1186" t="s">
        <v>1481</v>
      </c>
      <c r="J1186">
        <v>5</v>
      </c>
      <c r="K1186">
        <v>2.5830000000000002</v>
      </c>
      <c r="L1186">
        <v>10.973000000000001</v>
      </c>
      <c r="M1186">
        <v>14.185</v>
      </c>
      <c r="N1186">
        <v>14.31</v>
      </c>
    </row>
    <row r="1187" spans="1:14" x14ac:dyDescent="0.3">
      <c r="A1187">
        <v>44413</v>
      </c>
      <c r="B1187">
        <v>1854</v>
      </c>
      <c r="C1187" t="s">
        <v>1490</v>
      </c>
      <c r="D1187">
        <v>1530</v>
      </c>
      <c r="E1187" t="s">
        <v>1</v>
      </c>
      <c r="F1187" t="s">
        <v>18</v>
      </c>
      <c r="G1187" t="s">
        <v>2705</v>
      </c>
      <c r="H1187" t="s">
        <v>1499</v>
      </c>
      <c r="I1187" t="s">
        <v>1481</v>
      </c>
      <c r="J1187">
        <v>5</v>
      </c>
      <c r="K1187">
        <v>2.5830000000000002</v>
      </c>
      <c r="L1187">
        <v>10.973000000000001</v>
      </c>
      <c r="M1187">
        <v>14.185</v>
      </c>
      <c r="N1187">
        <v>14.31</v>
      </c>
    </row>
    <row r="1188" spans="1:14" x14ac:dyDescent="0.3">
      <c r="A1188">
        <v>44413</v>
      </c>
      <c r="B1188">
        <v>1900</v>
      </c>
      <c r="C1188" t="s">
        <v>1479</v>
      </c>
      <c r="D1188">
        <v>1531</v>
      </c>
      <c r="E1188" t="s">
        <v>0</v>
      </c>
      <c r="F1188" t="s">
        <v>19</v>
      </c>
      <c r="G1188" t="s">
        <v>2706</v>
      </c>
      <c r="H1188" t="s">
        <v>1499</v>
      </c>
      <c r="I1188" t="s">
        <v>1481</v>
      </c>
      <c r="J1188">
        <v>6</v>
      </c>
      <c r="K1188">
        <v>2.9689999999999999</v>
      </c>
      <c r="L1188">
        <v>11.398</v>
      </c>
      <c r="M1188">
        <v>7.2240000000000002</v>
      </c>
      <c r="N1188">
        <v>14.973000000000001</v>
      </c>
    </row>
    <row r="1189" spans="1:14" x14ac:dyDescent="0.3">
      <c r="A1189">
        <v>44413</v>
      </c>
      <c r="B1189">
        <v>1900</v>
      </c>
      <c r="C1189" t="s">
        <v>1486</v>
      </c>
      <c r="D1189">
        <v>1532</v>
      </c>
      <c r="E1189" t="s">
        <v>0</v>
      </c>
      <c r="F1189" t="s">
        <v>19</v>
      </c>
      <c r="G1189" t="s">
        <v>2707</v>
      </c>
      <c r="H1189" t="s">
        <v>1499</v>
      </c>
      <c r="I1189" t="s">
        <v>1481</v>
      </c>
      <c r="J1189">
        <v>6</v>
      </c>
      <c r="K1189">
        <v>2.9689999999999999</v>
      </c>
      <c r="L1189">
        <v>11.398</v>
      </c>
      <c r="M1189">
        <v>7.2240000000000002</v>
      </c>
      <c r="N1189">
        <v>14.973000000000001</v>
      </c>
    </row>
    <row r="1190" spans="1:14" x14ac:dyDescent="0.3">
      <c r="A1190">
        <v>44413</v>
      </c>
      <c r="B1190">
        <v>1900</v>
      </c>
      <c r="C1190" t="s">
        <v>1487</v>
      </c>
      <c r="D1190">
        <v>1533</v>
      </c>
      <c r="E1190" t="s">
        <v>0</v>
      </c>
      <c r="F1190" t="s">
        <v>19</v>
      </c>
      <c r="G1190" t="s">
        <v>2708</v>
      </c>
      <c r="H1190" t="s">
        <v>1499</v>
      </c>
      <c r="I1190" t="s">
        <v>1481</v>
      </c>
      <c r="J1190">
        <v>6</v>
      </c>
      <c r="K1190">
        <v>2.9689999999999999</v>
      </c>
      <c r="L1190">
        <v>11.398</v>
      </c>
      <c r="M1190">
        <v>7.2240000000000002</v>
      </c>
      <c r="N1190">
        <v>14.973000000000001</v>
      </c>
    </row>
    <row r="1191" spans="1:14" x14ac:dyDescent="0.3">
      <c r="A1191">
        <v>44413</v>
      </c>
      <c r="B1191">
        <v>1900</v>
      </c>
      <c r="C1191" t="s">
        <v>1488</v>
      </c>
      <c r="D1191">
        <v>1534</v>
      </c>
      <c r="E1191" t="s">
        <v>0</v>
      </c>
      <c r="F1191" t="s">
        <v>19</v>
      </c>
      <c r="G1191" t="s">
        <v>2709</v>
      </c>
      <c r="H1191" t="s">
        <v>1499</v>
      </c>
      <c r="I1191" t="s">
        <v>1481</v>
      </c>
      <c r="J1191">
        <v>6</v>
      </c>
      <c r="K1191">
        <v>2.9689999999999999</v>
      </c>
      <c r="L1191">
        <v>11.398</v>
      </c>
      <c r="M1191">
        <v>7.2240000000000002</v>
      </c>
      <c r="N1191">
        <v>14.973000000000001</v>
      </c>
    </row>
    <row r="1192" spans="1:14" x14ac:dyDescent="0.3">
      <c r="A1192">
        <v>44413</v>
      </c>
      <c r="B1192">
        <v>1900</v>
      </c>
      <c r="C1192" t="s">
        <v>1489</v>
      </c>
      <c r="D1192">
        <v>1535</v>
      </c>
      <c r="E1192" t="s">
        <v>0</v>
      </c>
      <c r="F1192" t="s">
        <v>19</v>
      </c>
      <c r="G1192" t="s">
        <v>2710</v>
      </c>
      <c r="H1192" t="s">
        <v>1499</v>
      </c>
      <c r="I1192" t="s">
        <v>1481</v>
      </c>
      <c r="J1192">
        <v>6</v>
      </c>
      <c r="K1192">
        <v>2.9689999999999999</v>
      </c>
      <c r="L1192">
        <v>11.398</v>
      </c>
      <c r="M1192">
        <v>7.2240000000000002</v>
      </c>
      <c r="N1192">
        <v>14.973000000000001</v>
      </c>
    </row>
    <row r="1193" spans="1:14" x14ac:dyDescent="0.3">
      <c r="A1193">
        <v>44413</v>
      </c>
      <c r="B1193">
        <v>1900</v>
      </c>
      <c r="C1193" t="s">
        <v>1490</v>
      </c>
      <c r="D1193">
        <v>1536</v>
      </c>
      <c r="E1193" t="s">
        <v>0</v>
      </c>
      <c r="F1193" t="s">
        <v>19</v>
      </c>
      <c r="G1193" t="s">
        <v>2711</v>
      </c>
      <c r="H1193" t="s">
        <v>1499</v>
      </c>
      <c r="I1193" t="s">
        <v>1481</v>
      </c>
      <c r="J1193">
        <v>6</v>
      </c>
      <c r="K1193">
        <v>2.9689999999999999</v>
      </c>
      <c r="L1193">
        <v>11.398</v>
      </c>
      <c r="M1193">
        <v>7.2240000000000002</v>
      </c>
      <c r="N1193">
        <v>14.973000000000001</v>
      </c>
    </row>
    <row r="1194" spans="1:14" x14ac:dyDescent="0.3">
      <c r="A1194">
        <v>44413</v>
      </c>
      <c r="B1194">
        <v>1885</v>
      </c>
      <c r="C1194" t="s">
        <v>1479</v>
      </c>
      <c r="D1194">
        <v>1537</v>
      </c>
      <c r="E1194" t="s">
        <v>0</v>
      </c>
      <c r="F1194" t="s">
        <v>19</v>
      </c>
      <c r="G1194" t="s">
        <v>2712</v>
      </c>
      <c r="H1194" t="s">
        <v>1499</v>
      </c>
      <c r="I1194" t="s">
        <v>1481</v>
      </c>
      <c r="J1194">
        <v>6</v>
      </c>
      <c r="K1194">
        <v>3.73</v>
      </c>
      <c r="L1194" t="s">
        <v>1482</v>
      </c>
      <c r="M1194">
        <v>15.845000000000001</v>
      </c>
      <c r="N1194">
        <v>15.324999999999999</v>
      </c>
    </row>
    <row r="1195" spans="1:14" x14ac:dyDescent="0.3">
      <c r="A1195">
        <v>44413</v>
      </c>
      <c r="B1195">
        <v>1885</v>
      </c>
      <c r="C1195" t="s">
        <v>1486</v>
      </c>
      <c r="D1195">
        <v>1538</v>
      </c>
      <c r="E1195" t="s">
        <v>0</v>
      </c>
      <c r="F1195" t="s">
        <v>19</v>
      </c>
      <c r="G1195" t="s">
        <v>2713</v>
      </c>
      <c r="H1195" t="s">
        <v>1499</v>
      </c>
      <c r="I1195" t="s">
        <v>1481</v>
      </c>
      <c r="J1195">
        <v>6</v>
      </c>
      <c r="K1195">
        <v>3.73</v>
      </c>
      <c r="L1195" t="s">
        <v>1482</v>
      </c>
      <c r="M1195">
        <v>15.845000000000001</v>
      </c>
      <c r="N1195">
        <v>15.324999999999999</v>
      </c>
    </row>
    <row r="1196" spans="1:14" x14ac:dyDescent="0.3">
      <c r="A1196">
        <v>44413</v>
      </c>
      <c r="B1196">
        <v>1885</v>
      </c>
      <c r="C1196" t="s">
        <v>1487</v>
      </c>
      <c r="D1196">
        <v>1539</v>
      </c>
      <c r="E1196" t="s">
        <v>0</v>
      </c>
      <c r="F1196" t="s">
        <v>19</v>
      </c>
      <c r="G1196" t="s">
        <v>2714</v>
      </c>
      <c r="H1196" t="s">
        <v>1499</v>
      </c>
      <c r="I1196" t="s">
        <v>1481</v>
      </c>
      <c r="J1196">
        <v>6</v>
      </c>
      <c r="K1196">
        <v>3.73</v>
      </c>
      <c r="L1196" t="s">
        <v>1482</v>
      </c>
      <c r="M1196">
        <v>15.845000000000001</v>
      </c>
      <c r="N1196">
        <v>15.324999999999999</v>
      </c>
    </row>
    <row r="1197" spans="1:14" x14ac:dyDescent="0.3">
      <c r="A1197">
        <v>44413</v>
      </c>
      <c r="B1197">
        <v>1885</v>
      </c>
      <c r="C1197" t="s">
        <v>1488</v>
      </c>
      <c r="D1197">
        <v>1540</v>
      </c>
      <c r="E1197" t="s">
        <v>0</v>
      </c>
      <c r="F1197" t="s">
        <v>19</v>
      </c>
      <c r="G1197" t="s">
        <v>2715</v>
      </c>
      <c r="H1197" t="s">
        <v>1499</v>
      </c>
      <c r="I1197" t="s">
        <v>1481</v>
      </c>
      <c r="J1197">
        <v>6</v>
      </c>
      <c r="K1197">
        <v>3.73</v>
      </c>
      <c r="L1197" t="s">
        <v>1482</v>
      </c>
      <c r="M1197">
        <v>15.845000000000001</v>
      </c>
      <c r="N1197">
        <v>15.324999999999999</v>
      </c>
    </row>
    <row r="1198" spans="1:14" x14ac:dyDescent="0.3">
      <c r="A1198">
        <v>44413</v>
      </c>
      <c r="B1198">
        <v>1885</v>
      </c>
      <c r="C1198" t="s">
        <v>1489</v>
      </c>
      <c r="D1198">
        <v>1541</v>
      </c>
      <c r="E1198" t="s">
        <v>0</v>
      </c>
      <c r="F1198" t="s">
        <v>19</v>
      </c>
      <c r="G1198" t="s">
        <v>2716</v>
      </c>
      <c r="H1198" t="s">
        <v>1499</v>
      </c>
      <c r="I1198" t="s">
        <v>1481</v>
      </c>
      <c r="J1198">
        <v>6</v>
      </c>
      <c r="K1198">
        <v>3.73</v>
      </c>
      <c r="L1198" t="s">
        <v>1482</v>
      </c>
      <c r="M1198">
        <v>15.845000000000001</v>
      </c>
      <c r="N1198">
        <v>15.324999999999999</v>
      </c>
    </row>
    <row r="1199" spans="1:14" x14ac:dyDescent="0.3">
      <c r="A1199">
        <v>44413</v>
      </c>
      <c r="B1199">
        <v>1885</v>
      </c>
      <c r="C1199" t="s">
        <v>1490</v>
      </c>
      <c r="D1199">
        <v>1542</v>
      </c>
      <c r="E1199" t="s">
        <v>0</v>
      </c>
      <c r="F1199" t="s">
        <v>19</v>
      </c>
      <c r="G1199" t="s">
        <v>2717</v>
      </c>
      <c r="H1199" t="s">
        <v>1499</v>
      </c>
      <c r="I1199" t="s">
        <v>1481</v>
      </c>
      <c r="J1199">
        <v>6</v>
      </c>
      <c r="K1199">
        <v>3.73</v>
      </c>
      <c r="L1199" t="s">
        <v>1482</v>
      </c>
      <c r="M1199">
        <v>15.845000000000001</v>
      </c>
      <c r="N1199">
        <v>15.324999999999999</v>
      </c>
    </row>
    <row r="1200" spans="1:14" x14ac:dyDescent="0.3">
      <c r="A1200">
        <v>44413</v>
      </c>
      <c r="B1200">
        <v>1899</v>
      </c>
      <c r="C1200" t="s">
        <v>1479</v>
      </c>
      <c r="D1200">
        <v>1543</v>
      </c>
      <c r="E1200" t="s">
        <v>0</v>
      </c>
      <c r="F1200" t="s">
        <v>19</v>
      </c>
      <c r="G1200" t="s">
        <v>2718</v>
      </c>
      <c r="H1200" t="s">
        <v>1499</v>
      </c>
      <c r="I1200" t="s">
        <v>1481</v>
      </c>
      <c r="J1200">
        <v>2</v>
      </c>
      <c r="K1200">
        <v>3.32</v>
      </c>
      <c r="L1200">
        <v>9.5340000000000007</v>
      </c>
      <c r="M1200">
        <v>16.8</v>
      </c>
      <c r="N1200">
        <v>10.571999999999999</v>
      </c>
    </row>
    <row r="1201" spans="1:14" x14ac:dyDescent="0.3">
      <c r="A1201">
        <v>44413</v>
      </c>
      <c r="B1201">
        <v>1899</v>
      </c>
      <c r="C1201" t="s">
        <v>1486</v>
      </c>
      <c r="D1201">
        <v>1544</v>
      </c>
      <c r="E1201" t="s">
        <v>0</v>
      </c>
      <c r="F1201" t="s">
        <v>19</v>
      </c>
      <c r="G1201" t="s">
        <v>2719</v>
      </c>
      <c r="H1201" t="s">
        <v>1499</v>
      </c>
      <c r="I1201" t="s">
        <v>1481</v>
      </c>
      <c r="J1201">
        <v>2</v>
      </c>
      <c r="K1201">
        <v>3.32</v>
      </c>
      <c r="L1201">
        <v>9.5340000000000007</v>
      </c>
      <c r="M1201">
        <v>16.8</v>
      </c>
      <c r="N1201">
        <v>10.571999999999999</v>
      </c>
    </row>
    <row r="1202" spans="1:14" x14ac:dyDescent="0.3">
      <c r="A1202">
        <v>44413</v>
      </c>
      <c r="B1202">
        <v>1899</v>
      </c>
      <c r="C1202" t="s">
        <v>1487</v>
      </c>
      <c r="D1202">
        <v>1545</v>
      </c>
      <c r="E1202" t="s">
        <v>0</v>
      </c>
      <c r="F1202" t="s">
        <v>19</v>
      </c>
      <c r="G1202" t="s">
        <v>2720</v>
      </c>
      <c r="H1202" t="s">
        <v>1499</v>
      </c>
      <c r="I1202" t="s">
        <v>1481</v>
      </c>
      <c r="J1202">
        <v>2</v>
      </c>
      <c r="K1202">
        <v>3.32</v>
      </c>
      <c r="L1202">
        <v>9.5340000000000007</v>
      </c>
      <c r="M1202">
        <v>16.8</v>
      </c>
      <c r="N1202">
        <v>10.571999999999999</v>
      </c>
    </row>
    <row r="1203" spans="1:14" x14ac:dyDescent="0.3">
      <c r="A1203">
        <v>44413</v>
      </c>
      <c r="B1203">
        <v>1899</v>
      </c>
      <c r="C1203" t="s">
        <v>1488</v>
      </c>
      <c r="D1203">
        <v>1546</v>
      </c>
      <c r="E1203" t="s">
        <v>0</v>
      </c>
      <c r="F1203" t="s">
        <v>19</v>
      </c>
      <c r="G1203" t="s">
        <v>2721</v>
      </c>
      <c r="H1203" t="s">
        <v>1499</v>
      </c>
      <c r="I1203" t="s">
        <v>1481</v>
      </c>
      <c r="J1203">
        <v>2</v>
      </c>
      <c r="K1203">
        <v>3.32</v>
      </c>
      <c r="L1203">
        <v>9.5340000000000007</v>
      </c>
      <c r="M1203">
        <v>16.8</v>
      </c>
      <c r="N1203">
        <v>10.571999999999999</v>
      </c>
    </row>
    <row r="1204" spans="1:14" x14ac:dyDescent="0.3">
      <c r="A1204">
        <v>44413</v>
      </c>
      <c r="B1204">
        <v>1899</v>
      </c>
      <c r="C1204" t="s">
        <v>1489</v>
      </c>
      <c r="D1204">
        <v>1547</v>
      </c>
      <c r="E1204" t="s">
        <v>0</v>
      </c>
      <c r="F1204" t="s">
        <v>19</v>
      </c>
      <c r="G1204" t="s">
        <v>2722</v>
      </c>
      <c r="H1204" t="s">
        <v>1499</v>
      </c>
      <c r="I1204" t="s">
        <v>1481</v>
      </c>
      <c r="J1204">
        <v>2</v>
      </c>
      <c r="K1204">
        <v>3.32</v>
      </c>
      <c r="L1204">
        <v>9.5340000000000007</v>
      </c>
      <c r="M1204">
        <v>16.8</v>
      </c>
      <c r="N1204">
        <v>10.571999999999999</v>
      </c>
    </row>
    <row r="1205" spans="1:14" x14ac:dyDescent="0.3">
      <c r="A1205">
        <v>44413</v>
      </c>
      <c r="B1205">
        <v>1899</v>
      </c>
      <c r="C1205" t="s">
        <v>1490</v>
      </c>
      <c r="D1205">
        <v>1548</v>
      </c>
      <c r="E1205" t="s">
        <v>0</v>
      </c>
      <c r="F1205" t="s">
        <v>19</v>
      </c>
      <c r="G1205" t="s">
        <v>2723</v>
      </c>
      <c r="H1205" t="s">
        <v>1499</v>
      </c>
      <c r="I1205" t="s">
        <v>1481</v>
      </c>
      <c r="J1205">
        <v>2</v>
      </c>
      <c r="K1205">
        <v>3.32</v>
      </c>
      <c r="L1205">
        <v>9.5340000000000007</v>
      </c>
      <c r="M1205">
        <v>16.8</v>
      </c>
      <c r="N1205">
        <v>10.571999999999999</v>
      </c>
    </row>
    <row r="1206" spans="1:14" x14ac:dyDescent="0.3">
      <c r="A1206">
        <v>44413</v>
      </c>
      <c r="B1206">
        <v>1875</v>
      </c>
      <c r="C1206" t="s">
        <v>1479</v>
      </c>
      <c r="D1206">
        <v>1549</v>
      </c>
      <c r="E1206" t="s">
        <v>0</v>
      </c>
      <c r="F1206" t="s">
        <v>19</v>
      </c>
      <c r="G1206" t="s">
        <v>2724</v>
      </c>
      <c r="H1206" t="s">
        <v>1499</v>
      </c>
      <c r="I1206" t="s">
        <v>1481</v>
      </c>
      <c r="J1206">
        <v>3</v>
      </c>
      <c r="K1206">
        <v>3.4369999999999998</v>
      </c>
      <c r="L1206">
        <v>12.477</v>
      </c>
      <c r="M1206">
        <v>12.534000000000001</v>
      </c>
      <c r="N1206">
        <v>11.72</v>
      </c>
    </row>
    <row r="1207" spans="1:14" x14ac:dyDescent="0.3">
      <c r="A1207">
        <v>44413</v>
      </c>
      <c r="B1207">
        <v>1875</v>
      </c>
      <c r="C1207" t="s">
        <v>1486</v>
      </c>
      <c r="D1207">
        <v>1550</v>
      </c>
      <c r="E1207" t="s">
        <v>0</v>
      </c>
      <c r="F1207" t="s">
        <v>19</v>
      </c>
      <c r="G1207" t="s">
        <v>2725</v>
      </c>
      <c r="H1207" t="s">
        <v>1499</v>
      </c>
      <c r="I1207" t="s">
        <v>1481</v>
      </c>
      <c r="J1207">
        <v>3</v>
      </c>
      <c r="K1207">
        <v>3.4369999999999998</v>
      </c>
      <c r="L1207">
        <v>12.477</v>
      </c>
      <c r="M1207">
        <v>12.534000000000001</v>
      </c>
      <c r="N1207">
        <v>11.72</v>
      </c>
    </row>
    <row r="1208" spans="1:14" x14ac:dyDescent="0.3">
      <c r="A1208">
        <v>44413</v>
      </c>
      <c r="B1208">
        <v>1875</v>
      </c>
      <c r="C1208" t="s">
        <v>1487</v>
      </c>
      <c r="D1208">
        <v>1551</v>
      </c>
      <c r="E1208" t="s">
        <v>0</v>
      </c>
      <c r="F1208" t="s">
        <v>19</v>
      </c>
      <c r="G1208" t="s">
        <v>2726</v>
      </c>
      <c r="H1208" t="s">
        <v>1499</v>
      </c>
      <c r="I1208" t="s">
        <v>1481</v>
      </c>
      <c r="J1208">
        <v>3</v>
      </c>
      <c r="K1208">
        <v>3.4369999999999998</v>
      </c>
      <c r="L1208">
        <v>12.477</v>
      </c>
      <c r="M1208">
        <v>12.534000000000001</v>
      </c>
      <c r="N1208">
        <v>11.72</v>
      </c>
    </row>
    <row r="1209" spans="1:14" x14ac:dyDescent="0.3">
      <c r="A1209">
        <v>44413</v>
      </c>
      <c r="B1209">
        <v>1875</v>
      </c>
      <c r="C1209" t="s">
        <v>1488</v>
      </c>
      <c r="D1209">
        <v>1552</v>
      </c>
      <c r="E1209" t="s">
        <v>0</v>
      </c>
      <c r="F1209" t="s">
        <v>19</v>
      </c>
      <c r="G1209" t="s">
        <v>2727</v>
      </c>
      <c r="H1209" t="s">
        <v>1499</v>
      </c>
      <c r="I1209" t="s">
        <v>1481</v>
      </c>
      <c r="J1209">
        <v>3</v>
      </c>
      <c r="K1209">
        <v>3.4369999999999998</v>
      </c>
      <c r="L1209">
        <v>12.477</v>
      </c>
      <c r="M1209">
        <v>12.534000000000001</v>
      </c>
      <c r="N1209">
        <v>11.72</v>
      </c>
    </row>
    <row r="1210" spans="1:14" x14ac:dyDescent="0.3">
      <c r="A1210">
        <v>44413</v>
      </c>
      <c r="B1210">
        <v>1875</v>
      </c>
      <c r="C1210" t="s">
        <v>1489</v>
      </c>
      <c r="D1210">
        <v>1553</v>
      </c>
      <c r="E1210" t="s">
        <v>0</v>
      </c>
      <c r="F1210" t="s">
        <v>19</v>
      </c>
      <c r="G1210" t="s">
        <v>2728</v>
      </c>
      <c r="H1210" t="s">
        <v>1499</v>
      </c>
      <c r="I1210" t="s">
        <v>1481</v>
      </c>
      <c r="J1210">
        <v>3</v>
      </c>
      <c r="K1210">
        <v>3.4369999999999998</v>
      </c>
      <c r="L1210">
        <v>12.477</v>
      </c>
      <c r="M1210">
        <v>12.534000000000001</v>
      </c>
      <c r="N1210">
        <v>11.72</v>
      </c>
    </row>
    <row r="1211" spans="1:14" x14ac:dyDescent="0.3">
      <c r="A1211">
        <v>44413</v>
      </c>
      <c r="B1211">
        <v>1875</v>
      </c>
      <c r="C1211" t="s">
        <v>1490</v>
      </c>
      <c r="D1211">
        <v>1554</v>
      </c>
      <c r="E1211" t="s">
        <v>0</v>
      </c>
      <c r="F1211" t="s">
        <v>19</v>
      </c>
      <c r="G1211" t="s">
        <v>2729</v>
      </c>
      <c r="H1211" t="s">
        <v>1499</v>
      </c>
      <c r="I1211" t="s">
        <v>1481</v>
      </c>
      <c r="J1211">
        <v>3</v>
      </c>
      <c r="K1211">
        <v>3.4369999999999998</v>
      </c>
      <c r="L1211">
        <v>12.477</v>
      </c>
      <c r="M1211">
        <v>12.534000000000001</v>
      </c>
      <c r="N1211">
        <v>11.72</v>
      </c>
    </row>
    <row r="1212" spans="1:14" x14ac:dyDescent="0.3">
      <c r="A1212">
        <v>44413</v>
      </c>
      <c r="B1212">
        <v>1894</v>
      </c>
      <c r="C1212" t="s">
        <v>1479</v>
      </c>
      <c r="D1212">
        <v>1555</v>
      </c>
      <c r="E1212" t="s">
        <v>0</v>
      </c>
      <c r="F1212" t="s">
        <v>19</v>
      </c>
      <c r="G1212" t="s">
        <v>2730</v>
      </c>
      <c r="H1212" t="s">
        <v>1499</v>
      </c>
      <c r="I1212" t="s">
        <v>1481</v>
      </c>
      <c r="J1212">
        <v>8</v>
      </c>
      <c r="K1212">
        <v>2.7629999999999999</v>
      </c>
      <c r="L1212">
        <v>7.0220000000000002</v>
      </c>
      <c r="M1212">
        <v>11.021000000000001</v>
      </c>
      <c r="N1212">
        <v>17.393000000000001</v>
      </c>
    </row>
    <row r="1213" spans="1:14" x14ac:dyDescent="0.3">
      <c r="A1213">
        <v>44413</v>
      </c>
      <c r="B1213">
        <v>1894</v>
      </c>
      <c r="C1213" t="s">
        <v>1486</v>
      </c>
      <c r="D1213">
        <v>1556</v>
      </c>
      <c r="E1213" t="s">
        <v>0</v>
      </c>
      <c r="F1213" t="s">
        <v>19</v>
      </c>
      <c r="G1213" t="s">
        <v>2731</v>
      </c>
      <c r="H1213" t="s">
        <v>1499</v>
      </c>
      <c r="I1213" t="s">
        <v>1481</v>
      </c>
      <c r="J1213">
        <v>8</v>
      </c>
      <c r="K1213">
        <v>2.7629999999999999</v>
      </c>
      <c r="L1213">
        <v>7.0220000000000002</v>
      </c>
      <c r="M1213">
        <v>11.021000000000001</v>
      </c>
      <c r="N1213">
        <v>17.393000000000001</v>
      </c>
    </row>
    <row r="1214" spans="1:14" x14ac:dyDescent="0.3">
      <c r="A1214">
        <v>44413</v>
      </c>
      <c r="B1214">
        <v>1894</v>
      </c>
      <c r="C1214" t="s">
        <v>1487</v>
      </c>
      <c r="D1214">
        <v>1557</v>
      </c>
      <c r="E1214" t="s">
        <v>0</v>
      </c>
      <c r="F1214" t="s">
        <v>19</v>
      </c>
      <c r="G1214" t="s">
        <v>2732</v>
      </c>
      <c r="H1214" t="s">
        <v>1499</v>
      </c>
      <c r="I1214" t="s">
        <v>1481</v>
      </c>
      <c r="J1214">
        <v>8</v>
      </c>
      <c r="K1214">
        <v>2.7629999999999999</v>
      </c>
      <c r="L1214">
        <v>7.0220000000000002</v>
      </c>
      <c r="M1214">
        <v>11.021000000000001</v>
      </c>
      <c r="N1214">
        <v>17.393000000000001</v>
      </c>
    </row>
    <row r="1215" spans="1:14" x14ac:dyDescent="0.3">
      <c r="A1215">
        <v>44413</v>
      </c>
      <c r="B1215">
        <v>1894</v>
      </c>
      <c r="C1215" t="s">
        <v>1488</v>
      </c>
      <c r="D1215">
        <v>1558</v>
      </c>
      <c r="E1215" t="s">
        <v>0</v>
      </c>
      <c r="F1215" t="s">
        <v>19</v>
      </c>
      <c r="G1215" t="s">
        <v>2733</v>
      </c>
      <c r="H1215" t="s">
        <v>1499</v>
      </c>
      <c r="I1215" t="s">
        <v>1481</v>
      </c>
      <c r="J1215">
        <v>8</v>
      </c>
      <c r="K1215">
        <v>2.7629999999999999</v>
      </c>
      <c r="L1215">
        <v>7.0220000000000002</v>
      </c>
      <c r="M1215">
        <v>11.021000000000001</v>
      </c>
      <c r="N1215">
        <v>17.393000000000001</v>
      </c>
    </row>
    <row r="1216" spans="1:14" x14ac:dyDescent="0.3">
      <c r="A1216">
        <v>44413</v>
      </c>
      <c r="B1216">
        <v>1894</v>
      </c>
      <c r="C1216" t="s">
        <v>1489</v>
      </c>
      <c r="D1216">
        <v>1559</v>
      </c>
      <c r="E1216" t="s">
        <v>0</v>
      </c>
      <c r="F1216" t="s">
        <v>19</v>
      </c>
      <c r="G1216" t="s">
        <v>2734</v>
      </c>
      <c r="H1216" t="s">
        <v>1499</v>
      </c>
      <c r="I1216" t="s">
        <v>1481</v>
      </c>
      <c r="J1216">
        <v>8</v>
      </c>
      <c r="K1216">
        <v>2.7629999999999999</v>
      </c>
      <c r="L1216">
        <v>7.0220000000000002</v>
      </c>
      <c r="M1216">
        <v>11.021000000000001</v>
      </c>
      <c r="N1216">
        <v>17.393000000000001</v>
      </c>
    </row>
    <row r="1217" spans="1:14" x14ac:dyDescent="0.3">
      <c r="A1217">
        <v>44413</v>
      </c>
      <c r="B1217">
        <v>1894</v>
      </c>
      <c r="C1217" t="s">
        <v>1490</v>
      </c>
      <c r="D1217">
        <v>1560</v>
      </c>
      <c r="E1217" t="s">
        <v>0</v>
      </c>
      <c r="F1217" t="s">
        <v>19</v>
      </c>
      <c r="G1217" t="s">
        <v>2735</v>
      </c>
      <c r="H1217" t="s">
        <v>1499</v>
      </c>
      <c r="I1217" t="s">
        <v>1481</v>
      </c>
      <c r="J1217">
        <v>8</v>
      </c>
      <c r="K1217">
        <v>2.7629999999999999</v>
      </c>
      <c r="L1217">
        <v>7.0220000000000002</v>
      </c>
      <c r="M1217">
        <v>11.021000000000001</v>
      </c>
      <c r="N1217">
        <v>17.393000000000001</v>
      </c>
    </row>
    <row r="1218" spans="1:14" x14ac:dyDescent="0.3">
      <c r="A1218">
        <v>44502</v>
      </c>
      <c r="B1218">
        <v>267</v>
      </c>
      <c r="C1218" t="s">
        <v>1479</v>
      </c>
      <c r="D1218">
        <v>1561</v>
      </c>
      <c r="E1218" t="s">
        <v>1</v>
      </c>
      <c r="F1218" t="s">
        <v>20</v>
      </c>
      <c r="G1218" t="s">
        <v>2736</v>
      </c>
      <c r="H1218" t="s">
        <v>1480</v>
      </c>
      <c r="I1218" t="s">
        <v>1481</v>
      </c>
      <c r="J1218">
        <v>3</v>
      </c>
      <c r="K1218">
        <v>7.7789999999999999</v>
      </c>
      <c r="L1218">
        <v>15.145</v>
      </c>
      <c r="M1218">
        <v>12.772</v>
      </c>
      <c r="N1218">
        <v>16.204000000000001</v>
      </c>
    </row>
    <row r="1219" spans="1:14" x14ac:dyDescent="0.3">
      <c r="A1219">
        <v>44502</v>
      </c>
      <c r="B1219">
        <v>267</v>
      </c>
      <c r="C1219" t="s">
        <v>1486</v>
      </c>
      <c r="D1219">
        <v>1562</v>
      </c>
      <c r="E1219" t="s">
        <v>1</v>
      </c>
      <c r="F1219" t="s">
        <v>20</v>
      </c>
      <c r="G1219" t="s">
        <v>2737</v>
      </c>
      <c r="H1219" t="s">
        <v>1480</v>
      </c>
      <c r="I1219" t="s">
        <v>1481</v>
      </c>
      <c r="J1219">
        <v>3</v>
      </c>
      <c r="K1219">
        <v>7.7789999999999999</v>
      </c>
      <c r="L1219">
        <v>15.145</v>
      </c>
      <c r="M1219">
        <v>12.772</v>
      </c>
      <c r="N1219">
        <v>16.204000000000001</v>
      </c>
    </row>
    <row r="1220" spans="1:14" x14ac:dyDescent="0.3">
      <c r="A1220">
        <v>44502</v>
      </c>
      <c r="B1220">
        <v>267</v>
      </c>
      <c r="C1220" t="s">
        <v>1487</v>
      </c>
      <c r="D1220">
        <v>1563</v>
      </c>
      <c r="E1220" t="s">
        <v>1</v>
      </c>
      <c r="F1220" t="s">
        <v>20</v>
      </c>
      <c r="G1220" t="s">
        <v>2738</v>
      </c>
      <c r="H1220" t="s">
        <v>1480</v>
      </c>
      <c r="I1220" t="s">
        <v>1481</v>
      </c>
      <c r="J1220">
        <v>3</v>
      </c>
      <c r="K1220">
        <v>7.7789999999999999</v>
      </c>
      <c r="L1220">
        <v>15.145</v>
      </c>
      <c r="M1220">
        <v>12.772</v>
      </c>
      <c r="N1220">
        <v>16.204000000000001</v>
      </c>
    </row>
    <row r="1221" spans="1:14" x14ac:dyDescent="0.3">
      <c r="A1221">
        <v>44502</v>
      </c>
      <c r="B1221">
        <v>267</v>
      </c>
      <c r="C1221" t="s">
        <v>1488</v>
      </c>
      <c r="D1221">
        <v>1564</v>
      </c>
      <c r="E1221" t="s">
        <v>1</v>
      </c>
      <c r="F1221" t="s">
        <v>20</v>
      </c>
      <c r="G1221" t="s">
        <v>2739</v>
      </c>
      <c r="H1221" t="s">
        <v>1480</v>
      </c>
      <c r="I1221" t="s">
        <v>1481</v>
      </c>
      <c r="J1221">
        <v>3</v>
      </c>
      <c r="K1221">
        <v>7.7789999999999999</v>
      </c>
      <c r="L1221">
        <v>15.145</v>
      </c>
      <c r="M1221">
        <v>12.772</v>
      </c>
      <c r="N1221">
        <v>16.204000000000001</v>
      </c>
    </row>
    <row r="1222" spans="1:14" x14ac:dyDescent="0.3">
      <c r="A1222">
        <v>44502</v>
      </c>
      <c r="B1222">
        <v>267</v>
      </c>
      <c r="C1222" t="s">
        <v>1489</v>
      </c>
      <c r="D1222">
        <v>1565</v>
      </c>
      <c r="E1222" t="s">
        <v>1</v>
      </c>
      <c r="F1222" t="s">
        <v>20</v>
      </c>
      <c r="G1222" t="s">
        <v>2740</v>
      </c>
      <c r="H1222" t="s">
        <v>1480</v>
      </c>
      <c r="I1222" t="s">
        <v>1481</v>
      </c>
      <c r="J1222">
        <v>3</v>
      </c>
      <c r="K1222">
        <v>7.7789999999999999</v>
      </c>
      <c r="L1222">
        <v>15.145</v>
      </c>
      <c r="M1222">
        <v>12.772</v>
      </c>
      <c r="N1222">
        <v>16.204000000000001</v>
      </c>
    </row>
    <row r="1223" spans="1:14" x14ac:dyDescent="0.3">
      <c r="A1223">
        <v>44502</v>
      </c>
      <c r="B1223">
        <v>267</v>
      </c>
      <c r="C1223" t="s">
        <v>1490</v>
      </c>
      <c r="D1223">
        <v>1566</v>
      </c>
      <c r="E1223" t="s">
        <v>1</v>
      </c>
      <c r="F1223" t="s">
        <v>20</v>
      </c>
      <c r="G1223" t="s">
        <v>2741</v>
      </c>
      <c r="H1223" t="s">
        <v>1480</v>
      </c>
      <c r="I1223" t="s">
        <v>1481</v>
      </c>
      <c r="J1223">
        <v>3</v>
      </c>
      <c r="K1223">
        <v>7.7789999999999999</v>
      </c>
      <c r="L1223">
        <v>15.145</v>
      </c>
      <c r="M1223">
        <v>12.772</v>
      </c>
      <c r="N1223">
        <v>16.204000000000001</v>
      </c>
    </row>
    <row r="1224" spans="1:14" x14ac:dyDescent="0.3">
      <c r="A1224">
        <v>44502</v>
      </c>
      <c r="B1224">
        <v>268</v>
      </c>
      <c r="C1224" t="s">
        <v>1479</v>
      </c>
      <c r="D1224">
        <v>1567</v>
      </c>
      <c r="E1224" t="s">
        <v>1</v>
      </c>
      <c r="F1224" t="s">
        <v>20</v>
      </c>
      <c r="G1224" t="s">
        <v>2742</v>
      </c>
      <c r="H1224" t="s">
        <v>1480</v>
      </c>
      <c r="I1224" t="s">
        <v>1481</v>
      </c>
      <c r="J1224">
        <v>0</v>
      </c>
      <c r="K1224">
        <v>8.4819999999999993</v>
      </c>
      <c r="L1224">
        <v>12.441000000000001</v>
      </c>
      <c r="M1224">
        <v>11.736000000000001</v>
      </c>
      <c r="N1224">
        <v>14.340999999999999</v>
      </c>
    </row>
    <row r="1225" spans="1:14" x14ac:dyDescent="0.3">
      <c r="A1225">
        <v>44502</v>
      </c>
      <c r="B1225">
        <v>268</v>
      </c>
      <c r="C1225" t="s">
        <v>1486</v>
      </c>
      <c r="D1225">
        <v>1568</v>
      </c>
      <c r="E1225" t="s">
        <v>1</v>
      </c>
      <c r="F1225" t="s">
        <v>20</v>
      </c>
      <c r="G1225" t="s">
        <v>2743</v>
      </c>
      <c r="H1225" t="s">
        <v>1480</v>
      </c>
      <c r="I1225" t="s">
        <v>1481</v>
      </c>
      <c r="J1225">
        <v>0</v>
      </c>
      <c r="K1225">
        <v>8.4819999999999993</v>
      </c>
      <c r="L1225">
        <v>12.441000000000001</v>
      </c>
      <c r="M1225">
        <v>11.736000000000001</v>
      </c>
      <c r="N1225">
        <v>14.340999999999999</v>
      </c>
    </row>
    <row r="1226" spans="1:14" x14ac:dyDescent="0.3">
      <c r="A1226">
        <v>44502</v>
      </c>
      <c r="B1226">
        <v>268</v>
      </c>
      <c r="C1226" t="s">
        <v>1487</v>
      </c>
      <c r="D1226">
        <v>1569</v>
      </c>
      <c r="E1226" t="s">
        <v>1</v>
      </c>
      <c r="F1226" t="s">
        <v>20</v>
      </c>
      <c r="G1226" t="s">
        <v>2744</v>
      </c>
      <c r="H1226" t="s">
        <v>1480</v>
      </c>
      <c r="I1226" t="s">
        <v>1481</v>
      </c>
      <c r="J1226">
        <v>0</v>
      </c>
      <c r="K1226">
        <v>8.4819999999999993</v>
      </c>
      <c r="L1226">
        <v>12.441000000000001</v>
      </c>
      <c r="M1226">
        <v>11.736000000000001</v>
      </c>
      <c r="N1226">
        <v>14.340999999999999</v>
      </c>
    </row>
    <row r="1227" spans="1:14" x14ac:dyDescent="0.3">
      <c r="A1227">
        <v>44502</v>
      </c>
      <c r="B1227">
        <v>268</v>
      </c>
      <c r="C1227" t="s">
        <v>1488</v>
      </c>
      <c r="D1227">
        <v>1570</v>
      </c>
      <c r="E1227" t="s">
        <v>1</v>
      </c>
      <c r="F1227" t="s">
        <v>20</v>
      </c>
      <c r="G1227" t="s">
        <v>2745</v>
      </c>
      <c r="H1227" t="s">
        <v>1480</v>
      </c>
      <c r="I1227" t="s">
        <v>1481</v>
      </c>
      <c r="J1227">
        <v>0</v>
      </c>
      <c r="K1227">
        <v>8.4819999999999993</v>
      </c>
      <c r="L1227">
        <v>12.441000000000001</v>
      </c>
      <c r="M1227">
        <v>11.736000000000001</v>
      </c>
      <c r="N1227">
        <v>14.340999999999999</v>
      </c>
    </row>
    <row r="1228" spans="1:14" x14ac:dyDescent="0.3">
      <c r="A1228">
        <v>44502</v>
      </c>
      <c r="B1228">
        <v>268</v>
      </c>
      <c r="C1228" t="s">
        <v>1489</v>
      </c>
      <c r="D1228">
        <v>1571</v>
      </c>
      <c r="E1228" t="s">
        <v>1</v>
      </c>
      <c r="F1228" t="s">
        <v>20</v>
      </c>
      <c r="G1228" t="s">
        <v>2746</v>
      </c>
      <c r="H1228" t="s">
        <v>1480</v>
      </c>
      <c r="I1228" t="s">
        <v>1481</v>
      </c>
      <c r="J1228">
        <v>0</v>
      </c>
      <c r="K1228">
        <v>8.4819999999999993</v>
      </c>
      <c r="L1228">
        <v>12.441000000000001</v>
      </c>
      <c r="M1228">
        <v>11.736000000000001</v>
      </c>
      <c r="N1228">
        <v>14.340999999999999</v>
      </c>
    </row>
    <row r="1229" spans="1:14" x14ac:dyDescent="0.3">
      <c r="A1229">
        <v>44502</v>
      </c>
      <c r="B1229">
        <v>268</v>
      </c>
      <c r="C1229" t="s">
        <v>1490</v>
      </c>
      <c r="D1229">
        <v>1572</v>
      </c>
      <c r="E1229" t="s">
        <v>1</v>
      </c>
      <c r="F1229" t="s">
        <v>20</v>
      </c>
      <c r="G1229" t="s">
        <v>2747</v>
      </c>
      <c r="H1229" t="s">
        <v>1480</v>
      </c>
      <c r="I1229" t="s">
        <v>1481</v>
      </c>
      <c r="J1229">
        <v>0</v>
      </c>
      <c r="K1229">
        <v>8.4819999999999993</v>
      </c>
      <c r="L1229">
        <v>12.441000000000001</v>
      </c>
      <c r="M1229">
        <v>11.736000000000001</v>
      </c>
      <c r="N1229">
        <v>14.340999999999999</v>
      </c>
    </row>
    <row r="1230" spans="1:14" x14ac:dyDescent="0.3">
      <c r="A1230">
        <v>44502</v>
      </c>
      <c r="B1230">
        <v>231</v>
      </c>
      <c r="C1230" t="s">
        <v>1479</v>
      </c>
      <c r="D1230">
        <v>1573</v>
      </c>
      <c r="E1230" t="s">
        <v>1</v>
      </c>
      <c r="F1230" t="s">
        <v>20</v>
      </c>
      <c r="G1230" t="s">
        <v>2748</v>
      </c>
      <c r="H1230" t="s">
        <v>1480</v>
      </c>
      <c r="I1230" t="s">
        <v>1481</v>
      </c>
      <c r="J1230">
        <v>2</v>
      </c>
      <c r="K1230">
        <v>6.5090000000000003</v>
      </c>
      <c r="L1230">
        <v>13.103999999999999</v>
      </c>
      <c r="M1230">
        <v>14.034000000000001</v>
      </c>
      <c r="N1230">
        <v>11.013999999999999</v>
      </c>
    </row>
    <row r="1231" spans="1:14" x14ac:dyDescent="0.3">
      <c r="A1231">
        <v>44502</v>
      </c>
      <c r="B1231">
        <v>231</v>
      </c>
      <c r="C1231" t="s">
        <v>1486</v>
      </c>
      <c r="D1231">
        <v>1574</v>
      </c>
      <c r="E1231" t="s">
        <v>1</v>
      </c>
      <c r="F1231" t="s">
        <v>20</v>
      </c>
      <c r="G1231" t="s">
        <v>2749</v>
      </c>
      <c r="H1231" t="s">
        <v>1480</v>
      </c>
      <c r="I1231" t="s">
        <v>1481</v>
      </c>
      <c r="J1231">
        <v>2</v>
      </c>
      <c r="K1231">
        <v>6.5090000000000003</v>
      </c>
      <c r="L1231">
        <v>13.103999999999999</v>
      </c>
      <c r="M1231">
        <v>14.034000000000001</v>
      </c>
      <c r="N1231">
        <v>11.013999999999999</v>
      </c>
    </row>
    <row r="1232" spans="1:14" x14ac:dyDescent="0.3">
      <c r="A1232">
        <v>44502</v>
      </c>
      <c r="B1232">
        <v>231</v>
      </c>
      <c r="C1232" t="s">
        <v>1487</v>
      </c>
      <c r="D1232">
        <v>1575</v>
      </c>
      <c r="E1232" t="s">
        <v>1</v>
      </c>
      <c r="F1232" t="s">
        <v>20</v>
      </c>
      <c r="G1232" t="s">
        <v>2750</v>
      </c>
      <c r="H1232" t="s">
        <v>1480</v>
      </c>
      <c r="I1232" t="s">
        <v>1481</v>
      </c>
      <c r="J1232">
        <v>2</v>
      </c>
      <c r="K1232">
        <v>6.5090000000000003</v>
      </c>
      <c r="L1232">
        <v>13.103999999999999</v>
      </c>
      <c r="M1232">
        <v>14.034000000000001</v>
      </c>
      <c r="N1232">
        <v>11.013999999999999</v>
      </c>
    </row>
    <row r="1233" spans="1:14" x14ac:dyDescent="0.3">
      <c r="A1233">
        <v>44502</v>
      </c>
      <c r="B1233">
        <v>231</v>
      </c>
      <c r="C1233" t="s">
        <v>1488</v>
      </c>
      <c r="D1233">
        <v>1576</v>
      </c>
      <c r="E1233" t="s">
        <v>1</v>
      </c>
      <c r="F1233" t="s">
        <v>20</v>
      </c>
      <c r="G1233" t="s">
        <v>2751</v>
      </c>
      <c r="H1233" t="s">
        <v>1480</v>
      </c>
      <c r="I1233" t="s">
        <v>1481</v>
      </c>
      <c r="J1233">
        <v>2</v>
      </c>
      <c r="K1233">
        <v>6.5090000000000003</v>
      </c>
      <c r="L1233">
        <v>13.103999999999999</v>
      </c>
      <c r="M1233">
        <v>14.034000000000001</v>
      </c>
      <c r="N1233">
        <v>11.013999999999999</v>
      </c>
    </row>
    <row r="1234" spans="1:14" x14ac:dyDescent="0.3">
      <c r="A1234">
        <v>44502</v>
      </c>
      <c r="B1234">
        <v>231</v>
      </c>
      <c r="C1234" t="s">
        <v>1489</v>
      </c>
      <c r="D1234">
        <v>1577</v>
      </c>
      <c r="E1234" t="s">
        <v>1</v>
      </c>
      <c r="F1234" t="s">
        <v>20</v>
      </c>
      <c r="G1234" t="s">
        <v>2752</v>
      </c>
      <c r="H1234" t="s">
        <v>1480</v>
      </c>
      <c r="I1234" t="s">
        <v>1481</v>
      </c>
      <c r="J1234">
        <v>2</v>
      </c>
      <c r="K1234">
        <v>6.5090000000000003</v>
      </c>
      <c r="L1234">
        <v>13.103999999999999</v>
      </c>
      <c r="M1234">
        <v>14.034000000000001</v>
      </c>
      <c r="N1234">
        <v>11.013999999999999</v>
      </c>
    </row>
    <row r="1235" spans="1:14" x14ac:dyDescent="0.3">
      <c r="A1235">
        <v>44502</v>
      </c>
      <c r="B1235">
        <v>231</v>
      </c>
      <c r="C1235" t="s">
        <v>1490</v>
      </c>
      <c r="D1235">
        <v>1578</v>
      </c>
      <c r="E1235" t="s">
        <v>1</v>
      </c>
      <c r="F1235" t="s">
        <v>20</v>
      </c>
      <c r="G1235" t="s">
        <v>2753</v>
      </c>
      <c r="H1235" t="s">
        <v>1480</v>
      </c>
      <c r="I1235" t="s">
        <v>1481</v>
      </c>
      <c r="J1235">
        <v>2</v>
      </c>
      <c r="K1235">
        <v>6.5090000000000003</v>
      </c>
      <c r="L1235">
        <v>13.103999999999999</v>
      </c>
      <c r="M1235">
        <v>14.034000000000001</v>
      </c>
      <c r="N1235">
        <v>11.013999999999999</v>
      </c>
    </row>
    <row r="1236" spans="1:14" x14ac:dyDescent="0.3">
      <c r="A1236">
        <v>44502</v>
      </c>
      <c r="B1236">
        <v>277</v>
      </c>
      <c r="C1236" t="s">
        <v>1479</v>
      </c>
      <c r="D1236">
        <v>1579</v>
      </c>
      <c r="E1236" t="s">
        <v>1</v>
      </c>
      <c r="F1236" t="s">
        <v>21</v>
      </c>
      <c r="G1236" t="s">
        <v>2754</v>
      </c>
      <c r="H1236" t="s">
        <v>1480</v>
      </c>
      <c r="I1236" t="s">
        <v>1481</v>
      </c>
      <c r="J1236">
        <v>4</v>
      </c>
      <c r="K1236">
        <v>4.306</v>
      </c>
      <c r="L1236">
        <v>11.388</v>
      </c>
      <c r="M1236">
        <v>21.032</v>
      </c>
      <c r="N1236">
        <v>17.382000000000001</v>
      </c>
    </row>
    <row r="1237" spans="1:14" x14ac:dyDescent="0.3">
      <c r="A1237">
        <v>44502</v>
      </c>
      <c r="B1237">
        <v>277</v>
      </c>
      <c r="C1237" t="s">
        <v>1486</v>
      </c>
      <c r="D1237">
        <v>1580</v>
      </c>
      <c r="E1237" t="s">
        <v>1</v>
      </c>
      <c r="F1237" t="s">
        <v>21</v>
      </c>
      <c r="G1237" t="s">
        <v>2755</v>
      </c>
      <c r="H1237" t="s">
        <v>1480</v>
      </c>
      <c r="I1237" t="s">
        <v>1481</v>
      </c>
      <c r="J1237">
        <v>4</v>
      </c>
      <c r="K1237">
        <v>4.306</v>
      </c>
      <c r="L1237">
        <v>11.388</v>
      </c>
      <c r="M1237">
        <v>21.032</v>
      </c>
      <c r="N1237">
        <v>17.382000000000001</v>
      </c>
    </row>
    <row r="1238" spans="1:14" x14ac:dyDescent="0.3">
      <c r="A1238">
        <v>44502</v>
      </c>
      <c r="B1238">
        <v>277</v>
      </c>
      <c r="C1238" t="s">
        <v>1487</v>
      </c>
      <c r="D1238">
        <v>1581</v>
      </c>
      <c r="E1238" t="s">
        <v>1</v>
      </c>
      <c r="F1238" t="s">
        <v>21</v>
      </c>
      <c r="G1238" t="s">
        <v>2756</v>
      </c>
      <c r="H1238" t="s">
        <v>1480</v>
      </c>
      <c r="I1238" t="s">
        <v>1481</v>
      </c>
      <c r="J1238">
        <v>4</v>
      </c>
      <c r="K1238">
        <v>4.306</v>
      </c>
      <c r="L1238">
        <v>11.388</v>
      </c>
      <c r="M1238">
        <v>21.032</v>
      </c>
      <c r="N1238">
        <v>17.382000000000001</v>
      </c>
    </row>
    <row r="1239" spans="1:14" x14ac:dyDescent="0.3">
      <c r="A1239">
        <v>44502</v>
      </c>
      <c r="B1239">
        <v>277</v>
      </c>
      <c r="C1239" t="s">
        <v>1488</v>
      </c>
      <c r="D1239">
        <v>1582</v>
      </c>
      <c r="E1239" t="s">
        <v>1</v>
      </c>
      <c r="F1239" t="s">
        <v>21</v>
      </c>
      <c r="G1239" t="s">
        <v>2757</v>
      </c>
      <c r="H1239" t="s">
        <v>1480</v>
      </c>
      <c r="I1239" t="s">
        <v>1481</v>
      </c>
      <c r="J1239">
        <v>4</v>
      </c>
      <c r="K1239">
        <v>4.306</v>
      </c>
      <c r="L1239">
        <v>11.388</v>
      </c>
      <c r="M1239">
        <v>21.032</v>
      </c>
      <c r="N1239">
        <v>17.382000000000001</v>
      </c>
    </row>
    <row r="1240" spans="1:14" x14ac:dyDescent="0.3">
      <c r="A1240">
        <v>44502</v>
      </c>
      <c r="B1240">
        <v>277</v>
      </c>
      <c r="C1240" t="s">
        <v>1489</v>
      </c>
      <c r="D1240">
        <v>1583</v>
      </c>
      <c r="E1240" t="s">
        <v>1</v>
      </c>
      <c r="F1240" t="s">
        <v>21</v>
      </c>
      <c r="G1240" t="s">
        <v>2758</v>
      </c>
      <c r="H1240" t="s">
        <v>1480</v>
      </c>
      <c r="I1240" t="s">
        <v>1481</v>
      </c>
      <c r="J1240">
        <v>4</v>
      </c>
      <c r="K1240">
        <v>4.306</v>
      </c>
      <c r="L1240">
        <v>11.388</v>
      </c>
      <c r="M1240">
        <v>21.032</v>
      </c>
      <c r="N1240">
        <v>17.382000000000001</v>
      </c>
    </row>
    <row r="1241" spans="1:14" x14ac:dyDescent="0.3">
      <c r="A1241">
        <v>44502</v>
      </c>
      <c r="B1241">
        <v>277</v>
      </c>
      <c r="C1241" t="s">
        <v>1490</v>
      </c>
      <c r="D1241">
        <v>1584</v>
      </c>
      <c r="E1241" t="s">
        <v>1</v>
      </c>
      <c r="F1241" t="s">
        <v>21</v>
      </c>
      <c r="G1241" t="s">
        <v>2759</v>
      </c>
      <c r="H1241" t="s">
        <v>1480</v>
      </c>
      <c r="I1241" t="s">
        <v>1481</v>
      </c>
      <c r="J1241">
        <v>4</v>
      </c>
      <c r="K1241">
        <v>4.306</v>
      </c>
      <c r="L1241">
        <v>11.388</v>
      </c>
      <c r="M1241">
        <v>21.032</v>
      </c>
      <c r="N1241">
        <v>17.382000000000001</v>
      </c>
    </row>
    <row r="1242" spans="1:14" x14ac:dyDescent="0.3">
      <c r="A1242">
        <v>44502</v>
      </c>
      <c r="B1242">
        <v>282</v>
      </c>
      <c r="C1242" t="s">
        <v>1479</v>
      </c>
      <c r="D1242">
        <v>1585</v>
      </c>
      <c r="E1242" t="s">
        <v>1</v>
      </c>
      <c r="F1242" t="s">
        <v>21</v>
      </c>
      <c r="G1242" t="s">
        <v>2760</v>
      </c>
      <c r="H1242" t="s">
        <v>1480</v>
      </c>
      <c r="I1242" t="s">
        <v>1481</v>
      </c>
      <c r="J1242">
        <v>0</v>
      </c>
      <c r="K1242">
        <v>5.843</v>
      </c>
      <c r="L1242">
        <v>12.395</v>
      </c>
      <c r="M1242">
        <v>17.864999999999998</v>
      </c>
      <c r="N1242">
        <v>10.125999999999999</v>
      </c>
    </row>
    <row r="1243" spans="1:14" x14ac:dyDescent="0.3">
      <c r="A1243">
        <v>44502</v>
      </c>
      <c r="B1243">
        <v>282</v>
      </c>
      <c r="C1243" t="s">
        <v>1486</v>
      </c>
      <c r="D1243">
        <v>1586</v>
      </c>
      <c r="E1243" t="s">
        <v>1</v>
      </c>
      <c r="F1243" t="s">
        <v>21</v>
      </c>
      <c r="G1243" t="s">
        <v>2761</v>
      </c>
      <c r="H1243" t="s">
        <v>1480</v>
      </c>
      <c r="I1243" t="s">
        <v>1481</v>
      </c>
      <c r="J1243">
        <v>0</v>
      </c>
      <c r="K1243">
        <v>5.843</v>
      </c>
      <c r="L1243">
        <v>12.395</v>
      </c>
      <c r="M1243">
        <v>17.864999999999998</v>
      </c>
      <c r="N1243">
        <v>10.125999999999999</v>
      </c>
    </row>
    <row r="1244" spans="1:14" x14ac:dyDescent="0.3">
      <c r="A1244">
        <v>44502</v>
      </c>
      <c r="B1244">
        <v>282</v>
      </c>
      <c r="C1244" t="s">
        <v>1487</v>
      </c>
      <c r="D1244">
        <v>1587</v>
      </c>
      <c r="E1244" t="s">
        <v>1</v>
      </c>
      <c r="F1244" t="s">
        <v>21</v>
      </c>
      <c r="G1244" t="s">
        <v>2762</v>
      </c>
      <c r="H1244" t="s">
        <v>1480</v>
      </c>
      <c r="I1244" t="s">
        <v>1481</v>
      </c>
      <c r="J1244">
        <v>0</v>
      </c>
      <c r="K1244">
        <v>5.843</v>
      </c>
      <c r="L1244">
        <v>12.395</v>
      </c>
      <c r="M1244">
        <v>17.864999999999998</v>
      </c>
      <c r="N1244">
        <v>10.125999999999999</v>
      </c>
    </row>
    <row r="1245" spans="1:14" x14ac:dyDescent="0.3">
      <c r="A1245">
        <v>44502</v>
      </c>
      <c r="B1245">
        <v>282</v>
      </c>
      <c r="C1245" t="s">
        <v>1488</v>
      </c>
      <c r="D1245">
        <v>1588</v>
      </c>
      <c r="E1245" t="s">
        <v>1</v>
      </c>
      <c r="F1245" t="s">
        <v>21</v>
      </c>
      <c r="G1245" t="s">
        <v>2763</v>
      </c>
      <c r="H1245" t="s">
        <v>1480</v>
      </c>
      <c r="I1245" t="s">
        <v>1481</v>
      </c>
      <c r="J1245">
        <v>0</v>
      </c>
      <c r="K1245">
        <v>5.843</v>
      </c>
      <c r="L1245">
        <v>12.395</v>
      </c>
      <c r="M1245">
        <v>17.864999999999998</v>
      </c>
      <c r="N1245">
        <v>10.125999999999999</v>
      </c>
    </row>
    <row r="1246" spans="1:14" x14ac:dyDescent="0.3">
      <c r="A1246">
        <v>44502</v>
      </c>
      <c r="B1246">
        <v>282</v>
      </c>
      <c r="C1246" t="s">
        <v>1489</v>
      </c>
      <c r="D1246">
        <v>1589</v>
      </c>
      <c r="E1246" t="s">
        <v>1</v>
      </c>
      <c r="F1246" t="s">
        <v>21</v>
      </c>
      <c r="G1246" t="s">
        <v>2764</v>
      </c>
      <c r="H1246" t="s">
        <v>1480</v>
      </c>
      <c r="I1246" t="s">
        <v>1481</v>
      </c>
      <c r="J1246">
        <v>0</v>
      </c>
      <c r="K1246">
        <v>5.843</v>
      </c>
      <c r="L1246">
        <v>12.395</v>
      </c>
      <c r="M1246">
        <v>17.864999999999998</v>
      </c>
      <c r="N1246">
        <v>10.125999999999999</v>
      </c>
    </row>
    <row r="1247" spans="1:14" x14ac:dyDescent="0.3">
      <c r="A1247">
        <v>44502</v>
      </c>
      <c r="B1247">
        <v>282</v>
      </c>
      <c r="C1247" t="s">
        <v>1490</v>
      </c>
      <c r="D1247">
        <v>1590</v>
      </c>
      <c r="E1247" t="s">
        <v>1</v>
      </c>
      <c r="F1247" t="s">
        <v>21</v>
      </c>
      <c r="G1247" t="s">
        <v>2765</v>
      </c>
      <c r="H1247" t="s">
        <v>1480</v>
      </c>
      <c r="I1247" t="s">
        <v>1481</v>
      </c>
      <c r="J1247">
        <v>0</v>
      </c>
      <c r="K1247">
        <v>5.843</v>
      </c>
      <c r="L1247">
        <v>12.395</v>
      </c>
      <c r="M1247">
        <v>17.864999999999998</v>
      </c>
      <c r="N1247">
        <v>10.125999999999999</v>
      </c>
    </row>
    <row r="1248" spans="1:14" x14ac:dyDescent="0.3">
      <c r="A1248">
        <v>44502</v>
      </c>
      <c r="B1248">
        <v>287</v>
      </c>
      <c r="C1248" t="s">
        <v>1479</v>
      </c>
      <c r="D1248">
        <v>1591</v>
      </c>
      <c r="E1248" t="s">
        <v>1</v>
      </c>
      <c r="F1248" t="s">
        <v>21</v>
      </c>
      <c r="G1248" t="s">
        <v>2766</v>
      </c>
      <c r="H1248" t="s">
        <v>1480</v>
      </c>
      <c r="I1248" t="s">
        <v>1481</v>
      </c>
      <c r="J1248">
        <v>2</v>
      </c>
      <c r="K1248">
        <v>5.0970000000000004</v>
      </c>
      <c r="L1248">
        <v>15.853999999999999</v>
      </c>
      <c r="M1248">
        <v>13.313000000000001</v>
      </c>
      <c r="N1248">
        <v>13.69</v>
      </c>
    </row>
    <row r="1249" spans="1:14" x14ac:dyDescent="0.3">
      <c r="A1249">
        <v>44502</v>
      </c>
      <c r="B1249">
        <v>287</v>
      </c>
      <c r="C1249" t="s">
        <v>1486</v>
      </c>
      <c r="D1249">
        <v>1592</v>
      </c>
      <c r="E1249" t="s">
        <v>1</v>
      </c>
      <c r="F1249" t="s">
        <v>21</v>
      </c>
      <c r="G1249" t="s">
        <v>2767</v>
      </c>
      <c r="H1249" t="s">
        <v>1480</v>
      </c>
      <c r="I1249" t="s">
        <v>1481</v>
      </c>
      <c r="J1249">
        <v>2</v>
      </c>
      <c r="K1249">
        <v>5.0970000000000004</v>
      </c>
      <c r="L1249">
        <v>15.853999999999999</v>
      </c>
      <c r="M1249">
        <v>13.313000000000001</v>
      </c>
      <c r="N1249">
        <v>13.69</v>
      </c>
    </row>
    <row r="1250" spans="1:14" x14ac:dyDescent="0.3">
      <c r="A1250">
        <v>44502</v>
      </c>
      <c r="B1250">
        <v>287</v>
      </c>
      <c r="C1250" t="s">
        <v>1487</v>
      </c>
      <c r="D1250">
        <v>1593</v>
      </c>
      <c r="E1250" t="s">
        <v>1</v>
      </c>
      <c r="F1250" t="s">
        <v>21</v>
      </c>
      <c r="G1250" t="s">
        <v>2768</v>
      </c>
      <c r="H1250" t="s">
        <v>1480</v>
      </c>
      <c r="I1250" t="s">
        <v>1481</v>
      </c>
      <c r="J1250">
        <v>2</v>
      </c>
      <c r="K1250">
        <v>5.0970000000000004</v>
      </c>
      <c r="L1250">
        <v>15.853999999999999</v>
      </c>
      <c r="M1250">
        <v>13.313000000000001</v>
      </c>
      <c r="N1250">
        <v>13.69</v>
      </c>
    </row>
    <row r="1251" spans="1:14" x14ac:dyDescent="0.3">
      <c r="A1251">
        <v>44502</v>
      </c>
      <c r="B1251">
        <v>287</v>
      </c>
      <c r="C1251" t="s">
        <v>1488</v>
      </c>
      <c r="D1251">
        <v>1594</v>
      </c>
      <c r="E1251" t="s">
        <v>1</v>
      </c>
      <c r="F1251" t="s">
        <v>21</v>
      </c>
      <c r="G1251" t="s">
        <v>2769</v>
      </c>
      <c r="H1251" t="s">
        <v>1480</v>
      </c>
      <c r="I1251" t="s">
        <v>1481</v>
      </c>
      <c r="J1251">
        <v>2</v>
      </c>
      <c r="K1251">
        <v>5.0970000000000004</v>
      </c>
      <c r="L1251">
        <v>15.853999999999999</v>
      </c>
      <c r="M1251">
        <v>13.313000000000001</v>
      </c>
      <c r="N1251">
        <v>13.69</v>
      </c>
    </row>
    <row r="1252" spans="1:14" x14ac:dyDescent="0.3">
      <c r="A1252">
        <v>44502</v>
      </c>
      <c r="B1252">
        <v>287</v>
      </c>
      <c r="C1252" t="s">
        <v>1489</v>
      </c>
      <c r="D1252">
        <v>1595</v>
      </c>
      <c r="E1252" t="s">
        <v>1</v>
      </c>
      <c r="F1252" t="s">
        <v>21</v>
      </c>
      <c r="G1252" t="s">
        <v>2770</v>
      </c>
      <c r="H1252" t="s">
        <v>1480</v>
      </c>
      <c r="I1252" t="s">
        <v>1481</v>
      </c>
      <c r="J1252">
        <v>2</v>
      </c>
      <c r="K1252">
        <v>5.0970000000000004</v>
      </c>
      <c r="L1252">
        <v>15.853999999999999</v>
      </c>
      <c r="M1252">
        <v>13.313000000000001</v>
      </c>
      <c r="N1252">
        <v>13.69</v>
      </c>
    </row>
    <row r="1253" spans="1:14" x14ac:dyDescent="0.3">
      <c r="A1253">
        <v>44502</v>
      </c>
      <c r="B1253">
        <v>287</v>
      </c>
      <c r="C1253" t="s">
        <v>1490</v>
      </c>
      <c r="D1253">
        <v>1596</v>
      </c>
      <c r="E1253" t="s">
        <v>1</v>
      </c>
      <c r="F1253" t="s">
        <v>21</v>
      </c>
      <c r="G1253" t="s">
        <v>2771</v>
      </c>
      <c r="H1253" t="s">
        <v>1480</v>
      </c>
      <c r="I1253" t="s">
        <v>1481</v>
      </c>
      <c r="J1253">
        <v>2</v>
      </c>
      <c r="K1253">
        <v>5.0970000000000004</v>
      </c>
      <c r="L1253">
        <v>15.853999999999999</v>
      </c>
      <c r="M1253">
        <v>13.313000000000001</v>
      </c>
      <c r="N1253">
        <v>13.69</v>
      </c>
    </row>
    <row r="1254" spans="1:14" x14ac:dyDescent="0.3">
      <c r="A1254">
        <v>44502</v>
      </c>
      <c r="B1254">
        <v>289</v>
      </c>
      <c r="C1254" t="s">
        <v>1479</v>
      </c>
      <c r="D1254">
        <v>1597</v>
      </c>
      <c r="E1254" t="s">
        <v>1</v>
      </c>
      <c r="F1254" t="s">
        <v>21</v>
      </c>
      <c r="G1254" t="s">
        <v>2772</v>
      </c>
      <c r="H1254" t="s">
        <v>1480</v>
      </c>
      <c r="I1254" t="s">
        <v>1481</v>
      </c>
      <c r="J1254">
        <v>3</v>
      </c>
      <c r="K1254">
        <v>3.42</v>
      </c>
      <c r="L1254">
        <v>26.76</v>
      </c>
      <c r="M1254">
        <v>12.971</v>
      </c>
      <c r="N1254" t="s">
        <v>1482</v>
      </c>
    </row>
    <row r="1255" spans="1:14" x14ac:dyDescent="0.3">
      <c r="A1255">
        <v>44502</v>
      </c>
      <c r="B1255">
        <v>289</v>
      </c>
      <c r="C1255" t="s">
        <v>1486</v>
      </c>
      <c r="D1255">
        <v>1598</v>
      </c>
      <c r="E1255" t="s">
        <v>1</v>
      </c>
      <c r="F1255" t="s">
        <v>21</v>
      </c>
      <c r="G1255" t="s">
        <v>2773</v>
      </c>
      <c r="H1255" t="s">
        <v>1480</v>
      </c>
      <c r="I1255" t="s">
        <v>1481</v>
      </c>
      <c r="J1255">
        <v>3</v>
      </c>
      <c r="K1255">
        <v>3.42</v>
      </c>
      <c r="L1255">
        <v>26.76</v>
      </c>
      <c r="M1255">
        <v>12.971</v>
      </c>
      <c r="N1255" t="s">
        <v>1482</v>
      </c>
    </row>
    <row r="1256" spans="1:14" x14ac:dyDescent="0.3">
      <c r="A1256">
        <v>44502</v>
      </c>
      <c r="B1256">
        <v>289</v>
      </c>
      <c r="C1256" t="s">
        <v>1487</v>
      </c>
      <c r="D1256">
        <v>1599</v>
      </c>
      <c r="E1256" t="s">
        <v>1</v>
      </c>
      <c r="F1256" t="s">
        <v>21</v>
      </c>
      <c r="G1256" t="s">
        <v>2774</v>
      </c>
      <c r="H1256" t="s">
        <v>1480</v>
      </c>
      <c r="I1256" t="s">
        <v>1481</v>
      </c>
      <c r="J1256">
        <v>3</v>
      </c>
      <c r="K1256">
        <v>3.42</v>
      </c>
      <c r="L1256">
        <v>26.76</v>
      </c>
      <c r="M1256">
        <v>12.971</v>
      </c>
      <c r="N1256" t="s">
        <v>1482</v>
      </c>
    </row>
    <row r="1257" spans="1:14" x14ac:dyDescent="0.3">
      <c r="A1257">
        <v>44502</v>
      </c>
      <c r="B1257">
        <v>289</v>
      </c>
      <c r="C1257" t="s">
        <v>1488</v>
      </c>
      <c r="D1257">
        <v>1600</v>
      </c>
      <c r="E1257" t="s">
        <v>1</v>
      </c>
      <c r="F1257" t="s">
        <v>21</v>
      </c>
      <c r="G1257" t="s">
        <v>2775</v>
      </c>
      <c r="H1257" t="s">
        <v>1480</v>
      </c>
      <c r="I1257" t="s">
        <v>1481</v>
      </c>
      <c r="J1257">
        <v>3</v>
      </c>
      <c r="K1257">
        <v>3.42</v>
      </c>
      <c r="L1257">
        <v>26.76</v>
      </c>
      <c r="M1257">
        <v>12.971</v>
      </c>
      <c r="N1257" t="s">
        <v>1482</v>
      </c>
    </row>
    <row r="1258" spans="1:14" x14ac:dyDescent="0.3">
      <c r="A1258">
        <v>44502</v>
      </c>
      <c r="B1258">
        <v>289</v>
      </c>
      <c r="C1258" t="s">
        <v>1489</v>
      </c>
      <c r="D1258">
        <v>1601</v>
      </c>
      <c r="E1258" t="s">
        <v>1</v>
      </c>
      <c r="F1258" t="s">
        <v>21</v>
      </c>
      <c r="G1258" t="s">
        <v>2776</v>
      </c>
      <c r="H1258" t="s">
        <v>1480</v>
      </c>
      <c r="I1258" t="s">
        <v>1481</v>
      </c>
      <c r="J1258">
        <v>3</v>
      </c>
      <c r="K1258">
        <v>3.42</v>
      </c>
      <c r="L1258">
        <v>26.76</v>
      </c>
      <c r="M1258">
        <v>12.971</v>
      </c>
      <c r="N1258" t="s">
        <v>1482</v>
      </c>
    </row>
    <row r="1259" spans="1:14" x14ac:dyDescent="0.3">
      <c r="A1259">
        <v>44502</v>
      </c>
      <c r="B1259">
        <v>289</v>
      </c>
      <c r="C1259" t="s">
        <v>1490</v>
      </c>
      <c r="D1259">
        <v>1602</v>
      </c>
      <c r="E1259" t="s">
        <v>1</v>
      </c>
      <c r="F1259" t="s">
        <v>21</v>
      </c>
      <c r="G1259" t="s">
        <v>2777</v>
      </c>
      <c r="H1259" t="s">
        <v>1480</v>
      </c>
      <c r="I1259" t="s">
        <v>1481</v>
      </c>
      <c r="J1259">
        <v>3</v>
      </c>
      <c r="K1259">
        <v>3.42</v>
      </c>
      <c r="L1259">
        <v>26.76</v>
      </c>
      <c r="M1259">
        <v>12.971</v>
      </c>
      <c r="N1259" t="s">
        <v>1482</v>
      </c>
    </row>
    <row r="1260" spans="1:14" x14ac:dyDescent="0.3">
      <c r="A1260">
        <v>44509</v>
      </c>
      <c r="B1260">
        <v>247</v>
      </c>
      <c r="C1260" t="s">
        <v>1479</v>
      </c>
      <c r="D1260">
        <v>1603</v>
      </c>
      <c r="E1260" t="s">
        <v>0</v>
      </c>
      <c r="F1260" t="s">
        <v>22</v>
      </c>
      <c r="G1260" t="s">
        <v>2778</v>
      </c>
      <c r="H1260" t="s">
        <v>1480</v>
      </c>
      <c r="I1260" t="s">
        <v>1481</v>
      </c>
      <c r="J1260">
        <v>1</v>
      </c>
      <c r="K1260">
        <v>4.5129999999999999</v>
      </c>
      <c r="L1260">
        <v>8.4139999999999997</v>
      </c>
      <c r="M1260">
        <v>12.456</v>
      </c>
      <c r="N1260">
        <v>10.749000000000001</v>
      </c>
    </row>
    <row r="1261" spans="1:14" x14ac:dyDescent="0.3">
      <c r="A1261">
        <v>44509</v>
      </c>
      <c r="B1261">
        <v>247</v>
      </c>
      <c r="C1261" t="s">
        <v>1486</v>
      </c>
      <c r="D1261">
        <v>1604</v>
      </c>
      <c r="E1261" t="s">
        <v>0</v>
      </c>
      <c r="F1261" t="s">
        <v>22</v>
      </c>
      <c r="G1261" t="s">
        <v>2779</v>
      </c>
      <c r="H1261" t="s">
        <v>1480</v>
      </c>
      <c r="I1261" t="s">
        <v>1481</v>
      </c>
      <c r="J1261">
        <v>1</v>
      </c>
      <c r="K1261">
        <v>4.5129999999999999</v>
      </c>
      <c r="L1261">
        <v>8.4139999999999997</v>
      </c>
      <c r="M1261">
        <v>12.456</v>
      </c>
      <c r="N1261">
        <v>10.749000000000001</v>
      </c>
    </row>
    <row r="1262" spans="1:14" x14ac:dyDescent="0.3">
      <c r="A1262">
        <v>44509</v>
      </c>
      <c r="B1262">
        <v>247</v>
      </c>
      <c r="C1262" t="s">
        <v>1487</v>
      </c>
      <c r="D1262">
        <v>1605</v>
      </c>
      <c r="E1262" t="s">
        <v>0</v>
      </c>
      <c r="F1262" t="s">
        <v>22</v>
      </c>
      <c r="G1262" t="s">
        <v>2780</v>
      </c>
      <c r="H1262" t="s">
        <v>1480</v>
      </c>
      <c r="I1262" t="s">
        <v>1481</v>
      </c>
      <c r="J1262">
        <v>1</v>
      </c>
      <c r="K1262">
        <v>4.5129999999999999</v>
      </c>
      <c r="L1262">
        <v>8.4139999999999997</v>
      </c>
      <c r="M1262">
        <v>12.456</v>
      </c>
      <c r="N1262">
        <v>10.749000000000001</v>
      </c>
    </row>
    <row r="1263" spans="1:14" x14ac:dyDescent="0.3">
      <c r="A1263">
        <v>44509</v>
      </c>
      <c r="B1263">
        <v>247</v>
      </c>
      <c r="C1263" t="s">
        <v>1488</v>
      </c>
      <c r="D1263">
        <v>1606</v>
      </c>
      <c r="E1263" t="s">
        <v>0</v>
      </c>
      <c r="F1263" t="s">
        <v>22</v>
      </c>
      <c r="G1263" t="s">
        <v>2781</v>
      </c>
      <c r="H1263" t="s">
        <v>1480</v>
      </c>
      <c r="I1263" t="s">
        <v>1481</v>
      </c>
      <c r="J1263">
        <v>1</v>
      </c>
      <c r="K1263">
        <v>4.5129999999999999</v>
      </c>
      <c r="L1263">
        <v>8.4139999999999997</v>
      </c>
      <c r="M1263">
        <v>12.456</v>
      </c>
      <c r="N1263">
        <v>10.749000000000001</v>
      </c>
    </row>
    <row r="1264" spans="1:14" x14ac:dyDescent="0.3">
      <c r="A1264">
        <v>44509</v>
      </c>
      <c r="B1264">
        <v>247</v>
      </c>
      <c r="C1264" t="s">
        <v>1489</v>
      </c>
      <c r="D1264">
        <v>1607</v>
      </c>
      <c r="E1264" t="s">
        <v>0</v>
      </c>
      <c r="F1264" t="s">
        <v>22</v>
      </c>
      <c r="G1264" t="s">
        <v>2782</v>
      </c>
      <c r="H1264" t="s">
        <v>1480</v>
      </c>
      <c r="I1264" t="s">
        <v>1481</v>
      </c>
      <c r="J1264">
        <v>1</v>
      </c>
      <c r="K1264">
        <v>4.5129999999999999</v>
      </c>
      <c r="L1264">
        <v>8.4139999999999997</v>
      </c>
      <c r="M1264">
        <v>12.456</v>
      </c>
      <c r="N1264">
        <v>10.749000000000001</v>
      </c>
    </row>
    <row r="1265" spans="1:14" x14ac:dyDescent="0.3">
      <c r="A1265">
        <v>44509</v>
      </c>
      <c r="B1265">
        <v>247</v>
      </c>
      <c r="C1265" t="s">
        <v>1490</v>
      </c>
      <c r="D1265">
        <v>1608</v>
      </c>
      <c r="E1265" t="s">
        <v>0</v>
      </c>
      <c r="F1265" t="s">
        <v>22</v>
      </c>
      <c r="G1265" t="s">
        <v>2783</v>
      </c>
      <c r="H1265" t="s">
        <v>1480</v>
      </c>
      <c r="I1265" t="s">
        <v>1481</v>
      </c>
      <c r="J1265">
        <v>1</v>
      </c>
      <c r="K1265">
        <v>4.5129999999999999</v>
      </c>
      <c r="L1265">
        <v>8.4139999999999997</v>
      </c>
      <c r="M1265">
        <v>12.456</v>
      </c>
      <c r="N1265">
        <v>10.749000000000001</v>
      </c>
    </row>
    <row r="1266" spans="1:14" x14ac:dyDescent="0.3">
      <c r="A1266">
        <v>44509</v>
      </c>
      <c r="B1266">
        <v>248</v>
      </c>
      <c r="C1266" t="s">
        <v>1479</v>
      </c>
      <c r="D1266">
        <v>1609</v>
      </c>
      <c r="E1266" t="s">
        <v>0</v>
      </c>
      <c r="F1266" t="s">
        <v>22</v>
      </c>
      <c r="G1266" t="s">
        <v>2784</v>
      </c>
      <c r="H1266" t="s">
        <v>1480</v>
      </c>
      <c r="I1266" t="s">
        <v>1481</v>
      </c>
      <c r="J1266">
        <v>0</v>
      </c>
      <c r="K1266">
        <v>10.444000000000001</v>
      </c>
      <c r="L1266">
        <v>13.387</v>
      </c>
      <c r="M1266">
        <v>11.952999999999999</v>
      </c>
      <c r="N1266">
        <v>10.118</v>
      </c>
    </row>
    <row r="1267" spans="1:14" x14ac:dyDescent="0.3">
      <c r="A1267">
        <v>44509</v>
      </c>
      <c r="B1267">
        <v>248</v>
      </c>
      <c r="C1267" t="s">
        <v>1486</v>
      </c>
      <c r="D1267">
        <v>1610</v>
      </c>
      <c r="E1267" t="s">
        <v>0</v>
      </c>
      <c r="F1267" t="s">
        <v>22</v>
      </c>
      <c r="G1267" t="s">
        <v>2785</v>
      </c>
      <c r="H1267" t="s">
        <v>1480</v>
      </c>
      <c r="I1267" t="s">
        <v>1481</v>
      </c>
      <c r="J1267">
        <v>0</v>
      </c>
      <c r="K1267">
        <v>10.444000000000001</v>
      </c>
      <c r="L1267">
        <v>13.387</v>
      </c>
      <c r="M1267">
        <v>11.952999999999999</v>
      </c>
      <c r="N1267">
        <v>10.118</v>
      </c>
    </row>
    <row r="1268" spans="1:14" x14ac:dyDescent="0.3">
      <c r="A1268">
        <v>44509</v>
      </c>
      <c r="B1268">
        <v>248</v>
      </c>
      <c r="C1268" t="s">
        <v>1487</v>
      </c>
      <c r="D1268">
        <v>1611</v>
      </c>
      <c r="E1268" t="s">
        <v>0</v>
      </c>
      <c r="F1268" t="s">
        <v>22</v>
      </c>
      <c r="G1268" t="s">
        <v>2786</v>
      </c>
      <c r="H1268" t="s">
        <v>1480</v>
      </c>
      <c r="I1268" t="s">
        <v>1481</v>
      </c>
      <c r="J1268">
        <v>0</v>
      </c>
      <c r="K1268">
        <v>10.444000000000001</v>
      </c>
      <c r="L1268">
        <v>13.387</v>
      </c>
      <c r="M1268">
        <v>11.952999999999999</v>
      </c>
      <c r="N1268">
        <v>10.118</v>
      </c>
    </row>
    <row r="1269" spans="1:14" x14ac:dyDescent="0.3">
      <c r="A1269">
        <v>44509</v>
      </c>
      <c r="B1269">
        <v>248</v>
      </c>
      <c r="C1269" t="s">
        <v>1488</v>
      </c>
      <c r="D1269">
        <v>1612</v>
      </c>
      <c r="E1269" t="s">
        <v>0</v>
      </c>
      <c r="F1269" t="s">
        <v>22</v>
      </c>
      <c r="G1269" t="s">
        <v>2787</v>
      </c>
      <c r="H1269" t="s">
        <v>1480</v>
      </c>
      <c r="I1269" t="s">
        <v>1481</v>
      </c>
      <c r="J1269">
        <v>0</v>
      </c>
      <c r="K1269">
        <v>10.444000000000001</v>
      </c>
      <c r="L1269">
        <v>13.387</v>
      </c>
      <c r="M1269">
        <v>11.952999999999999</v>
      </c>
      <c r="N1269">
        <v>10.118</v>
      </c>
    </row>
    <row r="1270" spans="1:14" x14ac:dyDescent="0.3">
      <c r="A1270">
        <v>44509</v>
      </c>
      <c r="B1270">
        <v>248</v>
      </c>
      <c r="C1270" t="s">
        <v>1489</v>
      </c>
      <c r="D1270">
        <v>1613</v>
      </c>
      <c r="E1270" t="s">
        <v>0</v>
      </c>
      <c r="F1270" t="s">
        <v>22</v>
      </c>
      <c r="G1270" t="s">
        <v>2788</v>
      </c>
      <c r="H1270" t="s">
        <v>1480</v>
      </c>
      <c r="I1270" t="s">
        <v>1481</v>
      </c>
      <c r="J1270">
        <v>0</v>
      </c>
      <c r="K1270">
        <v>10.444000000000001</v>
      </c>
      <c r="L1270">
        <v>13.387</v>
      </c>
      <c r="M1270">
        <v>11.952999999999999</v>
      </c>
      <c r="N1270">
        <v>10.118</v>
      </c>
    </row>
    <row r="1271" spans="1:14" x14ac:dyDescent="0.3">
      <c r="A1271">
        <v>44509</v>
      </c>
      <c r="B1271">
        <v>248</v>
      </c>
      <c r="C1271" t="s">
        <v>1490</v>
      </c>
      <c r="D1271">
        <v>1614</v>
      </c>
      <c r="E1271" t="s">
        <v>0</v>
      </c>
      <c r="F1271" t="s">
        <v>22</v>
      </c>
      <c r="G1271" t="s">
        <v>2789</v>
      </c>
      <c r="H1271" t="s">
        <v>1480</v>
      </c>
      <c r="I1271" t="s">
        <v>1481</v>
      </c>
      <c r="J1271">
        <v>0</v>
      </c>
      <c r="K1271">
        <v>10.444000000000001</v>
      </c>
      <c r="L1271">
        <v>13.387</v>
      </c>
      <c r="M1271">
        <v>11.952999999999999</v>
      </c>
      <c r="N1271">
        <v>10.118</v>
      </c>
    </row>
    <row r="1272" spans="1:14" x14ac:dyDescent="0.3">
      <c r="A1272">
        <v>44509</v>
      </c>
      <c r="B1272">
        <v>269</v>
      </c>
      <c r="C1272" t="s">
        <v>1479</v>
      </c>
      <c r="D1272">
        <v>1615</v>
      </c>
      <c r="E1272" t="s">
        <v>0</v>
      </c>
      <c r="F1272" t="s">
        <v>22</v>
      </c>
      <c r="G1272" t="s">
        <v>2790</v>
      </c>
      <c r="H1272" t="s">
        <v>1480</v>
      </c>
      <c r="I1272" t="s">
        <v>1481</v>
      </c>
      <c r="J1272">
        <v>3</v>
      </c>
      <c r="K1272">
        <v>8.7579999999999991</v>
      </c>
      <c r="L1272">
        <v>7.766</v>
      </c>
      <c r="M1272">
        <v>11.762</v>
      </c>
      <c r="N1272">
        <v>6.1660000000000004</v>
      </c>
    </row>
    <row r="1273" spans="1:14" x14ac:dyDescent="0.3">
      <c r="A1273">
        <v>44509</v>
      </c>
      <c r="B1273">
        <v>269</v>
      </c>
      <c r="C1273" t="s">
        <v>1486</v>
      </c>
      <c r="D1273">
        <v>1616</v>
      </c>
      <c r="E1273" t="s">
        <v>0</v>
      </c>
      <c r="F1273" t="s">
        <v>22</v>
      </c>
      <c r="G1273" t="s">
        <v>2791</v>
      </c>
      <c r="H1273" t="s">
        <v>1480</v>
      </c>
      <c r="I1273" t="s">
        <v>1481</v>
      </c>
      <c r="J1273">
        <v>3</v>
      </c>
      <c r="K1273">
        <v>8.7579999999999991</v>
      </c>
      <c r="L1273">
        <v>7.766</v>
      </c>
      <c r="M1273">
        <v>11.762</v>
      </c>
      <c r="N1273">
        <v>6.1660000000000004</v>
      </c>
    </row>
    <row r="1274" spans="1:14" x14ac:dyDescent="0.3">
      <c r="A1274">
        <v>44509</v>
      </c>
      <c r="B1274">
        <v>269</v>
      </c>
      <c r="C1274" t="s">
        <v>1487</v>
      </c>
      <c r="D1274">
        <v>1617</v>
      </c>
      <c r="E1274" t="s">
        <v>0</v>
      </c>
      <c r="F1274" t="s">
        <v>22</v>
      </c>
      <c r="G1274" t="s">
        <v>2792</v>
      </c>
      <c r="H1274" t="s">
        <v>1480</v>
      </c>
      <c r="I1274" t="s">
        <v>1481</v>
      </c>
      <c r="J1274">
        <v>3</v>
      </c>
      <c r="K1274">
        <v>8.7579999999999991</v>
      </c>
      <c r="L1274">
        <v>7.766</v>
      </c>
      <c r="M1274">
        <v>11.762</v>
      </c>
      <c r="N1274">
        <v>6.1660000000000004</v>
      </c>
    </row>
    <row r="1275" spans="1:14" x14ac:dyDescent="0.3">
      <c r="A1275">
        <v>44509</v>
      </c>
      <c r="B1275">
        <v>269</v>
      </c>
      <c r="C1275" t="s">
        <v>1488</v>
      </c>
      <c r="D1275">
        <v>1618</v>
      </c>
      <c r="E1275" t="s">
        <v>0</v>
      </c>
      <c r="F1275" t="s">
        <v>22</v>
      </c>
      <c r="G1275" t="s">
        <v>2793</v>
      </c>
      <c r="H1275" t="s">
        <v>1480</v>
      </c>
      <c r="I1275" t="s">
        <v>1481</v>
      </c>
      <c r="J1275">
        <v>3</v>
      </c>
      <c r="K1275">
        <v>8.7579999999999991</v>
      </c>
      <c r="L1275">
        <v>7.766</v>
      </c>
      <c r="M1275">
        <v>11.762</v>
      </c>
      <c r="N1275">
        <v>6.1660000000000004</v>
      </c>
    </row>
    <row r="1276" spans="1:14" x14ac:dyDescent="0.3">
      <c r="A1276">
        <v>44509</v>
      </c>
      <c r="B1276">
        <v>269</v>
      </c>
      <c r="C1276" t="s">
        <v>1489</v>
      </c>
      <c r="D1276">
        <v>1619</v>
      </c>
      <c r="E1276" t="s">
        <v>0</v>
      </c>
      <c r="F1276" t="s">
        <v>22</v>
      </c>
      <c r="G1276" t="s">
        <v>2794</v>
      </c>
      <c r="H1276" t="s">
        <v>1480</v>
      </c>
      <c r="I1276" t="s">
        <v>1481</v>
      </c>
      <c r="J1276">
        <v>3</v>
      </c>
      <c r="K1276">
        <v>8.7579999999999991</v>
      </c>
      <c r="L1276">
        <v>7.766</v>
      </c>
      <c r="M1276">
        <v>11.762</v>
      </c>
      <c r="N1276">
        <v>6.1660000000000004</v>
      </c>
    </row>
    <row r="1277" spans="1:14" x14ac:dyDescent="0.3">
      <c r="A1277">
        <v>44509</v>
      </c>
      <c r="B1277">
        <v>269</v>
      </c>
      <c r="C1277" t="s">
        <v>1490</v>
      </c>
      <c r="D1277">
        <v>1620</v>
      </c>
      <c r="E1277" t="s">
        <v>0</v>
      </c>
      <c r="F1277" t="s">
        <v>22</v>
      </c>
      <c r="G1277" t="s">
        <v>2795</v>
      </c>
      <c r="H1277" t="s">
        <v>1480</v>
      </c>
      <c r="I1277" t="s">
        <v>1481</v>
      </c>
      <c r="J1277">
        <v>3</v>
      </c>
      <c r="K1277">
        <v>8.7579999999999991</v>
      </c>
      <c r="L1277">
        <v>7.766</v>
      </c>
      <c r="M1277">
        <v>11.762</v>
      </c>
      <c r="N1277">
        <v>6.1660000000000004</v>
      </c>
    </row>
    <row r="1278" spans="1:14" x14ac:dyDescent="0.3">
      <c r="A1278">
        <v>44509</v>
      </c>
      <c r="B1278">
        <v>274</v>
      </c>
      <c r="C1278" t="s">
        <v>1479</v>
      </c>
      <c r="D1278">
        <v>1621</v>
      </c>
      <c r="E1278" t="s">
        <v>0</v>
      </c>
      <c r="F1278" t="s">
        <v>22</v>
      </c>
      <c r="G1278" t="s">
        <v>2796</v>
      </c>
      <c r="H1278" t="s">
        <v>1480</v>
      </c>
      <c r="I1278" t="s">
        <v>1481</v>
      </c>
      <c r="J1278">
        <v>0</v>
      </c>
      <c r="K1278">
        <v>3.8580000000000001</v>
      </c>
      <c r="L1278">
        <v>11.077</v>
      </c>
      <c r="M1278">
        <v>8.7449999999999992</v>
      </c>
      <c r="N1278">
        <v>10.058</v>
      </c>
    </row>
    <row r="1279" spans="1:14" x14ac:dyDescent="0.3">
      <c r="A1279">
        <v>44509</v>
      </c>
      <c r="B1279">
        <v>274</v>
      </c>
      <c r="C1279" t="s">
        <v>1486</v>
      </c>
      <c r="D1279">
        <v>1622</v>
      </c>
      <c r="E1279" t="s">
        <v>0</v>
      </c>
      <c r="F1279" t="s">
        <v>22</v>
      </c>
      <c r="G1279" t="s">
        <v>2797</v>
      </c>
      <c r="H1279" t="s">
        <v>1480</v>
      </c>
      <c r="I1279" t="s">
        <v>1481</v>
      </c>
      <c r="J1279">
        <v>0</v>
      </c>
      <c r="K1279">
        <v>3.8580000000000001</v>
      </c>
      <c r="L1279">
        <v>11.077</v>
      </c>
      <c r="M1279">
        <v>8.7449999999999992</v>
      </c>
      <c r="N1279">
        <v>10.058</v>
      </c>
    </row>
    <row r="1280" spans="1:14" x14ac:dyDescent="0.3">
      <c r="A1280">
        <v>44509</v>
      </c>
      <c r="B1280">
        <v>274</v>
      </c>
      <c r="C1280" t="s">
        <v>1487</v>
      </c>
      <c r="D1280">
        <v>1623</v>
      </c>
      <c r="E1280" t="s">
        <v>0</v>
      </c>
      <c r="F1280" t="s">
        <v>22</v>
      </c>
      <c r="G1280" t="s">
        <v>2798</v>
      </c>
      <c r="H1280" t="s">
        <v>1480</v>
      </c>
      <c r="I1280" t="s">
        <v>1481</v>
      </c>
      <c r="J1280">
        <v>0</v>
      </c>
      <c r="K1280">
        <v>3.8580000000000001</v>
      </c>
      <c r="L1280">
        <v>11.077</v>
      </c>
      <c r="M1280">
        <v>8.7449999999999992</v>
      </c>
      <c r="N1280">
        <v>10.058</v>
      </c>
    </row>
    <row r="1281" spans="1:14" x14ac:dyDescent="0.3">
      <c r="A1281">
        <v>44509</v>
      </c>
      <c r="B1281">
        <v>274</v>
      </c>
      <c r="C1281" t="s">
        <v>1488</v>
      </c>
      <c r="D1281">
        <v>1624</v>
      </c>
      <c r="E1281" t="s">
        <v>0</v>
      </c>
      <c r="F1281" t="s">
        <v>22</v>
      </c>
      <c r="G1281" t="s">
        <v>2799</v>
      </c>
      <c r="H1281" t="s">
        <v>1480</v>
      </c>
      <c r="I1281" t="s">
        <v>1481</v>
      </c>
      <c r="J1281">
        <v>0</v>
      </c>
      <c r="K1281">
        <v>3.8580000000000001</v>
      </c>
      <c r="L1281">
        <v>11.077</v>
      </c>
      <c r="M1281">
        <v>8.7449999999999992</v>
      </c>
      <c r="N1281">
        <v>10.058</v>
      </c>
    </row>
    <row r="1282" spans="1:14" x14ac:dyDescent="0.3">
      <c r="A1282">
        <v>44509</v>
      </c>
      <c r="B1282">
        <v>274</v>
      </c>
      <c r="C1282" t="s">
        <v>1489</v>
      </c>
      <c r="D1282">
        <v>1625</v>
      </c>
      <c r="E1282" t="s">
        <v>0</v>
      </c>
      <c r="F1282" t="s">
        <v>22</v>
      </c>
      <c r="G1282" t="s">
        <v>2800</v>
      </c>
      <c r="H1282" t="s">
        <v>1480</v>
      </c>
      <c r="I1282" t="s">
        <v>1481</v>
      </c>
      <c r="J1282">
        <v>0</v>
      </c>
      <c r="K1282">
        <v>3.8580000000000001</v>
      </c>
      <c r="L1282">
        <v>11.077</v>
      </c>
      <c r="M1282">
        <v>8.7449999999999992</v>
      </c>
      <c r="N1282">
        <v>10.058</v>
      </c>
    </row>
    <row r="1283" spans="1:14" x14ac:dyDescent="0.3">
      <c r="A1283">
        <v>44509</v>
      </c>
      <c r="B1283">
        <v>274</v>
      </c>
      <c r="C1283" t="s">
        <v>1490</v>
      </c>
      <c r="D1283">
        <v>1626</v>
      </c>
      <c r="E1283" t="s">
        <v>0</v>
      </c>
      <c r="F1283" t="s">
        <v>22</v>
      </c>
      <c r="G1283" t="s">
        <v>2801</v>
      </c>
      <c r="H1283" t="s">
        <v>1480</v>
      </c>
      <c r="I1283" t="s">
        <v>1481</v>
      </c>
      <c r="J1283">
        <v>0</v>
      </c>
      <c r="K1283">
        <v>3.8580000000000001</v>
      </c>
      <c r="L1283">
        <v>11.077</v>
      </c>
      <c r="M1283">
        <v>8.7449999999999992</v>
      </c>
      <c r="N1283">
        <v>10.058</v>
      </c>
    </row>
    <row r="1284" spans="1:14" x14ac:dyDescent="0.3">
      <c r="A1284">
        <v>44509</v>
      </c>
      <c r="B1284">
        <v>280</v>
      </c>
      <c r="C1284" t="s">
        <v>1479</v>
      </c>
      <c r="D1284">
        <v>1627</v>
      </c>
      <c r="E1284" t="s">
        <v>1</v>
      </c>
      <c r="F1284" t="s">
        <v>23</v>
      </c>
      <c r="G1284" t="s">
        <v>2802</v>
      </c>
      <c r="H1284" t="s">
        <v>1480</v>
      </c>
      <c r="I1284" t="s">
        <v>1481</v>
      </c>
      <c r="J1284">
        <v>4</v>
      </c>
      <c r="K1284">
        <v>3.153</v>
      </c>
      <c r="L1284">
        <v>10.66</v>
      </c>
      <c r="M1284">
        <v>10.106</v>
      </c>
      <c r="N1284">
        <v>8.85</v>
      </c>
    </row>
    <row r="1285" spans="1:14" x14ac:dyDescent="0.3">
      <c r="A1285">
        <v>44509</v>
      </c>
      <c r="B1285">
        <v>280</v>
      </c>
      <c r="C1285" t="s">
        <v>1486</v>
      </c>
      <c r="D1285">
        <v>1628</v>
      </c>
      <c r="E1285" t="s">
        <v>1</v>
      </c>
      <c r="F1285" t="s">
        <v>23</v>
      </c>
      <c r="G1285" t="s">
        <v>2803</v>
      </c>
      <c r="H1285" t="s">
        <v>1480</v>
      </c>
      <c r="I1285" t="s">
        <v>1481</v>
      </c>
      <c r="J1285">
        <v>4</v>
      </c>
      <c r="K1285">
        <v>3.153</v>
      </c>
      <c r="L1285">
        <v>10.66</v>
      </c>
      <c r="M1285">
        <v>10.106</v>
      </c>
      <c r="N1285">
        <v>8.85</v>
      </c>
    </row>
    <row r="1286" spans="1:14" x14ac:dyDescent="0.3">
      <c r="A1286">
        <v>44509</v>
      </c>
      <c r="B1286">
        <v>280</v>
      </c>
      <c r="C1286" t="s">
        <v>1487</v>
      </c>
      <c r="D1286">
        <v>1629</v>
      </c>
      <c r="E1286" t="s">
        <v>1</v>
      </c>
      <c r="F1286" t="s">
        <v>23</v>
      </c>
      <c r="G1286" t="s">
        <v>2804</v>
      </c>
      <c r="H1286" t="s">
        <v>1480</v>
      </c>
      <c r="I1286" t="s">
        <v>1481</v>
      </c>
      <c r="J1286">
        <v>4</v>
      </c>
      <c r="K1286">
        <v>3.153</v>
      </c>
      <c r="L1286">
        <v>10.66</v>
      </c>
      <c r="M1286">
        <v>10.106</v>
      </c>
      <c r="N1286">
        <v>8.85</v>
      </c>
    </row>
    <row r="1287" spans="1:14" x14ac:dyDescent="0.3">
      <c r="A1287">
        <v>44509</v>
      </c>
      <c r="B1287">
        <v>280</v>
      </c>
      <c r="C1287" t="s">
        <v>1488</v>
      </c>
      <c r="D1287">
        <v>1630</v>
      </c>
      <c r="E1287" t="s">
        <v>1</v>
      </c>
      <c r="F1287" t="s">
        <v>23</v>
      </c>
      <c r="G1287" t="s">
        <v>2805</v>
      </c>
      <c r="H1287" t="s">
        <v>1480</v>
      </c>
      <c r="I1287" t="s">
        <v>1481</v>
      </c>
      <c r="J1287">
        <v>4</v>
      </c>
      <c r="K1287">
        <v>3.153</v>
      </c>
      <c r="L1287">
        <v>10.66</v>
      </c>
      <c r="M1287">
        <v>10.106</v>
      </c>
      <c r="N1287">
        <v>8.85</v>
      </c>
    </row>
    <row r="1288" spans="1:14" x14ac:dyDescent="0.3">
      <c r="A1288">
        <v>44509</v>
      </c>
      <c r="B1288">
        <v>280</v>
      </c>
      <c r="C1288" t="s">
        <v>1489</v>
      </c>
      <c r="D1288">
        <v>1631</v>
      </c>
      <c r="E1288" t="s">
        <v>1</v>
      </c>
      <c r="F1288" t="s">
        <v>23</v>
      </c>
      <c r="G1288" t="s">
        <v>2806</v>
      </c>
      <c r="H1288" t="s">
        <v>1480</v>
      </c>
      <c r="I1288" t="s">
        <v>1481</v>
      </c>
      <c r="J1288">
        <v>4</v>
      </c>
      <c r="K1288">
        <v>3.153</v>
      </c>
      <c r="L1288">
        <v>10.66</v>
      </c>
      <c r="M1288">
        <v>10.106</v>
      </c>
      <c r="N1288">
        <v>8.85</v>
      </c>
    </row>
    <row r="1289" spans="1:14" x14ac:dyDescent="0.3">
      <c r="A1289">
        <v>44509</v>
      </c>
      <c r="B1289">
        <v>280</v>
      </c>
      <c r="C1289" t="s">
        <v>1490</v>
      </c>
      <c r="D1289">
        <v>1632</v>
      </c>
      <c r="E1289" t="s">
        <v>1</v>
      </c>
      <c r="F1289" t="s">
        <v>23</v>
      </c>
      <c r="G1289" t="s">
        <v>2807</v>
      </c>
      <c r="H1289" t="s">
        <v>1480</v>
      </c>
      <c r="I1289" t="s">
        <v>1481</v>
      </c>
      <c r="J1289">
        <v>4</v>
      </c>
      <c r="K1289">
        <v>3.153</v>
      </c>
      <c r="L1289">
        <v>10.66</v>
      </c>
      <c r="M1289">
        <v>10.106</v>
      </c>
      <c r="N1289">
        <v>8.85</v>
      </c>
    </row>
    <row r="1290" spans="1:14" x14ac:dyDescent="0.3">
      <c r="A1290">
        <v>44509</v>
      </c>
      <c r="B1290">
        <v>283</v>
      </c>
      <c r="C1290" t="s">
        <v>1479</v>
      </c>
      <c r="D1290">
        <v>1633</v>
      </c>
      <c r="E1290" t="s">
        <v>1</v>
      </c>
      <c r="F1290" t="s">
        <v>23</v>
      </c>
      <c r="G1290" t="s">
        <v>2808</v>
      </c>
      <c r="H1290" t="s">
        <v>1480</v>
      </c>
      <c r="I1290" t="s">
        <v>1481</v>
      </c>
      <c r="J1290">
        <v>2</v>
      </c>
      <c r="K1290">
        <v>7.7279999999999998</v>
      </c>
      <c r="L1290">
        <v>13.319000000000001</v>
      </c>
      <c r="M1290">
        <v>24.841000000000001</v>
      </c>
      <c r="N1290">
        <v>10.087999999999999</v>
      </c>
    </row>
    <row r="1291" spans="1:14" x14ac:dyDescent="0.3">
      <c r="A1291">
        <v>44509</v>
      </c>
      <c r="B1291">
        <v>283</v>
      </c>
      <c r="C1291" t="s">
        <v>1486</v>
      </c>
      <c r="D1291">
        <v>1634</v>
      </c>
      <c r="E1291" t="s">
        <v>1</v>
      </c>
      <c r="F1291" t="s">
        <v>23</v>
      </c>
      <c r="G1291" t="s">
        <v>2809</v>
      </c>
      <c r="H1291" t="s">
        <v>1480</v>
      </c>
      <c r="I1291" t="s">
        <v>1481</v>
      </c>
      <c r="J1291">
        <v>2</v>
      </c>
      <c r="K1291">
        <v>7.7279999999999998</v>
      </c>
      <c r="L1291">
        <v>13.319000000000001</v>
      </c>
      <c r="M1291">
        <v>24.841000000000001</v>
      </c>
      <c r="N1291">
        <v>10.087999999999999</v>
      </c>
    </row>
    <row r="1292" spans="1:14" x14ac:dyDescent="0.3">
      <c r="A1292">
        <v>44509</v>
      </c>
      <c r="B1292">
        <v>283</v>
      </c>
      <c r="C1292" t="s">
        <v>1487</v>
      </c>
      <c r="D1292">
        <v>1635</v>
      </c>
      <c r="E1292" t="s">
        <v>1</v>
      </c>
      <c r="F1292" t="s">
        <v>23</v>
      </c>
      <c r="G1292" t="s">
        <v>2810</v>
      </c>
      <c r="H1292" t="s">
        <v>1480</v>
      </c>
      <c r="I1292" t="s">
        <v>1481</v>
      </c>
      <c r="J1292">
        <v>2</v>
      </c>
      <c r="K1292">
        <v>7.7279999999999998</v>
      </c>
      <c r="L1292">
        <v>13.319000000000001</v>
      </c>
      <c r="M1292">
        <v>24.841000000000001</v>
      </c>
      <c r="N1292">
        <v>10.087999999999999</v>
      </c>
    </row>
    <row r="1293" spans="1:14" x14ac:dyDescent="0.3">
      <c r="A1293">
        <v>44509</v>
      </c>
      <c r="B1293">
        <v>283</v>
      </c>
      <c r="C1293" t="s">
        <v>1488</v>
      </c>
      <c r="D1293">
        <v>1636</v>
      </c>
      <c r="E1293" t="s">
        <v>1</v>
      </c>
      <c r="F1293" t="s">
        <v>23</v>
      </c>
      <c r="G1293" t="s">
        <v>2811</v>
      </c>
      <c r="H1293" t="s">
        <v>1480</v>
      </c>
      <c r="I1293" t="s">
        <v>1481</v>
      </c>
      <c r="J1293">
        <v>2</v>
      </c>
      <c r="K1293">
        <v>7.7279999999999998</v>
      </c>
      <c r="L1293">
        <v>13.319000000000001</v>
      </c>
      <c r="M1293">
        <v>24.841000000000001</v>
      </c>
      <c r="N1293">
        <v>10.087999999999999</v>
      </c>
    </row>
    <row r="1294" spans="1:14" x14ac:dyDescent="0.3">
      <c r="A1294">
        <v>44509</v>
      </c>
      <c r="B1294">
        <v>283</v>
      </c>
      <c r="C1294" t="s">
        <v>1489</v>
      </c>
      <c r="D1294">
        <v>1637</v>
      </c>
      <c r="E1294" t="s">
        <v>1</v>
      </c>
      <c r="F1294" t="s">
        <v>23</v>
      </c>
      <c r="G1294" t="s">
        <v>2812</v>
      </c>
      <c r="H1294" t="s">
        <v>1480</v>
      </c>
      <c r="I1294" t="s">
        <v>1481</v>
      </c>
      <c r="J1294">
        <v>2</v>
      </c>
      <c r="K1294">
        <v>7.7279999999999998</v>
      </c>
      <c r="L1294">
        <v>13.319000000000001</v>
      </c>
      <c r="M1294">
        <v>24.841000000000001</v>
      </c>
      <c r="N1294">
        <v>10.087999999999999</v>
      </c>
    </row>
    <row r="1295" spans="1:14" x14ac:dyDescent="0.3">
      <c r="A1295">
        <v>44509</v>
      </c>
      <c r="B1295">
        <v>283</v>
      </c>
      <c r="C1295" t="s">
        <v>1490</v>
      </c>
      <c r="D1295">
        <v>1638</v>
      </c>
      <c r="E1295" t="s">
        <v>1</v>
      </c>
      <c r="F1295" t="s">
        <v>23</v>
      </c>
      <c r="G1295" t="s">
        <v>2813</v>
      </c>
      <c r="H1295" t="s">
        <v>1480</v>
      </c>
      <c r="I1295" t="s">
        <v>1481</v>
      </c>
      <c r="J1295">
        <v>2</v>
      </c>
      <c r="K1295">
        <v>7.7279999999999998</v>
      </c>
      <c r="L1295">
        <v>13.319000000000001</v>
      </c>
      <c r="M1295">
        <v>24.841000000000001</v>
      </c>
      <c r="N1295">
        <v>10.087999999999999</v>
      </c>
    </row>
    <row r="1296" spans="1:14" x14ac:dyDescent="0.3">
      <c r="A1296">
        <v>44509</v>
      </c>
      <c r="B1296">
        <v>300</v>
      </c>
      <c r="C1296" t="s">
        <v>1479</v>
      </c>
      <c r="D1296">
        <v>1639</v>
      </c>
      <c r="E1296" t="s">
        <v>1</v>
      </c>
      <c r="F1296" t="s">
        <v>23</v>
      </c>
      <c r="G1296" t="s">
        <v>2814</v>
      </c>
      <c r="H1296" t="s">
        <v>1480</v>
      </c>
      <c r="I1296" t="s">
        <v>1481</v>
      </c>
      <c r="J1296">
        <v>1</v>
      </c>
      <c r="K1296">
        <v>6.1440000000000001</v>
      </c>
      <c r="L1296">
        <v>15.06</v>
      </c>
      <c r="M1296">
        <v>10.593999999999999</v>
      </c>
      <c r="N1296">
        <v>9.27</v>
      </c>
    </row>
    <row r="1297" spans="1:14" x14ac:dyDescent="0.3">
      <c r="A1297">
        <v>44509</v>
      </c>
      <c r="B1297">
        <v>300</v>
      </c>
      <c r="C1297" t="s">
        <v>1486</v>
      </c>
      <c r="D1297">
        <v>1640</v>
      </c>
      <c r="E1297" t="s">
        <v>1</v>
      </c>
      <c r="F1297" t="s">
        <v>23</v>
      </c>
      <c r="G1297" t="s">
        <v>2815</v>
      </c>
      <c r="H1297" t="s">
        <v>1480</v>
      </c>
      <c r="I1297" t="s">
        <v>1481</v>
      </c>
      <c r="J1297">
        <v>1</v>
      </c>
      <c r="K1297">
        <v>6.1440000000000001</v>
      </c>
      <c r="L1297">
        <v>15.06</v>
      </c>
      <c r="M1297">
        <v>10.593999999999999</v>
      </c>
      <c r="N1297">
        <v>9.27</v>
      </c>
    </row>
    <row r="1298" spans="1:14" x14ac:dyDescent="0.3">
      <c r="A1298">
        <v>44509</v>
      </c>
      <c r="B1298">
        <v>300</v>
      </c>
      <c r="C1298" t="s">
        <v>1487</v>
      </c>
      <c r="D1298">
        <v>1641</v>
      </c>
      <c r="E1298" t="s">
        <v>1</v>
      </c>
      <c r="F1298" t="s">
        <v>23</v>
      </c>
      <c r="G1298" t="s">
        <v>2816</v>
      </c>
      <c r="H1298" t="s">
        <v>1480</v>
      </c>
      <c r="I1298" t="s">
        <v>1481</v>
      </c>
      <c r="J1298">
        <v>1</v>
      </c>
      <c r="K1298">
        <v>6.1440000000000001</v>
      </c>
      <c r="L1298">
        <v>15.06</v>
      </c>
      <c r="M1298">
        <v>10.593999999999999</v>
      </c>
      <c r="N1298">
        <v>9.27</v>
      </c>
    </row>
    <row r="1299" spans="1:14" x14ac:dyDescent="0.3">
      <c r="A1299">
        <v>44509</v>
      </c>
      <c r="B1299">
        <v>300</v>
      </c>
      <c r="C1299" t="s">
        <v>1488</v>
      </c>
      <c r="D1299">
        <v>1642</v>
      </c>
      <c r="E1299" t="s">
        <v>1</v>
      </c>
      <c r="F1299" t="s">
        <v>23</v>
      </c>
      <c r="G1299" t="s">
        <v>2817</v>
      </c>
      <c r="H1299" t="s">
        <v>1480</v>
      </c>
      <c r="I1299" t="s">
        <v>1481</v>
      </c>
      <c r="J1299">
        <v>1</v>
      </c>
      <c r="K1299">
        <v>6.1440000000000001</v>
      </c>
      <c r="L1299">
        <v>15.06</v>
      </c>
      <c r="M1299">
        <v>10.593999999999999</v>
      </c>
      <c r="N1299">
        <v>9.27</v>
      </c>
    </row>
    <row r="1300" spans="1:14" x14ac:dyDescent="0.3">
      <c r="A1300">
        <v>44509</v>
      </c>
      <c r="B1300">
        <v>300</v>
      </c>
      <c r="C1300" t="s">
        <v>1489</v>
      </c>
      <c r="D1300">
        <v>1643</v>
      </c>
      <c r="E1300" t="s">
        <v>1</v>
      </c>
      <c r="F1300" t="s">
        <v>23</v>
      </c>
      <c r="G1300" t="s">
        <v>2818</v>
      </c>
      <c r="H1300" t="s">
        <v>1480</v>
      </c>
      <c r="I1300" t="s">
        <v>1481</v>
      </c>
      <c r="J1300">
        <v>1</v>
      </c>
      <c r="K1300">
        <v>6.1440000000000001</v>
      </c>
      <c r="L1300">
        <v>15.06</v>
      </c>
      <c r="M1300">
        <v>10.593999999999999</v>
      </c>
      <c r="N1300">
        <v>9.27</v>
      </c>
    </row>
    <row r="1301" spans="1:14" x14ac:dyDescent="0.3">
      <c r="A1301">
        <v>44509</v>
      </c>
      <c r="B1301">
        <v>300</v>
      </c>
      <c r="C1301" t="s">
        <v>1490</v>
      </c>
      <c r="D1301">
        <v>1644</v>
      </c>
      <c r="E1301" t="s">
        <v>1</v>
      </c>
      <c r="F1301" t="s">
        <v>23</v>
      </c>
      <c r="G1301" t="s">
        <v>2819</v>
      </c>
      <c r="H1301" t="s">
        <v>1480</v>
      </c>
      <c r="I1301" t="s">
        <v>1481</v>
      </c>
      <c r="J1301">
        <v>1</v>
      </c>
      <c r="K1301">
        <v>6.1440000000000001</v>
      </c>
      <c r="L1301">
        <v>15.06</v>
      </c>
      <c r="M1301">
        <v>10.593999999999999</v>
      </c>
      <c r="N1301">
        <v>9.27</v>
      </c>
    </row>
    <row r="1302" spans="1:14" x14ac:dyDescent="0.3">
      <c r="A1302">
        <v>44518</v>
      </c>
      <c r="B1302">
        <v>303</v>
      </c>
      <c r="C1302" t="s">
        <v>1479</v>
      </c>
      <c r="D1302">
        <v>1645</v>
      </c>
      <c r="E1302" t="s">
        <v>1</v>
      </c>
      <c r="F1302" t="s">
        <v>24</v>
      </c>
      <c r="G1302" t="s">
        <v>2820</v>
      </c>
      <c r="H1302" t="s">
        <v>1480</v>
      </c>
      <c r="I1302" t="s">
        <v>1481</v>
      </c>
      <c r="J1302">
        <v>2</v>
      </c>
      <c r="K1302">
        <v>4.5869999999999997</v>
      </c>
      <c r="L1302">
        <v>13.475</v>
      </c>
      <c r="M1302">
        <v>14.955</v>
      </c>
      <c r="N1302">
        <v>6.7640000000000002</v>
      </c>
    </row>
    <row r="1303" spans="1:14" x14ac:dyDescent="0.3">
      <c r="A1303">
        <v>44518</v>
      </c>
      <c r="B1303">
        <v>303</v>
      </c>
      <c r="C1303" t="s">
        <v>1486</v>
      </c>
      <c r="D1303">
        <v>1646</v>
      </c>
      <c r="E1303" t="s">
        <v>1</v>
      </c>
      <c r="F1303" t="s">
        <v>24</v>
      </c>
      <c r="G1303" t="s">
        <v>2821</v>
      </c>
      <c r="H1303" t="s">
        <v>1480</v>
      </c>
      <c r="I1303" t="s">
        <v>1481</v>
      </c>
      <c r="J1303">
        <v>2</v>
      </c>
      <c r="K1303">
        <v>4.5869999999999997</v>
      </c>
      <c r="L1303">
        <v>13.475</v>
      </c>
      <c r="M1303">
        <v>14.955</v>
      </c>
      <c r="N1303">
        <v>6.7640000000000002</v>
      </c>
    </row>
    <row r="1304" spans="1:14" x14ac:dyDescent="0.3">
      <c r="A1304">
        <v>44518</v>
      </c>
      <c r="B1304">
        <v>303</v>
      </c>
      <c r="C1304" t="s">
        <v>1487</v>
      </c>
      <c r="D1304">
        <v>1647</v>
      </c>
      <c r="E1304" t="s">
        <v>1</v>
      </c>
      <c r="F1304" t="s">
        <v>24</v>
      </c>
      <c r="G1304" t="s">
        <v>2822</v>
      </c>
      <c r="H1304" t="s">
        <v>1480</v>
      </c>
      <c r="I1304" t="s">
        <v>1481</v>
      </c>
      <c r="J1304">
        <v>2</v>
      </c>
      <c r="K1304">
        <v>4.5869999999999997</v>
      </c>
      <c r="L1304">
        <v>13.475</v>
      </c>
      <c r="M1304">
        <v>14.955</v>
      </c>
      <c r="N1304">
        <v>6.7640000000000002</v>
      </c>
    </row>
    <row r="1305" spans="1:14" x14ac:dyDescent="0.3">
      <c r="A1305">
        <v>44518</v>
      </c>
      <c r="B1305">
        <v>303</v>
      </c>
      <c r="C1305" t="s">
        <v>1488</v>
      </c>
      <c r="D1305">
        <v>1648</v>
      </c>
      <c r="E1305" t="s">
        <v>1</v>
      </c>
      <c r="F1305" t="s">
        <v>24</v>
      </c>
      <c r="G1305" t="s">
        <v>2823</v>
      </c>
      <c r="H1305" t="s">
        <v>1480</v>
      </c>
      <c r="I1305" t="s">
        <v>1481</v>
      </c>
      <c r="J1305">
        <v>2</v>
      </c>
      <c r="K1305">
        <v>4.5869999999999997</v>
      </c>
      <c r="L1305">
        <v>13.475</v>
      </c>
      <c r="M1305">
        <v>14.955</v>
      </c>
      <c r="N1305">
        <v>6.7640000000000002</v>
      </c>
    </row>
    <row r="1306" spans="1:14" x14ac:dyDescent="0.3">
      <c r="A1306">
        <v>44518</v>
      </c>
      <c r="B1306">
        <v>303</v>
      </c>
      <c r="C1306" t="s">
        <v>1489</v>
      </c>
      <c r="D1306">
        <v>1649</v>
      </c>
      <c r="E1306" t="s">
        <v>1</v>
      </c>
      <c r="F1306" t="s">
        <v>24</v>
      </c>
      <c r="G1306" t="s">
        <v>2824</v>
      </c>
      <c r="H1306" t="s">
        <v>1480</v>
      </c>
      <c r="I1306" t="s">
        <v>1481</v>
      </c>
      <c r="J1306">
        <v>2</v>
      </c>
      <c r="K1306">
        <v>4.5869999999999997</v>
      </c>
      <c r="L1306">
        <v>13.475</v>
      </c>
      <c r="M1306">
        <v>14.955</v>
      </c>
      <c r="N1306">
        <v>6.7640000000000002</v>
      </c>
    </row>
    <row r="1307" spans="1:14" x14ac:dyDescent="0.3">
      <c r="A1307">
        <v>44518</v>
      </c>
      <c r="B1307">
        <v>303</v>
      </c>
      <c r="C1307" t="s">
        <v>1490</v>
      </c>
      <c r="D1307">
        <v>1650</v>
      </c>
      <c r="E1307" t="s">
        <v>1</v>
      </c>
      <c r="F1307" t="s">
        <v>24</v>
      </c>
      <c r="G1307" t="s">
        <v>2825</v>
      </c>
      <c r="H1307" t="s">
        <v>1480</v>
      </c>
      <c r="I1307" t="s">
        <v>1481</v>
      </c>
      <c r="J1307">
        <v>2</v>
      </c>
      <c r="K1307">
        <v>4.5869999999999997</v>
      </c>
      <c r="L1307">
        <v>13.475</v>
      </c>
      <c r="M1307">
        <v>14.955</v>
      </c>
      <c r="N1307">
        <v>6.7640000000000002</v>
      </c>
    </row>
    <row r="1308" spans="1:14" x14ac:dyDescent="0.3">
      <c r="A1308">
        <v>44518</v>
      </c>
      <c r="B1308">
        <v>304</v>
      </c>
      <c r="C1308" t="s">
        <v>1479</v>
      </c>
      <c r="D1308">
        <v>1651</v>
      </c>
      <c r="E1308" t="s">
        <v>1</v>
      </c>
      <c r="F1308" t="s">
        <v>24</v>
      </c>
      <c r="G1308" t="s">
        <v>2826</v>
      </c>
      <c r="H1308" t="s">
        <v>1480</v>
      </c>
      <c r="I1308" t="s">
        <v>1481</v>
      </c>
      <c r="J1308">
        <v>0</v>
      </c>
      <c r="K1308">
        <v>5.3550000000000004</v>
      </c>
      <c r="L1308">
        <v>15.906000000000001</v>
      </c>
      <c r="M1308">
        <v>14.821999999999999</v>
      </c>
      <c r="N1308">
        <v>11.811</v>
      </c>
    </row>
    <row r="1309" spans="1:14" x14ac:dyDescent="0.3">
      <c r="A1309">
        <v>44518</v>
      </c>
      <c r="B1309">
        <v>304</v>
      </c>
      <c r="C1309" t="s">
        <v>1486</v>
      </c>
      <c r="D1309">
        <v>1652</v>
      </c>
      <c r="E1309" t="s">
        <v>1</v>
      </c>
      <c r="F1309" t="s">
        <v>24</v>
      </c>
      <c r="G1309" t="s">
        <v>2827</v>
      </c>
      <c r="H1309" t="s">
        <v>1480</v>
      </c>
      <c r="I1309" t="s">
        <v>1481</v>
      </c>
      <c r="J1309">
        <v>0</v>
      </c>
      <c r="K1309">
        <v>5.3550000000000004</v>
      </c>
      <c r="L1309">
        <v>15.906000000000001</v>
      </c>
      <c r="M1309">
        <v>14.821999999999999</v>
      </c>
      <c r="N1309">
        <v>11.811</v>
      </c>
    </row>
    <row r="1310" spans="1:14" x14ac:dyDescent="0.3">
      <c r="A1310">
        <v>44518</v>
      </c>
      <c r="B1310">
        <v>304</v>
      </c>
      <c r="C1310" t="s">
        <v>1487</v>
      </c>
      <c r="D1310">
        <v>1653</v>
      </c>
      <c r="E1310" t="s">
        <v>1</v>
      </c>
      <c r="F1310" t="s">
        <v>24</v>
      </c>
      <c r="G1310" t="s">
        <v>2828</v>
      </c>
      <c r="H1310" t="s">
        <v>1480</v>
      </c>
      <c r="I1310" t="s">
        <v>1481</v>
      </c>
      <c r="J1310">
        <v>0</v>
      </c>
      <c r="K1310">
        <v>5.3550000000000004</v>
      </c>
      <c r="L1310">
        <v>15.906000000000001</v>
      </c>
      <c r="M1310">
        <v>14.821999999999999</v>
      </c>
      <c r="N1310">
        <v>11.811</v>
      </c>
    </row>
    <row r="1311" spans="1:14" x14ac:dyDescent="0.3">
      <c r="A1311">
        <v>44518</v>
      </c>
      <c r="B1311">
        <v>304</v>
      </c>
      <c r="C1311" t="s">
        <v>1488</v>
      </c>
      <c r="D1311">
        <v>1654</v>
      </c>
      <c r="E1311" t="s">
        <v>1</v>
      </c>
      <c r="F1311" t="s">
        <v>24</v>
      </c>
      <c r="G1311" t="s">
        <v>2829</v>
      </c>
      <c r="H1311" t="s">
        <v>1480</v>
      </c>
      <c r="I1311" t="s">
        <v>1481</v>
      </c>
      <c r="J1311">
        <v>0</v>
      </c>
      <c r="K1311">
        <v>5.3550000000000004</v>
      </c>
      <c r="L1311">
        <v>15.906000000000001</v>
      </c>
      <c r="M1311">
        <v>14.821999999999999</v>
      </c>
      <c r="N1311">
        <v>11.811</v>
      </c>
    </row>
    <row r="1312" spans="1:14" x14ac:dyDescent="0.3">
      <c r="A1312">
        <v>44518</v>
      </c>
      <c r="B1312">
        <v>304</v>
      </c>
      <c r="C1312" t="s">
        <v>1489</v>
      </c>
      <c r="D1312">
        <v>1655</v>
      </c>
      <c r="E1312" t="s">
        <v>1</v>
      </c>
      <c r="F1312" t="s">
        <v>24</v>
      </c>
      <c r="G1312" t="s">
        <v>2830</v>
      </c>
      <c r="H1312" t="s">
        <v>1480</v>
      </c>
      <c r="I1312" t="s">
        <v>1481</v>
      </c>
      <c r="J1312">
        <v>0</v>
      </c>
      <c r="K1312">
        <v>5.3550000000000004</v>
      </c>
      <c r="L1312">
        <v>15.906000000000001</v>
      </c>
      <c r="M1312">
        <v>14.821999999999999</v>
      </c>
      <c r="N1312">
        <v>11.811</v>
      </c>
    </row>
    <row r="1313" spans="1:14" x14ac:dyDescent="0.3">
      <c r="A1313">
        <v>44518</v>
      </c>
      <c r="B1313">
        <v>304</v>
      </c>
      <c r="C1313" t="s">
        <v>1490</v>
      </c>
      <c r="D1313">
        <v>1656</v>
      </c>
      <c r="E1313" t="s">
        <v>1</v>
      </c>
      <c r="F1313" t="s">
        <v>24</v>
      </c>
      <c r="G1313" t="s">
        <v>2831</v>
      </c>
      <c r="H1313" t="s">
        <v>1480</v>
      </c>
      <c r="I1313" t="s">
        <v>1481</v>
      </c>
      <c r="J1313">
        <v>0</v>
      </c>
      <c r="K1313">
        <v>5.3550000000000004</v>
      </c>
      <c r="L1313">
        <v>15.906000000000001</v>
      </c>
      <c r="M1313">
        <v>14.821999999999999</v>
      </c>
      <c r="N1313">
        <v>11.811</v>
      </c>
    </row>
    <row r="1314" spans="1:14" x14ac:dyDescent="0.3">
      <c r="A1314">
        <v>44518</v>
      </c>
      <c r="B1314">
        <v>308</v>
      </c>
      <c r="C1314" t="s">
        <v>1479</v>
      </c>
      <c r="D1314">
        <v>1657</v>
      </c>
      <c r="E1314" t="s">
        <v>1</v>
      </c>
      <c r="F1314" t="s">
        <v>24</v>
      </c>
      <c r="G1314" t="s">
        <v>2832</v>
      </c>
      <c r="H1314" t="s">
        <v>1480</v>
      </c>
      <c r="I1314" t="s">
        <v>1481</v>
      </c>
      <c r="J1314">
        <v>0</v>
      </c>
      <c r="K1314">
        <v>3.573</v>
      </c>
      <c r="L1314" t="s">
        <v>1482</v>
      </c>
      <c r="M1314">
        <v>15.346</v>
      </c>
      <c r="N1314">
        <v>3.0219999999999998</v>
      </c>
    </row>
    <row r="1315" spans="1:14" x14ac:dyDescent="0.3">
      <c r="A1315">
        <v>44518</v>
      </c>
      <c r="B1315">
        <v>308</v>
      </c>
      <c r="C1315" t="s">
        <v>1486</v>
      </c>
      <c r="D1315">
        <v>1658</v>
      </c>
      <c r="E1315" t="s">
        <v>1</v>
      </c>
      <c r="F1315" t="s">
        <v>24</v>
      </c>
      <c r="G1315" t="s">
        <v>2833</v>
      </c>
      <c r="H1315" t="s">
        <v>1480</v>
      </c>
      <c r="I1315" t="s">
        <v>1481</v>
      </c>
      <c r="J1315">
        <v>0</v>
      </c>
      <c r="K1315">
        <v>3.573</v>
      </c>
      <c r="L1315" t="s">
        <v>1482</v>
      </c>
      <c r="M1315">
        <v>15.346</v>
      </c>
      <c r="N1315">
        <v>3.0219999999999998</v>
      </c>
    </row>
    <row r="1316" spans="1:14" x14ac:dyDescent="0.3">
      <c r="A1316">
        <v>44518</v>
      </c>
      <c r="B1316">
        <v>308</v>
      </c>
      <c r="C1316" t="s">
        <v>1487</v>
      </c>
      <c r="D1316">
        <v>1659</v>
      </c>
      <c r="E1316" t="s">
        <v>1</v>
      </c>
      <c r="F1316" t="s">
        <v>24</v>
      </c>
      <c r="G1316" t="s">
        <v>2834</v>
      </c>
      <c r="H1316" t="s">
        <v>1480</v>
      </c>
      <c r="I1316" t="s">
        <v>1481</v>
      </c>
      <c r="J1316">
        <v>0</v>
      </c>
      <c r="K1316">
        <v>3.573</v>
      </c>
      <c r="L1316" t="s">
        <v>1482</v>
      </c>
      <c r="M1316">
        <v>15.346</v>
      </c>
      <c r="N1316">
        <v>3.0219999999999998</v>
      </c>
    </row>
    <row r="1317" spans="1:14" x14ac:dyDescent="0.3">
      <c r="A1317">
        <v>44518</v>
      </c>
      <c r="B1317">
        <v>308</v>
      </c>
      <c r="C1317" t="s">
        <v>1488</v>
      </c>
      <c r="D1317">
        <v>1660</v>
      </c>
      <c r="E1317" t="s">
        <v>1</v>
      </c>
      <c r="F1317" t="s">
        <v>24</v>
      </c>
      <c r="G1317" t="s">
        <v>2835</v>
      </c>
      <c r="H1317" t="s">
        <v>1480</v>
      </c>
      <c r="I1317" t="s">
        <v>1481</v>
      </c>
      <c r="J1317">
        <v>0</v>
      </c>
      <c r="K1317">
        <v>3.573</v>
      </c>
      <c r="L1317" t="s">
        <v>1482</v>
      </c>
      <c r="M1317">
        <v>15.346</v>
      </c>
      <c r="N1317">
        <v>3.0219999999999998</v>
      </c>
    </row>
    <row r="1318" spans="1:14" x14ac:dyDescent="0.3">
      <c r="A1318">
        <v>44518</v>
      </c>
      <c r="B1318">
        <v>308</v>
      </c>
      <c r="C1318" t="s">
        <v>1489</v>
      </c>
      <c r="D1318">
        <v>1661</v>
      </c>
      <c r="E1318" t="s">
        <v>1</v>
      </c>
      <c r="F1318" t="s">
        <v>24</v>
      </c>
      <c r="G1318" t="s">
        <v>2836</v>
      </c>
      <c r="H1318" t="s">
        <v>1480</v>
      </c>
      <c r="I1318" t="s">
        <v>1481</v>
      </c>
      <c r="J1318">
        <v>0</v>
      </c>
      <c r="K1318">
        <v>3.573</v>
      </c>
      <c r="L1318" t="s">
        <v>1482</v>
      </c>
      <c r="M1318">
        <v>15.346</v>
      </c>
      <c r="N1318">
        <v>3.0219999999999998</v>
      </c>
    </row>
    <row r="1319" spans="1:14" x14ac:dyDescent="0.3">
      <c r="A1319">
        <v>44518</v>
      </c>
      <c r="B1319">
        <v>308</v>
      </c>
      <c r="C1319" t="s">
        <v>1490</v>
      </c>
      <c r="D1319">
        <v>1662</v>
      </c>
      <c r="E1319" t="s">
        <v>1</v>
      </c>
      <c r="F1319" t="s">
        <v>24</v>
      </c>
      <c r="G1319" t="s">
        <v>2837</v>
      </c>
      <c r="H1319" t="s">
        <v>1480</v>
      </c>
      <c r="I1319" t="s">
        <v>1481</v>
      </c>
      <c r="J1319">
        <v>0</v>
      </c>
      <c r="K1319">
        <v>3.573</v>
      </c>
      <c r="L1319" t="s">
        <v>1482</v>
      </c>
      <c r="M1319">
        <v>15.346</v>
      </c>
      <c r="N1319">
        <v>3.0219999999999998</v>
      </c>
    </row>
    <row r="1320" spans="1:14" x14ac:dyDescent="0.3">
      <c r="A1320">
        <v>44518</v>
      </c>
      <c r="B1320">
        <v>713</v>
      </c>
      <c r="C1320" t="s">
        <v>1479</v>
      </c>
      <c r="D1320">
        <v>1663</v>
      </c>
      <c r="E1320" t="s">
        <v>1</v>
      </c>
      <c r="F1320" t="s">
        <v>24</v>
      </c>
      <c r="G1320" t="s">
        <v>2838</v>
      </c>
      <c r="H1320" t="s">
        <v>1480</v>
      </c>
      <c r="I1320" t="s">
        <v>1481</v>
      </c>
      <c r="J1320">
        <v>4</v>
      </c>
      <c r="K1320">
        <v>5.6180000000000003</v>
      </c>
      <c r="L1320">
        <v>10.199999999999999</v>
      </c>
      <c r="M1320">
        <v>19.387</v>
      </c>
      <c r="N1320">
        <v>14.039</v>
      </c>
    </row>
    <row r="1321" spans="1:14" x14ac:dyDescent="0.3">
      <c r="A1321">
        <v>44518</v>
      </c>
      <c r="B1321">
        <v>713</v>
      </c>
      <c r="C1321" t="s">
        <v>1486</v>
      </c>
      <c r="D1321">
        <v>1664</v>
      </c>
      <c r="E1321" t="s">
        <v>1</v>
      </c>
      <c r="F1321" t="s">
        <v>24</v>
      </c>
      <c r="G1321" t="s">
        <v>2839</v>
      </c>
      <c r="H1321" t="s">
        <v>1480</v>
      </c>
      <c r="I1321" t="s">
        <v>1481</v>
      </c>
      <c r="J1321">
        <v>4</v>
      </c>
      <c r="K1321">
        <v>5.6180000000000003</v>
      </c>
      <c r="L1321">
        <v>10.199999999999999</v>
      </c>
      <c r="M1321">
        <v>19.387</v>
      </c>
      <c r="N1321">
        <v>14.039</v>
      </c>
    </row>
    <row r="1322" spans="1:14" x14ac:dyDescent="0.3">
      <c r="A1322">
        <v>44518</v>
      </c>
      <c r="B1322">
        <v>713</v>
      </c>
      <c r="C1322" t="s">
        <v>1487</v>
      </c>
      <c r="D1322">
        <v>1665</v>
      </c>
      <c r="E1322" t="s">
        <v>1</v>
      </c>
      <c r="F1322" t="s">
        <v>24</v>
      </c>
      <c r="G1322" t="s">
        <v>2840</v>
      </c>
      <c r="H1322" t="s">
        <v>1480</v>
      </c>
      <c r="I1322" t="s">
        <v>1481</v>
      </c>
      <c r="J1322">
        <v>4</v>
      </c>
      <c r="K1322">
        <v>5.6180000000000003</v>
      </c>
      <c r="L1322">
        <v>10.199999999999999</v>
      </c>
      <c r="M1322">
        <v>19.387</v>
      </c>
      <c r="N1322">
        <v>14.039</v>
      </c>
    </row>
    <row r="1323" spans="1:14" x14ac:dyDescent="0.3">
      <c r="A1323">
        <v>44518</v>
      </c>
      <c r="B1323">
        <v>713</v>
      </c>
      <c r="C1323" t="s">
        <v>1488</v>
      </c>
      <c r="D1323">
        <v>1666</v>
      </c>
      <c r="E1323" t="s">
        <v>1</v>
      </c>
      <c r="F1323" t="s">
        <v>24</v>
      </c>
      <c r="G1323" t="s">
        <v>2841</v>
      </c>
      <c r="H1323" t="s">
        <v>1480</v>
      </c>
      <c r="I1323" t="s">
        <v>1481</v>
      </c>
      <c r="J1323">
        <v>4</v>
      </c>
      <c r="K1323">
        <v>5.6180000000000003</v>
      </c>
      <c r="L1323">
        <v>10.199999999999999</v>
      </c>
      <c r="M1323">
        <v>19.387</v>
      </c>
      <c r="N1323">
        <v>14.039</v>
      </c>
    </row>
    <row r="1324" spans="1:14" x14ac:dyDescent="0.3">
      <c r="A1324">
        <v>44518</v>
      </c>
      <c r="B1324">
        <v>713</v>
      </c>
      <c r="C1324" t="s">
        <v>1489</v>
      </c>
      <c r="D1324">
        <v>1667</v>
      </c>
      <c r="E1324" t="s">
        <v>1</v>
      </c>
      <c r="F1324" t="s">
        <v>24</v>
      </c>
      <c r="G1324" t="s">
        <v>2842</v>
      </c>
      <c r="H1324" t="s">
        <v>1480</v>
      </c>
      <c r="I1324" t="s">
        <v>1481</v>
      </c>
      <c r="J1324">
        <v>4</v>
      </c>
      <c r="K1324">
        <v>5.6180000000000003</v>
      </c>
      <c r="L1324">
        <v>10.199999999999999</v>
      </c>
      <c r="M1324">
        <v>19.387</v>
      </c>
      <c r="N1324">
        <v>14.039</v>
      </c>
    </row>
    <row r="1325" spans="1:14" x14ac:dyDescent="0.3">
      <c r="A1325">
        <v>44518</v>
      </c>
      <c r="B1325">
        <v>713</v>
      </c>
      <c r="C1325" t="s">
        <v>1490</v>
      </c>
      <c r="D1325">
        <v>1668</v>
      </c>
      <c r="E1325" t="s">
        <v>1</v>
      </c>
      <c r="F1325" t="s">
        <v>24</v>
      </c>
      <c r="G1325" t="s">
        <v>2843</v>
      </c>
      <c r="H1325" t="s">
        <v>1480</v>
      </c>
      <c r="I1325" t="s">
        <v>1481</v>
      </c>
      <c r="J1325">
        <v>4</v>
      </c>
      <c r="K1325">
        <v>5.6180000000000003</v>
      </c>
      <c r="L1325">
        <v>10.199999999999999</v>
      </c>
      <c r="M1325">
        <v>19.387</v>
      </c>
      <c r="N1325">
        <v>14.039</v>
      </c>
    </row>
    <row r="1326" spans="1:14" x14ac:dyDescent="0.3">
      <c r="A1326">
        <v>44518</v>
      </c>
      <c r="B1326">
        <v>316</v>
      </c>
      <c r="C1326" t="s">
        <v>1479</v>
      </c>
      <c r="D1326">
        <v>1669</v>
      </c>
      <c r="E1326" t="s">
        <v>1</v>
      </c>
      <c r="F1326" t="s">
        <v>25</v>
      </c>
      <c r="G1326" t="s">
        <v>2844</v>
      </c>
      <c r="H1326" t="s">
        <v>1480</v>
      </c>
      <c r="I1326" t="s">
        <v>1481</v>
      </c>
      <c r="J1326">
        <v>0</v>
      </c>
      <c r="K1326">
        <v>3.59</v>
      </c>
      <c r="L1326">
        <v>8.5589999999999993</v>
      </c>
      <c r="M1326">
        <v>12.544</v>
      </c>
      <c r="N1326">
        <v>5.6360000000000001</v>
      </c>
    </row>
    <row r="1327" spans="1:14" x14ac:dyDescent="0.3">
      <c r="A1327">
        <v>44518</v>
      </c>
      <c r="B1327">
        <v>316</v>
      </c>
      <c r="C1327" t="s">
        <v>1486</v>
      </c>
      <c r="D1327">
        <v>1670</v>
      </c>
      <c r="E1327" t="s">
        <v>1</v>
      </c>
      <c r="F1327" t="s">
        <v>25</v>
      </c>
      <c r="G1327" t="s">
        <v>2845</v>
      </c>
      <c r="H1327" t="s">
        <v>1480</v>
      </c>
      <c r="I1327" t="s">
        <v>1481</v>
      </c>
      <c r="J1327">
        <v>0</v>
      </c>
      <c r="K1327">
        <v>3.59</v>
      </c>
      <c r="L1327">
        <v>8.5589999999999993</v>
      </c>
      <c r="M1327">
        <v>12.544</v>
      </c>
      <c r="N1327">
        <v>5.6360000000000001</v>
      </c>
    </row>
    <row r="1328" spans="1:14" x14ac:dyDescent="0.3">
      <c r="A1328">
        <v>44518</v>
      </c>
      <c r="B1328">
        <v>316</v>
      </c>
      <c r="C1328" t="s">
        <v>1487</v>
      </c>
      <c r="D1328">
        <v>1671</v>
      </c>
      <c r="E1328" t="s">
        <v>1</v>
      </c>
      <c r="F1328" t="s">
        <v>25</v>
      </c>
      <c r="G1328" t="s">
        <v>2846</v>
      </c>
      <c r="H1328" t="s">
        <v>1480</v>
      </c>
      <c r="I1328" t="s">
        <v>1481</v>
      </c>
      <c r="J1328">
        <v>0</v>
      </c>
      <c r="K1328">
        <v>3.59</v>
      </c>
      <c r="L1328">
        <v>8.5589999999999993</v>
      </c>
      <c r="M1328">
        <v>12.544</v>
      </c>
      <c r="N1328">
        <v>5.6360000000000001</v>
      </c>
    </row>
    <row r="1329" spans="1:14" x14ac:dyDescent="0.3">
      <c r="A1329">
        <v>44518</v>
      </c>
      <c r="B1329">
        <v>316</v>
      </c>
      <c r="C1329" t="s">
        <v>1488</v>
      </c>
      <c r="D1329">
        <v>1672</v>
      </c>
      <c r="E1329" t="s">
        <v>1</v>
      </c>
      <c r="F1329" t="s">
        <v>25</v>
      </c>
      <c r="G1329" t="s">
        <v>2847</v>
      </c>
      <c r="H1329" t="s">
        <v>1480</v>
      </c>
      <c r="I1329" t="s">
        <v>1481</v>
      </c>
      <c r="J1329">
        <v>0</v>
      </c>
      <c r="K1329">
        <v>3.59</v>
      </c>
      <c r="L1329">
        <v>8.5589999999999993</v>
      </c>
      <c r="M1329">
        <v>12.544</v>
      </c>
      <c r="N1329">
        <v>5.6360000000000001</v>
      </c>
    </row>
    <row r="1330" spans="1:14" x14ac:dyDescent="0.3">
      <c r="A1330">
        <v>44518</v>
      </c>
      <c r="B1330">
        <v>316</v>
      </c>
      <c r="C1330" t="s">
        <v>1489</v>
      </c>
      <c r="D1330">
        <v>1673</v>
      </c>
      <c r="E1330" t="s">
        <v>1</v>
      </c>
      <c r="F1330" t="s">
        <v>25</v>
      </c>
      <c r="G1330" t="s">
        <v>2848</v>
      </c>
      <c r="H1330" t="s">
        <v>1480</v>
      </c>
      <c r="I1330" t="s">
        <v>1481</v>
      </c>
      <c r="J1330">
        <v>0</v>
      </c>
      <c r="K1330">
        <v>3.59</v>
      </c>
      <c r="L1330">
        <v>8.5589999999999993</v>
      </c>
      <c r="M1330">
        <v>12.544</v>
      </c>
      <c r="N1330">
        <v>5.6360000000000001</v>
      </c>
    </row>
    <row r="1331" spans="1:14" x14ac:dyDescent="0.3">
      <c r="A1331">
        <v>44518</v>
      </c>
      <c r="B1331">
        <v>316</v>
      </c>
      <c r="C1331" t="s">
        <v>1490</v>
      </c>
      <c r="D1331">
        <v>1674</v>
      </c>
      <c r="E1331" t="s">
        <v>1</v>
      </c>
      <c r="F1331" t="s">
        <v>25</v>
      </c>
      <c r="G1331" t="s">
        <v>2849</v>
      </c>
      <c r="H1331" t="s">
        <v>1480</v>
      </c>
      <c r="I1331" t="s">
        <v>1481</v>
      </c>
      <c r="J1331">
        <v>0</v>
      </c>
      <c r="K1331">
        <v>3.59</v>
      </c>
      <c r="L1331">
        <v>8.5589999999999993</v>
      </c>
      <c r="M1331">
        <v>12.544</v>
      </c>
      <c r="N1331">
        <v>5.6360000000000001</v>
      </c>
    </row>
    <row r="1332" spans="1:14" x14ac:dyDescent="0.3">
      <c r="A1332">
        <v>44518</v>
      </c>
      <c r="B1332">
        <v>317</v>
      </c>
      <c r="C1332" t="s">
        <v>1479</v>
      </c>
      <c r="D1332">
        <v>1675</v>
      </c>
      <c r="E1332" t="s">
        <v>1</v>
      </c>
      <c r="F1332" t="s">
        <v>25</v>
      </c>
      <c r="G1332" t="s">
        <v>2850</v>
      </c>
      <c r="H1332" t="s">
        <v>1480</v>
      </c>
      <c r="I1332" t="s">
        <v>1481</v>
      </c>
      <c r="J1332">
        <v>0</v>
      </c>
      <c r="K1332">
        <v>6.5039999999999996</v>
      </c>
      <c r="L1332">
        <v>15.321999999999999</v>
      </c>
      <c r="M1332">
        <v>15.698</v>
      </c>
      <c r="N1332">
        <v>13.068</v>
      </c>
    </row>
    <row r="1333" spans="1:14" x14ac:dyDescent="0.3">
      <c r="A1333">
        <v>44518</v>
      </c>
      <c r="B1333">
        <v>317</v>
      </c>
      <c r="C1333" t="s">
        <v>1486</v>
      </c>
      <c r="D1333">
        <v>1676</v>
      </c>
      <c r="E1333" t="s">
        <v>1</v>
      </c>
      <c r="F1333" t="s">
        <v>25</v>
      </c>
      <c r="G1333" t="s">
        <v>2851</v>
      </c>
      <c r="H1333" t="s">
        <v>1480</v>
      </c>
      <c r="I1333" t="s">
        <v>1481</v>
      </c>
      <c r="J1333">
        <v>0</v>
      </c>
      <c r="K1333">
        <v>6.5039999999999996</v>
      </c>
      <c r="L1333">
        <v>15.321999999999999</v>
      </c>
      <c r="M1333">
        <v>15.698</v>
      </c>
      <c r="N1333">
        <v>13.068</v>
      </c>
    </row>
    <row r="1334" spans="1:14" x14ac:dyDescent="0.3">
      <c r="A1334">
        <v>44518</v>
      </c>
      <c r="B1334">
        <v>317</v>
      </c>
      <c r="C1334" t="s">
        <v>1487</v>
      </c>
      <c r="D1334">
        <v>1677</v>
      </c>
      <c r="E1334" t="s">
        <v>1</v>
      </c>
      <c r="F1334" t="s">
        <v>25</v>
      </c>
      <c r="G1334" t="s">
        <v>2852</v>
      </c>
      <c r="H1334" t="s">
        <v>1480</v>
      </c>
      <c r="I1334" t="s">
        <v>1481</v>
      </c>
      <c r="J1334">
        <v>0</v>
      </c>
      <c r="K1334">
        <v>6.5039999999999996</v>
      </c>
      <c r="L1334">
        <v>15.321999999999999</v>
      </c>
      <c r="M1334">
        <v>15.698</v>
      </c>
      <c r="N1334">
        <v>13.068</v>
      </c>
    </row>
    <row r="1335" spans="1:14" x14ac:dyDescent="0.3">
      <c r="A1335">
        <v>44518</v>
      </c>
      <c r="B1335">
        <v>317</v>
      </c>
      <c r="C1335" t="s">
        <v>1488</v>
      </c>
      <c r="D1335">
        <v>1678</v>
      </c>
      <c r="E1335" t="s">
        <v>1</v>
      </c>
      <c r="F1335" t="s">
        <v>25</v>
      </c>
      <c r="G1335" t="s">
        <v>2853</v>
      </c>
      <c r="H1335" t="s">
        <v>1480</v>
      </c>
      <c r="I1335" t="s">
        <v>1481</v>
      </c>
      <c r="J1335">
        <v>0</v>
      </c>
      <c r="K1335">
        <v>6.5039999999999996</v>
      </c>
      <c r="L1335">
        <v>15.321999999999999</v>
      </c>
      <c r="M1335">
        <v>15.698</v>
      </c>
      <c r="N1335">
        <v>13.068</v>
      </c>
    </row>
    <row r="1336" spans="1:14" x14ac:dyDescent="0.3">
      <c r="A1336">
        <v>44518</v>
      </c>
      <c r="B1336">
        <v>317</v>
      </c>
      <c r="C1336" t="s">
        <v>1489</v>
      </c>
      <c r="D1336">
        <v>1679</v>
      </c>
      <c r="E1336" t="s">
        <v>1</v>
      </c>
      <c r="F1336" t="s">
        <v>25</v>
      </c>
      <c r="G1336" t="s">
        <v>2854</v>
      </c>
      <c r="H1336" t="s">
        <v>1480</v>
      </c>
      <c r="I1336" t="s">
        <v>1481</v>
      </c>
      <c r="J1336">
        <v>0</v>
      </c>
      <c r="K1336">
        <v>6.5039999999999996</v>
      </c>
      <c r="L1336">
        <v>15.321999999999999</v>
      </c>
      <c r="M1336">
        <v>15.698</v>
      </c>
      <c r="N1336">
        <v>13.068</v>
      </c>
    </row>
    <row r="1337" spans="1:14" x14ac:dyDescent="0.3">
      <c r="A1337">
        <v>44518</v>
      </c>
      <c r="B1337">
        <v>317</v>
      </c>
      <c r="C1337" t="s">
        <v>1490</v>
      </c>
      <c r="D1337">
        <v>1680</v>
      </c>
      <c r="E1337" t="s">
        <v>1</v>
      </c>
      <c r="F1337" t="s">
        <v>25</v>
      </c>
      <c r="G1337" t="s">
        <v>2855</v>
      </c>
      <c r="H1337" t="s">
        <v>1480</v>
      </c>
      <c r="I1337" t="s">
        <v>1481</v>
      </c>
      <c r="J1337">
        <v>0</v>
      </c>
      <c r="K1337">
        <v>6.5039999999999996</v>
      </c>
      <c r="L1337">
        <v>15.321999999999999</v>
      </c>
      <c r="M1337">
        <v>15.698</v>
      </c>
      <c r="N1337">
        <v>13.068</v>
      </c>
    </row>
    <row r="1338" spans="1:14" x14ac:dyDescent="0.3">
      <c r="A1338">
        <v>44518</v>
      </c>
      <c r="B1338">
        <v>674</v>
      </c>
      <c r="C1338" t="s">
        <v>1479</v>
      </c>
      <c r="D1338">
        <v>1681</v>
      </c>
      <c r="E1338" t="s">
        <v>1</v>
      </c>
      <c r="F1338" t="s">
        <v>25</v>
      </c>
      <c r="G1338" t="s">
        <v>2856</v>
      </c>
      <c r="H1338" t="s">
        <v>1480</v>
      </c>
      <c r="I1338" t="s">
        <v>1481</v>
      </c>
      <c r="J1338">
        <v>2</v>
      </c>
      <c r="K1338">
        <v>5.4560000000000004</v>
      </c>
      <c r="L1338">
        <v>13.169</v>
      </c>
      <c r="M1338">
        <v>22.55</v>
      </c>
      <c r="N1338">
        <v>15.305999999999999</v>
      </c>
    </row>
    <row r="1339" spans="1:14" x14ac:dyDescent="0.3">
      <c r="A1339">
        <v>44518</v>
      </c>
      <c r="B1339">
        <v>674</v>
      </c>
      <c r="C1339" t="s">
        <v>1486</v>
      </c>
      <c r="D1339">
        <v>1682</v>
      </c>
      <c r="E1339" t="s">
        <v>1</v>
      </c>
      <c r="F1339" t="s">
        <v>25</v>
      </c>
      <c r="G1339" t="s">
        <v>2857</v>
      </c>
      <c r="H1339" t="s">
        <v>1480</v>
      </c>
      <c r="I1339" t="s">
        <v>1481</v>
      </c>
      <c r="J1339">
        <v>2</v>
      </c>
      <c r="K1339">
        <v>5.4560000000000004</v>
      </c>
      <c r="L1339">
        <v>13.169</v>
      </c>
      <c r="M1339">
        <v>22.55</v>
      </c>
      <c r="N1339">
        <v>15.305999999999999</v>
      </c>
    </row>
    <row r="1340" spans="1:14" x14ac:dyDescent="0.3">
      <c r="A1340">
        <v>44518</v>
      </c>
      <c r="B1340">
        <v>674</v>
      </c>
      <c r="C1340" t="s">
        <v>1487</v>
      </c>
      <c r="D1340">
        <v>1683</v>
      </c>
      <c r="E1340" t="s">
        <v>1</v>
      </c>
      <c r="F1340" t="s">
        <v>25</v>
      </c>
      <c r="G1340" t="s">
        <v>2858</v>
      </c>
      <c r="H1340" t="s">
        <v>1480</v>
      </c>
      <c r="I1340" t="s">
        <v>1481</v>
      </c>
      <c r="J1340">
        <v>2</v>
      </c>
      <c r="K1340">
        <v>5.4560000000000004</v>
      </c>
      <c r="L1340">
        <v>13.169</v>
      </c>
      <c r="M1340">
        <v>22.55</v>
      </c>
      <c r="N1340">
        <v>15.305999999999999</v>
      </c>
    </row>
    <row r="1341" spans="1:14" x14ac:dyDescent="0.3">
      <c r="A1341">
        <v>44518</v>
      </c>
      <c r="B1341">
        <v>674</v>
      </c>
      <c r="C1341" t="s">
        <v>1488</v>
      </c>
      <c r="D1341">
        <v>1684</v>
      </c>
      <c r="E1341" t="s">
        <v>1</v>
      </c>
      <c r="F1341" t="s">
        <v>25</v>
      </c>
      <c r="G1341" t="s">
        <v>2859</v>
      </c>
      <c r="H1341" t="s">
        <v>1480</v>
      </c>
      <c r="I1341" t="s">
        <v>1481</v>
      </c>
      <c r="J1341">
        <v>2</v>
      </c>
      <c r="K1341">
        <v>5.4560000000000004</v>
      </c>
      <c r="L1341">
        <v>13.169</v>
      </c>
      <c r="M1341">
        <v>22.55</v>
      </c>
      <c r="N1341">
        <v>15.305999999999999</v>
      </c>
    </row>
    <row r="1342" spans="1:14" x14ac:dyDescent="0.3">
      <c r="A1342">
        <v>44518</v>
      </c>
      <c r="B1342">
        <v>674</v>
      </c>
      <c r="C1342" t="s">
        <v>1489</v>
      </c>
      <c r="D1342">
        <v>1685</v>
      </c>
      <c r="E1342" t="s">
        <v>1</v>
      </c>
      <c r="F1342" t="s">
        <v>25</v>
      </c>
      <c r="G1342" t="s">
        <v>2860</v>
      </c>
      <c r="H1342" t="s">
        <v>1480</v>
      </c>
      <c r="I1342" t="s">
        <v>1481</v>
      </c>
      <c r="J1342">
        <v>2</v>
      </c>
      <c r="K1342">
        <v>5.4560000000000004</v>
      </c>
      <c r="L1342">
        <v>13.169</v>
      </c>
      <c r="M1342">
        <v>22.55</v>
      </c>
      <c r="N1342">
        <v>15.305999999999999</v>
      </c>
    </row>
    <row r="1343" spans="1:14" x14ac:dyDescent="0.3">
      <c r="A1343">
        <v>44518</v>
      </c>
      <c r="B1343">
        <v>674</v>
      </c>
      <c r="C1343" t="s">
        <v>1490</v>
      </c>
      <c r="D1343">
        <v>1686</v>
      </c>
      <c r="E1343" t="s">
        <v>1</v>
      </c>
      <c r="F1343" t="s">
        <v>25</v>
      </c>
      <c r="G1343" t="s">
        <v>2861</v>
      </c>
      <c r="H1343" t="s">
        <v>1480</v>
      </c>
      <c r="I1343" t="s">
        <v>1481</v>
      </c>
      <c r="J1343">
        <v>2</v>
      </c>
      <c r="K1343">
        <v>5.4560000000000004</v>
      </c>
      <c r="L1343">
        <v>13.169</v>
      </c>
      <c r="M1343">
        <v>22.55</v>
      </c>
      <c r="N1343">
        <v>15.305999999999999</v>
      </c>
    </row>
    <row r="1344" spans="1:14" x14ac:dyDescent="0.3">
      <c r="A1344">
        <v>44518</v>
      </c>
      <c r="B1344">
        <v>677</v>
      </c>
      <c r="C1344" t="s">
        <v>1479</v>
      </c>
      <c r="D1344">
        <v>1687</v>
      </c>
      <c r="E1344" t="s">
        <v>1</v>
      </c>
      <c r="F1344" t="s">
        <v>25</v>
      </c>
      <c r="G1344" t="s">
        <v>2862</v>
      </c>
      <c r="H1344" t="s">
        <v>1480</v>
      </c>
      <c r="I1344" t="s">
        <v>1481</v>
      </c>
      <c r="J1344">
        <v>2</v>
      </c>
      <c r="K1344">
        <v>2.5659999999999998</v>
      </c>
      <c r="L1344">
        <v>14.768000000000001</v>
      </c>
      <c r="M1344">
        <v>12.163</v>
      </c>
      <c r="N1344">
        <v>13.129</v>
      </c>
    </row>
    <row r="1345" spans="1:14" x14ac:dyDescent="0.3">
      <c r="A1345">
        <v>44518</v>
      </c>
      <c r="B1345">
        <v>677</v>
      </c>
      <c r="C1345" t="s">
        <v>1486</v>
      </c>
      <c r="D1345">
        <v>1688</v>
      </c>
      <c r="E1345" t="s">
        <v>1</v>
      </c>
      <c r="F1345" t="s">
        <v>25</v>
      </c>
      <c r="G1345" t="s">
        <v>2863</v>
      </c>
      <c r="H1345" t="s">
        <v>1480</v>
      </c>
      <c r="I1345" t="s">
        <v>1481</v>
      </c>
      <c r="J1345">
        <v>2</v>
      </c>
      <c r="K1345">
        <v>2.5659999999999998</v>
      </c>
      <c r="L1345">
        <v>14.768000000000001</v>
      </c>
      <c r="M1345">
        <v>12.163</v>
      </c>
      <c r="N1345">
        <v>13.129</v>
      </c>
    </row>
    <row r="1346" spans="1:14" x14ac:dyDescent="0.3">
      <c r="A1346">
        <v>44518</v>
      </c>
      <c r="B1346">
        <v>677</v>
      </c>
      <c r="C1346" t="s">
        <v>1487</v>
      </c>
      <c r="D1346">
        <v>1689</v>
      </c>
      <c r="E1346" t="s">
        <v>1</v>
      </c>
      <c r="F1346" t="s">
        <v>25</v>
      </c>
      <c r="G1346" t="s">
        <v>2864</v>
      </c>
      <c r="H1346" t="s">
        <v>1480</v>
      </c>
      <c r="I1346" t="s">
        <v>1481</v>
      </c>
      <c r="J1346">
        <v>2</v>
      </c>
      <c r="K1346">
        <v>2.5659999999999998</v>
      </c>
      <c r="L1346">
        <v>14.768000000000001</v>
      </c>
      <c r="M1346">
        <v>12.163</v>
      </c>
      <c r="N1346">
        <v>13.129</v>
      </c>
    </row>
    <row r="1347" spans="1:14" x14ac:dyDescent="0.3">
      <c r="A1347">
        <v>44518</v>
      </c>
      <c r="B1347">
        <v>677</v>
      </c>
      <c r="C1347" t="s">
        <v>1488</v>
      </c>
      <c r="D1347">
        <v>1690</v>
      </c>
      <c r="E1347" t="s">
        <v>1</v>
      </c>
      <c r="F1347" t="s">
        <v>25</v>
      </c>
      <c r="G1347" t="s">
        <v>2865</v>
      </c>
      <c r="H1347" t="s">
        <v>1480</v>
      </c>
      <c r="I1347" t="s">
        <v>1481</v>
      </c>
      <c r="J1347">
        <v>2</v>
      </c>
      <c r="K1347">
        <v>2.5659999999999998</v>
      </c>
      <c r="L1347">
        <v>14.768000000000001</v>
      </c>
      <c r="M1347">
        <v>12.163</v>
      </c>
      <c r="N1347">
        <v>13.129</v>
      </c>
    </row>
    <row r="1348" spans="1:14" x14ac:dyDescent="0.3">
      <c r="A1348">
        <v>44518</v>
      </c>
      <c r="B1348">
        <v>677</v>
      </c>
      <c r="C1348" t="s">
        <v>1489</v>
      </c>
      <c r="D1348">
        <v>1691</v>
      </c>
      <c r="E1348" t="s">
        <v>1</v>
      </c>
      <c r="F1348" t="s">
        <v>25</v>
      </c>
      <c r="G1348" t="s">
        <v>2866</v>
      </c>
      <c r="H1348" t="s">
        <v>1480</v>
      </c>
      <c r="I1348" t="s">
        <v>1481</v>
      </c>
      <c r="J1348">
        <v>2</v>
      </c>
      <c r="K1348">
        <v>2.5659999999999998</v>
      </c>
      <c r="L1348">
        <v>14.768000000000001</v>
      </c>
      <c r="M1348">
        <v>12.163</v>
      </c>
      <c r="N1348">
        <v>13.129</v>
      </c>
    </row>
    <row r="1349" spans="1:14" x14ac:dyDescent="0.3">
      <c r="A1349">
        <v>44518</v>
      </c>
      <c r="B1349">
        <v>677</v>
      </c>
      <c r="C1349" t="s">
        <v>1490</v>
      </c>
      <c r="D1349">
        <v>1692</v>
      </c>
      <c r="E1349" t="s">
        <v>1</v>
      </c>
      <c r="F1349" t="s">
        <v>25</v>
      </c>
      <c r="G1349" t="s">
        <v>2867</v>
      </c>
      <c r="H1349" t="s">
        <v>1480</v>
      </c>
      <c r="I1349" t="s">
        <v>1481</v>
      </c>
      <c r="J1349">
        <v>2</v>
      </c>
      <c r="K1349">
        <v>2.5659999999999998</v>
      </c>
      <c r="L1349">
        <v>14.768000000000001</v>
      </c>
      <c r="M1349">
        <v>12.163</v>
      </c>
      <c r="N1349">
        <v>13.129</v>
      </c>
    </row>
    <row r="1350" spans="1:14" x14ac:dyDescent="0.3">
      <c r="A1350">
        <v>44522</v>
      </c>
      <c r="B1350">
        <v>617</v>
      </c>
      <c r="C1350" t="s">
        <v>1479</v>
      </c>
      <c r="D1350">
        <v>1693</v>
      </c>
      <c r="E1350" t="s">
        <v>0</v>
      </c>
      <c r="F1350" t="s">
        <v>25</v>
      </c>
      <c r="G1350" t="s">
        <v>2868</v>
      </c>
      <c r="H1350" t="s">
        <v>1480</v>
      </c>
      <c r="I1350" t="s">
        <v>1481</v>
      </c>
      <c r="J1350">
        <v>1</v>
      </c>
      <c r="K1350">
        <v>4.8940000000000001</v>
      </c>
      <c r="L1350" t="s">
        <v>1482</v>
      </c>
      <c r="M1350">
        <v>17.574999999999999</v>
      </c>
      <c r="N1350">
        <v>10.231999999999999</v>
      </c>
    </row>
    <row r="1351" spans="1:14" x14ac:dyDescent="0.3">
      <c r="A1351">
        <v>44522</v>
      </c>
      <c r="B1351">
        <v>617</v>
      </c>
      <c r="C1351" t="s">
        <v>1486</v>
      </c>
      <c r="D1351">
        <v>1694</v>
      </c>
      <c r="E1351" t="s">
        <v>0</v>
      </c>
      <c r="F1351" t="s">
        <v>26</v>
      </c>
      <c r="G1351" t="s">
        <v>2869</v>
      </c>
      <c r="H1351" t="s">
        <v>1480</v>
      </c>
      <c r="I1351" t="s">
        <v>1481</v>
      </c>
      <c r="J1351">
        <v>1</v>
      </c>
      <c r="K1351">
        <v>4.8940000000000001</v>
      </c>
      <c r="L1351" t="s">
        <v>1482</v>
      </c>
      <c r="M1351">
        <v>17.574999999999999</v>
      </c>
      <c r="N1351">
        <v>10.231999999999999</v>
      </c>
    </row>
    <row r="1352" spans="1:14" x14ac:dyDescent="0.3">
      <c r="A1352">
        <v>44522</v>
      </c>
      <c r="B1352">
        <v>617</v>
      </c>
      <c r="C1352" t="s">
        <v>1487</v>
      </c>
      <c r="D1352">
        <v>1695</v>
      </c>
      <c r="E1352" t="s">
        <v>0</v>
      </c>
      <c r="F1352" t="s">
        <v>26</v>
      </c>
      <c r="G1352" t="s">
        <v>2870</v>
      </c>
      <c r="H1352" t="s">
        <v>1480</v>
      </c>
      <c r="I1352" t="s">
        <v>1481</v>
      </c>
      <c r="J1352">
        <v>1</v>
      </c>
      <c r="K1352">
        <v>4.8940000000000001</v>
      </c>
      <c r="L1352" t="s">
        <v>1482</v>
      </c>
      <c r="M1352">
        <v>17.574999999999999</v>
      </c>
      <c r="N1352">
        <v>10.231999999999999</v>
      </c>
    </row>
    <row r="1353" spans="1:14" x14ac:dyDescent="0.3">
      <c r="A1353">
        <v>44522</v>
      </c>
      <c r="B1353">
        <v>617</v>
      </c>
      <c r="C1353" t="s">
        <v>1488</v>
      </c>
      <c r="D1353">
        <v>1696</v>
      </c>
      <c r="E1353" t="s">
        <v>0</v>
      </c>
      <c r="F1353" t="s">
        <v>26</v>
      </c>
      <c r="G1353" t="s">
        <v>2871</v>
      </c>
      <c r="H1353" t="s">
        <v>1480</v>
      </c>
      <c r="I1353" t="s">
        <v>1481</v>
      </c>
      <c r="J1353">
        <v>1</v>
      </c>
      <c r="K1353">
        <v>4.8940000000000001</v>
      </c>
      <c r="L1353" t="s">
        <v>1482</v>
      </c>
      <c r="M1353">
        <v>17.574999999999999</v>
      </c>
      <c r="N1353">
        <v>10.231999999999999</v>
      </c>
    </row>
    <row r="1354" spans="1:14" x14ac:dyDescent="0.3">
      <c r="A1354">
        <v>44522</v>
      </c>
      <c r="B1354">
        <v>617</v>
      </c>
      <c r="C1354" t="s">
        <v>1489</v>
      </c>
      <c r="D1354">
        <v>1697</v>
      </c>
      <c r="E1354" t="s">
        <v>0</v>
      </c>
      <c r="F1354" t="s">
        <v>26</v>
      </c>
      <c r="G1354" t="s">
        <v>2872</v>
      </c>
      <c r="H1354" t="s">
        <v>1480</v>
      </c>
      <c r="I1354" t="s">
        <v>1481</v>
      </c>
      <c r="J1354">
        <v>1</v>
      </c>
      <c r="K1354">
        <v>4.8940000000000001</v>
      </c>
      <c r="L1354" t="s">
        <v>1482</v>
      </c>
      <c r="M1354">
        <v>17.574999999999999</v>
      </c>
      <c r="N1354">
        <v>10.231999999999999</v>
      </c>
    </row>
    <row r="1355" spans="1:14" x14ac:dyDescent="0.3">
      <c r="A1355">
        <v>44522</v>
      </c>
      <c r="B1355">
        <v>617</v>
      </c>
      <c r="C1355" t="s">
        <v>1490</v>
      </c>
      <c r="D1355">
        <v>1698</v>
      </c>
      <c r="E1355" t="s">
        <v>0</v>
      </c>
      <c r="F1355" t="s">
        <v>26</v>
      </c>
      <c r="G1355" t="s">
        <v>2873</v>
      </c>
      <c r="H1355" t="s">
        <v>1480</v>
      </c>
      <c r="I1355" t="s">
        <v>1481</v>
      </c>
      <c r="J1355">
        <v>1</v>
      </c>
      <c r="K1355">
        <v>4.8940000000000001</v>
      </c>
      <c r="L1355" t="s">
        <v>1482</v>
      </c>
      <c r="M1355">
        <v>17.574999999999999</v>
      </c>
      <c r="N1355">
        <v>10.231999999999999</v>
      </c>
    </row>
    <row r="1356" spans="1:14" x14ac:dyDescent="0.3">
      <c r="A1356">
        <v>44522</v>
      </c>
      <c r="B1356">
        <v>722</v>
      </c>
      <c r="C1356" t="s">
        <v>1479</v>
      </c>
      <c r="D1356">
        <v>1699</v>
      </c>
      <c r="E1356" t="s">
        <v>0</v>
      </c>
      <c r="F1356" t="s">
        <v>26</v>
      </c>
      <c r="G1356" t="s">
        <v>2874</v>
      </c>
      <c r="H1356" t="s">
        <v>1480</v>
      </c>
      <c r="I1356" t="s">
        <v>1481</v>
      </c>
      <c r="J1356">
        <v>4</v>
      </c>
      <c r="K1356">
        <v>2.8719999999999999</v>
      </c>
      <c r="L1356">
        <v>15.138999999999999</v>
      </c>
      <c r="M1356">
        <v>23.242999999999999</v>
      </c>
      <c r="N1356">
        <v>20.574000000000002</v>
      </c>
    </row>
    <row r="1357" spans="1:14" x14ac:dyDescent="0.3">
      <c r="A1357">
        <v>44522</v>
      </c>
      <c r="B1357">
        <v>722</v>
      </c>
      <c r="C1357" t="s">
        <v>1486</v>
      </c>
      <c r="D1357">
        <v>1700</v>
      </c>
      <c r="E1357" t="s">
        <v>0</v>
      </c>
      <c r="F1357" t="s">
        <v>26</v>
      </c>
      <c r="G1357" t="s">
        <v>2875</v>
      </c>
      <c r="H1357" t="s">
        <v>1480</v>
      </c>
      <c r="I1357" t="s">
        <v>1481</v>
      </c>
      <c r="J1357">
        <v>4</v>
      </c>
      <c r="K1357">
        <v>2.8719999999999999</v>
      </c>
      <c r="L1357">
        <v>15.138999999999999</v>
      </c>
      <c r="M1357">
        <v>23.242999999999999</v>
      </c>
      <c r="N1357">
        <v>20.574000000000002</v>
      </c>
    </row>
    <row r="1358" spans="1:14" x14ac:dyDescent="0.3">
      <c r="A1358">
        <v>44522</v>
      </c>
      <c r="B1358">
        <v>722</v>
      </c>
      <c r="C1358" t="s">
        <v>1487</v>
      </c>
      <c r="D1358">
        <v>1701</v>
      </c>
      <c r="E1358" t="s">
        <v>0</v>
      </c>
      <c r="F1358" t="s">
        <v>26</v>
      </c>
      <c r="G1358" t="s">
        <v>2876</v>
      </c>
      <c r="H1358" t="s">
        <v>1480</v>
      </c>
      <c r="I1358" t="s">
        <v>1481</v>
      </c>
      <c r="J1358">
        <v>4</v>
      </c>
      <c r="K1358">
        <v>2.8719999999999999</v>
      </c>
      <c r="L1358">
        <v>15.138999999999999</v>
      </c>
      <c r="M1358">
        <v>23.242999999999999</v>
      </c>
      <c r="N1358">
        <v>20.574000000000002</v>
      </c>
    </row>
    <row r="1359" spans="1:14" x14ac:dyDescent="0.3">
      <c r="A1359">
        <v>44522</v>
      </c>
      <c r="B1359">
        <v>722</v>
      </c>
      <c r="C1359" t="s">
        <v>1488</v>
      </c>
      <c r="D1359">
        <v>1702</v>
      </c>
      <c r="E1359" t="s">
        <v>0</v>
      </c>
      <c r="F1359" t="s">
        <v>26</v>
      </c>
      <c r="G1359" t="s">
        <v>2877</v>
      </c>
      <c r="H1359" t="s">
        <v>1480</v>
      </c>
      <c r="I1359" t="s">
        <v>1481</v>
      </c>
      <c r="J1359">
        <v>4</v>
      </c>
      <c r="K1359">
        <v>2.8719999999999999</v>
      </c>
      <c r="L1359">
        <v>15.138999999999999</v>
      </c>
      <c r="M1359">
        <v>23.242999999999999</v>
      </c>
      <c r="N1359">
        <v>20.574000000000002</v>
      </c>
    </row>
    <row r="1360" spans="1:14" x14ac:dyDescent="0.3">
      <c r="A1360">
        <v>44522</v>
      </c>
      <c r="B1360">
        <v>722</v>
      </c>
      <c r="C1360" t="s">
        <v>1489</v>
      </c>
      <c r="D1360">
        <v>1703</v>
      </c>
      <c r="E1360" t="s">
        <v>0</v>
      </c>
      <c r="F1360" t="s">
        <v>26</v>
      </c>
      <c r="G1360" t="s">
        <v>2878</v>
      </c>
      <c r="H1360" t="s">
        <v>1480</v>
      </c>
      <c r="I1360" t="s">
        <v>1481</v>
      </c>
      <c r="J1360">
        <v>4</v>
      </c>
      <c r="K1360">
        <v>2.8719999999999999</v>
      </c>
      <c r="L1360">
        <v>15.138999999999999</v>
      </c>
      <c r="M1360">
        <v>23.242999999999999</v>
      </c>
      <c r="N1360">
        <v>20.574000000000002</v>
      </c>
    </row>
    <row r="1361" spans="1:14" x14ac:dyDescent="0.3">
      <c r="A1361">
        <v>44522</v>
      </c>
      <c r="B1361">
        <v>722</v>
      </c>
      <c r="C1361" t="s">
        <v>1490</v>
      </c>
      <c r="D1361">
        <v>1704</v>
      </c>
      <c r="E1361" t="s">
        <v>0</v>
      </c>
      <c r="F1361" t="s">
        <v>26</v>
      </c>
      <c r="G1361" t="s">
        <v>2879</v>
      </c>
      <c r="H1361" t="s">
        <v>1480</v>
      </c>
      <c r="I1361" t="s">
        <v>1481</v>
      </c>
      <c r="J1361">
        <v>4</v>
      </c>
      <c r="K1361">
        <v>2.8719999999999999</v>
      </c>
      <c r="L1361">
        <v>15.138999999999999</v>
      </c>
      <c r="M1361">
        <v>23.242999999999999</v>
      </c>
      <c r="N1361">
        <v>20.574000000000002</v>
      </c>
    </row>
    <row r="1362" spans="1:14" x14ac:dyDescent="0.3">
      <c r="A1362">
        <v>44522</v>
      </c>
      <c r="B1362">
        <v>614</v>
      </c>
      <c r="C1362" t="s">
        <v>1479</v>
      </c>
      <c r="D1362">
        <v>1705</v>
      </c>
      <c r="E1362" t="s">
        <v>0</v>
      </c>
      <c r="F1362" t="s">
        <v>26</v>
      </c>
      <c r="G1362" t="s">
        <v>2880</v>
      </c>
      <c r="H1362" t="s">
        <v>1480</v>
      </c>
      <c r="I1362" t="s">
        <v>1481</v>
      </c>
      <c r="J1362">
        <v>2</v>
      </c>
      <c r="K1362">
        <v>3.38</v>
      </c>
      <c r="L1362">
        <v>12.513999999999999</v>
      </c>
      <c r="M1362">
        <v>15.464</v>
      </c>
      <c r="N1362">
        <v>14.318</v>
      </c>
    </row>
    <row r="1363" spans="1:14" x14ac:dyDescent="0.3">
      <c r="A1363">
        <v>44522</v>
      </c>
      <c r="B1363">
        <v>614</v>
      </c>
      <c r="C1363" t="s">
        <v>1486</v>
      </c>
      <c r="D1363">
        <v>1706</v>
      </c>
      <c r="E1363" t="s">
        <v>0</v>
      </c>
      <c r="F1363" t="s">
        <v>26</v>
      </c>
      <c r="G1363" t="s">
        <v>2881</v>
      </c>
      <c r="H1363" t="s">
        <v>1480</v>
      </c>
      <c r="I1363" t="s">
        <v>1481</v>
      </c>
      <c r="J1363">
        <v>2</v>
      </c>
      <c r="K1363">
        <v>3.38</v>
      </c>
      <c r="L1363">
        <v>12.513999999999999</v>
      </c>
      <c r="M1363">
        <v>15.464</v>
      </c>
      <c r="N1363">
        <v>14.318</v>
      </c>
    </row>
    <row r="1364" spans="1:14" x14ac:dyDescent="0.3">
      <c r="A1364">
        <v>44522</v>
      </c>
      <c r="B1364">
        <v>614</v>
      </c>
      <c r="C1364" t="s">
        <v>1487</v>
      </c>
      <c r="D1364">
        <v>1707</v>
      </c>
      <c r="E1364" t="s">
        <v>0</v>
      </c>
      <c r="F1364" t="s">
        <v>26</v>
      </c>
      <c r="G1364" t="s">
        <v>2882</v>
      </c>
      <c r="H1364" t="s">
        <v>1480</v>
      </c>
      <c r="I1364" t="s">
        <v>1481</v>
      </c>
      <c r="J1364">
        <v>2</v>
      </c>
      <c r="K1364">
        <v>3.38</v>
      </c>
      <c r="L1364">
        <v>12.513999999999999</v>
      </c>
      <c r="M1364">
        <v>15.464</v>
      </c>
      <c r="N1364">
        <v>14.318</v>
      </c>
    </row>
    <row r="1365" spans="1:14" x14ac:dyDescent="0.3">
      <c r="A1365">
        <v>44522</v>
      </c>
      <c r="B1365">
        <v>614</v>
      </c>
      <c r="C1365" t="s">
        <v>1488</v>
      </c>
      <c r="D1365">
        <v>1708</v>
      </c>
      <c r="E1365" t="s">
        <v>0</v>
      </c>
      <c r="F1365" t="s">
        <v>26</v>
      </c>
      <c r="G1365" t="s">
        <v>2883</v>
      </c>
      <c r="H1365" t="s">
        <v>1480</v>
      </c>
      <c r="I1365" t="s">
        <v>1481</v>
      </c>
      <c r="J1365">
        <v>2</v>
      </c>
      <c r="K1365">
        <v>3.38</v>
      </c>
      <c r="L1365">
        <v>12.513999999999999</v>
      </c>
      <c r="M1365">
        <v>15.464</v>
      </c>
      <c r="N1365">
        <v>14.318</v>
      </c>
    </row>
    <row r="1366" spans="1:14" x14ac:dyDescent="0.3">
      <c r="A1366">
        <v>44522</v>
      </c>
      <c r="B1366">
        <v>614</v>
      </c>
      <c r="C1366" t="s">
        <v>1489</v>
      </c>
      <c r="D1366">
        <v>1709</v>
      </c>
      <c r="E1366" t="s">
        <v>0</v>
      </c>
      <c r="F1366" t="s">
        <v>26</v>
      </c>
      <c r="G1366" t="s">
        <v>2884</v>
      </c>
      <c r="H1366" t="s">
        <v>1480</v>
      </c>
      <c r="I1366" t="s">
        <v>1481</v>
      </c>
      <c r="J1366">
        <v>2</v>
      </c>
      <c r="K1366">
        <v>3.38</v>
      </c>
      <c r="L1366">
        <v>12.513999999999999</v>
      </c>
      <c r="M1366">
        <v>15.464</v>
      </c>
      <c r="N1366">
        <v>14.318</v>
      </c>
    </row>
    <row r="1367" spans="1:14" x14ac:dyDescent="0.3">
      <c r="A1367">
        <v>44522</v>
      </c>
      <c r="B1367">
        <v>614</v>
      </c>
      <c r="C1367" t="s">
        <v>1490</v>
      </c>
      <c r="D1367">
        <v>1710</v>
      </c>
      <c r="E1367" t="s">
        <v>0</v>
      </c>
      <c r="F1367" t="s">
        <v>26</v>
      </c>
      <c r="G1367" t="s">
        <v>2885</v>
      </c>
      <c r="H1367" t="s">
        <v>1480</v>
      </c>
      <c r="I1367" t="s">
        <v>1481</v>
      </c>
      <c r="J1367">
        <v>2</v>
      </c>
      <c r="K1367">
        <v>3.38</v>
      </c>
      <c r="L1367">
        <v>12.513999999999999</v>
      </c>
      <c r="M1367">
        <v>15.464</v>
      </c>
      <c r="N1367">
        <v>14.318</v>
      </c>
    </row>
    <row r="1368" spans="1:14" x14ac:dyDescent="0.3">
      <c r="A1368">
        <v>44522</v>
      </c>
      <c r="B1368">
        <v>612</v>
      </c>
      <c r="C1368" t="s">
        <v>1479</v>
      </c>
      <c r="D1368">
        <v>1711</v>
      </c>
      <c r="E1368" t="s">
        <v>0</v>
      </c>
      <c r="F1368" t="s">
        <v>26</v>
      </c>
      <c r="G1368" t="s">
        <v>2886</v>
      </c>
      <c r="H1368" t="s">
        <v>1480</v>
      </c>
      <c r="I1368" t="s">
        <v>1481</v>
      </c>
      <c r="J1368">
        <v>4</v>
      </c>
      <c r="K1368">
        <v>4.0519999999999996</v>
      </c>
      <c r="L1368">
        <v>15.01</v>
      </c>
      <c r="M1368">
        <v>17.451000000000001</v>
      </c>
      <c r="N1368">
        <v>15.803000000000001</v>
      </c>
    </row>
    <row r="1369" spans="1:14" x14ac:dyDescent="0.3">
      <c r="A1369">
        <v>44522</v>
      </c>
      <c r="B1369">
        <v>612</v>
      </c>
      <c r="C1369" t="s">
        <v>1486</v>
      </c>
      <c r="D1369">
        <v>1712</v>
      </c>
      <c r="E1369" t="s">
        <v>0</v>
      </c>
      <c r="F1369" t="s">
        <v>26</v>
      </c>
      <c r="G1369" t="s">
        <v>2887</v>
      </c>
      <c r="H1369" t="s">
        <v>1480</v>
      </c>
      <c r="I1369" t="s">
        <v>1481</v>
      </c>
      <c r="J1369">
        <v>4</v>
      </c>
      <c r="K1369">
        <v>4.0519999999999996</v>
      </c>
      <c r="L1369">
        <v>15.01</v>
      </c>
      <c r="M1369">
        <v>17.451000000000001</v>
      </c>
      <c r="N1369">
        <v>15.803000000000001</v>
      </c>
    </row>
    <row r="1370" spans="1:14" x14ac:dyDescent="0.3">
      <c r="A1370">
        <v>44522</v>
      </c>
      <c r="B1370">
        <v>612</v>
      </c>
      <c r="C1370" t="s">
        <v>1487</v>
      </c>
      <c r="D1370">
        <v>1713</v>
      </c>
      <c r="E1370" t="s">
        <v>0</v>
      </c>
      <c r="F1370" t="s">
        <v>26</v>
      </c>
      <c r="G1370" t="s">
        <v>2888</v>
      </c>
      <c r="H1370" t="s">
        <v>1480</v>
      </c>
      <c r="I1370" t="s">
        <v>1481</v>
      </c>
      <c r="J1370">
        <v>4</v>
      </c>
      <c r="K1370">
        <v>4.0519999999999996</v>
      </c>
      <c r="L1370">
        <v>15.01</v>
      </c>
      <c r="M1370">
        <v>17.451000000000001</v>
      </c>
      <c r="N1370">
        <v>15.803000000000001</v>
      </c>
    </row>
    <row r="1371" spans="1:14" x14ac:dyDescent="0.3">
      <c r="A1371">
        <v>44522</v>
      </c>
      <c r="B1371">
        <v>612</v>
      </c>
      <c r="C1371" t="s">
        <v>1488</v>
      </c>
      <c r="D1371">
        <v>1714</v>
      </c>
      <c r="E1371" t="s">
        <v>0</v>
      </c>
      <c r="F1371" t="s">
        <v>26</v>
      </c>
      <c r="G1371" t="s">
        <v>2889</v>
      </c>
      <c r="H1371" t="s">
        <v>1480</v>
      </c>
      <c r="I1371" t="s">
        <v>1481</v>
      </c>
      <c r="J1371">
        <v>4</v>
      </c>
      <c r="K1371">
        <v>4.0519999999999996</v>
      </c>
      <c r="L1371">
        <v>15.01</v>
      </c>
      <c r="M1371">
        <v>17.451000000000001</v>
      </c>
      <c r="N1371">
        <v>15.803000000000001</v>
      </c>
    </row>
    <row r="1372" spans="1:14" x14ac:dyDescent="0.3">
      <c r="A1372">
        <v>44522</v>
      </c>
      <c r="B1372">
        <v>612</v>
      </c>
      <c r="C1372" t="s">
        <v>1489</v>
      </c>
      <c r="D1372">
        <v>1715</v>
      </c>
      <c r="E1372" t="s">
        <v>0</v>
      </c>
      <c r="F1372" t="s">
        <v>26</v>
      </c>
      <c r="G1372" t="s">
        <v>2890</v>
      </c>
      <c r="H1372" t="s">
        <v>1480</v>
      </c>
      <c r="I1372" t="s">
        <v>1481</v>
      </c>
      <c r="J1372">
        <v>4</v>
      </c>
      <c r="K1372">
        <v>4.0519999999999996</v>
      </c>
      <c r="L1372">
        <v>15.01</v>
      </c>
      <c r="M1372">
        <v>17.451000000000001</v>
      </c>
      <c r="N1372">
        <v>15.803000000000001</v>
      </c>
    </row>
    <row r="1373" spans="1:14" x14ac:dyDescent="0.3">
      <c r="A1373">
        <v>44522</v>
      </c>
      <c r="B1373">
        <v>612</v>
      </c>
      <c r="C1373" t="s">
        <v>1490</v>
      </c>
      <c r="D1373">
        <v>1716</v>
      </c>
      <c r="E1373" t="s">
        <v>0</v>
      </c>
      <c r="F1373" t="s">
        <v>26</v>
      </c>
      <c r="G1373" t="s">
        <v>2891</v>
      </c>
      <c r="H1373" t="s">
        <v>1480</v>
      </c>
      <c r="I1373" t="s">
        <v>1481</v>
      </c>
      <c r="J1373">
        <v>4</v>
      </c>
      <c r="K1373">
        <v>4.0519999999999996</v>
      </c>
      <c r="L1373">
        <v>15.01</v>
      </c>
      <c r="M1373">
        <v>17.451000000000001</v>
      </c>
      <c r="N1373">
        <v>15.803000000000001</v>
      </c>
    </row>
    <row r="1374" spans="1:14" x14ac:dyDescent="0.3">
      <c r="A1374">
        <v>44522</v>
      </c>
      <c r="B1374">
        <v>604</v>
      </c>
      <c r="C1374" t="s">
        <v>1479</v>
      </c>
      <c r="D1374">
        <v>1717</v>
      </c>
      <c r="E1374" t="s">
        <v>1</v>
      </c>
      <c r="F1374" t="s">
        <v>27</v>
      </c>
      <c r="G1374" t="s">
        <v>2892</v>
      </c>
      <c r="H1374" t="s">
        <v>1480</v>
      </c>
      <c r="I1374" t="s">
        <v>1481</v>
      </c>
      <c r="J1374">
        <v>2</v>
      </c>
      <c r="K1374">
        <v>3.6309999999999998</v>
      </c>
      <c r="L1374" t="s">
        <v>1482</v>
      </c>
      <c r="M1374">
        <v>29.183</v>
      </c>
      <c r="N1374">
        <v>13.496</v>
      </c>
    </row>
    <row r="1375" spans="1:14" x14ac:dyDescent="0.3">
      <c r="A1375">
        <v>44522</v>
      </c>
      <c r="B1375">
        <v>604</v>
      </c>
      <c r="C1375" t="s">
        <v>1486</v>
      </c>
      <c r="D1375">
        <v>1718</v>
      </c>
      <c r="E1375" t="s">
        <v>1</v>
      </c>
      <c r="F1375" t="s">
        <v>27</v>
      </c>
      <c r="G1375" t="s">
        <v>2893</v>
      </c>
      <c r="H1375" t="s">
        <v>1480</v>
      </c>
      <c r="I1375" t="s">
        <v>1481</v>
      </c>
      <c r="J1375">
        <v>2</v>
      </c>
      <c r="K1375">
        <v>3.6309999999999998</v>
      </c>
      <c r="L1375" t="s">
        <v>1482</v>
      </c>
      <c r="M1375">
        <v>29.183</v>
      </c>
      <c r="N1375">
        <v>13.496</v>
      </c>
    </row>
    <row r="1376" spans="1:14" x14ac:dyDescent="0.3">
      <c r="A1376">
        <v>44522</v>
      </c>
      <c r="B1376">
        <v>604</v>
      </c>
      <c r="C1376" t="s">
        <v>1487</v>
      </c>
      <c r="D1376">
        <v>1719</v>
      </c>
      <c r="E1376" t="s">
        <v>1</v>
      </c>
      <c r="F1376" t="s">
        <v>27</v>
      </c>
      <c r="G1376" t="s">
        <v>2894</v>
      </c>
      <c r="H1376" t="s">
        <v>1480</v>
      </c>
      <c r="I1376" t="s">
        <v>1481</v>
      </c>
      <c r="J1376">
        <v>2</v>
      </c>
      <c r="K1376">
        <v>3.6309999999999998</v>
      </c>
      <c r="L1376" t="s">
        <v>1482</v>
      </c>
      <c r="M1376">
        <v>29.183</v>
      </c>
      <c r="N1376">
        <v>13.496</v>
      </c>
    </row>
    <row r="1377" spans="1:14" x14ac:dyDescent="0.3">
      <c r="A1377">
        <v>44522</v>
      </c>
      <c r="B1377">
        <v>604</v>
      </c>
      <c r="C1377" t="s">
        <v>1488</v>
      </c>
      <c r="D1377">
        <v>1720</v>
      </c>
      <c r="E1377" t="s">
        <v>1</v>
      </c>
      <c r="F1377" t="s">
        <v>27</v>
      </c>
      <c r="G1377" t="s">
        <v>2895</v>
      </c>
      <c r="H1377" t="s">
        <v>1480</v>
      </c>
      <c r="I1377" t="s">
        <v>1481</v>
      </c>
      <c r="J1377">
        <v>2</v>
      </c>
      <c r="K1377">
        <v>3.6309999999999998</v>
      </c>
      <c r="L1377" t="s">
        <v>1482</v>
      </c>
      <c r="M1377">
        <v>29.183</v>
      </c>
      <c r="N1377">
        <v>13.496</v>
      </c>
    </row>
    <row r="1378" spans="1:14" x14ac:dyDescent="0.3">
      <c r="A1378">
        <v>44522</v>
      </c>
      <c r="B1378">
        <v>604</v>
      </c>
      <c r="C1378" t="s">
        <v>1489</v>
      </c>
      <c r="D1378">
        <v>1721</v>
      </c>
      <c r="E1378" t="s">
        <v>1</v>
      </c>
      <c r="F1378" t="s">
        <v>27</v>
      </c>
      <c r="G1378" t="s">
        <v>2896</v>
      </c>
      <c r="H1378" t="s">
        <v>1480</v>
      </c>
      <c r="I1378" t="s">
        <v>1481</v>
      </c>
      <c r="J1378">
        <v>2</v>
      </c>
      <c r="K1378">
        <v>3.6309999999999998</v>
      </c>
      <c r="L1378" t="s">
        <v>1482</v>
      </c>
      <c r="M1378">
        <v>29.183</v>
      </c>
      <c r="N1378">
        <v>13.496</v>
      </c>
    </row>
    <row r="1379" spans="1:14" x14ac:dyDescent="0.3">
      <c r="A1379">
        <v>44522</v>
      </c>
      <c r="B1379">
        <v>604</v>
      </c>
      <c r="C1379" t="s">
        <v>1490</v>
      </c>
      <c r="D1379">
        <v>1722</v>
      </c>
      <c r="E1379" t="s">
        <v>1</v>
      </c>
      <c r="F1379" t="s">
        <v>27</v>
      </c>
      <c r="G1379" t="s">
        <v>2897</v>
      </c>
      <c r="H1379" t="s">
        <v>1480</v>
      </c>
      <c r="I1379" t="s">
        <v>1481</v>
      </c>
      <c r="J1379">
        <v>2</v>
      </c>
      <c r="K1379">
        <v>3.6309999999999998</v>
      </c>
      <c r="L1379" t="s">
        <v>1482</v>
      </c>
      <c r="M1379">
        <v>29.183</v>
      </c>
      <c r="N1379">
        <v>13.496</v>
      </c>
    </row>
    <row r="1380" spans="1:14" x14ac:dyDescent="0.3">
      <c r="A1380">
        <v>44522</v>
      </c>
      <c r="B1380">
        <v>669</v>
      </c>
      <c r="C1380" t="s">
        <v>1479</v>
      </c>
      <c r="D1380">
        <v>1723</v>
      </c>
      <c r="E1380" t="s">
        <v>1</v>
      </c>
      <c r="F1380" t="s">
        <v>27</v>
      </c>
      <c r="G1380" t="s">
        <v>2898</v>
      </c>
      <c r="H1380" t="s">
        <v>1480</v>
      </c>
      <c r="I1380" t="s">
        <v>1481</v>
      </c>
      <c r="J1380">
        <v>1</v>
      </c>
      <c r="K1380">
        <v>2.3879999999999999</v>
      </c>
      <c r="L1380">
        <v>19.388999999999999</v>
      </c>
      <c r="M1380">
        <v>27.338999999999999</v>
      </c>
      <c r="N1380">
        <v>13.589</v>
      </c>
    </row>
    <row r="1381" spans="1:14" x14ac:dyDescent="0.3">
      <c r="A1381">
        <v>44522</v>
      </c>
      <c r="B1381">
        <v>669</v>
      </c>
      <c r="C1381" t="s">
        <v>1486</v>
      </c>
      <c r="D1381">
        <v>1724</v>
      </c>
      <c r="E1381" t="s">
        <v>1</v>
      </c>
      <c r="F1381" t="s">
        <v>27</v>
      </c>
      <c r="G1381" t="s">
        <v>2899</v>
      </c>
      <c r="H1381" t="s">
        <v>1480</v>
      </c>
      <c r="I1381" t="s">
        <v>1481</v>
      </c>
      <c r="J1381">
        <v>1</v>
      </c>
      <c r="K1381">
        <v>2.3879999999999999</v>
      </c>
      <c r="L1381">
        <v>19.388999999999999</v>
      </c>
      <c r="M1381">
        <v>27.338999999999999</v>
      </c>
      <c r="N1381">
        <v>13.589</v>
      </c>
    </row>
    <row r="1382" spans="1:14" x14ac:dyDescent="0.3">
      <c r="A1382">
        <v>44522</v>
      </c>
      <c r="B1382">
        <v>669</v>
      </c>
      <c r="C1382" t="s">
        <v>1487</v>
      </c>
      <c r="D1382">
        <v>1725</v>
      </c>
      <c r="E1382" t="s">
        <v>1</v>
      </c>
      <c r="F1382" t="s">
        <v>27</v>
      </c>
      <c r="G1382" t="s">
        <v>2900</v>
      </c>
      <c r="H1382" t="s">
        <v>1480</v>
      </c>
      <c r="I1382" t="s">
        <v>1481</v>
      </c>
      <c r="J1382">
        <v>1</v>
      </c>
      <c r="K1382">
        <v>2.3879999999999999</v>
      </c>
      <c r="L1382">
        <v>19.388999999999999</v>
      </c>
      <c r="M1382">
        <v>27.338999999999999</v>
      </c>
      <c r="N1382">
        <v>13.589</v>
      </c>
    </row>
    <row r="1383" spans="1:14" x14ac:dyDescent="0.3">
      <c r="A1383">
        <v>44522</v>
      </c>
      <c r="B1383">
        <v>669</v>
      </c>
      <c r="C1383" t="s">
        <v>1488</v>
      </c>
      <c r="D1383">
        <v>1726</v>
      </c>
      <c r="E1383" t="s">
        <v>1</v>
      </c>
      <c r="F1383" t="s">
        <v>27</v>
      </c>
      <c r="G1383" t="s">
        <v>2901</v>
      </c>
      <c r="H1383" t="s">
        <v>1480</v>
      </c>
      <c r="I1383" t="s">
        <v>1481</v>
      </c>
      <c r="J1383">
        <v>1</v>
      </c>
      <c r="K1383">
        <v>2.3879999999999999</v>
      </c>
      <c r="L1383">
        <v>19.388999999999999</v>
      </c>
      <c r="M1383">
        <v>27.338999999999999</v>
      </c>
      <c r="N1383">
        <v>13.589</v>
      </c>
    </row>
    <row r="1384" spans="1:14" x14ac:dyDescent="0.3">
      <c r="A1384">
        <v>44522</v>
      </c>
      <c r="B1384">
        <v>669</v>
      </c>
      <c r="C1384" t="s">
        <v>1489</v>
      </c>
      <c r="D1384">
        <v>1727</v>
      </c>
      <c r="E1384" t="s">
        <v>1</v>
      </c>
      <c r="F1384" t="s">
        <v>27</v>
      </c>
      <c r="G1384" t="s">
        <v>2902</v>
      </c>
      <c r="H1384" t="s">
        <v>1480</v>
      </c>
      <c r="I1384" t="s">
        <v>1481</v>
      </c>
      <c r="J1384">
        <v>1</v>
      </c>
      <c r="K1384">
        <v>2.3879999999999999</v>
      </c>
      <c r="L1384">
        <v>19.388999999999999</v>
      </c>
      <c r="M1384">
        <v>27.338999999999999</v>
      </c>
      <c r="N1384">
        <v>13.589</v>
      </c>
    </row>
    <row r="1385" spans="1:14" x14ac:dyDescent="0.3">
      <c r="A1385">
        <v>44522</v>
      </c>
      <c r="B1385">
        <v>669</v>
      </c>
      <c r="C1385" t="s">
        <v>1490</v>
      </c>
      <c r="D1385">
        <v>1728</v>
      </c>
      <c r="E1385" t="s">
        <v>1</v>
      </c>
      <c r="F1385" t="s">
        <v>27</v>
      </c>
      <c r="G1385" t="s">
        <v>2903</v>
      </c>
      <c r="H1385" t="s">
        <v>1480</v>
      </c>
      <c r="I1385" t="s">
        <v>1481</v>
      </c>
      <c r="J1385">
        <v>1</v>
      </c>
      <c r="K1385">
        <v>2.3879999999999999</v>
      </c>
      <c r="L1385">
        <v>19.388999999999999</v>
      </c>
      <c r="M1385">
        <v>27.338999999999999</v>
      </c>
      <c r="N1385">
        <v>13.589</v>
      </c>
    </row>
    <row r="1386" spans="1:14" x14ac:dyDescent="0.3">
      <c r="A1386">
        <v>44522</v>
      </c>
      <c r="B1386">
        <v>315</v>
      </c>
      <c r="C1386" t="s">
        <v>1479</v>
      </c>
      <c r="D1386">
        <v>1729</v>
      </c>
      <c r="E1386" t="s">
        <v>1</v>
      </c>
      <c r="F1386" t="s">
        <v>27</v>
      </c>
      <c r="G1386" t="s">
        <v>2904</v>
      </c>
      <c r="H1386" t="s">
        <v>1480</v>
      </c>
      <c r="I1386" t="s">
        <v>1481</v>
      </c>
      <c r="J1386">
        <v>0</v>
      </c>
      <c r="K1386">
        <v>5.5659999999999998</v>
      </c>
      <c r="L1386">
        <v>12.76</v>
      </c>
      <c r="M1386">
        <v>18.338000000000001</v>
      </c>
      <c r="N1386" t="s">
        <v>1482</v>
      </c>
    </row>
    <row r="1387" spans="1:14" x14ac:dyDescent="0.3">
      <c r="A1387">
        <v>44522</v>
      </c>
      <c r="B1387">
        <v>315</v>
      </c>
      <c r="C1387" t="s">
        <v>1486</v>
      </c>
      <c r="D1387">
        <v>1730</v>
      </c>
      <c r="E1387" t="s">
        <v>1</v>
      </c>
      <c r="F1387" t="s">
        <v>27</v>
      </c>
      <c r="G1387" t="s">
        <v>2905</v>
      </c>
      <c r="H1387" t="s">
        <v>1480</v>
      </c>
      <c r="I1387" t="s">
        <v>1481</v>
      </c>
      <c r="J1387">
        <v>0</v>
      </c>
      <c r="K1387">
        <v>5.5659999999999998</v>
      </c>
      <c r="L1387">
        <v>12.76</v>
      </c>
      <c r="M1387">
        <v>18.338000000000001</v>
      </c>
      <c r="N1387" t="s">
        <v>1482</v>
      </c>
    </row>
    <row r="1388" spans="1:14" x14ac:dyDescent="0.3">
      <c r="A1388">
        <v>44522</v>
      </c>
      <c r="B1388">
        <v>315</v>
      </c>
      <c r="C1388" t="s">
        <v>1487</v>
      </c>
      <c r="D1388">
        <v>1731</v>
      </c>
      <c r="E1388" t="s">
        <v>1</v>
      </c>
      <c r="F1388" t="s">
        <v>27</v>
      </c>
      <c r="G1388" t="s">
        <v>2906</v>
      </c>
      <c r="H1388" t="s">
        <v>1480</v>
      </c>
      <c r="I1388" t="s">
        <v>1481</v>
      </c>
      <c r="J1388">
        <v>0</v>
      </c>
      <c r="K1388">
        <v>5.5659999999999998</v>
      </c>
      <c r="L1388">
        <v>12.76</v>
      </c>
      <c r="M1388">
        <v>18.338000000000001</v>
      </c>
      <c r="N1388" t="s">
        <v>1482</v>
      </c>
    </row>
    <row r="1389" spans="1:14" x14ac:dyDescent="0.3">
      <c r="A1389">
        <v>44522</v>
      </c>
      <c r="B1389">
        <v>315</v>
      </c>
      <c r="C1389" t="s">
        <v>1488</v>
      </c>
      <c r="D1389">
        <v>1732</v>
      </c>
      <c r="E1389" t="s">
        <v>1</v>
      </c>
      <c r="F1389" t="s">
        <v>27</v>
      </c>
      <c r="G1389" t="s">
        <v>2907</v>
      </c>
      <c r="H1389" t="s">
        <v>1480</v>
      </c>
      <c r="I1389" t="s">
        <v>1481</v>
      </c>
      <c r="J1389">
        <v>0</v>
      </c>
      <c r="K1389">
        <v>5.5659999999999998</v>
      </c>
      <c r="L1389">
        <v>12.76</v>
      </c>
      <c r="M1389">
        <v>18.338000000000001</v>
      </c>
      <c r="N1389" t="s">
        <v>1482</v>
      </c>
    </row>
    <row r="1390" spans="1:14" x14ac:dyDescent="0.3">
      <c r="A1390">
        <v>44522</v>
      </c>
      <c r="B1390">
        <v>315</v>
      </c>
      <c r="C1390" t="s">
        <v>1489</v>
      </c>
      <c r="D1390">
        <v>1733</v>
      </c>
      <c r="E1390" t="s">
        <v>1</v>
      </c>
      <c r="F1390" t="s">
        <v>27</v>
      </c>
      <c r="G1390" t="s">
        <v>2908</v>
      </c>
      <c r="H1390" t="s">
        <v>1480</v>
      </c>
      <c r="I1390" t="s">
        <v>1481</v>
      </c>
      <c r="J1390">
        <v>0</v>
      </c>
      <c r="K1390">
        <v>5.5659999999999998</v>
      </c>
      <c r="L1390">
        <v>12.76</v>
      </c>
      <c r="M1390">
        <v>18.338000000000001</v>
      </c>
      <c r="N1390" t="s">
        <v>1482</v>
      </c>
    </row>
    <row r="1391" spans="1:14" x14ac:dyDescent="0.3">
      <c r="A1391">
        <v>44522</v>
      </c>
      <c r="B1391">
        <v>315</v>
      </c>
      <c r="C1391" t="s">
        <v>1490</v>
      </c>
      <c r="D1391">
        <v>1734</v>
      </c>
      <c r="E1391" t="s">
        <v>1</v>
      </c>
      <c r="F1391" t="s">
        <v>27</v>
      </c>
      <c r="G1391" t="s">
        <v>2909</v>
      </c>
      <c r="H1391" t="s">
        <v>1480</v>
      </c>
      <c r="I1391" t="s">
        <v>1481</v>
      </c>
      <c r="J1391">
        <v>0</v>
      </c>
      <c r="K1391">
        <v>5.5659999999999998</v>
      </c>
      <c r="L1391">
        <v>12.76</v>
      </c>
      <c r="M1391">
        <v>18.338000000000001</v>
      </c>
      <c r="N1391" t="s">
        <v>1482</v>
      </c>
    </row>
    <row r="1392" spans="1:14" x14ac:dyDescent="0.3">
      <c r="A1392">
        <v>44522</v>
      </c>
      <c r="B1392">
        <v>676</v>
      </c>
      <c r="C1392" t="s">
        <v>1479</v>
      </c>
      <c r="D1392">
        <v>1735</v>
      </c>
      <c r="E1392" t="s">
        <v>1</v>
      </c>
      <c r="F1392" t="s">
        <v>27</v>
      </c>
      <c r="G1392" t="s">
        <v>2910</v>
      </c>
      <c r="H1392" t="s">
        <v>1480</v>
      </c>
      <c r="I1392" t="s">
        <v>1481</v>
      </c>
      <c r="J1392">
        <v>0</v>
      </c>
      <c r="K1392">
        <v>4.3730000000000002</v>
      </c>
      <c r="L1392">
        <v>11.006</v>
      </c>
      <c r="M1392">
        <v>18.7</v>
      </c>
      <c r="N1392">
        <v>16.123999999999999</v>
      </c>
    </row>
    <row r="1393" spans="1:14" x14ac:dyDescent="0.3">
      <c r="A1393">
        <v>44522</v>
      </c>
      <c r="B1393">
        <v>676</v>
      </c>
      <c r="C1393" t="s">
        <v>1486</v>
      </c>
      <c r="D1393">
        <v>1736</v>
      </c>
      <c r="E1393" t="s">
        <v>1</v>
      </c>
      <c r="F1393" t="s">
        <v>27</v>
      </c>
      <c r="G1393" t="s">
        <v>2911</v>
      </c>
      <c r="H1393" t="s">
        <v>1480</v>
      </c>
      <c r="I1393" t="s">
        <v>1481</v>
      </c>
      <c r="J1393">
        <v>0</v>
      </c>
      <c r="K1393">
        <v>4.3730000000000002</v>
      </c>
      <c r="L1393">
        <v>11.006</v>
      </c>
      <c r="M1393">
        <v>18.7</v>
      </c>
      <c r="N1393">
        <v>16.123999999999999</v>
      </c>
    </row>
    <row r="1394" spans="1:14" x14ac:dyDescent="0.3">
      <c r="A1394">
        <v>44522</v>
      </c>
      <c r="B1394">
        <v>676</v>
      </c>
      <c r="C1394" t="s">
        <v>1487</v>
      </c>
      <c r="D1394">
        <v>1737</v>
      </c>
      <c r="E1394" t="s">
        <v>1</v>
      </c>
      <c r="F1394" t="s">
        <v>27</v>
      </c>
      <c r="G1394" t="s">
        <v>2912</v>
      </c>
      <c r="H1394" t="s">
        <v>1480</v>
      </c>
      <c r="I1394" t="s">
        <v>1481</v>
      </c>
      <c r="J1394">
        <v>0</v>
      </c>
      <c r="K1394">
        <v>4.3730000000000002</v>
      </c>
      <c r="L1394">
        <v>11.006</v>
      </c>
      <c r="M1394">
        <v>18.7</v>
      </c>
      <c r="N1394">
        <v>16.123999999999999</v>
      </c>
    </row>
    <row r="1395" spans="1:14" x14ac:dyDescent="0.3">
      <c r="A1395">
        <v>44522</v>
      </c>
      <c r="B1395">
        <v>676</v>
      </c>
      <c r="C1395" t="s">
        <v>1488</v>
      </c>
      <c r="D1395">
        <v>1738</v>
      </c>
      <c r="E1395" t="s">
        <v>1</v>
      </c>
      <c r="F1395" t="s">
        <v>27</v>
      </c>
      <c r="G1395" t="s">
        <v>2913</v>
      </c>
      <c r="H1395" t="s">
        <v>1480</v>
      </c>
      <c r="I1395" t="s">
        <v>1481</v>
      </c>
      <c r="J1395">
        <v>0</v>
      </c>
      <c r="K1395">
        <v>4.3730000000000002</v>
      </c>
      <c r="L1395">
        <v>11.006</v>
      </c>
      <c r="M1395">
        <v>18.7</v>
      </c>
      <c r="N1395">
        <v>16.123999999999999</v>
      </c>
    </row>
    <row r="1396" spans="1:14" x14ac:dyDescent="0.3">
      <c r="A1396">
        <v>44522</v>
      </c>
      <c r="B1396">
        <v>676</v>
      </c>
      <c r="C1396" t="s">
        <v>1489</v>
      </c>
      <c r="D1396">
        <v>1739</v>
      </c>
      <c r="E1396" t="s">
        <v>1</v>
      </c>
      <c r="F1396" t="s">
        <v>27</v>
      </c>
      <c r="G1396" t="s">
        <v>2914</v>
      </c>
      <c r="H1396" t="s">
        <v>1480</v>
      </c>
      <c r="I1396" t="s">
        <v>1481</v>
      </c>
      <c r="J1396">
        <v>0</v>
      </c>
      <c r="K1396">
        <v>4.3730000000000002</v>
      </c>
      <c r="L1396">
        <v>11.006</v>
      </c>
      <c r="M1396">
        <v>18.7</v>
      </c>
      <c r="N1396">
        <v>16.123999999999999</v>
      </c>
    </row>
    <row r="1397" spans="1:14" x14ac:dyDescent="0.3">
      <c r="A1397">
        <v>44522</v>
      </c>
      <c r="B1397">
        <v>676</v>
      </c>
      <c r="C1397" t="s">
        <v>1490</v>
      </c>
      <c r="D1397">
        <v>1740</v>
      </c>
      <c r="E1397" t="s">
        <v>1</v>
      </c>
      <c r="F1397" t="s">
        <v>27</v>
      </c>
      <c r="G1397" t="s">
        <v>2915</v>
      </c>
      <c r="H1397" t="s">
        <v>1480</v>
      </c>
      <c r="I1397" t="s">
        <v>1481</v>
      </c>
      <c r="J1397">
        <v>0</v>
      </c>
      <c r="K1397">
        <v>4.3730000000000002</v>
      </c>
      <c r="L1397">
        <v>11.006</v>
      </c>
      <c r="M1397">
        <v>18.7</v>
      </c>
      <c r="N1397">
        <v>16.123999999999999</v>
      </c>
    </row>
    <row r="1398" spans="1:14" x14ac:dyDescent="0.3">
      <c r="A1398">
        <v>44628</v>
      </c>
      <c r="B1398">
        <v>689</v>
      </c>
      <c r="C1398" t="s">
        <v>1479</v>
      </c>
      <c r="D1398">
        <v>1741</v>
      </c>
      <c r="E1398" t="s">
        <v>1</v>
      </c>
      <c r="F1398" t="s">
        <v>28</v>
      </c>
      <c r="G1398" t="s">
        <v>2916</v>
      </c>
      <c r="H1398" t="s">
        <v>1499</v>
      </c>
      <c r="I1398" t="s">
        <v>1508</v>
      </c>
      <c r="J1398">
        <v>7</v>
      </c>
      <c r="K1398">
        <v>4.8159999999999998</v>
      </c>
      <c r="L1398">
        <v>6.5149999999999997</v>
      </c>
      <c r="M1398">
        <v>10.036</v>
      </c>
      <c r="N1398">
        <v>10.348000000000001</v>
      </c>
    </row>
    <row r="1399" spans="1:14" x14ac:dyDescent="0.3">
      <c r="A1399">
        <v>44628</v>
      </c>
      <c r="B1399">
        <v>689</v>
      </c>
      <c r="C1399" t="s">
        <v>1486</v>
      </c>
      <c r="D1399">
        <v>1742</v>
      </c>
      <c r="E1399" t="s">
        <v>1</v>
      </c>
      <c r="F1399" t="s">
        <v>28</v>
      </c>
      <c r="G1399" t="s">
        <v>2917</v>
      </c>
      <c r="H1399" t="s">
        <v>1499</v>
      </c>
      <c r="I1399" t="s">
        <v>1508</v>
      </c>
      <c r="J1399">
        <v>7</v>
      </c>
      <c r="K1399">
        <v>4.8159999999999998</v>
      </c>
      <c r="L1399">
        <v>6.5149999999999997</v>
      </c>
      <c r="M1399">
        <v>10.036</v>
      </c>
      <c r="N1399">
        <v>10.348000000000001</v>
      </c>
    </row>
    <row r="1400" spans="1:14" x14ac:dyDescent="0.3">
      <c r="A1400">
        <v>44628</v>
      </c>
      <c r="B1400">
        <v>689</v>
      </c>
      <c r="C1400" t="s">
        <v>1487</v>
      </c>
      <c r="D1400">
        <v>1743</v>
      </c>
      <c r="E1400" t="s">
        <v>1</v>
      </c>
      <c r="F1400" t="s">
        <v>28</v>
      </c>
      <c r="G1400" t="s">
        <v>2918</v>
      </c>
      <c r="H1400" t="s">
        <v>1499</v>
      </c>
      <c r="I1400" t="s">
        <v>1508</v>
      </c>
      <c r="J1400">
        <v>7</v>
      </c>
      <c r="K1400">
        <v>4.8159999999999998</v>
      </c>
      <c r="L1400">
        <v>6.5149999999999997</v>
      </c>
      <c r="M1400">
        <v>10.036</v>
      </c>
      <c r="N1400">
        <v>10.348000000000001</v>
      </c>
    </row>
    <row r="1401" spans="1:14" x14ac:dyDescent="0.3">
      <c r="A1401">
        <v>44628</v>
      </c>
      <c r="B1401">
        <v>689</v>
      </c>
      <c r="C1401" t="s">
        <v>1488</v>
      </c>
      <c r="D1401">
        <v>1744</v>
      </c>
      <c r="E1401" t="s">
        <v>1</v>
      </c>
      <c r="F1401" t="s">
        <v>28</v>
      </c>
      <c r="G1401" t="s">
        <v>2919</v>
      </c>
      <c r="H1401" t="s">
        <v>1499</v>
      </c>
      <c r="I1401" t="s">
        <v>1508</v>
      </c>
      <c r="J1401">
        <v>7</v>
      </c>
      <c r="K1401">
        <v>4.8159999999999998</v>
      </c>
      <c r="L1401">
        <v>6.5149999999999997</v>
      </c>
      <c r="M1401">
        <v>10.036</v>
      </c>
      <c r="N1401">
        <v>10.348000000000001</v>
      </c>
    </row>
    <row r="1402" spans="1:14" x14ac:dyDescent="0.3">
      <c r="A1402">
        <v>44628</v>
      </c>
      <c r="B1402">
        <v>689</v>
      </c>
      <c r="C1402" t="s">
        <v>1489</v>
      </c>
      <c r="D1402">
        <v>1745</v>
      </c>
      <c r="E1402" t="s">
        <v>1</v>
      </c>
      <c r="F1402" t="s">
        <v>28</v>
      </c>
      <c r="G1402" t="s">
        <v>2920</v>
      </c>
      <c r="H1402" t="s">
        <v>1499</v>
      </c>
      <c r="I1402" t="s">
        <v>1508</v>
      </c>
      <c r="J1402">
        <v>7</v>
      </c>
      <c r="K1402">
        <v>4.8159999999999998</v>
      </c>
      <c r="L1402">
        <v>6.5149999999999997</v>
      </c>
      <c r="M1402">
        <v>10.036</v>
      </c>
      <c r="N1402">
        <v>10.348000000000001</v>
      </c>
    </row>
    <row r="1403" spans="1:14" x14ac:dyDescent="0.3">
      <c r="A1403">
        <v>44628</v>
      </c>
      <c r="B1403">
        <v>689</v>
      </c>
      <c r="C1403" t="s">
        <v>1490</v>
      </c>
      <c r="D1403">
        <v>1746</v>
      </c>
      <c r="E1403" t="s">
        <v>1</v>
      </c>
      <c r="F1403" t="s">
        <v>28</v>
      </c>
      <c r="G1403" t="s">
        <v>2921</v>
      </c>
      <c r="H1403" t="s">
        <v>1499</v>
      </c>
      <c r="I1403" t="s">
        <v>1508</v>
      </c>
      <c r="J1403">
        <v>7</v>
      </c>
      <c r="K1403">
        <v>4.8159999999999998</v>
      </c>
      <c r="L1403">
        <v>6.5149999999999997</v>
      </c>
      <c r="M1403">
        <v>10.036</v>
      </c>
      <c r="N1403">
        <v>10.348000000000001</v>
      </c>
    </row>
    <row r="1404" spans="1:14" x14ac:dyDescent="0.3">
      <c r="A1404">
        <v>44628</v>
      </c>
      <c r="B1404">
        <v>816</v>
      </c>
      <c r="C1404" t="s">
        <v>1479</v>
      </c>
      <c r="D1404">
        <v>1747</v>
      </c>
      <c r="E1404" t="s">
        <v>1</v>
      </c>
      <c r="F1404" t="s">
        <v>28</v>
      </c>
      <c r="G1404" t="s">
        <v>2922</v>
      </c>
      <c r="H1404" t="s">
        <v>1499</v>
      </c>
      <c r="I1404" t="s">
        <v>1508</v>
      </c>
      <c r="J1404">
        <v>0</v>
      </c>
      <c r="K1404">
        <v>2.2810000000000001</v>
      </c>
      <c r="L1404">
        <v>8.1769999999999996</v>
      </c>
      <c r="M1404">
        <v>9.9849999999999994</v>
      </c>
      <c r="N1404">
        <v>9.9169999999999998</v>
      </c>
    </row>
    <row r="1405" spans="1:14" x14ac:dyDescent="0.3">
      <c r="A1405">
        <v>44628</v>
      </c>
      <c r="B1405">
        <v>816</v>
      </c>
      <c r="C1405" t="s">
        <v>1486</v>
      </c>
      <c r="D1405">
        <v>1748</v>
      </c>
      <c r="E1405" t="s">
        <v>1</v>
      </c>
      <c r="F1405" t="s">
        <v>28</v>
      </c>
      <c r="G1405" t="s">
        <v>2923</v>
      </c>
      <c r="H1405" t="s">
        <v>1499</v>
      </c>
      <c r="I1405" t="s">
        <v>1508</v>
      </c>
      <c r="J1405">
        <v>0</v>
      </c>
      <c r="K1405">
        <v>2.2810000000000001</v>
      </c>
      <c r="L1405">
        <v>8.1769999999999996</v>
      </c>
      <c r="M1405">
        <v>9.9849999999999994</v>
      </c>
      <c r="N1405">
        <v>9.9169999999999998</v>
      </c>
    </row>
    <row r="1406" spans="1:14" x14ac:dyDescent="0.3">
      <c r="A1406">
        <v>44628</v>
      </c>
      <c r="B1406">
        <v>816</v>
      </c>
      <c r="C1406" t="s">
        <v>1487</v>
      </c>
      <c r="D1406">
        <v>1749</v>
      </c>
      <c r="E1406" t="s">
        <v>1</v>
      </c>
      <c r="F1406" t="s">
        <v>28</v>
      </c>
      <c r="G1406" t="s">
        <v>2924</v>
      </c>
      <c r="H1406" t="s">
        <v>1499</v>
      </c>
      <c r="I1406" t="s">
        <v>1508</v>
      </c>
      <c r="J1406">
        <v>0</v>
      </c>
      <c r="K1406">
        <v>2.2810000000000001</v>
      </c>
      <c r="L1406">
        <v>8.1769999999999996</v>
      </c>
      <c r="M1406">
        <v>9.9849999999999994</v>
      </c>
      <c r="N1406">
        <v>9.9169999999999998</v>
      </c>
    </row>
    <row r="1407" spans="1:14" x14ac:dyDescent="0.3">
      <c r="A1407">
        <v>44628</v>
      </c>
      <c r="B1407">
        <v>816</v>
      </c>
      <c r="C1407" t="s">
        <v>1488</v>
      </c>
      <c r="D1407">
        <v>1750</v>
      </c>
      <c r="E1407" t="s">
        <v>1</v>
      </c>
      <c r="F1407" t="s">
        <v>28</v>
      </c>
      <c r="G1407" t="s">
        <v>2925</v>
      </c>
      <c r="H1407" t="s">
        <v>1499</v>
      </c>
      <c r="I1407" t="s">
        <v>1508</v>
      </c>
      <c r="J1407">
        <v>0</v>
      </c>
      <c r="K1407">
        <v>2.2810000000000001</v>
      </c>
      <c r="L1407">
        <v>8.1769999999999996</v>
      </c>
      <c r="M1407">
        <v>9.9849999999999994</v>
      </c>
      <c r="N1407">
        <v>9.9169999999999998</v>
      </c>
    </row>
    <row r="1408" spans="1:14" x14ac:dyDescent="0.3">
      <c r="A1408">
        <v>44628</v>
      </c>
      <c r="B1408">
        <v>816</v>
      </c>
      <c r="C1408" t="s">
        <v>1489</v>
      </c>
      <c r="D1408">
        <v>1751</v>
      </c>
      <c r="E1408" t="s">
        <v>1</v>
      </c>
      <c r="F1408" t="s">
        <v>28</v>
      </c>
      <c r="G1408" t="s">
        <v>2926</v>
      </c>
      <c r="H1408" t="s">
        <v>1499</v>
      </c>
      <c r="I1408" t="s">
        <v>1508</v>
      </c>
      <c r="J1408">
        <v>0</v>
      </c>
      <c r="K1408">
        <v>2.2810000000000001</v>
      </c>
      <c r="L1408">
        <v>8.1769999999999996</v>
      </c>
      <c r="M1408">
        <v>9.9849999999999994</v>
      </c>
      <c r="N1408">
        <v>9.9169999999999998</v>
      </c>
    </row>
    <row r="1409" spans="1:14" x14ac:dyDescent="0.3">
      <c r="A1409">
        <v>44628</v>
      </c>
      <c r="B1409">
        <v>816</v>
      </c>
      <c r="C1409" t="s">
        <v>1490</v>
      </c>
      <c r="D1409">
        <v>1752</v>
      </c>
      <c r="E1409" t="s">
        <v>1</v>
      </c>
      <c r="F1409" t="s">
        <v>28</v>
      </c>
      <c r="G1409" t="s">
        <v>2927</v>
      </c>
      <c r="H1409" t="s">
        <v>1499</v>
      </c>
      <c r="I1409" t="s">
        <v>1508</v>
      </c>
      <c r="J1409">
        <v>0</v>
      </c>
      <c r="K1409">
        <v>2.2810000000000001</v>
      </c>
      <c r="L1409">
        <v>8.1769999999999996</v>
      </c>
      <c r="M1409">
        <v>9.9849999999999994</v>
      </c>
      <c r="N1409">
        <v>9.9169999999999998</v>
      </c>
    </row>
    <row r="1410" spans="1:14" x14ac:dyDescent="0.3">
      <c r="A1410">
        <v>44628</v>
      </c>
      <c r="B1410">
        <v>826</v>
      </c>
      <c r="C1410" t="s">
        <v>1479</v>
      </c>
      <c r="D1410">
        <v>1753</v>
      </c>
      <c r="E1410" t="s">
        <v>1</v>
      </c>
      <c r="F1410" t="s">
        <v>28</v>
      </c>
      <c r="G1410" t="s">
        <v>2928</v>
      </c>
      <c r="H1410" t="s">
        <v>1499</v>
      </c>
      <c r="I1410" t="s">
        <v>1508</v>
      </c>
      <c r="J1410">
        <v>4</v>
      </c>
      <c r="K1410">
        <v>4.9889999999999999</v>
      </c>
      <c r="L1410">
        <v>9.1890000000000001</v>
      </c>
      <c r="M1410">
        <v>22.035</v>
      </c>
      <c r="N1410">
        <v>8.8040000000000003</v>
      </c>
    </row>
    <row r="1411" spans="1:14" x14ac:dyDescent="0.3">
      <c r="A1411">
        <v>44628</v>
      </c>
      <c r="B1411">
        <v>826</v>
      </c>
      <c r="C1411" t="s">
        <v>1486</v>
      </c>
      <c r="D1411">
        <v>1754</v>
      </c>
      <c r="E1411" t="s">
        <v>1</v>
      </c>
      <c r="F1411" t="s">
        <v>28</v>
      </c>
      <c r="G1411" t="s">
        <v>2929</v>
      </c>
      <c r="H1411" t="s">
        <v>1499</v>
      </c>
      <c r="I1411" t="s">
        <v>1508</v>
      </c>
      <c r="J1411">
        <v>4</v>
      </c>
      <c r="K1411">
        <v>4.9889999999999999</v>
      </c>
      <c r="L1411">
        <v>9.1890000000000001</v>
      </c>
      <c r="M1411">
        <v>22.035</v>
      </c>
      <c r="N1411">
        <v>8.8040000000000003</v>
      </c>
    </row>
    <row r="1412" spans="1:14" x14ac:dyDescent="0.3">
      <c r="A1412">
        <v>44628</v>
      </c>
      <c r="B1412">
        <v>826</v>
      </c>
      <c r="C1412" t="s">
        <v>1487</v>
      </c>
      <c r="D1412">
        <v>1755</v>
      </c>
      <c r="E1412" t="s">
        <v>1</v>
      </c>
      <c r="F1412" t="s">
        <v>28</v>
      </c>
      <c r="G1412" t="s">
        <v>2930</v>
      </c>
      <c r="H1412" t="s">
        <v>1499</v>
      </c>
      <c r="I1412" t="s">
        <v>1508</v>
      </c>
      <c r="J1412">
        <v>4</v>
      </c>
      <c r="K1412">
        <v>4.9889999999999999</v>
      </c>
      <c r="L1412">
        <v>9.1890000000000001</v>
      </c>
      <c r="M1412">
        <v>22.035</v>
      </c>
      <c r="N1412">
        <v>8.8040000000000003</v>
      </c>
    </row>
    <row r="1413" spans="1:14" x14ac:dyDescent="0.3">
      <c r="A1413">
        <v>44628</v>
      </c>
      <c r="B1413">
        <v>826</v>
      </c>
      <c r="C1413" t="s">
        <v>1488</v>
      </c>
      <c r="D1413">
        <v>1756</v>
      </c>
      <c r="E1413" t="s">
        <v>1</v>
      </c>
      <c r="F1413" t="s">
        <v>28</v>
      </c>
      <c r="G1413" t="s">
        <v>2931</v>
      </c>
      <c r="H1413" t="s">
        <v>1499</v>
      </c>
      <c r="I1413" t="s">
        <v>1508</v>
      </c>
      <c r="J1413">
        <v>4</v>
      </c>
      <c r="K1413">
        <v>4.9889999999999999</v>
      </c>
      <c r="L1413">
        <v>9.1890000000000001</v>
      </c>
      <c r="M1413">
        <v>22.035</v>
      </c>
      <c r="N1413">
        <v>8.8040000000000003</v>
      </c>
    </row>
    <row r="1414" spans="1:14" x14ac:dyDescent="0.3">
      <c r="A1414">
        <v>44628</v>
      </c>
      <c r="B1414">
        <v>826</v>
      </c>
      <c r="C1414" t="s">
        <v>1489</v>
      </c>
      <c r="D1414">
        <v>1757</v>
      </c>
      <c r="E1414" t="s">
        <v>1</v>
      </c>
      <c r="F1414" t="s">
        <v>28</v>
      </c>
      <c r="G1414" t="s">
        <v>2932</v>
      </c>
      <c r="H1414" t="s">
        <v>1499</v>
      </c>
      <c r="I1414" t="s">
        <v>1508</v>
      </c>
      <c r="J1414">
        <v>4</v>
      </c>
      <c r="K1414">
        <v>4.9889999999999999</v>
      </c>
      <c r="L1414">
        <v>9.1890000000000001</v>
      </c>
      <c r="M1414">
        <v>22.035</v>
      </c>
      <c r="N1414">
        <v>8.8040000000000003</v>
      </c>
    </row>
    <row r="1415" spans="1:14" x14ac:dyDescent="0.3">
      <c r="A1415">
        <v>44628</v>
      </c>
      <c r="B1415">
        <v>826</v>
      </c>
      <c r="C1415" t="s">
        <v>1490</v>
      </c>
      <c r="D1415">
        <v>1758</v>
      </c>
      <c r="E1415" t="s">
        <v>1</v>
      </c>
      <c r="F1415" t="s">
        <v>28</v>
      </c>
      <c r="G1415" t="s">
        <v>2933</v>
      </c>
      <c r="H1415" t="s">
        <v>1499</v>
      </c>
      <c r="I1415" t="s">
        <v>1508</v>
      </c>
      <c r="J1415">
        <v>4</v>
      </c>
      <c r="K1415">
        <v>4.9889999999999999</v>
      </c>
      <c r="L1415">
        <v>9.1890000000000001</v>
      </c>
      <c r="M1415">
        <v>22.035</v>
      </c>
      <c r="N1415">
        <v>8.8040000000000003</v>
      </c>
    </row>
    <row r="1416" spans="1:14" x14ac:dyDescent="0.3">
      <c r="A1416">
        <v>44628</v>
      </c>
      <c r="B1416">
        <v>843</v>
      </c>
      <c r="C1416" t="s">
        <v>1479</v>
      </c>
      <c r="D1416">
        <v>1759</v>
      </c>
      <c r="E1416" t="s">
        <v>1</v>
      </c>
      <c r="F1416" t="s">
        <v>28</v>
      </c>
      <c r="G1416" t="s">
        <v>2934</v>
      </c>
      <c r="H1416" t="s">
        <v>1499</v>
      </c>
      <c r="I1416" t="s">
        <v>1508</v>
      </c>
      <c r="J1416">
        <v>3</v>
      </c>
      <c r="K1416">
        <v>1.6379999999999999</v>
      </c>
      <c r="L1416">
        <v>8.7520000000000007</v>
      </c>
      <c r="M1416">
        <v>9.1920000000000002</v>
      </c>
      <c r="N1416">
        <v>10.949</v>
      </c>
    </row>
    <row r="1417" spans="1:14" x14ac:dyDescent="0.3">
      <c r="A1417">
        <v>44628</v>
      </c>
      <c r="B1417">
        <v>843</v>
      </c>
      <c r="C1417" t="s">
        <v>1486</v>
      </c>
      <c r="D1417">
        <v>1760</v>
      </c>
      <c r="E1417" t="s">
        <v>1</v>
      </c>
      <c r="F1417" t="s">
        <v>28</v>
      </c>
      <c r="G1417" t="s">
        <v>2935</v>
      </c>
      <c r="H1417" t="s">
        <v>1499</v>
      </c>
      <c r="I1417" t="s">
        <v>1508</v>
      </c>
      <c r="J1417">
        <v>3</v>
      </c>
      <c r="K1417">
        <v>1.6379999999999999</v>
      </c>
      <c r="L1417">
        <v>8.7520000000000007</v>
      </c>
      <c r="M1417">
        <v>9.1920000000000002</v>
      </c>
      <c r="N1417">
        <v>10.949</v>
      </c>
    </row>
    <row r="1418" spans="1:14" x14ac:dyDescent="0.3">
      <c r="A1418">
        <v>44628</v>
      </c>
      <c r="B1418">
        <v>843</v>
      </c>
      <c r="C1418" t="s">
        <v>1487</v>
      </c>
      <c r="D1418">
        <v>1761</v>
      </c>
      <c r="E1418" t="s">
        <v>1</v>
      </c>
      <c r="F1418" t="s">
        <v>28</v>
      </c>
      <c r="G1418" t="s">
        <v>2936</v>
      </c>
      <c r="H1418" t="s">
        <v>1499</v>
      </c>
      <c r="I1418" t="s">
        <v>1508</v>
      </c>
      <c r="J1418">
        <v>3</v>
      </c>
      <c r="K1418">
        <v>1.6379999999999999</v>
      </c>
      <c r="L1418">
        <v>8.7520000000000007</v>
      </c>
      <c r="M1418">
        <v>9.1920000000000002</v>
      </c>
      <c r="N1418">
        <v>10.949</v>
      </c>
    </row>
    <row r="1419" spans="1:14" x14ac:dyDescent="0.3">
      <c r="A1419">
        <v>44628</v>
      </c>
      <c r="B1419">
        <v>843</v>
      </c>
      <c r="C1419" t="s">
        <v>1488</v>
      </c>
      <c r="D1419">
        <v>1762</v>
      </c>
      <c r="E1419" t="s">
        <v>1</v>
      </c>
      <c r="F1419" t="s">
        <v>28</v>
      </c>
      <c r="G1419" t="s">
        <v>2937</v>
      </c>
      <c r="H1419" t="s">
        <v>1499</v>
      </c>
      <c r="I1419" t="s">
        <v>1508</v>
      </c>
      <c r="J1419">
        <v>3</v>
      </c>
      <c r="K1419">
        <v>1.6379999999999999</v>
      </c>
      <c r="L1419">
        <v>8.7520000000000007</v>
      </c>
      <c r="M1419">
        <v>9.1920000000000002</v>
      </c>
      <c r="N1419">
        <v>10.949</v>
      </c>
    </row>
    <row r="1420" spans="1:14" x14ac:dyDescent="0.3">
      <c r="A1420">
        <v>44628</v>
      </c>
      <c r="B1420">
        <v>843</v>
      </c>
      <c r="C1420" t="s">
        <v>1489</v>
      </c>
      <c r="D1420">
        <v>1763</v>
      </c>
      <c r="E1420" t="s">
        <v>1</v>
      </c>
      <c r="F1420" t="s">
        <v>28</v>
      </c>
      <c r="G1420" t="s">
        <v>2938</v>
      </c>
      <c r="H1420" t="s">
        <v>1499</v>
      </c>
      <c r="I1420" t="s">
        <v>1508</v>
      </c>
      <c r="J1420">
        <v>3</v>
      </c>
      <c r="K1420">
        <v>1.6379999999999999</v>
      </c>
      <c r="L1420">
        <v>8.7520000000000007</v>
      </c>
      <c r="M1420">
        <v>9.1920000000000002</v>
      </c>
      <c r="N1420">
        <v>10.949</v>
      </c>
    </row>
    <row r="1421" spans="1:14" x14ac:dyDescent="0.3">
      <c r="A1421">
        <v>44628</v>
      </c>
      <c r="B1421">
        <v>843</v>
      </c>
      <c r="C1421" t="s">
        <v>1490</v>
      </c>
      <c r="D1421">
        <v>1764</v>
      </c>
      <c r="E1421" t="s">
        <v>1</v>
      </c>
      <c r="F1421" t="s">
        <v>28</v>
      </c>
      <c r="G1421" t="s">
        <v>2939</v>
      </c>
      <c r="H1421" t="s">
        <v>1499</v>
      </c>
      <c r="I1421" t="s">
        <v>1508</v>
      </c>
      <c r="J1421">
        <v>3</v>
      </c>
      <c r="K1421">
        <v>1.6379999999999999</v>
      </c>
      <c r="L1421">
        <v>8.7520000000000007</v>
      </c>
      <c r="M1421">
        <v>9.1920000000000002</v>
      </c>
      <c r="N1421">
        <v>10.949</v>
      </c>
    </row>
    <row r="1422" spans="1:14" x14ac:dyDescent="0.3">
      <c r="A1422">
        <v>44628</v>
      </c>
      <c r="B1422">
        <v>601</v>
      </c>
      <c r="C1422" t="s">
        <v>1479</v>
      </c>
      <c r="D1422">
        <v>1765</v>
      </c>
      <c r="E1422" t="s">
        <v>0</v>
      </c>
      <c r="F1422" t="s">
        <v>29</v>
      </c>
      <c r="G1422" t="s">
        <v>2940</v>
      </c>
      <c r="H1422" t="s">
        <v>1499</v>
      </c>
      <c r="I1422" t="s">
        <v>1508</v>
      </c>
      <c r="J1422">
        <v>2</v>
      </c>
      <c r="K1422">
        <v>4.133</v>
      </c>
      <c r="L1422">
        <v>10.89</v>
      </c>
      <c r="M1422">
        <v>21.302</v>
      </c>
      <c r="N1422" t="s">
        <v>1482</v>
      </c>
    </row>
    <row r="1423" spans="1:14" x14ac:dyDescent="0.3">
      <c r="A1423">
        <v>44628</v>
      </c>
      <c r="B1423">
        <v>601</v>
      </c>
      <c r="C1423" t="s">
        <v>1486</v>
      </c>
      <c r="D1423">
        <v>1766</v>
      </c>
      <c r="E1423" t="s">
        <v>0</v>
      </c>
      <c r="F1423" t="s">
        <v>29</v>
      </c>
      <c r="G1423" t="s">
        <v>2941</v>
      </c>
      <c r="H1423" t="s">
        <v>1499</v>
      </c>
      <c r="I1423" t="s">
        <v>1508</v>
      </c>
      <c r="J1423">
        <v>2</v>
      </c>
      <c r="K1423">
        <v>4.133</v>
      </c>
      <c r="L1423">
        <v>10.89</v>
      </c>
      <c r="M1423">
        <v>21.302</v>
      </c>
      <c r="N1423" t="s">
        <v>1482</v>
      </c>
    </row>
    <row r="1424" spans="1:14" x14ac:dyDescent="0.3">
      <c r="A1424">
        <v>44628</v>
      </c>
      <c r="B1424">
        <v>601</v>
      </c>
      <c r="C1424" t="s">
        <v>1487</v>
      </c>
      <c r="D1424">
        <v>1767</v>
      </c>
      <c r="E1424" t="s">
        <v>0</v>
      </c>
      <c r="F1424" t="s">
        <v>29</v>
      </c>
      <c r="G1424" t="s">
        <v>2942</v>
      </c>
      <c r="H1424" t="s">
        <v>1499</v>
      </c>
      <c r="I1424" t="s">
        <v>1508</v>
      </c>
      <c r="J1424">
        <v>2</v>
      </c>
      <c r="K1424">
        <v>4.133</v>
      </c>
      <c r="L1424">
        <v>10.89</v>
      </c>
      <c r="M1424">
        <v>21.302</v>
      </c>
      <c r="N1424" t="s">
        <v>1482</v>
      </c>
    </row>
    <row r="1425" spans="1:14" x14ac:dyDescent="0.3">
      <c r="A1425">
        <v>44628</v>
      </c>
      <c r="B1425">
        <v>601</v>
      </c>
      <c r="C1425" t="s">
        <v>1488</v>
      </c>
      <c r="D1425">
        <v>1768</v>
      </c>
      <c r="E1425" t="s">
        <v>0</v>
      </c>
      <c r="F1425" t="s">
        <v>29</v>
      </c>
      <c r="G1425" t="s">
        <v>2943</v>
      </c>
      <c r="H1425" t="s">
        <v>1499</v>
      </c>
      <c r="I1425" t="s">
        <v>1508</v>
      </c>
      <c r="J1425">
        <v>2</v>
      </c>
      <c r="K1425">
        <v>4.133</v>
      </c>
      <c r="L1425">
        <v>10.89</v>
      </c>
      <c r="M1425">
        <v>21.302</v>
      </c>
      <c r="N1425" t="s">
        <v>1482</v>
      </c>
    </row>
    <row r="1426" spans="1:14" x14ac:dyDescent="0.3">
      <c r="A1426">
        <v>44628</v>
      </c>
      <c r="B1426">
        <v>601</v>
      </c>
      <c r="C1426" t="s">
        <v>1489</v>
      </c>
      <c r="D1426">
        <v>1769</v>
      </c>
      <c r="E1426" t="s">
        <v>0</v>
      </c>
      <c r="F1426" t="s">
        <v>29</v>
      </c>
      <c r="G1426" t="s">
        <v>2944</v>
      </c>
      <c r="H1426" t="s">
        <v>1499</v>
      </c>
      <c r="I1426" t="s">
        <v>1508</v>
      </c>
      <c r="J1426">
        <v>2</v>
      </c>
      <c r="K1426">
        <v>4.133</v>
      </c>
      <c r="L1426">
        <v>10.89</v>
      </c>
      <c r="M1426">
        <v>21.302</v>
      </c>
      <c r="N1426" t="s">
        <v>1482</v>
      </c>
    </row>
    <row r="1427" spans="1:14" x14ac:dyDescent="0.3">
      <c r="A1427">
        <v>44628</v>
      </c>
      <c r="B1427">
        <v>601</v>
      </c>
      <c r="C1427" t="s">
        <v>1490</v>
      </c>
      <c r="D1427">
        <v>1770</v>
      </c>
      <c r="E1427" t="s">
        <v>0</v>
      </c>
      <c r="F1427" t="s">
        <v>29</v>
      </c>
      <c r="G1427" t="s">
        <v>2945</v>
      </c>
      <c r="H1427" t="s">
        <v>1499</v>
      </c>
      <c r="I1427" t="s">
        <v>1508</v>
      </c>
      <c r="J1427">
        <v>2</v>
      </c>
      <c r="K1427">
        <v>4.133</v>
      </c>
      <c r="L1427">
        <v>10.89</v>
      </c>
      <c r="M1427">
        <v>21.302</v>
      </c>
      <c r="N1427" t="s">
        <v>1482</v>
      </c>
    </row>
    <row r="1428" spans="1:14" x14ac:dyDescent="0.3">
      <c r="A1428">
        <v>44628</v>
      </c>
      <c r="B1428">
        <v>855</v>
      </c>
      <c r="C1428" t="s">
        <v>1479</v>
      </c>
      <c r="D1428">
        <v>1771</v>
      </c>
      <c r="E1428" t="s">
        <v>0</v>
      </c>
      <c r="F1428" t="s">
        <v>29</v>
      </c>
      <c r="G1428" t="s">
        <v>2946</v>
      </c>
      <c r="H1428" t="s">
        <v>1499</v>
      </c>
      <c r="I1428" t="s">
        <v>1508</v>
      </c>
      <c r="J1428">
        <v>6</v>
      </c>
      <c r="K1428">
        <v>7.0140000000000002</v>
      </c>
      <c r="L1428">
        <v>17.411000000000001</v>
      </c>
      <c r="M1428">
        <v>15.52</v>
      </c>
      <c r="N1428">
        <v>15.045</v>
      </c>
    </row>
    <row r="1429" spans="1:14" x14ac:dyDescent="0.3">
      <c r="A1429">
        <v>44628</v>
      </c>
      <c r="B1429">
        <v>855</v>
      </c>
      <c r="C1429" t="s">
        <v>1486</v>
      </c>
      <c r="D1429">
        <v>1772</v>
      </c>
      <c r="E1429" t="s">
        <v>0</v>
      </c>
      <c r="F1429" t="s">
        <v>29</v>
      </c>
      <c r="G1429" t="s">
        <v>2947</v>
      </c>
      <c r="H1429" t="s">
        <v>1499</v>
      </c>
      <c r="I1429" t="s">
        <v>1508</v>
      </c>
      <c r="J1429">
        <v>6</v>
      </c>
      <c r="K1429">
        <v>7.0140000000000002</v>
      </c>
      <c r="L1429">
        <v>17.411000000000001</v>
      </c>
      <c r="M1429">
        <v>15.52</v>
      </c>
      <c r="N1429">
        <v>15.045</v>
      </c>
    </row>
    <row r="1430" spans="1:14" x14ac:dyDescent="0.3">
      <c r="A1430">
        <v>44628</v>
      </c>
      <c r="B1430">
        <v>855</v>
      </c>
      <c r="C1430" t="s">
        <v>1487</v>
      </c>
      <c r="D1430">
        <v>1773</v>
      </c>
      <c r="E1430" t="s">
        <v>0</v>
      </c>
      <c r="F1430" t="s">
        <v>29</v>
      </c>
      <c r="G1430" t="s">
        <v>2948</v>
      </c>
      <c r="H1430" t="s">
        <v>1499</v>
      </c>
      <c r="I1430" t="s">
        <v>1508</v>
      </c>
      <c r="J1430">
        <v>6</v>
      </c>
      <c r="K1430">
        <v>7.0140000000000002</v>
      </c>
      <c r="L1430">
        <v>17.411000000000001</v>
      </c>
      <c r="M1430">
        <v>15.52</v>
      </c>
      <c r="N1430">
        <v>15.045</v>
      </c>
    </row>
    <row r="1431" spans="1:14" x14ac:dyDescent="0.3">
      <c r="A1431">
        <v>44628</v>
      </c>
      <c r="B1431">
        <v>855</v>
      </c>
      <c r="C1431" t="s">
        <v>1488</v>
      </c>
      <c r="D1431">
        <v>1774</v>
      </c>
      <c r="E1431" t="s">
        <v>0</v>
      </c>
      <c r="F1431" t="s">
        <v>29</v>
      </c>
      <c r="G1431" t="s">
        <v>2949</v>
      </c>
      <c r="H1431" t="s">
        <v>1499</v>
      </c>
      <c r="I1431" t="s">
        <v>1508</v>
      </c>
      <c r="J1431">
        <v>6</v>
      </c>
      <c r="K1431">
        <v>7.0140000000000002</v>
      </c>
      <c r="L1431">
        <v>17.411000000000001</v>
      </c>
      <c r="M1431">
        <v>15.52</v>
      </c>
      <c r="N1431">
        <v>15.045</v>
      </c>
    </row>
    <row r="1432" spans="1:14" x14ac:dyDescent="0.3">
      <c r="A1432">
        <v>44628</v>
      </c>
      <c r="B1432">
        <v>855</v>
      </c>
      <c r="C1432" t="s">
        <v>1489</v>
      </c>
      <c r="D1432">
        <v>1775</v>
      </c>
      <c r="E1432" t="s">
        <v>0</v>
      </c>
      <c r="F1432" t="s">
        <v>29</v>
      </c>
      <c r="G1432" t="s">
        <v>2950</v>
      </c>
      <c r="H1432" t="s">
        <v>1499</v>
      </c>
      <c r="I1432" t="s">
        <v>1508</v>
      </c>
      <c r="J1432">
        <v>6</v>
      </c>
      <c r="K1432">
        <v>7.0140000000000002</v>
      </c>
      <c r="L1432">
        <v>17.411000000000001</v>
      </c>
      <c r="M1432">
        <v>15.52</v>
      </c>
      <c r="N1432">
        <v>15.045</v>
      </c>
    </row>
    <row r="1433" spans="1:14" x14ac:dyDescent="0.3">
      <c r="A1433">
        <v>44628</v>
      </c>
      <c r="B1433">
        <v>855</v>
      </c>
      <c r="C1433" t="s">
        <v>1490</v>
      </c>
      <c r="D1433">
        <v>1776</v>
      </c>
      <c r="E1433" t="s">
        <v>0</v>
      </c>
      <c r="F1433" t="s">
        <v>29</v>
      </c>
      <c r="G1433" t="s">
        <v>2951</v>
      </c>
      <c r="H1433" t="s">
        <v>1499</v>
      </c>
      <c r="I1433" t="s">
        <v>1508</v>
      </c>
      <c r="J1433">
        <v>6</v>
      </c>
      <c r="K1433">
        <v>7.0140000000000002</v>
      </c>
      <c r="L1433">
        <v>17.411000000000001</v>
      </c>
      <c r="M1433">
        <v>15.52</v>
      </c>
      <c r="N1433">
        <v>15.045</v>
      </c>
    </row>
    <row r="1434" spans="1:14" x14ac:dyDescent="0.3">
      <c r="A1434">
        <v>44628</v>
      </c>
      <c r="B1434">
        <v>834</v>
      </c>
      <c r="C1434" t="s">
        <v>1479</v>
      </c>
      <c r="D1434">
        <v>1777</v>
      </c>
      <c r="E1434" t="s">
        <v>0</v>
      </c>
      <c r="F1434" t="s">
        <v>29</v>
      </c>
      <c r="G1434" t="s">
        <v>2952</v>
      </c>
      <c r="H1434" t="s">
        <v>1499</v>
      </c>
      <c r="I1434" t="s">
        <v>1508</v>
      </c>
      <c r="J1434">
        <v>1</v>
      </c>
      <c r="K1434">
        <v>2.8119999999999998</v>
      </c>
      <c r="L1434">
        <v>11.101000000000001</v>
      </c>
      <c r="M1434">
        <v>18.751999999999999</v>
      </c>
      <c r="N1434">
        <v>10.603</v>
      </c>
    </row>
    <row r="1435" spans="1:14" x14ac:dyDescent="0.3">
      <c r="A1435">
        <v>44628</v>
      </c>
      <c r="B1435">
        <v>834</v>
      </c>
      <c r="C1435" t="s">
        <v>1486</v>
      </c>
      <c r="D1435">
        <v>1778</v>
      </c>
      <c r="E1435" t="s">
        <v>0</v>
      </c>
      <c r="F1435" t="s">
        <v>29</v>
      </c>
      <c r="G1435" t="s">
        <v>2953</v>
      </c>
      <c r="H1435" t="s">
        <v>1499</v>
      </c>
      <c r="I1435" t="s">
        <v>1508</v>
      </c>
      <c r="J1435">
        <v>1</v>
      </c>
      <c r="K1435">
        <v>2.8119999999999998</v>
      </c>
      <c r="L1435">
        <v>11.101000000000001</v>
      </c>
      <c r="M1435">
        <v>18.751999999999999</v>
      </c>
      <c r="N1435">
        <v>10.603</v>
      </c>
    </row>
    <row r="1436" spans="1:14" x14ac:dyDescent="0.3">
      <c r="A1436">
        <v>44628</v>
      </c>
      <c r="B1436">
        <v>834</v>
      </c>
      <c r="C1436" t="s">
        <v>1487</v>
      </c>
      <c r="D1436">
        <v>1779</v>
      </c>
      <c r="E1436" t="s">
        <v>0</v>
      </c>
      <c r="F1436" t="s">
        <v>29</v>
      </c>
      <c r="G1436" t="s">
        <v>2954</v>
      </c>
      <c r="H1436" t="s">
        <v>1499</v>
      </c>
      <c r="I1436" t="s">
        <v>1508</v>
      </c>
      <c r="J1436">
        <v>1</v>
      </c>
      <c r="K1436">
        <v>2.8119999999999998</v>
      </c>
      <c r="L1436">
        <v>11.101000000000001</v>
      </c>
      <c r="M1436">
        <v>18.751999999999999</v>
      </c>
      <c r="N1436">
        <v>10.603</v>
      </c>
    </row>
    <row r="1437" spans="1:14" x14ac:dyDescent="0.3">
      <c r="A1437">
        <v>44628</v>
      </c>
      <c r="B1437">
        <v>834</v>
      </c>
      <c r="C1437" t="s">
        <v>1488</v>
      </c>
      <c r="D1437">
        <v>1780</v>
      </c>
      <c r="E1437" t="s">
        <v>0</v>
      </c>
      <c r="F1437" t="s">
        <v>29</v>
      </c>
      <c r="G1437" t="s">
        <v>2955</v>
      </c>
      <c r="H1437" t="s">
        <v>1499</v>
      </c>
      <c r="I1437" t="s">
        <v>1508</v>
      </c>
      <c r="J1437">
        <v>1</v>
      </c>
      <c r="K1437">
        <v>2.8119999999999998</v>
      </c>
      <c r="L1437">
        <v>11.101000000000001</v>
      </c>
      <c r="M1437">
        <v>18.751999999999999</v>
      </c>
      <c r="N1437">
        <v>10.603</v>
      </c>
    </row>
    <row r="1438" spans="1:14" x14ac:dyDescent="0.3">
      <c r="A1438">
        <v>44628</v>
      </c>
      <c r="B1438">
        <v>834</v>
      </c>
      <c r="C1438" t="s">
        <v>1489</v>
      </c>
      <c r="D1438">
        <v>1781</v>
      </c>
      <c r="E1438" t="s">
        <v>0</v>
      </c>
      <c r="F1438" t="s">
        <v>29</v>
      </c>
      <c r="G1438" t="s">
        <v>2956</v>
      </c>
      <c r="H1438" t="s">
        <v>1499</v>
      </c>
      <c r="I1438" t="s">
        <v>1508</v>
      </c>
      <c r="J1438">
        <v>1</v>
      </c>
      <c r="K1438">
        <v>2.8119999999999998</v>
      </c>
      <c r="L1438">
        <v>11.101000000000001</v>
      </c>
      <c r="M1438">
        <v>18.751999999999999</v>
      </c>
      <c r="N1438">
        <v>10.603</v>
      </c>
    </row>
    <row r="1439" spans="1:14" x14ac:dyDescent="0.3">
      <c r="A1439">
        <v>44628</v>
      </c>
      <c r="B1439">
        <v>834</v>
      </c>
      <c r="C1439" t="s">
        <v>1490</v>
      </c>
      <c r="D1439">
        <v>1782</v>
      </c>
      <c r="E1439" t="s">
        <v>0</v>
      </c>
      <c r="F1439" t="s">
        <v>29</v>
      </c>
      <c r="G1439" t="s">
        <v>2957</v>
      </c>
      <c r="H1439" t="s">
        <v>1499</v>
      </c>
      <c r="I1439" t="s">
        <v>1508</v>
      </c>
      <c r="J1439">
        <v>1</v>
      </c>
      <c r="K1439">
        <v>2.8119999999999998</v>
      </c>
      <c r="L1439">
        <v>11.101000000000001</v>
      </c>
      <c r="M1439">
        <v>18.751999999999999</v>
      </c>
      <c r="N1439">
        <v>10.603</v>
      </c>
    </row>
    <row r="1440" spans="1:14" x14ac:dyDescent="0.3">
      <c r="A1440">
        <v>44628</v>
      </c>
      <c r="B1440">
        <v>835</v>
      </c>
      <c r="C1440" t="s">
        <v>1479</v>
      </c>
      <c r="D1440">
        <v>1783</v>
      </c>
      <c r="E1440" t="s">
        <v>0</v>
      </c>
      <c r="F1440" t="s">
        <v>29</v>
      </c>
      <c r="G1440" t="s">
        <v>2958</v>
      </c>
      <c r="H1440" t="s">
        <v>1499</v>
      </c>
      <c r="I1440" t="s">
        <v>1508</v>
      </c>
      <c r="J1440">
        <v>3</v>
      </c>
      <c r="K1440">
        <v>2.4540000000000002</v>
      </c>
      <c r="L1440">
        <v>10.632</v>
      </c>
      <c r="M1440" t="s">
        <v>1482</v>
      </c>
      <c r="N1440" t="s">
        <v>1482</v>
      </c>
    </row>
    <row r="1441" spans="1:14" x14ac:dyDescent="0.3">
      <c r="A1441">
        <v>44628</v>
      </c>
      <c r="B1441">
        <v>835</v>
      </c>
      <c r="C1441" t="s">
        <v>1486</v>
      </c>
      <c r="D1441">
        <v>1784</v>
      </c>
      <c r="E1441" t="s">
        <v>0</v>
      </c>
      <c r="F1441" t="s">
        <v>29</v>
      </c>
      <c r="G1441" t="s">
        <v>2959</v>
      </c>
      <c r="H1441" t="s">
        <v>1499</v>
      </c>
      <c r="I1441" t="s">
        <v>1508</v>
      </c>
      <c r="J1441">
        <v>3</v>
      </c>
      <c r="K1441">
        <v>2.4540000000000002</v>
      </c>
      <c r="L1441">
        <v>10.632</v>
      </c>
      <c r="M1441" t="s">
        <v>1482</v>
      </c>
      <c r="N1441" t="s">
        <v>1482</v>
      </c>
    </row>
    <row r="1442" spans="1:14" x14ac:dyDescent="0.3">
      <c r="A1442">
        <v>44628</v>
      </c>
      <c r="B1442">
        <v>835</v>
      </c>
      <c r="C1442" t="s">
        <v>1487</v>
      </c>
      <c r="D1442">
        <v>1785</v>
      </c>
      <c r="E1442" t="s">
        <v>0</v>
      </c>
      <c r="F1442" t="s">
        <v>29</v>
      </c>
      <c r="G1442" t="s">
        <v>2960</v>
      </c>
      <c r="H1442" t="s">
        <v>1499</v>
      </c>
      <c r="I1442" t="s">
        <v>1508</v>
      </c>
      <c r="J1442">
        <v>3</v>
      </c>
      <c r="K1442">
        <v>2.4540000000000002</v>
      </c>
      <c r="L1442">
        <v>10.632</v>
      </c>
      <c r="M1442" t="s">
        <v>1482</v>
      </c>
      <c r="N1442" t="s">
        <v>1482</v>
      </c>
    </row>
    <row r="1443" spans="1:14" x14ac:dyDescent="0.3">
      <c r="A1443">
        <v>44628</v>
      </c>
      <c r="B1443">
        <v>835</v>
      </c>
      <c r="C1443" t="s">
        <v>1488</v>
      </c>
      <c r="D1443">
        <v>1786</v>
      </c>
      <c r="E1443" t="s">
        <v>0</v>
      </c>
      <c r="F1443" t="s">
        <v>29</v>
      </c>
      <c r="G1443" t="s">
        <v>2961</v>
      </c>
      <c r="H1443" t="s">
        <v>1499</v>
      </c>
      <c r="I1443" t="s">
        <v>1508</v>
      </c>
      <c r="J1443">
        <v>3</v>
      </c>
      <c r="K1443">
        <v>2.4540000000000002</v>
      </c>
      <c r="L1443">
        <v>10.632</v>
      </c>
      <c r="M1443" t="s">
        <v>1482</v>
      </c>
      <c r="N1443" t="s">
        <v>1482</v>
      </c>
    </row>
    <row r="1444" spans="1:14" x14ac:dyDescent="0.3">
      <c r="A1444">
        <v>44628</v>
      </c>
      <c r="B1444">
        <v>835</v>
      </c>
      <c r="C1444" t="s">
        <v>1489</v>
      </c>
      <c r="D1444" t="s">
        <v>1094</v>
      </c>
      <c r="E1444" t="s">
        <v>0</v>
      </c>
      <c r="F1444" t="s">
        <v>29</v>
      </c>
      <c r="G1444" t="s">
        <v>2962</v>
      </c>
      <c r="H1444" t="s">
        <v>1499</v>
      </c>
      <c r="I1444" t="s">
        <v>1508</v>
      </c>
      <c r="J1444">
        <v>3</v>
      </c>
      <c r="K1444">
        <v>2.4540000000000002</v>
      </c>
      <c r="L1444">
        <v>10.632</v>
      </c>
      <c r="M1444" t="s">
        <v>1482</v>
      </c>
      <c r="N1444" t="s">
        <v>1482</v>
      </c>
    </row>
    <row r="1445" spans="1:14" x14ac:dyDescent="0.3">
      <c r="A1445">
        <v>44628</v>
      </c>
      <c r="B1445">
        <v>835</v>
      </c>
      <c r="C1445" t="s">
        <v>1490</v>
      </c>
      <c r="D1445" t="s">
        <v>1095</v>
      </c>
      <c r="E1445" t="s">
        <v>0</v>
      </c>
      <c r="F1445" t="s">
        <v>29</v>
      </c>
      <c r="G1445" t="s">
        <v>2963</v>
      </c>
      <c r="H1445" t="s">
        <v>1499</v>
      </c>
      <c r="I1445" t="s">
        <v>1508</v>
      </c>
      <c r="J1445">
        <v>3</v>
      </c>
      <c r="K1445">
        <v>2.4540000000000002</v>
      </c>
      <c r="L1445">
        <v>10.632</v>
      </c>
      <c r="M1445" t="s">
        <v>1482</v>
      </c>
      <c r="N1445" t="s">
        <v>1482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08B3-E50D-4F4D-9DC6-54EE1D966662}">
  <dimension ref="A1:G120"/>
  <sheetViews>
    <sheetView tabSelected="1" workbookViewId="0">
      <selection sqref="A1:G120"/>
    </sheetView>
  </sheetViews>
  <sheetFormatPr defaultRowHeight="15.6" x14ac:dyDescent="0.3"/>
  <sheetData>
    <row r="1" spans="1:7" ht="16.2" thickBot="1" x14ac:dyDescent="0.35">
      <c r="A1" s="8" t="s">
        <v>1537</v>
      </c>
      <c r="B1" s="9" t="s">
        <v>2982</v>
      </c>
      <c r="C1" s="10" t="s">
        <v>1490</v>
      </c>
      <c r="D1" s="11" t="s">
        <v>1489</v>
      </c>
      <c r="E1" s="12" t="s">
        <v>1488</v>
      </c>
      <c r="F1" s="13" t="s">
        <v>1487</v>
      </c>
      <c r="G1" t="s">
        <v>2983</v>
      </c>
    </row>
    <row r="2" spans="1:7" ht="16.2" thickBot="1" x14ac:dyDescent="0.35">
      <c r="A2" s="14">
        <v>231</v>
      </c>
      <c r="B2" s="15">
        <v>2</v>
      </c>
      <c r="C2" s="15">
        <v>0</v>
      </c>
      <c r="D2" s="15">
        <v>4</v>
      </c>
      <c r="E2" s="15">
        <v>4</v>
      </c>
      <c r="F2" s="15">
        <v>5</v>
      </c>
      <c r="G2" t="str">
        <f>VLOOKUP(A2,[1]Sheet1!$A$3:$B$121,2,FALSE)</f>
        <v>Healthy OTU 1</v>
      </c>
    </row>
    <row r="3" spans="1:7" ht="16.2" thickBot="1" x14ac:dyDescent="0.35">
      <c r="A3" s="14">
        <v>247</v>
      </c>
      <c r="B3" s="15">
        <v>1</v>
      </c>
      <c r="C3" s="15">
        <v>0</v>
      </c>
      <c r="D3" s="15">
        <v>6</v>
      </c>
      <c r="E3" s="15">
        <v>5</v>
      </c>
      <c r="F3" s="15">
        <v>4</v>
      </c>
      <c r="G3" t="str">
        <f>VLOOKUP(A3,[1]Sheet1!$A$3:$B$121,2,FALSE)</f>
        <v>Healthy OTU 1</v>
      </c>
    </row>
    <row r="4" spans="1:7" ht="16.2" thickBot="1" x14ac:dyDescent="0.35">
      <c r="A4" s="14">
        <v>248</v>
      </c>
      <c r="B4" s="15">
        <v>0</v>
      </c>
      <c r="C4" s="15">
        <v>1</v>
      </c>
      <c r="D4" s="15">
        <v>1</v>
      </c>
      <c r="E4" s="15">
        <v>4</v>
      </c>
      <c r="F4" s="15">
        <v>2</v>
      </c>
      <c r="G4" t="str">
        <f>VLOOKUP(A4,[1]Sheet1!$A$3:$B$121,2,FALSE)</f>
        <v>Healthy OTU 1</v>
      </c>
    </row>
    <row r="5" spans="1:7" ht="16.2" thickBot="1" x14ac:dyDescent="0.35">
      <c r="A5" s="14">
        <v>267</v>
      </c>
      <c r="B5" s="15">
        <v>3</v>
      </c>
      <c r="C5" s="15">
        <v>1</v>
      </c>
      <c r="D5" s="15">
        <v>5</v>
      </c>
      <c r="E5" s="15">
        <v>7</v>
      </c>
      <c r="F5" s="15">
        <v>3</v>
      </c>
      <c r="G5" t="str">
        <f>VLOOKUP(A5,[1]Sheet1!$A$3:$B$121,2,FALSE)</f>
        <v>Healthy OTU 1</v>
      </c>
    </row>
    <row r="6" spans="1:7" ht="16.2" thickBot="1" x14ac:dyDescent="0.35">
      <c r="A6" s="14">
        <v>268</v>
      </c>
      <c r="B6" s="15">
        <v>0</v>
      </c>
      <c r="C6" s="15">
        <v>5</v>
      </c>
      <c r="D6" s="15">
        <v>6</v>
      </c>
      <c r="E6" s="15">
        <v>4</v>
      </c>
      <c r="F6" s="15">
        <v>1</v>
      </c>
      <c r="G6" t="str">
        <f>VLOOKUP(A6,[1]Sheet1!$A$3:$B$121,2,FALSE)</f>
        <v>Healthy OTU 1</v>
      </c>
    </row>
    <row r="7" spans="1:7" ht="16.2" thickBot="1" x14ac:dyDescent="0.35">
      <c r="A7" s="14">
        <v>269</v>
      </c>
      <c r="B7" s="15">
        <v>3</v>
      </c>
      <c r="C7" s="15">
        <v>4</v>
      </c>
      <c r="D7" s="15">
        <v>4</v>
      </c>
      <c r="E7" s="15">
        <v>6</v>
      </c>
      <c r="F7" s="15">
        <v>4</v>
      </c>
      <c r="G7" t="str">
        <f>VLOOKUP(A7,[1]Sheet1!$A$3:$B$121,2,FALSE)</f>
        <v>Healthy OTU 1</v>
      </c>
    </row>
    <row r="8" spans="1:7" ht="16.2" thickBot="1" x14ac:dyDescent="0.35">
      <c r="A8" s="14">
        <v>274</v>
      </c>
      <c r="B8" s="15">
        <v>0</v>
      </c>
      <c r="C8" s="15">
        <v>1</v>
      </c>
      <c r="D8" s="15">
        <v>5</v>
      </c>
      <c r="E8" s="15">
        <v>5</v>
      </c>
      <c r="F8" s="15">
        <v>6</v>
      </c>
      <c r="G8" t="str">
        <f>VLOOKUP(A8,[1]Sheet1!$A$3:$B$121,2,FALSE)</f>
        <v>Healthy OTU 1</v>
      </c>
    </row>
    <row r="9" spans="1:7" ht="16.2" thickBot="1" x14ac:dyDescent="0.35">
      <c r="A9" s="14">
        <v>277</v>
      </c>
      <c r="B9" s="15">
        <v>4</v>
      </c>
      <c r="C9" s="15">
        <v>0</v>
      </c>
      <c r="D9" s="15">
        <v>3</v>
      </c>
      <c r="E9" s="15">
        <v>3</v>
      </c>
      <c r="F9" s="15">
        <v>3</v>
      </c>
      <c r="G9" t="str">
        <f>VLOOKUP(A9,[1]Sheet1!$A$3:$B$121,2,FALSE)</f>
        <v>Healthy OTU 1</v>
      </c>
    </row>
    <row r="10" spans="1:7" ht="16.2" thickBot="1" x14ac:dyDescent="0.35">
      <c r="A10" s="14">
        <v>280</v>
      </c>
      <c r="B10" s="15">
        <v>4</v>
      </c>
      <c r="C10" s="15">
        <v>1</v>
      </c>
      <c r="D10" s="15">
        <v>4</v>
      </c>
      <c r="E10" s="15">
        <v>3</v>
      </c>
      <c r="F10" s="15">
        <v>3</v>
      </c>
      <c r="G10" t="str">
        <f>VLOOKUP(A10,[1]Sheet1!$A$3:$B$121,2,FALSE)</f>
        <v>Healthy OTU 1</v>
      </c>
    </row>
    <row r="11" spans="1:7" ht="16.2" thickBot="1" x14ac:dyDescent="0.35">
      <c r="A11" s="14">
        <v>282</v>
      </c>
      <c r="B11" s="15">
        <v>0</v>
      </c>
      <c r="C11" s="15">
        <v>3</v>
      </c>
      <c r="D11" s="15">
        <v>7</v>
      </c>
      <c r="E11" s="15">
        <v>3</v>
      </c>
      <c r="F11" s="15">
        <v>6</v>
      </c>
      <c r="G11" t="str">
        <f>VLOOKUP(A11,[1]Sheet1!$A$3:$B$121,2,FALSE)</f>
        <v>Healthy OTU 1</v>
      </c>
    </row>
    <row r="12" spans="1:7" ht="16.2" thickBot="1" x14ac:dyDescent="0.35">
      <c r="A12" s="14">
        <v>283</v>
      </c>
      <c r="B12" s="16">
        <v>2</v>
      </c>
      <c r="C12" s="15">
        <v>5</v>
      </c>
      <c r="D12" s="15">
        <v>5</v>
      </c>
      <c r="E12" s="15">
        <v>6</v>
      </c>
      <c r="F12" s="15">
        <v>3</v>
      </c>
      <c r="G12" t="str">
        <f>VLOOKUP(A12,[1]Sheet1!$A$3:$B$121,2,FALSE)</f>
        <v>Healthy OTU 1</v>
      </c>
    </row>
    <row r="13" spans="1:7" ht="16.2" thickBot="1" x14ac:dyDescent="0.35">
      <c r="A13" s="14">
        <v>287</v>
      </c>
      <c r="B13" s="15">
        <v>2</v>
      </c>
      <c r="C13" s="15">
        <v>4</v>
      </c>
      <c r="D13" s="15">
        <v>6</v>
      </c>
      <c r="E13" s="15">
        <v>3</v>
      </c>
      <c r="F13" s="15">
        <v>5</v>
      </c>
      <c r="G13" t="str">
        <f>VLOOKUP(A13,[1]Sheet1!$A$3:$B$121,2,FALSE)</f>
        <v>Healthy OTU 1</v>
      </c>
    </row>
    <row r="14" spans="1:7" ht="16.2" thickBot="1" x14ac:dyDescent="0.35">
      <c r="A14" s="14">
        <v>289</v>
      </c>
      <c r="B14" s="15">
        <v>3</v>
      </c>
      <c r="C14" s="15">
        <v>4</v>
      </c>
      <c r="D14" s="15">
        <v>6</v>
      </c>
      <c r="E14" s="15">
        <v>5</v>
      </c>
      <c r="F14" s="15">
        <v>5</v>
      </c>
      <c r="G14" t="str">
        <f>VLOOKUP(A14,[1]Sheet1!$A$3:$B$121,2,FALSE)</f>
        <v>Healthy OTU 1</v>
      </c>
    </row>
    <row r="15" spans="1:7" ht="16.2" thickBot="1" x14ac:dyDescent="0.35">
      <c r="A15" s="14">
        <v>300</v>
      </c>
      <c r="B15" s="15">
        <v>1</v>
      </c>
      <c r="C15" s="15">
        <v>1</v>
      </c>
      <c r="D15" s="15">
        <v>4</v>
      </c>
      <c r="E15" s="15">
        <v>2</v>
      </c>
      <c r="F15" s="15">
        <v>3</v>
      </c>
      <c r="G15" t="str">
        <f>VLOOKUP(A15,[1]Sheet1!$A$3:$B$121,2,FALSE)</f>
        <v>Healthy OTU 1</v>
      </c>
    </row>
    <row r="16" spans="1:7" ht="16.2" thickBot="1" x14ac:dyDescent="0.35">
      <c r="A16" s="14">
        <v>303</v>
      </c>
      <c r="B16" s="15">
        <v>2</v>
      </c>
      <c r="C16" s="15">
        <v>0</v>
      </c>
      <c r="D16" s="15">
        <v>3</v>
      </c>
      <c r="E16" s="15">
        <v>3</v>
      </c>
      <c r="F16" s="15">
        <v>2</v>
      </c>
      <c r="G16" t="str">
        <f>VLOOKUP(A16,[1]Sheet1!$A$3:$B$121,2,FALSE)</f>
        <v>Healthy OTU 1</v>
      </c>
    </row>
    <row r="17" spans="1:7" ht="16.2" thickBot="1" x14ac:dyDescent="0.35">
      <c r="A17" s="14">
        <v>304</v>
      </c>
      <c r="B17" s="15">
        <v>0</v>
      </c>
      <c r="C17" s="15">
        <v>1</v>
      </c>
      <c r="D17" s="15">
        <v>6</v>
      </c>
      <c r="E17" s="15">
        <v>3</v>
      </c>
      <c r="F17" s="15">
        <v>4</v>
      </c>
      <c r="G17" t="str">
        <f>VLOOKUP(A17,[1]Sheet1!$A$3:$B$121,2,FALSE)</f>
        <v>Healthy OTU 1</v>
      </c>
    </row>
    <row r="18" spans="1:7" ht="16.2" thickBot="1" x14ac:dyDescent="0.35">
      <c r="A18" s="14">
        <v>308</v>
      </c>
      <c r="B18" s="15">
        <v>0</v>
      </c>
      <c r="C18" s="15">
        <v>3</v>
      </c>
      <c r="D18" s="15">
        <v>6</v>
      </c>
      <c r="E18" s="15">
        <v>2</v>
      </c>
      <c r="F18" s="15">
        <v>4</v>
      </c>
      <c r="G18" t="str">
        <f>VLOOKUP(A18,[1]Sheet1!$A$3:$B$121,2,FALSE)</f>
        <v>Healthy OTU 1</v>
      </c>
    </row>
    <row r="19" spans="1:7" ht="16.2" thickBot="1" x14ac:dyDescent="0.35">
      <c r="A19" s="14">
        <v>315</v>
      </c>
      <c r="B19" s="15">
        <v>0</v>
      </c>
      <c r="C19" s="15">
        <v>3</v>
      </c>
      <c r="D19" s="15">
        <v>2</v>
      </c>
      <c r="E19" s="15">
        <v>6</v>
      </c>
      <c r="F19" s="15">
        <v>6</v>
      </c>
      <c r="G19" t="str">
        <f>VLOOKUP(A19,[1]Sheet1!$A$3:$B$121,2,FALSE)</f>
        <v>Healthy OTU 1</v>
      </c>
    </row>
    <row r="20" spans="1:7" ht="16.2" thickBot="1" x14ac:dyDescent="0.35">
      <c r="A20" s="14">
        <v>316</v>
      </c>
      <c r="B20" s="15">
        <v>0</v>
      </c>
      <c r="C20" s="15">
        <v>0</v>
      </c>
      <c r="D20" s="15">
        <v>5</v>
      </c>
      <c r="E20" s="15">
        <v>2</v>
      </c>
      <c r="F20" s="15">
        <v>5</v>
      </c>
      <c r="G20" t="str">
        <f>VLOOKUP(A20,[1]Sheet1!$A$3:$B$121,2,FALSE)</f>
        <v>Healthy OTU 1</v>
      </c>
    </row>
    <row r="21" spans="1:7" ht="16.2" thickBot="1" x14ac:dyDescent="0.35">
      <c r="A21" s="14">
        <v>317</v>
      </c>
      <c r="B21" s="15">
        <v>0</v>
      </c>
      <c r="C21" s="15">
        <v>0</v>
      </c>
      <c r="D21" s="15">
        <v>4</v>
      </c>
      <c r="E21" s="15">
        <v>2</v>
      </c>
      <c r="F21" s="15">
        <v>4</v>
      </c>
      <c r="G21" t="str">
        <f>VLOOKUP(A21,[1]Sheet1!$A$3:$B$121,2,FALSE)</f>
        <v>Healthy OTU 1</v>
      </c>
    </row>
    <row r="22" spans="1:7" ht="16.2" thickBot="1" x14ac:dyDescent="0.35">
      <c r="A22" s="14">
        <v>604</v>
      </c>
      <c r="B22" s="15">
        <v>2</v>
      </c>
      <c r="C22" s="15">
        <v>5</v>
      </c>
      <c r="D22" s="15">
        <v>8</v>
      </c>
      <c r="E22" s="15">
        <v>5</v>
      </c>
      <c r="F22" s="15">
        <v>5</v>
      </c>
      <c r="G22" t="str">
        <f>VLOOKUP(A22,[1]Sheet1!$A$3:$B$121,2,FALSE)</f>
        <v>Healthy OTU 1</v>
      </c>
    </row>
    <row r="23" spans="1:7" ht="16.2" thickBot="1" x14ac:dyDescent="0.35">
      <c r="A23" s="14">
        <v>612</v>
      </c>
      <c r="B23" s="15">
        <v>4</v>
      </c>
      <c r="C23" s="15">
        <v>3</v>
      </c>
      <c r="D23" s="15">
        <v>4</v>
      </c>
      <c r="E23" s="15">
        <v>2</v>
      </c>
      <c r="F23" s="15">
        <v>1</v>
      </c>
      <c r="G23" t="str">
        <f>VLOOKUP(A23,[1]Sheet1!$A$3:$B$121,2,FALSE)</f>
        <v>Healthy OTU 1</v>
      </c>
    </row>
    <row r="24" spans="1:7" ht="16.2" thickBot="1" x14ac:dyDescent="0.35">
      <c r="A24" s="14">
        <v>614</v>
      </c>
      <c r="B24" s="15">
        <v>2</v>
      </c>
      <c r="C24" s="15">
        <v>2</v>
      </c>
      <c r="D24" s="15">
        <v>3</v>
      </c>
      <c r="E24" s="15">
        <v>4</v>
      </c>
      <c r="F24" s="15">
        <v>2</v>
      </c>
      <c r="G24" t="str">
        <f>VLOOKUP(A24,[1]Sheet1!$A$3:$B$121,2,FALSE)</f>
        <v>Healthy OTU 1</v>
      </c>
    </row>
    <row r="25" spans="1:7" ht="16.2" thickBot="1" x14ac:dyDescent="0.35">
      <c r="A25" s="14">
        <v>617</v>
      </c>
      <c r="B25" s="15">
        <v>1</v>
      </c>
      <c r="C25" s="15">
        <v>3</v>
      </c>
      <c r="D25" s="15">
        <v>4</v>
      </c>
      <c r="E25" s="15">
        <v>3</v>
      </c>
      <c r="F25" s="15">
        <v>4</v>
      </c>
      <c r="G25" t="str">
        <f>VLOOKUP(A25,[1]Sheet1!$A$3:$B$121,2,FALSE)</f>
        <v>Healthy OTU 1</v>
      </c>
    </row>
    <row r="26" spans="1:7" ht="16.2" thickBot="1" x14ac:dyDescent="0.35">
      <c r="A26" s="14">
        <v>669</v>
      </c>
      <c r="B26" s="15">
        <v>1</v>
      </c>
      <c r="C26" s="15">
        <v>1</v>
      </c>
      <c r="D26" s="15">
        <v>5</v>
      </c>
      <c r="E26" s="15">
        <v>6</v>
      </c>
      <c r="F26" s="15">
        <v>2</v>
      </c>
      <c r="G26" t="str">
        <f>VLOOKUP(A26,[1]Sheet1!$A$3:$B$121,2,FALSE)</f>
        <v>Healthy OTU 1</v>
      </c>
    </row>
    <row r="27" spans="1:7" ht="16.2" thickBot="1" x14ac:dyDescent="0.35">
      <c r="A27" s="14">
        <v>674</v>
      </c>
      <c r="B27" s="15">
        <v>2</v>
      </c>
      <c r="C27" s="15">
        <v>0</v>
      </c>
      <c r="D27" s="15">
        <v>5</v>
      </c>
      <c r="E27" s="15">
        <v>4</v>
      </c>
      <c r="F27" s="15">
        <v>8</v>
      </c>
      <c r="G27" t="str">
        <f>VLOOKUP(A27,[1]Sheet1!$A$3:$B$121,2,FALSE)</f>
        <v>Healthy OTU 1</v>
      </c>
    </row>
    <row r="28" spans="1:7" ht="16.2" thickBot="1" x14ac:dyDescent="0.35">
      <c r="A28" s="14">
        <v>676</v>
      </c>
      <c r="B28" s="15">
        <v>0</v>
      </c>
      <c r="C28" s="15">
        <v>3</v>
      </c>
      <c r="D28" s="15">
        <v>1</v>
      </c>
      <c r="E28" s="15">
        <v>2</v>
      </c>
      <c r="F28" s="15">
        <v>5</v>
      </c>
      <c r="G28" t="str">
        <f>VLOOKUP(A28,[1]Sheet1!$A$3:$B$121,2,FALSE)</f>
        <v>Healthy OTU 1</v>
      </c>
    </row>
    <row r="29" spans="1:7" ht="16.2" thickBot="1" x14ac:dyDescent="0.35">
      <c r="A29" s="14">
        <v>677</v>
      </c>
      <c r="B29" s="15">
        <v>2</v>
      </c>
      <c r="C29" s="15">
        <v>4</v>
      </c>
      <c r="D29" s="15">
        <v>5</v>
      </c>
      <c r="E29" s="15">
        <v>4</v>
      </c>
      <c r="F29" s="15">
        <v>6</v>
      </c>
      <c r="G29" t="str">
        <f>VLOOKUP(A29,[1]Sheet1!$A$3:$B$121,2,FALSE)</f>
        <v>Healthy OTU 1</v>
      </c>
    </row>
    <row r="30" spans="1:7" ht="16.2" thickBot="1" x14ac:dyDescent="0.35">
      <c r="A30" s="14">
        <v>713</v>
      </c>
      <c r="B30" s="15">
        <v>4</v>
      </c>
      <c r="C30" s="15">
        <v>3</v>
      </c>
      <c r="D30" s="15">
        <v>4</v>
      </c>
      <c r="E30" s="15">
        <v>2</v>
      </c>
      <c r="F30" s="15">
        <v>6</v>
      </c>
      <c r="G30" t="str">
        <f>VLOOKUP(A30,[1]Sheet1!$A$3:$B$121,2,FALSE)</f>
        <v>Healthy OTU 1</v>
      </c>
    </row>
    <row r="31" spans="1:7" ht="16.2" thickBot="1" x14ac:dyDescent="0.35">
      <c r="A31" s="14">
        <v>722</v>
      </c>
      <c r="B31" s="15">
        <v>4</v>
      </c>
      <c r="C31" s="15">
        <v>0</v>
      </c>
      <c r="D31" s="15">
        <v>4</v>
      </c>
      <c r="E31" s="15">
        <v>4</v>
      </c>
      <c r="F31" s="15">
        <v>7</v>
      </c>
      <c r="G31" t="str">
        <f>VLOOKUP(A31,[1]Sheet1!$A$3:$B$121,2,FALSE)</f>
        <v>Healthy OTU 1</v>
      </c>
    </row>
    <row r="32" spans="1:7" ht="16.2" thickBot="1" x14ac:dyDescent="0.35">
      <c r="A32" s="14">
        <v>491</v>
      </c>
      <c r="B32" s="15">
        <v>0</v>
      </c>
      <c r="C32" s="15">
        <v>6</v>
      </c>
      <c r="D32" s="15">
        <v>4</v>
      </c>
      <c r="E32" s="15">
        <v>2</v>
      </c>
      <c r="F32" s="15">
        <v>5</v>
      </c>
      <c r="G32" t="str">
        <f>VLOOKUP(A32,[1]Sheet1!$A$3:$B$121,2,FALSE)</f>
        <v>Healthy OTU 2</v>
      </c>
    </row>
    <row r="33" spans="1:7" ht="16.2" thickBot="1" x14ac:dyDescent="0.35">
      <c r="A33" s="14">
        <v>504</v>
      </c>
      <c r="B33" s="15">
        <v>0</v>
      </c>
      <c r="C33" s="15">
        <v>4</v>
      </c>
      <c r="D33" s="15">
        <v>5</v>
      </c>
      <c r="E33" s="15">
        <v>5</v>
      </c>
      <c r="F33" s="15">
        <v>5</v>
      </c>
      <c r="G33" t="str">
        <f>VLOOKUP(A33,[1]Sheet1!$A$3:$B$121,2,FALSE)</f>
        <v>Healthy OTU 2</v>
      </c>
    </row>
    <row r="34" spans="1:7" ht="16.2" thickBot="1" x14ac:dyDescent="0.35">
      <c r="A34" s="14">
        <v>515</v>
      </c>
      <c r="B34" s="15">
        <v>6</v>
      </c>
      <c r="C34" s="15">
        <v>2</v>
      </c>
      <c r="D34" s="15">
        <v>3</v>
      </c>
      <c r="E34" s="15">
        <v>2</v>
      </c>
      <c r="F34" s="15">
        <v>5</v>
      </c>
      <c r="G34" t="str">
        <f>VLOOKUP(A34,[1]Sheet1!$A$3:$B$121,2,FALSE)</f>
        <v>Healthy OTU 2</v>
      </c>
    </row>
    <row r="35" spans="1:7" ht="16.2" thickBot="1" x14ac:dyDescent="0.35">
      <c r="A35" s="14">
        <v>519</v>
      </c>
      <c r="B35" s="15">
        <v>3</v>
      </c>
      <c r="C35" s="15">
        <v>3</v>
      </c>
      <c r="D35" s="15">
        <v>5</v>
      </c>
      <c r="E35" s="15">
        <v>7</v>
      </c>
      <c r="F35" s="17" t="s">
        <v>1482</v>
      </c>
      <c r="G35" t="str">
        <f>VLOOKUP(A35,[1]Sheet1!$A$3:$B$121,2,FALSE)</f>
        <v>Healthy OTU 2</v>
      </c>
    </row>
    <row r="36" spans="1:7" ht="16.2" thickBot="1" x14ac:dyDescent="0.35">
      <c r="A36" s="14">
        <v>528</v>
      </c>
      <c r="B36" s="15">
        <v>5</v>
      </c>
      <c r="C36" s="15">
        <v>1</v>
      </c>
      <c r="D36" s="15">
        <v>4</v>
      </c>
      <c r="E36" s="15">
        <v>6</v>
      </c>
      <c r="F36" s="15">
        <v>6</v>
      </c>
      <c r="G36" t="str">
        <f>VLOOKUP(A36,[1]Sheet1!$A$3:$B$121,2,FALSE)</f>
        <v>Healthy OTU 2</v>
      </c>
    </row>
    <row r="37" spans="1:7" ht="16.2" thickBot="1" x14ac:dyDescent="0.35">
      <c r="A37" s="14">
        <v>542</v>
      </c>
      <c r="B37" s="15">
        <v>2</v>
      </c>
      <c r="C37" s="15">
        <v>3</v>
      </c>
      <c r="D37" s="15">
        <v>5</v>
      </c>
      <c r="E37" s="15">
        <v>6</v>
      </c>
      <c r="F37" s="15">
        <v>7</v>
      </c>
      <c r="G37" t="str">
        <f>VLOOKUP(A37,[1]Sheet1!$A$3:$B$121,2,FALSE)</f>
        <v>Healthy OTU 2</v>
      </c>
    </row>
    <row r="38" spans="1:7" ht="16.2" thickBot="1" x14ac:dyDescent="0.35">
      <c r="A38" s="14">
        <v>545</v>
      </c>
      <c r="B38" s="15">
        <v>1</v>
      </c>
      <c r="C38" s="15">
        <v>1</v>
      </c>
      <c r="D38" s="15">
        <v>5</v>
      </c>
      <c r="E38" s="15">
        <v>5</v>
      </c>
      <c r="F38" s="15">
        <v>6</v>
      </c>
      <c r="G38" t="str">
        <f>VLOOKUP(A38,[1]Sheet1!$A$3:$B$121,2,FALSE)</f>
        <v>Healthy OTU 2</v>
      </c>
    </row>
    <row r="39" spans="1:7" ht="16.2" thickBot="1" x14ac:dyDescent="0.35">
      <c r="A39" s="14">
        <v>559</v>
      </c>
      <c r="B39" s="15">
        <v>0</v>
      </c>
      <c r="C39" s="15">
        <v>0</v>
      </c>
      <c r="D39" s="15">
        <v>5</v>
      </c>
      <c r="E39" s="15">
        <v>5</v>
      </c>
      <c r="F39" s="15">
        <v>8</v>
      </c>
      <c r="G39" t="str">
        <f>VLOOKUP(A39,[1]Sheet1!$A$3:$B$121,2,FALSE)</f>
        <v>Healthy OTU 2</v>
      </c>
    </row>
    <row r="40" spans="1:7" ht="16.2" thickBot="1" x14ac:dyDescent="0.35">
      <c r="A40" s="14">
        <v>560</v>
      </c>
      <c r="B40" s="15">
        <v>4</v>
      </c>
      <c r="C40" s="15">
        <v>7</v>
      </c>
      <c r="D40" s="15">
        <v>3</v>
      </c>
      <c r="E40" s="15">
        <v>8</v>
      </c>
      <c r="F40" s="15">
        <v>4</v>
      </c>
      <c r="G40" t="str">
        <f>VLOOKUP(A40,[1]Sheet1!$A$3:$B$121,2,FALSE)</f>
        <v>Healthy OTU 2</v>
      </c>
    </row>
    <row r="41" spans="1:7" ht="16.2" thickBot="1" x14ac:dyDescent="0.35">
      <c r="A41" s="14">
        <v>562</v>
      </c>
      <c r="B41" s="15">
        <v>6</v>
      </c>
      <c r="C41" s="15">
        <v>1</v>
      </c>
      <c r="D41" s="15">
        <v>0</v>
      </c>
      <c r="E41" s="15">
        <v>3</v>
      </c>
      <c r="F41" s="15">
        <v>3</v>
      </c>
      <c r="G41" t="str">
        <f>VLOOKUP(A41,[1]Sheet1!$A$3:$B$121,2,FALSE)</f>
        <v>Healthy OTU 2</v>
      </c>
    </row>
    <row r="42" spans="1:7" ht="16.2" thickBot="1" x14ac:dyDescent="0.35">
      <c r="A42" s="14">
        <v>568</v>
      </c>
      <c r="B42" s="15">
        <v>3</v>
      </c>
      <c r="C42" s="15">
        <v>2</v>
      </c>
      <c r="D42" s="15">
        <v>2</v>
      </c>
      <c r="E42" s="15">
        <v>3</v>
      </c>
      <c r="F42" s="15">
        <v>3</v>
      </c>
      <c r="G42" t="str">
        <f>VLOOKUP(A42,[1]Sheet1!$A$3:$B$121,2,FALSE)</f>
        <v>Healthy OTU 2</v>
      </c>
    </row>
    <row r="43" spans="1:7" ht="16.2" thickBot="1" x14ac:dyDescent="0.35">
      <c r="A43" s="14">
        <v>570</v>
      </c>
      <c r="B43" s="15">
        <v>4</v>
      </c>
      <c r="C43" s="15">
        <v>3</v>
      </c>
      <c r="D43" s="15">
        <v>3</v>
      </c>
      <c r="E43" s="15">
        <v>3</v>
      </c>
      <c r="F43" s="15">
        <v>6</v>
      </c>
      <c r="G43" t="str">
        <f>VLOOKUP(A43,[1]Sheet1!$A$3:$B$121,2,FALSE)</f>
        <v>Healthy OTU 2</v>
      </c>
    </row>
    <row r="44" spans="1:7" ht="16.2" thickBot="1" x14ac:dyDescent="0.35">
      <c r="A44" s="14">
        <v>574</v>
      </c>
      <c r="B44" s="15">
        <v>4</v>
      </c>
      <c r="C44" s="15">
        <v>4</v>
      </c>
      <c r="D44" s="15">
        <v>3</v>
      </c>
      <c r="E44" s="15">
        <v>4</v>
      </c>
      <c r="F44" s="15">
        <v>3</v>
      </c>
      <c r="G44" t="str">
        <f>VLOOKUP(A44,[1]Sheet1!$A$3:$B$121,2,FALSE)</f>
        <v>Healthy OTU 2</v>
      </c>
    </row>
    <row r="45" spans="1:7" ht="16.2" thickBot="1" x14ac:dyDescent="0.35">
      <c r="A45" s="14">
        <v>1535</v>
      </c>
      <c r="B45" s="15">
        <v>4</v>
      </c>
      <c r="C45" s="15">
        <v>3</v>
      </c>
      <c r="D45" s="15">
        <v>0</v>
      </c>
      <c r="E45" s="15">
        <v>5</v>
      </c>
      <c r="F45" s="15">
        <v>1</v>
      </c>
      <c r="G45" t="str">
        <f>VLOOKUP(A45,[1]Sheet1!$A$3:$B$121,2,FALSE)</f>
        <v>Healthy OTU 2</v>
      </c>
    </row>
    <row r="46" spans="1:7" ht="16.2" thickBot="1" x14ac:dyDescent="0.35">
      <c r="A46" s="14">
        <v>1537</v>
      </c>
      <c r="B46" s="15">
        <v>2</v>
      </c>
      <c r="C46" s="15">
        <v>1</v>
      </c>
      <c r="D46" s="15">
        <v>6</v>
      </c>
      <c r="E46" s="15">
        <v>0</v>
      </c>
      <c r="F46" s="15">
        <v>0</v>
      </c>
      <c r="G46" t="str">
        <f>VLOOKUP(A46,[1]Sheet1!$A$3:$B$121,2,FALSE)</f>
        <v>Healthy OTU 2</v>
      </c>
    </row>
    <row r="47" spans="1:7" ht="16.2" thickBot="1" x14ac:dyDescent="0.35">
      <c r="A47" s="14">
        <v>1540</v>
      </c>
      <c r="B47" s="15">
        <v>0</v>
      </c>
      <c r="C47" s="15">
        <v>0</v>
      </c>
      <c r="D47" s="15">
        <v>2</v>
      </c>
      <c r="E47" s="15">
        <v>3</v>
      </c>
      <c r="F47" s="15">
        <v>5</v>
      </c>
      <c r="G47" t="str">
        <f>VLOOKUP(A47,[1]Sheet1!$A$3:$B$121,2,FALSE)</f>
        <v>Healthy OTU 2</v>
      </c>
    </row>
    <row r="48" spans="1:7" ht="16.2" thickBot="1" x14ac:dyDescent="0.35">
      <c r="A48" s="14">
        <v>1802</v>
      </c>
      <c r="B48" s="15">
        <v>2</v>
      </c>
      <c r="C48" s="15">
        <v>1</v>
      </c>
      <c r="D48" s="15">
        <v>3</v>
      </c>
      <c r="E48" s="15">
        <v>8</v>
      </c>
      <c r="F48" s="15">
        <v>4</v>
      </c>
      <c r="G48" t="str">
        <f>VLOOKUP(A48,[1]Sheet1!$A$3:$B$121,2,FALSE)</f>
        <v>Healthy OTU 2</v>
      </c>
    </row>
    <row r="49" spans="1:7" ht="16.2" thickBot="1" x14ac:dyDescent="0.35">
      <c r="A49" s="14">
        <v>1806</v>
      </c>
      <c r="B49" s="15">
        <v>1</v>
      </c>
      <c r="C49" s="15">
        <v>3</v>
      </c>
      <c r="D49" s="15">
        <v>5</v>
      </c>
      <c r="E49" s="15">
        <v>6</v>
      </c>
      <c r="F49" s="15">
        <v>4</v>
      </c>
      <c r="G49" t="str">
        <f>VLOOKUP(A49,[1]Sheet1!$A$3:$B$121,2,FALSE)</f>
        <v>Healthy OTU 2</v>
      </c>
    </row>
    <row r="50" spans="1:7" ht="16.2" thickBot="1" x14ac:dyDescent="0.35">
      <c r="A50" s="14">
        <v>1811</v>
      </c>
      <c r="B50" s="15">
        <v>5</v>
      </c>
      <c r="C50" s="15">
        <v>4</v>
      </c>
      <c r="D50" s="15">
        <v>2</v>
      </c>
      <c r="E50" s="15">
        <v>1</v>
      </c>
      <c r="F50" s="15">
        <v>7</v>
      </c>
      <c r="G50" t="str">
        <f>VLOOKUP(A50,[1]Sheet1!$A$3:$B$121,2,FALSE)</f>
        <v>Healthy OTU 2</v>
      </c>
    </row>
    <row r="51" spans="1:7" ht="16.2" thickBot="1" x14ac:dyDescent="0.35">
      <c r="A51" s="14">
        <v>1816</v>
      </c>
      <c r="B51" s="15">
        <v>4</v>
      </c>
      <c r="C51" s="15">
        <v>0</v>
      </c>
      <c r="D51" s="15">
        <v>2</v>
      </c>
      <c r="E51" s="15">
        <v>4</v>
      </c>
      <c r="F51" s="15">
        <v>2</v>
      </c>
      <c r="G51" t="str">
        <f>VLOOKUP(A51,[1]Sheet1!$A$3:$B$121,2,FALSE)</f>
        <v>Healthy OTU 2</v>
      </c>
    </row>
    <row r="52" spans="1:7" ht="16.2" thickBot="1" x14ac:dyDescent="0.35">
      <c r="A52" s="14">
        <v>1825</v>
      </c>
      <c r="B52" s="17" t="s">
        <v>1482</v>
      </c>
      <c r="C52" s="17" t="s">
        <v>1482</v>
      </c>
      <c r="D52" s="17" t="s">
        <v>1482</v>
      </c>
      <c r="E52" s="17" t="s">
        <v>1482</v>
      </c>
      <c r="F52" s="17" t="s">
        <v>1482</v>
      </c>
      <c r="G52" t="str">
        <f>VLOOKUP(A52,[1]Sheet1!$A$3:$B$121,2,FALSE)</f>
        <v>Healthy OTU 2</v>
      </c>
    </row>
    <row r="53" spans="1:7" ht="16.2" thickBot="1" x14ac:dyDescent="0.35">
      <c r="A53" s="14">
        <v>1826</v>
      </c>
      <c r="B53" s="15">
        <v>4</v>
      </c>
      <c r="C53" s="15">
        <v>2</v>
      </c>
      <c r="D53" s="15">
        <v>3</v>
      </c>
      <c r="E53" s="15">
        <v>3</v>
      </c>
      <c r="F53" s="15">
        <v>3</v>
      </c>
      <c r="G53" t="str">
        <f>VLOOKUP(A53,[1]Sheet1!$A$3:$B$121,2,FALSE)</f>
        <v>Healthy OTU 2</v>
      </c>
    </row>
    <row r="54" spans="1:7" ht="16.2" thickBot="1" x14ac:dyDescent="0.35">
      <c r="A54" s="14">
        <v>1827</v>
      </c>
      <c r="B54" s="15">
        <v>1</v>
      </c>
      <c r="C54" s="15">
        <v>2</v>
      </c>
      <c r="D54" s="15">
        <v>4</v>
      </c>
      <c r="E54" s="15">
        <v>6</v>
      </c>
      <c r="F54" s="15">
        <v>2</v>
      </c>
      <c r="G54" t="str">
        <f>VLOOKUP(A54,[1]Sheet1!$A$3:$B$121,2,FALSE)</f>
        <v>Healthy OTU 2</v>
      </c>
    </row>
    <row r="55" spans="1:7" ht="16.2" thickBot="1" x14ac:dyDescent="0.35">
      <c r="A55" s="14">
        <v>1828</v>
      </c>
      <c r="B55" s="17" t="s">
        <v>1482</v>
      </c>
      <c r="C55" s="17" t="s">
        <v>1482</v>
      </c>
      <c r="D55" s="17" t="s">
        <v>1482</v>
      </c>
      <c r="E55" s="17" t="s">
        <v>1482</v>
      </c>
      <c r="F55" s="17" t="s">
        <v>1482</v>
      </c>
      <c r="G55" t="str">
        <f>VLOOKUP(A55,[1]Sheet1!$A$3:$B$121,2,FALSE)</f>
        <v>Healthy OTU 2</v>
      </c>
    </row>
    <row r="56" spans="1:7" ht="16.2" thickBot="1" x14ac:dyDescent="0.35">
      <c r="A56" s="14">
        <v>1829</v>
      </c>
      <c r="B56" s="15">
        <v>2</v>
      </c>
      <c r="C56" s="15">
        <v>1</v>
      </c>
      <c r="D56" s="15">
        <v>3</v>
      </c>
      <c r="E56" s="15">
        <v>2</v>
      </c>
      <c r="F56" s="15">
        <v>6</v>
      </c>
      <c r="G56" t="str">
        <f>VLOOKUP(A56,[1]Sheet1!$A$3:$B$121,2,FALSE)</f>
        <v>Healthy OTU 2</v>
      </c>
    </row>
    <row r="57" spans="1:7" ht="16.2" thickBot="1" x14ac:dyDescent="0.35">
      <c r="A57" s="14">
        <v>1832</v>
      </c>
      <c r="B57" s="15">
        <v>0</v>
      </c>
      <c r="C57" s="15">
        <v>0</v>
      </c>
      <c r="D57" s="15">
        <v>2</v>
      </c>
      <c r="E57" s="15">
        <v>2</v>
      </c>
      <c r="F57" s="15">
        <v>4</v>
      </c>
      <c r="G57" t="str">
        <f>VLOOKUP(A57,[1]Sheet1!$A$3:$B$121,2,FALSE)</f>
        <v>Healthy OTU 2</v>
      </c>
    </row>
    <row r="58" spans="1:7" ht="16.2" thickBot="1" x14ac:dyDescent="0.35">
      <c r="A58" s="14">
        <v>1835</v>
      </c>
      <c r="B58" s="15">
        <v>6</v>
      </c>
      <c r="C58" s="15">
        <v>5</v>
      </c>
      <c r="D58" s="15">
        <v>3</v>
      </c>
      <c r="E58" s="15">
        <v>6</v>
      </c>
      <c r="F58" s="15">
        <v>5</v>
      </c>
      <c r="G58" t="str">
        <f>VLOOKUP(A58,[1]Sheet1!$A$3:$B$121,2,FALSE)</f>
        <v>Healthy OTU 2</v>
      </c>
    </row>
    <row r="59" spans="1:7" ht="16.2" thickBot="1" x14ac:dyDescent="0.35">
      <c r="A59" s="14">
        <v>1836</v>
      </c>
      <c r="B59" s="15">
        <v>4</v>
      </c>
      <c r="C59" s="15">
        <v>2</v>
      </c>
      <c r="D59" s="15">
        <v>2</v>
      </c>
      <c r="E59" s="15">
        <v>3</v>
      </c>
      <c r="F59" s="15">
        <v>4</v>
      </c>
      <c r="G59" t="str">
        <f>VLOOKUP(A59,[1]Sheet1!$A$3:$B$121,2,FALSE)</f>
        <v>Healthy OTU 2</v>
      </c>
    </row>
    <row r="60" spans="1:7" ht="16.2" thickBot="1" x14ac:dyDescent="0.35">
      <c r="A60" s="14">
        <v>1837</v>
      </c>
      <c r="B60" s="17" t="s">
        <v>1482</v>
      </c>
      <c r="C60" s="17" t="s">
        <v>1482</v>
      </c>
      <c r="D60" s="17" t="s">
        <v>1482</v>
      </c>
      <c r="E60" s="17" t="s">
        <v>1482</v>
      </c>
      <c r="F60" s="17" t="s">
        <v>1482</v>
      </c>
      <c r="G60" t="str">
        <f>VLOOKUP(A60,[1]Sheet1!$A$3:$B$121,2,FALSE)</f>
        <v>Healthy OTU 2</v>
      </c>
    </row>
    <row r="61" spans="1:7" ht="16.2" thickBot="1" x14ac:dyDescent="0.35">
      <c r="A61" s="14">
        <v>1868</v>
      </c>
      <c r="B61" s="15">
        <v>5</v>
      </c>
      <c r="C61" s="15">
        <v>0</v>
      </c>
      <c r="D61" s="15">
        <v>3</v>
      </c>
      <c r="E61" s="15">
        <v>3</v>
      </c>
      <c r="F61" s="15">
        <v>6</v>
      </c>
      <c r="G61" t="str">
        <f>VLOOKUP(A61,[1]Sheet1!$A$3:$B$121,2,FALSE)</f>
        <v>Healthy OTU 2</v>
      </c>
    </row>
    <row r="62" spans="1:7" ht="16.2" thickBot="1" x14ac:dyDescent="0.35">
      <c r="A62" s="14">
        <v>1870</v>
      </c>
      <c r="B62" s="15">
        <v>2</v>
      </c>
      <c r="C62" s="15">
        <v>2</v>
      </c>
      <c r="D62" s="15">
        <v>0</v>
      </c>
      <c r="E62" s="15">
        <v>4</v>
      </c>
      <c r="F62" s="15">
        <v>3</v>
      </c>
      <c r="G62" t="str">
        <f>VLOOKUP(A62,[1]Sheet1!$A$3:$B$121,2,FALSE)</f>
        <v>Healthy OTU 2</v>
      </c>
    </row>
    <row r="63" spans="1:7" ht="16.2" thickBot="1" x14ac:dyDescent="0.35">
      <c r="A63" s="14">
        <v>1871</v>
      </c>
      <c r="B63" s="15">
        <v>2</v>
      </c>
      <c r="C63" s="15">
        <v>0</v>
      </c>
      <c r="D63" s="15">
        <v>2</v>
      </c>
      <c r="E63" s="15">
        <v>4</v>
      </c>
      <c r="F63" s="15">
        <v>8</v>
      </c>
      <c r="G63" t="str">
        <f>VLOOKUP(A63,[1]Sheet1!$A$3:$B$121,2,FALSE)</f>
        <v>Healthy OTU 2</v>
      </c>
    </row>
    <row r="64" spans="1:7" ht="16.2" thickBot="1" x14ac:dyDescent="0.35">
      <c r="A64" s="14">
        <v>401</v>
      </c>
      <c r="B64" s="15">
        <v>2</v>
      </c>
      <c r="C64" s="15">
        <v>2</v>
      </c>
      <c r="D64" s="15">
        <v>4</v>
      </c>
      <c r="E64" s="15">
        <v>2</v>
      </c>
      <c r="F64" s="15">
        <v>5</v>
      </c>
      <c r="G64" t="str">
        <f>VLOOKUP(A64,[1]Sheet1!$A$3:$B$121,2,FALSE)</f>
        <v>IBD OTU 1</v>
      </c>
    </row>
    <row r="65" spans="1:7" ht="16.2" thickBot="1" x14ac:dyDescent="0.35">
      <c r="A65" s="14">
        <v>410</v>
      </c>
      <c r="B65" s="16">
        <v>5</v>
      </c>
      <c r="C65" s="15">
        <v>2</v>
      </c>
      <c r="D65" s="15">
        <v>2</v>
      </c>
      <c r="E65" s="15">
        <v>4</v>
      </c>
      <c r="F65" s="15">
        <v>3</v>
      </c>
      <c r="G65" t="str">
        <f>VLOOKUP(A65,[1]Sheet1!$A$3:$B$121,2,FALSE)</f>
        <v>IBD OTU 1</v>
      </c>
    </row>
    <row r="66" spans="1:7" ht="16.2" thickBot="1" x14ac:dyDescent="0.35">
      <c r="A66" s="14">
        <v>411</v>
      </c>
      <c r="B66" s="15">
        <v>5</v>
      </c>
      <c r="C66" s="15">
        <v>0</v>
      </c>
      <c r="D66" s="15">
        <v>2</v>
      </c>
      <c r="E66" s="15">
        <v>4</v>
      </c>
      <c r="F66" s="15">
        <v>6</v>
      </c>
      <c r="G66" t="str">
        <f>VLOOKUP(A66,[1]Sheet1!$A$3:$B$121,2,FALSE)</f>
        <v>IBD OTU 1</v>
      </c>
    </row>
    <row r="67" spans="1:7" ht="16.2" thickBot="1" x14ac:dyDescent="0.35">
      <c r="A67" s="14">
        <v>415</v>
      </c>
      <c r="B67" s="15">
        <v>5</v>
      </c>
      <c r="C67" s="15">
        <v>3</v>
      </c>
      <c r="D67" s="15">
        <v>4</v>
      </c>
      <c r="E67" s="15">
        <v>2</v>
      </c>
      <c r="F67" s="15">
        <v>6</v>
      </c>
      <c r="G67" t="str">
        <f>VLOOKUP(A67,[1]Sheet1!$A$3:$B$121,2,FALSE)</f>
        <v>IBD OTU 1</v>
      </c>
    </row>
    <row r="68" spans="1:7" ht="16.2" thickBot="1" x14ac:dyDescent="0.35">
      <c r="A68" s="14">
        <v>433</v>
      </c>
      <c r="B68" s="15">
        <v>3</v>
      </c>
      <c r="C68" s="15">
        <v>2</v>
      </c>
      <c r="D68" s="15">
        <v>2</v>
      </c>
      <c r="E68" s="15">
        <v>1</v>
      </c>
      <c r="F68" s="15">
        <v>5</v>
      </c>
      <c r="G68" t="str">
        <f>VLOOKUP(A68,[1]Sheet1!$A$3:$B$121,2,FALSE)</f>
        <v>IBD OTU 1</v>
      </c>
    </row>
    <row r="69" spans="1:7" ht="16.2" thickBot="1" x14ac:dyDescent="0.35">
      <c r="A69" s="14">
        <v>434</v>
      </c>
      <c r="B69" s="15">
        <v>2</v>
      </c>
      <c r="C69" s="15">
        <v>0</v>
      </c>
      <c r="D69" s="15">
        <v>1</v>
      </c>
      <c r="E69" s="15">
        <v>7</v>
      </c>
      <c r="F69" s="15">
        <v>5</v>
      </c>
      <c r="G69" t="str">
        <f>VLOOKUP(A69,[1]Sheet1!$A$3:$B$121,2,FALSE)</f>
        <v>IBD OTU 1</v>
      </c>
    </row>
    <row r="70" spans="1:7" ht="16.2" thickBot="1" x14ac:dyDescent="0.35">
      <c r="A70" s="14">
        <v>439</v>
      </c>
      <c r="B70" s="15">
        <v>2</v>
      </c>
      <c r="C70" s="15">
        <v>1</v>
      </c>
      <c r="D70" s="15">
        <v>2</v>
      </c>
      <c r="E70" s="15">
        <v>5</v>
      </c>
      <c r="F70" s="15">
        <v>6</v>
      </c>
      <c r="G70" t="str">
        <f>VLOOKUP(A70,[1]Sheet1!$A$3:$B$121,2,FALSE)</f>
        <v>IBD OTU 1</v>
      </c>
    </row>
    <row r="71" spans="1:7" ht="16.2" thickBot="1" x14ac:dyDescent="0.35">
      <c r="A71" s="14">
        <v>445</v>
      </c>
      <c r="B71" s="15">
        <v>4</v>
      </c>
      <c r="C71" s="15">
        <v>4</v>
      </c>
      <c r="D71" s="15">
        <v>5</v>
      </c>
      <c r="E71" s="15">
        <v>2</v>
      </c>
      <c r="F71" s="15">
        <v>4</v>
      </c>
      <c r="G71" t="str">
        <f>VLOOKUP(A71,[1]Sheet1!$A$3:$B$121,2,FALSE)</f>
        <v>IBD OTU 1</v>
      </c>
    </row>
    <row r="72" spans="1:7" ht="16.2" thickBot="1" x14ac:dyDescent="0.35">
      <c r="A72" s="14">
        <v>446</v>
      </c>
      <c r="B72" s="15">
        <v>1</v>
      </c>
      <c r="C72" s="15">
        <v>3</v>
      </c>
      <c r="D72" s="15">
        <v>2</v>
      </c>
      <c r="E72" s="15">
        <v>5</v>
      </c>
      <c r="F72" s="15">
        <v>5</v>
      </c>
      <c r="G72" t="str">
        <f>VLOOKUP(A72,[1]Sheet1!$A$3:$B$121,2,FALSE)</f>
        <v>IBD OTU 1</v>
      </c>
    </row>
    <row r="73" spans="1:7" ht="16.2" thickBot="1" x14ac:dyDescent="0.35">
      <c r="A73" s="14">
        <v>448</v>
      </c>
      <c r="B73" s="15">
        <v>7</v>
      </c>
      <c r="C73" s="15">
        <v>1</v>
      </c>
      <c r="D73" s="15">
        <v>4</v>
      </c>
      <c r="E73" s="15">
        <v>4</v>
      </c>
      <c r="F73" s="15">
        <v>6</v>
      </c>
      <c r="G73" t="str">
        <f>VLOOKUP(A73,[1]Sheet1!$A$3:$B$121,2,FALSE)</f>
        <v>IBD OTU 1</v>
      </c>
    </row>
    <row r="74" spans="1:7" ht="16.2" thickBot="1" x14ac:dyDescent="0.35">
      <c r="A74" s="14">
        <v>450</v>
      </c>
      <c r="B74" s="15">
        <v>1</v>
      </c>
      <c r="C74" s="15">
        <v>1</v>
      </c>
      <c r="D74" s="15">
        <v>3</v>
      </c>
      <c r="E74" s="15">
        <v>2</v>
      </c>
      <c r="F74" s="15">
        <v>5</v>
      </c>
      <c r="G74" t="str">
        <f>VLOOKUP(A74,[1]Sheet1!$A$3:$B$121,2,FALSE)</f>
        <v>IBD OTU 1</v>
      </c>
    </row>
    <row r="75" spans="1:7" ht="16.2" thickBot="1" x14ac:dyDescent="0.35">
      <c r="A75" s="14">
        <v>476</v>
      </c>
      <c r="B75" s="15">
        <v>3</v>
      </c>
      <c r="C75" s="17" t="s">
        <v>1482</v>
      </c>
      <c r="D75" s="15">
        <v>1</v>
      </c>
      <c r="E75" s="15">
        <v>3</v>
      </c>
      <c r="F75" s="15">
        <v>5</v>
      </c>
      <c r="G75" t="str">
        <f>VLOOKUP(A75,[1]Sheet1!$A$3:$B$121,2,FALSE)</f>
        <v>IBD OTU 1</v>
      </c>
    </row>
    <row r="76" spans="1:7" ht="16.2" thickBot="1" x14ac:dyDescent="0.35">
      <c r="A76" s="14">
        <v>481</v>
      </c>
      <c r="B76" s="15">
        <v>4</v>
      </c>
      <c r="C76" s="15">
        <v>1</v>
      </c>
      <c r="D76" s="15">
        <v>7</v>
      </c>
      <c r="E76" s="15">
        <v>2</v>
      </c>
      <c r="F76" s="15">
        <v>2</v>
      </c>
      <c r="G76" t="str">
        <f>VLOOKUP(A76,[1]Sheet1!$A$3:$B$121,2,FALSE)</f>
        <v>IBD OTU 1</v>
      </c>
    </row>
    <row r="77" spans="1:7" ht="16.2" thickBot="1" x14ac:dyDescent="0.35">
      <c r="A77" s="14">
        <v>483</v>
      </c>
      <c r="B77" s="15">
        <v>5</v>
      </c>
      <c r="C77" s="15">
        <v>0</v>
      </c>
      <c r="D77" s="15">
        <v>4</v>
      </c>
      <c r="E77" s="15">
        <v>5</v>
      </c>
      <c r="F77" s="15">
        <v>3</v>
      </c>
      <c r="G77" t="str">
        <f>VLOOKUP(A77,[1]Sheet1!$A$3:$B$121,2,FALSE)</f>
        <v>IBD OTU 1</v>
      </c>
    </row>
    <row r="78" spans="1:7" ht="16.2" thickBot="1" x14ac:dyDescent="0.35">
      <c r="A78" s="14">
        <v>500</v>
      </c>
      <c r="B78" s="15">
        <v>6</v>
      </c>
      <c r="C78" s="15">
        <v>0</v>
      </c>
      <c r="D78" s="15">
        <v>5</v>
      </c>
      <c r="E78" s="15">
        <v>1</v>
      </c>
      <c r="F78" s="15">
        <v>2</v>
      </c>
      <c r="G78" t="str">
        <f>VLOOKUP(A78,[1]Sheet1!$A$3:$B$121,2,FALSE)</f>
        <v>IBD OTU 1</v>
      </c>
    </row>
    <row r="79" spans="1:7" ht="16.2" thickBot="1" x14ac:dyDescent="0.35">
      <c r="A79" s="14">
        <v>1854</v>
      </c>
      <c r="B79" s="15">
        <v>5</v>
      </c>
      <c r="C79" s="15">
        <v>3</v>
      </c>
      <c r="D79" s="15">
        <v>4</v>
      </c>
      <c r="E79" s="15">
        <v>2</v>
      </c>
      <c r="F79" s="15">
        <v>6</v>
      </c>
      <c r="G79" t="str">
        <f>VLOOKUP(A79,[1]Sheet1!$A$3:$B$121,2,FALSE)</f>
        <v>IBD OTU 1</v>
      </c>
    </row>
    <row r="80" spans="1:7" ht="16.2" thickBot="1" x14ac:dyDescent="0.35">
      <c r="A80" s="14">
        <v>1874</v>
      </c>
      <c r="B80" s="15">
        <v>2</v>
      </c>
      <c r="C80" s="15">
        <v>2</v>
      </c>
      <c r="D80" s="15">
        <v>2</v>
      </c>
      <c r="E80" s="15">
        <v>2</v>
      </c>
      <c r="F80" s="15">
        <v>2</v>
      </c>
      <c r="G80" t="str">
        <f>VLOOKUP(A80,[1]Sheet1!$A$3:$B$121,2,FALSE)</f>
        <v>IBD OTU 1</v>
      </c>
    </row>
    <row r="81" spans="1:7" ht="16.2" thickBot="1" x14ac:dyDescent="0.35">
      <c r="A81" s="14">
        <v>1875</v>
      </c>
      <c r="B81" s="15">
        <v>3</v>
      </c>
      <c r="C81" s="15">
        <v>2</v>
      </c>
      <c r="D81" s="15">
        <v>5</v>
      </c>
      <c r="E81" s="15">
        <v>2</v>
      </c>
      <c r="F81" s="15">
        <v>6</v>
      </c>
      <c r="G81" t="str">
        <f>VLOOKUP(A81,[1]Sheet1!$A$3:$B$121,2,FALSE)</f>
        <v>IBD OTU 1</v>
      </c>
    </row>
    <row r="82" spans="1:7" ht="16.2" thickBot="1" x14ac:dyDescent="0.35">
      <c r="A82" s="14">
        <v>1877</v>
      </c>
      <c r="B82" s="15">
        <v>5</v>
      </c>
      <c r="C82" s="15">
        <v>1</v>
      </c>
      <c r="D82" s="15">
        <v>3</v>
      </c>
      <c r="E82" s="15">
        <v>0</v>
      </c>
      <c r="F82" s="15">
        <v>8</v>
      </c>
      <c r="G82" t="str">
        <f>VLOOKUP(A82,[1]Sheet1!$A$3:$B$121,2,FALSE)</f>
        <v>IBD OTU 1</v>
      </c>
    </row>
    <row r="83" spans="1:7" ht="16.2" thickBot="1" x14ac:dyDescent="0.35">
      <c r="A83" s="14">
        <v>1881</v>
      </c>
      <c r="B83" s="15">
        <v>6</v>
      </c>
      <c r="C83" s="15">
        <v>2</v>
      </c>
      <c r="D83" s="15">
        <v>4</v>
      </c>
      <c r="E83" s="15">
        <v>8</v>
      </c>
      <c r="F83" s="15">
        <v>4</v>
      </c>
      <c r="G83" t="str">
        <f>VLOOKUP(A83,[1]Sheet1!$A$3:$B$121,2,FALSE)</f>
        <v>IBD OTU 1</v>
      </c>
    </row>
    <row r="84" spans="1:7" ht="16.2" thickBot="1" x14ac:dyDescent="0.35">
      <c r="A84" s="14">
        <v>1885</v>
      </c>
      <c r="B84" s="15">
        <v>6</v>
      </c>
      <c r="C84" s="15">
        <v>4</v>
      </c>
      <c r="D84" s="15">
        <v>5</v>
      </c>
      <c r="E84" s="15">
        <v>7</v>
      </c>
      <c r="F84" s="15">
        <v>5</v>
      </c>
      <c r="G84" t="str">
        <f>VLOOKUP(A84,[1]Sheet1!$A$3:$B$121,2,FALSE)</f>
        <v>IBD OTU 1</v>
      </c>
    </row>
    <row r="85" spans="1:7" ht="16.2" thickBot="1" x14ac:dyDescent="0.35">
      <c r="A85" s="14">
        <v>1886</v>
      </c>
      <c r="B85" s="15">
        <v>5</v>
      </c>
      <c r="C85" s="15">
        <v>0</v>
      </c>
      <c r="D85" s="15">
        <v>4</v>
      </c>
      <c r="E85" s="15">
        <v>2</v>
      </c>
      <c r="F85" s="15">
        <v>4</v>
      </c>
      <c r="G85" t="str">
        <f>VLOOKUP(A85,[1]Sheet1!$A$3:$B$121,2,FALSE)</f>
        <v>IBD OTU 1</v>
      </c>
    </row>
    <row r="86" spans="1:7" ht="16.2" thickBot="1" x14ac:dyDescent="0.35">
      <c r="A86" s="14">
        <v>1894</v>
      </c>
      <c r="B86" s="15">
        <v>8</v>
      </c>
      <c r="C86" s="15">
        <v>0</v>
      </c>
      <c r="D86" s="15">
        <v>1</v>
      </c>
      <c r="E86" s="15">
        <v>2</v>
      </c>
      <c r="F86" s="15">
        <v>6</v>
      </c>
      <c r="G86" t="str">
        <f>VLOOKUP(A86,[1]Sheet1!$A$3:$B$121,2,FALSE)</f>
        <v>IBD OTU 1</v>
      </c>
    </row>
    <row r="87" spans="1:7" ht="16.2" thickBot="1" x14ac:dyDescent="0.35">
      <c r="A87" s="14">
        <v>1899</v>
      </c>
      <c r="B87" s="15">
        <v>2</v>
      </c>
      <c r="C87" s="15">
        <v>1</v>
      </c>
      <c r="D87" s="15">
        <v>3</v>
      </c>
      <c r="E87" s="15">
        <v>6</v>
      </c>
      <c r="F87" s="15">
        <v>5</v>
      </c>
      <c r="G87" t="str">
        <f>VLOOKUP(A87,[1]Sheet1!$A$3:$B$121,2,FALSE)</f>
        <v>IBD OTU 1</v>
      </c>
    </row>
    <row r="88" spans="1:7" ht="16.2" thickBot="1" x14ac:dyDescent="0.35">
      <c r="A88" s="14">
        <v>1900</v>
      </c>
      <c r="B88" s="15">
        <v>6</v>
      </c>
      <c r="C88" s="15">
        <v>3</v>
      </c>
      <c r="D88" s="15">
        <v>4</v>
      </c>
      <c r="E88" s="15">
        <v>4</v>
      </c>
      <c r="F88" s="15">
        <v>6</v>
      </c>
      <c r="G88" t="str">
        <f>VLOOKUP(A88,[1]Sheet1!$A$3:$B$121,2,FALSE)</f>
        <v>IBD OTU 1</v>
      </c>
    </row>
    <row r="89" spans="1:7" ht="16.2" thickBot="1" x14ac:dyDescent="0.35">
      <c r="A89" s="14">
        <v>418</v>
      </c>
      <c r="B89" s="15">
        <v>3</v>
      </c>
      <c r="C89" s="15">
        <v>1</v>
      </c>
      <c r="D89" s="15">
        <v>6</v>
      </c>
      <c r="E89" s="15">
        <v>7</v>
      </c>
      <c r="F89" s="15">
        <v>5</v>
      </c>
      <c r="G89" t="str">
        <f>VLOOKUP(A89,[1]Sheet1!$A$3:$B$121,2,FALSE)</f>
        <v>IBD OTU 2</v>
      </c>
    </row>
    <row r="90" spans="1:7" ht="16.2" thickBot="1" x14ac:dyDescent="0.35">
      <c r="A90" s="14">
        <v>423</v>
      </c>
      <c r="B90" s="15">
        <v>6</v>
      </c>
      <c r="C90" s="15">
        <v>4</v>
      </c>
      <c r="D90" s="15">
        <v>4</v>
      </c>
      <c r="E90" s="15">
        <v>6</v>
      </c>
      <c r="F90" s="15">
        <v>7</v>
      </c>
      <c r="G90" t="str">
        <f>VLOOKUP(A90,[1]Sheet1!$A$3:$B$121,2,FALSE)</f>
        <v>IBD OTU 2</v>
      </c>
    </row>
    <row r="91" spans="1:7" ht="16.2" thickBot="1" x14ac:dyDescent="0.35">
      <c r="A91" s="14">
        <v>424</v>
      </c>
      <c r="B91" s="15">
        <v>4</v>
      </c>
      <c r="C91" s="15">
        <v>6</v>
      </c>
      <c r="D91" s="15">
        <v>3</v>
      </c>
      <c r="E91" s="15">
        <v>5</v>
      </c>
      <c r="F91" s="15">
        <v>5</v>
      </c>
      <c r="G91" t="str">
        <f>VLOOKUP(A91,[1]Sheet1!$A$3:$B$121,2,FALSE)</f>
        <v>IBD OTU 2</v>
      </c>
    </row>
    <row r="92" spans="1:7" ht="16.2" thickBot="1" x14ac:dyDescent="0.35">
      <c r="A92" s="14">
        <v>430</v>
      </c>
      <c r="B92" s="17" t="s">
        <v>1482</v>
      </c>
      <c r="C92" s="15">
        <v>4</v>
      </c>
      <c r="D92" s="15">
        <v>6</v>
      </c>
      <c r="E92" s="15">
        <v>6</v>
      </c>
      <c r="F92" s="15">
        <v>6</v>
      </c>
      <c r="G92" t="str">
        <f>VLOOKUP(A92,[1]Sheet1!$A$3:$B$121,2,FALSE)</f>
        <v>IBD OTU 2</v>
      </c>
    </row>
    <row r="93" spans="1:7" ht="16.2" thickBot="1" x14ac:dyDescent="0.35">
      <c r="A93" s="14">
        <v>431</v>
      </c>
      <c r="B93" s="15">
        <v>4</v>
      </c>
      <c r="C93" s="15">
        <v>5</v>
      </c>
      <c r="D93" s="15">
        <v>5</v>
      </c>
      <c r="E93" s="15">
        <v>6</v>
      </c>
      <c r="F93" s="15">
        <v>6</v>
      </c>
      <c r="G93" t="str">
        <f>VLOOKUP(A93,[1]Sheet1!$A$3:$B$121,2,FALSE)</f>
        <v>IBD OTU 2</v>
      </c>
    </row>
    <row r="94" spans="1:7" ht="16.2" thickBot="1" x14ac:dyDescent="0.35">
      <c r="A94" s="14">
        <v>449</v>
      </c>
      <c r="B94" s="15">
        <v>6</v>
      </c>
      <c r="C94" s="15">
        <v>4</v>
      </c>
      <c r="D94" s="15">
        <v>2</v>
      </c>
      <c r="E94" s="15">
        <v>4</v>
      </c>
      <c r="F94" s="15">
        <v>1</v>
      </c>
      <c r="G94" t="str">
        <f>VLOOKUP(A94,[1]Sheet1!$A$3:$B$121,2,FALSE)</f>
        <v>IBD OTU 2</v>
      </c>
    </row>
    <row r="95" spans="1:7" ht="16.2" thickBot="1" x14ac:dyDescent="0.35">
      <c r="A95" s="14">
        <v>452</v>
      </c>
      <c r="B95" s="15">
        <v>4</v>
      </c>
      <c r="C95" s="15">
        <v>4</v>
      </c>
      <c r="D95" s="15">
        <v>5</v>
      </c>
      <c r="E95" s="15">
        <v>6</v>
      </c>
      <c r="F95" s="15">
        <v>4</v>
      </c>
      <c r="G95" t="str">
        <f>VLOOKUP(A95,[1]Sheet1!$A$3:$B$121,2,FALSE)</f>
        <v>IBD OTU 2</v>
      </c>
    </row>
    <row r="96" spans="1:7" ht="16.2" thickBot="1" x14ac:dyDescent="0.35">
      <c r="A96" s="14">
        <v>453</v>
      </c>
      <c r="B96" s="15">
        <v>4</v>
      </c>
      <c r="C96" s="15">
        <v>0</v>
      </c>
      <c r="D96" s="15">
        <v>2</v>
      </c>
      <c r="E96" s="15">
        <v>5</v>
      </c>
      <c r="F96" s="15">
        <v>1</v>
      </c>
      <c r="G96" t="str">
        <f>VLOOKUP(A96,[1]Sheet1!$A$3:$B$121,2,FALSE)</f>
        <v>IBD OTU 2</v>
      </c>
    </row>
    <row r="97" spans="1:7" ht="16.2" thickBot="1" x14ac:dyDescent="0.35">
      <c r="A97" s="14">
        <v>458</v>
      </c>
      <c r="B97" s="15">
        <v>1</v>
      </c>
      <c r="C97" s="15">
        <v>3</v>
      </c>
      <c r="D97" s="15">
        <v>4</v>
      </c>
      <c r="E97" s="15">
        <v>3</v>
      </c>
      <c r="F97" s="15">
        <v>3</v>
      </c>
      <c r="G97" t="str">
        <f>VLOOKUP(A97,[1]Sheet1!$A$3:$B$121,2,FALSE)</f>
        <v>IBD OTU 2</v>
      </c>
    </row>
    <row r="98" spans="1:7" ht="16.2" thickBot="1" x14ac:dyDescent="0.35">
      <c r="A98" s="14">
        <v>464</v>
      </c>
      <c r="B98" s="15">
        <v>0</v>
      </c>
      <c r="C98" s="15">
        <v>5</v>
      </c>
      <c r="D98" s="15">
        <v>6</v>
      </c>
      <c r="E98" s="15">
        <v>6</v>
      </c>
      <c r="F98" s="15">
        <v>3</v>
      </c>
      <c r="G98" t="str">
        <f>VLOOKUP(A98,[1]Sheet1!$A$3:$B$121,2,FALSE)</f>
        <v>IBD OTU 2</v>
      </c>
    </row>
    <row r="99" spans="1:7" ht="16.2" thickBot="1" x14ac:dyDescent="0.35">
      <c r="A99" s="14">
        <v>469</v>
      </c>
      <c r="B99" s="15">
        <v>4</v>
      </c>
      <c r="C99" s="15">
        <v>4</v>
      </c>
      <c r="D99" s="15">
        <v>6</v>
      </c>
      <c r="E99" s="15">
        <v>5</v>
      </c>
      <c r="F99" s="15">
        <v>6</v>
      </c>
      <c r="G99" t="str">
        <f>VLOOKUP(A99,[1]Sheet1!$A$3:$B$121,2,FALSE)</f>
        <v>IBD OTU 2</v>
      </c>
    </row>
    <row r="100" spans="1:7" ht="16.2" thickBot="1" x14ac:dyDescent="0.35">
      <c r="A100" s="14">
        <v>470</v>
      </c>
      <c r="B100" s="15">
        <v>3</v>
      </c>
      <c r="C100" s="15">
        <v>4</v>
      </c>
      <c r="D100" s="15">
        <v>4</v>
      </c>
      <c r="E100" s="15">
        <v>2</v>
      </c>
      <c r="F100" s="15">
        <v>4</v>
      </c>
      <c r="G100" t="str">
        <f>VLOOKUP(A100,[1]Sheet1!$A$3:$B$121,2,FALSE)</f>
        <v>IBD OTU 2</v>
      </c>
    </row>
    <row r="101" spans="1:7" ht="16.2" thickBot="1" x14ac:dyDescent="0.35">
      <c r="A101" s="14">
        <v>473</v>
      </c>
      <c r="B101" s="15">
        <v>5</v>
      </c>
      <c r="C101" s="15">
        <v>3</v>
      </c>
      <c r="D101" s="15">
        <v>8</v>
      </c>
      <c r="E101" s="15">
        <v>8</v>
      </c>
      <c r="F101" s="15">
        <v>7</v>
      </c>
      <c r="G101" t="str">
        <f>VLOOKUP(A101,[1]Sheet1!$A$3:$B$121,2,FALSE)</f>
        <v>IBD OTU 2</v>
      </c>
    </row>
    <row r="102" spans="1:7" ht="16.2" thickBot="1" x14ac:dyDescent="0.35">
      <c r="A102" s="14">
        <v>485</v>
      </c>
      <c r="B102" s="15">
        <v>3</v>
      </c>
      <c r="C102" s="15">
        <v>3</v>
      </c>
      <c r="D102" s="15">
        <v>4</v>
      </c>
      <c r="E102" s="15">
        <v>5</v>
      </c>
      <c r="F102" s="15">
        <v>4</v>
      </c>
      <c r="G102" t="str">
        <f>VLOOKUP(A102,[1]Sheet1!$A$3:$B$121,2,FALSE)</f>
        <v>IBD OTU 2</v>
      </c>
    </row>
    <row r="103" spans="1:7" ht="16.2" thickBot="1" x14ac:dyDescent="0.35">
      <c r="A103" s="14">
        <v>486</v>
      </c>
      <c r="B103" s="15">
        <v>4</v>
      </c>
      <c r="C103" s="15">
        <v>4</v>
      </c>
      <c r="D103" s="15">
        <v>4</v>
      </c>
      <c r="E103" s="17" t="s">
        <v>1482</v>
      </c>
      <c r="F103" s="15">
        <v>4</v>
      </c>
      <c r="G103" t="str">
        <f>VLOOKUP(A103,[1]Sheet1!$A$3:$B$121,2,FALSE)</f>
        <v>IBD OTU 2</v>
      </c>
    </row>
    <row r="104" spans="1:7" ht="16.2" thickBot="1" x14ac:dyDescent="0.35">
      <c r="A104" s="14">
        <v>490</v>
      </c>
      <c r="B104" s="15">
        <v>6</v>
      </c>
      <c r="C104" s="15">
        <v>4</v>
      </c>
      <c r="D104" s="15">
        <v>5</v>
      </c>
      <c r="E104" s="15">
        <v>4</v>
      </c>
      <c r="F104" s="15">
        <v>3</v>
      </c>
      <c r="G104" t="str">
        <f>VLOOKUP(A104,[1]Sheet1!$A$3:$B$121,2,FALSE)</f>
        <v>IBD OTU 2</v>
      </c>
    </row>
    <row r="105" spans="1:7" ht="16.2" thickBot="1" x14ac:dyDescent="0.35">
      <c r="A105" s="14">
        <v>492</v>
      </c>
      <c r="B105" s="15">
        <v>5</v>
      </c>
      <c r="C105" s="15">
        <v>1</v>
      </c>
      <c r="D105" s="15">
        <v>6</v>
      </c>
      <c r="E105" s="15">
        <v>4</v>
      </c>
      <c r="F105" s="15">
        <v>0</v>
      </c>
      <c r="G105" t="str">
        <f>VLOOKUP(A105,[1]Sheet1!$A$3:$B$121,2,FALSE)</f>
        <v>IBD OTU 2</v>
      </c>
    </row>
    <row r="106" spans="1:7" ht="16.2" thickBot="1" x14ac:dyDescent="0.35">
      <c r="A106" s="14">
        <v>493</v>
      </c>
      <c r="B106" s="15">
        <v>5</v>
      </c>
      <c r="C106" s="15">
        <v>0</v>
      </c>
      <c r="D106" s="15">
        <v>4</v>
      </c>
      <c r="E106" s="15">
        <v>2</v>
      </c>
      <c r="F106" s="15">
        <v>4</v>
      </c>
      <c r="G106" t="str">
        <f>VLOOKUP(A106,[1]Sheet1!$A$3:$B$121,2,FALSE)</f>
        <v>IBD OTU 2</v>
      </c>
    </row>
    <row r="107" spans="1:7" ht="16.2" thickBot="1" x14ac:dyDescent="0.35">
      <c r="A107" s="14">
        <v>495</v>
      </c>
      <c r="B107" s="15">
        <v>3</v>
      </c>
      <c r="C107" s="15">
        <v>1</v>
      </c>
      <c r="D107" s="15">
        <v>5</v>
      </c>
      <c r="E107" s="15">
        <v>3</v>
      </c>
      <c r="F107" s="15">
        <v>4</v>
      </c>
      <c r="G107" t="str">
        <f>VLOOKUP(A107,[1]Sheet1!$A$3:$B$121,2,FALSE)</f>
        <v>IBD OTU 2</v>
      </c>
    </row>
    <row r="108" spans="1:7" ht="16.2" thickBot="1" x14ac:dyDescent="0.35">
      <c r="A108" s="14">
        <v>550</v>
      </c>
      <c r="B108" s="15">
        <v>5</v>
      </c>
      <c r="C108" s="15">
        <v>3</v>
      </c>
      <c r="D108" s="15">
        <v>5</v>
      </c>
      <c r="E108" s="15">
        <v>4</v>
      </c>
      <c r="F108" s="15">
        <v>6</v>
      </c>
      <c r="G108" t="str">
        <f>VLOOKUP(A108,[1]Sheet1!$A$3:$B$121,2,FALSE)</f>
        <v>IBD OTU 2</v>
      </c>
    </row>
    <row r="109" spans="1:7" ht="16.2" thickBot="1" x14ac:dyDescent="0.35">
      <c r="A109" s="14">
        <v>575</v>
      </c>
      <c r="B109" s="15">
        <v>1</v>
      </c>
      <c r="C109" s="15">
        <v>5</v>
      </c>
      <c r="D109" s="15">
        <v>8</v>
      </c>
      <c r="E109" s="15">
        <v>7</v>
      </c>
      <c r="F109" s="15">
        <v>5</v>
      </c>
      <c r="G109" t="str">
        <f>VLOOKUP(A109,[1]Sheet1!$A$3:$B$121,2,FALSE)</f>
        <v>IBD OTU 2</v>
      </c>
    </row>
    <row r="110" spans="1:7" ht="16.2" thickBot="1" x14ac:dyDescent="0.35">
      <c r="A110" s="14">
        <v>576</v>
      </c>
      <c r="B110" s="15">
        <v>2</v>
      </c>
      <c r="C110" s="15">
        <v>5</v>
      </c>
      <c r="D110" s="15">
        <v>6</v>
      </c>
      <c r="E110" s="15">
        <v>6</v>
      </c>
      <c r="F110" s="15">
        <v>4</v>
      </c>
      <c r="G110" t="str">
        <f>VLOOKUP(A110,[1]Sheet1!$A$3:$B$121,2,FALSE)</f>
        <v>IBD OTU 2</v>
      </c>
    </row>
    <row r="111" spans="1:7" ht="16.2" thickBot="1" x14ac:dyDescent="0.35">
      <c r="A111" s="14">
        <v>577</v>
      </c>
      <c r="B111" s="15">
        <v>5</v>
      </c>
      <c r="C111" s="15">
        <v>5</v>
      </c>
      <c r="D111" s="15">
        <v>6</v>
      </c>
      <c r="E111" s="15">
        <v>4</v>
      </c>
      <c r="F111" s="15">
        <v>5</v>
      </c>
      <c r="G111" t="str">
        <f>VLOOKUP(A111,[1]Sheet1!$A$3:$B$121,2,FALSE)</f>
        <v>IBD OTU 2</v>
      </c>
    </row>
    <row r="112" spans="1:7" ht="16.2" thickBot="1" x14ac:dyDescent="0.35">
      <c r="A112" s="14">
        <v>578</v>
      </c>
      <c r="B112" s="15">
        <v>1</v>
      </c>
      <c r="C112" s="15">
        <v>3</v>
      </c>
      <c r="D112" s="15">
        <v>6</v>
      </c>
      <c r="E112" s="17" t="s">
        <v>1482</v>
      </c>
      <c r="F112" s="15">
        <v>6</v>
      </c>
      <c r="G112" t="str">
        <f>VLOOKUP(A112,[1]Sheet1!$A$3:$B$121,2,FALSE)</f>
        <v>IBD OTU 2</v>
      </c>
    </row>
    <row r="113" spans="1:7" ht="16.2" thickBot="1" x14ac:dyDescent="0.35">
      <c r="A113" s="14">
        <v>601</v>
      </c>
      <c r="B113" s="15">
        <v>2</v>
      </c>
      <c r="C113" s="15">
        <v>5</v>
      </c>
      <c r="D113" s="15">
        <v>3</v>
      </c>
      <c r="E113" s="15">
        <v>4</v>
      </c>
      <c r="F113" s="15">
        <v>6</v>
      </c>
      <c r="G113" t="str">
        <f>VLOOKUP(A113,[1]Sheet1!$A$3:$B$121,2,FALSE)</f>
        <v>IBD OTU 2</v>
      </c>
    </row>
    <row r="114" spans="1:7" ht="16.2" thickBot="1" x14ac:dyDescent="0.35">
      <c r="A114" s="14">
        <v>689</v>
      </c>
      <c r="B114" s="15">
        <v>7</v>
      </c>
      <c r="C114" s="15">
        <v>6</v>
      </c>
      <c r="D114" s="15">
        <v>3</v>
      </c>
      <c r="E114" s="15">
        <v>4</v>
      </c>
      <c r="F114" s="15">
        <v>3</v>
      </c>
      <c r="G114" t="str">
        <f>VLOOKUP(A114,[1]Sheet1!$A$3:$B$121,2,FALSE)</f>
        <v>IBD OTU 2</v>
      </c>
    </row>
    <row r="115" spans="1:7" ht="16.2" thickBot="1" x14ac:dyDescent="0.35">
      <c r="A115" s="14">
        <v>816</v>
      </c>
      <c r="B115" s="15">
        <v>0</v>
      </c>
      <c r="C115" s="15">
        <v>5</v>
      </c>
      <c r="D115" s="15">
        <v>4</v>
      </c>
      <c r="E115" s="15">
        <v>5</v>
      </c>
      <c r="F115" s="15">
        <v>2</v>
      </c>
      <c r="G115" t="str">
        <f>VLOOKUP(A115,[1]Sheet1!$A$3:$B$121,2,FALSE)</f>
        <v>IBD OTU 2</v>
      </c>
    </row>
    <row r="116" spans="1:7" ht="16.2" thickBot="1" x14ac:dyDescent="0.35">
      <c r="A116" s="14">
        <v>826</v>
      </c>
      <c r="B116" s="15">
        <v>4</v>
      </c>
      <c r="C116" s="15">
        <v>7</v>
      </c>
      <c r="D116" s="15">
        <v>1</v>
      </c>
      <c r="E116" s="15">
        <v>5</v>
      </c>
      <c r="F116" s="15">
        <v>2</v>
      </c>
      <c r="G116" t="str">
        <f>VLOOKUP(A116,[1]Sheet1!$A$3:$B$121,2,FALSE)</f>
        <v>IBD OTU 2</v>
      </c>
    </row>
    <row r="117" spans="1:7" ht="16.2" thickBot="1" x14ac:dyDescent="0.35">
      <c r="A117" s="14">
        <v>834</v>
      </c>
      <c r="B117" s="15">
        <v>1</v>
      </c>
      <c r="C117" s="15">
        <v>5</v>
      </c>
      <c r="D117" s="15">
        <v>2</v>
      </c>
      <c r="E117" s="15">
        <v>6</v>
      </c>
      <c r="F117" s="15">
        <v>2</v>
      </c>
      <c r="G117" t="str">
        <f>VLOOKUP(A117,[1]Sheet1!$A$3:$B$121,2,FALSE)</f>
        <v>IBD OTU 2</v>
      </c>
    </row>
    <row r="118" spans="1:7" ht="16.2" thickBot="1" x14ac:dyDescent="0.35">
      <c r="A118" s="14">
        <v>835</v>
      </c>
      <c r="B118" s="15">
        <v>3</v>
      </c>
      <c r="C118" s="15">
        <v>5</v>
      </c>
      <c r="D118" s="15">
        <v>2</v>
      </c>
      <c r="E118" s="17" t="s">
        <v>1482</v>
      </c>
      <c r="F118" s="15">
        <v>2</v>
      </c>
      <c r="G118" t="str">
        <f>VLOOKUP(A118,[1]Sheet1!$A$3:$B$121,2,FALSE)</f>
        <v>IBD OTU 2</v>
      </c>
    </row>
    <row r="119" spans="1:7" ht="16.2" thickBot="1" x14ac:dyDescent="0.35">
      <c r="A119" s="14">
        <v>843</v>
      </c>
      <c r="B119" s="15">
        <v>3</v>
      </c>
      <c r="C119" s="15">
        <v>4</v>
      </c>
      <c r="D119" s="15">
        <v>2</v>
      </c>
      <c r="E119" s="15">
        <v>2</v>
      </c>
      <c r="F119" s="15">
        <v>4</v>
      </c>
      <c r="G119" t="str">
        <f>VLOOKUP(A119,[1]Sheet1!$A$3:$B$121,2,FALSE)</f>
        <v>IBD OTU 2</v>
      </c>
    </row>
    <row r="120" spans="1:7" ht="16.2" thickBot="1" x14ac:dyDescent="0.35">
      <c r="A120" s="14">
        <v>855</v>
      </c>
      <c r="B120" s="15">
        <v>6</v>
      </c>
      <c r="C120" s="15">
        <v>5</v>
      </c>
      <c r="D120" s="15">
        <v>1</v>
      </c>
      <c r="E120" s="15">
        <v>4</v>
      </c>
      <c r="F120" s="15">
        <v>4</v>
      </c>
      <c r="G120" t="str">
        <f>VLOOKUP(A120,[1]Sheet1!$A$3:$B$121,2,FALSE)</f>
        <v>IBD OTU 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clean</vt:lpstr>
      <vt:lpstr>inflamation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Franciscus Chandra</cp:lastModifiedBy>
  <dcterms:created xsi:type="dcterms:W3CDTF">2023-11-19T03:45:21Z</dcterms:created>
  <dcterms:modified xsi:type="dcterms:W3CDTF">2023-11-30T09:44:01Z</dcterms:modified>
</cp:coreProperties>
</file>