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560" yWindow="560" windowWidth="25040" windowHeight="16100" tabRatio="500"/>
  </bookViews>
  <sheets>
    <sheet name="Sheet1" sheetId="1" r:id="rId1"/>
  </sheets>
  <definedNames>
    <definedName name="MinimizeCosts" localSheetId="0">FALSE</definedName>
    <definedName name="_xlnm.Print_Area" localSheetId="0">Sheet1!TreeDiagram</definedName>
    <definedName name="TreeData" localSheetId="0">Sheet1!$GH$1001:$GV$1007</definedName>
    <definedName name="TreeDiagBase" localSheetId="0">Sheet1!$A$1</definedName>
    <definedName name="TreeDiagram" localSheetId="0">Sheet1!$A$1:$O$19</definedName>
    <definedName name="UseExpUtility" localSheetId="0">FALSE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M14" i="1"/>
  <c r="O8" i="1"/>
  <c r="M9" i="1"/>
  <c r="O18" i="1"/>
  <c r="I19" i="1"/>
  <c r="I11" i="1"/>
  <c r="E15" i="1"/>
  <c r="O3" i="1"/>
  <c r="E4" i="1"/>
  <c r="A9" i="1"/>
  <c r="B8" i="1"/>
</calcChain>
</file>

<file path=xl/sharedStrings.xml><?xml version="1.0" encoding="utf-8"?>
<sst xmlns="http://schemas.openxmlformats.org/spreadsheetml/2006/main" count="32" uniqueCount="28">
  <si>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</si>
  <si>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</si>
  <si>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</si>
  <si>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</si>
  <si>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</si>
  <si>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</si>
  <si>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</si>
  <si>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</si>
  <si>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</si>
  <si>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</si>
  <si>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</si>
  <si>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</si>
  <si>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</si>
  <si>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</si>
  <si>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</si>
  <si>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</si>
  <si>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</si>
  <si>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T</t>
  </si>
  <si>
    <t>TreePlan Trial Version, For Evaluation Only</t>
  </si>
  <si>
    <t>www.TreePlan.com</t>
  </si>
  <si>
    <t>For Evaluation Only</t>
  </si>
  <si>
    <t>Job A</t>
  </si>
  <si>
    <t>Job B</t>
  </si>
  <si>
    <t>E</t>
  </si>
  <si>
    <t>Promoted to Department Manager</t>
  </si>
  <si>
    <t>Not Promoted to Department Manager</t>
  </si>
  <si>
    <t>Promoted to Senior Manager</t>
  </si>
  <si>
    <t>Not Promoted to Senior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</si>
</sst>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Protection="1">
      <protection locked="0"/>
    </xf>
    <xf numFmtId="6" fontId="0" fillId="0" borderId="0" xfId="0" applyNumberFormat="1" applyAlignment="1">
      <alignment horizontal="left"/>
    </xf>
    <xf numFmtId="6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152400</xdr:rowOff>
    </xdr:to>
    <xdr:sp macro="" textlink="">
      <xdr:nvSpPr>
        <xdr:cNvPr id="10" name="Triangle 9"/>
        <xdr:cNvSpPr/>
      </xdr:nvSpPr>
      <xdr:spPr>
        <a:xfrm rot="16200000">
          <a:off x="2832100" y="38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12700</xdr:colOff>
      <xdr:row>2</xdr:row>
      <xdr:rowOff>76200</xdr:rowOff>
    </xdr:from>
    <xdr:to>
      <xdr:col>13</xdr:col>
      <xdr:colOff>0</xdr:colOff>
      <xdr:row>2</xdr:row>
      <xdr:rowOff>76200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>
          <a:off x="2984500" y="457200"/>
          <a:ext cx="3860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0</xdr:colOff>
      <xdr:row>2</xdr:row>
      <xdr:rowOff>76200</xdr:rowOff>
    </xdr:from>
    <xdr:to>
      <xdr:col>5</xdr:col>
      <xdr:colOff>0</xdr:colOff>
      <xdr:row>2</xdr:row>
      <xdr:rowOff>76200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1181100" y="45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12700</xdr:colOff>
      <xdr:row>2</xdr:row>
      <xdr:rowOff>76200</xdr:rowOff>
    </xdr:from>
    <xdr:to>
      <xdr:col>3</xdr:col>
      <xdr:colOff>0</xdr:colOff>
      <xdr:row>7</xdr:row>
      <xdr:rowOff>76200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V="1">
          <a:off x="977900" y="457200"/>
          <a:ext cx="203200" cy="952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12700</xdr:colOff>
      <xdr:row>13</xdr:row>
      <xdr:rowOff>152400</xdr:rowOff>
    </xdr:to>
    <xdr:sp macro="" textlink="">
      <xdr:nvSpPr>
        <xdr:cNvPr id="11" name="Circle 10"/>
        <xdr:cNvSpPr/>
      </xdr:nvSpPr>
      <xdr:spPr>
        <a:xfrm>
          <a:off x="2832100" y="2476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13</xdr:row>
      <xdr:rowOff>76200</xdr:rowOff>
    </xdr:from>
    <xdr:to>
      <xdr:col>5</xdr:col>
      <xdr:colOff>0</xdr:colOff>
      <xdr:row>13</xdr:row>
      <xdr:rowOff>76200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>
          <a:off x="1181100" y="2552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12700</xdr:colOff>
      <xdr:row>7</xdr:row>
      <xdr:rowOff>76200</xdr:rowOff>
    </xdr:from>
    <xdr:to>
      <xdr:col>3</xdr:col>
      <xdr:colOff>0</xdr:colOff>
      <xdr:row>13</xdr:row>
      <xdr:rowOff>76200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977900" y="1409700"/>
          <a:ext cx="203200" cy="1143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9</xdr:row>
      <xdr:rowOff>0</xdr:rowOff>
    </xdr:from>
    <xdr:to>
      <xdr:col>10</xdr:col>
      <xdr:colOff>12700</xdr:colOff>
      <xdr:row>9</xdr:row>
      <xdr:rowOff>152400</xdr:rowOff>
    </xdr:to>
    <xdr:sp macro="" textlink="">
      <xdr:nvSpPr>
        <xdr:cNvPr id="12" name="Circle 11"/>
        <xdr:cNvSpPr/>
      </xdr:nvSpPr>
      <xdr:spPr>
        <a:xfrm>
          <a:off x="4838700" y="1714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9</xdr:row>
      <xdr:rowOff>76200</xdr:rowOff>
    </xdr:from>
    <xdr:to>
      <xdr:col>9</xdr:col>
      <xdr:colOff>0</xdr:colOff>
      <xdr:row>9</xdr:row>
      <xdr:rowOff>76200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>
          <a:off x="3187700" y="1790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12700</xdr:colOff>
      <xdr:row>9</xdr:row>
      <xdr:rowOff>76200</xdr:rowOff>
    </xdr:from>
    <xdr:to>
      <xdr:col>7</xdr:col>
      <xdr:colOff>0</xdr:colOff>
      <xdr:row>13</xdr:row>
      <xdr:rowOff>76200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V="1">
          <a:off x="2984500" y="1790700"/>
          <a:ext cx="20320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12700</xdr:colOff>
      <xdr:row>17</xdr:row>
      <xdr:rowOff>152400</xdr:rowOff>
    </xdr:to>
    <xdr:sp macro="" textlink="">
      <xdr:nvSpPr>
        <xdr:cNvPr id="13" name="Triangle 12"/>
        <xdr:cNvSpPr/>
      </xdr:nvSpPr>
      <xdr:spPr>
        <a:xfrm rot="16200000">
          <a:off x="4838700" y="323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4991100" y="3314700"/>
          <a:ext cx="1854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sp macro="" textlink="">
      <xdr:nvSpPr>
        <xdr:cNvPr id="1048" name="Line 24"/>
        <xdr:cNvSpPr>
          <a:spLocks noChangeShapeType="1"/>
        </xdr:cNvSpPr>
      </xdr:nvSpPr>
      <xdr:spPr bwMode="auto">
        <a:xfrm>
          <a:off x="3187700" y="331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12700</xdr:colOff>
      <xdr:row>13</xdr:row>
      <xdr:rowOff>76200</xdr:rowOff>
    </xdr:from>
    <xdr:to>
      <xdr:col>7</xdr:col>
      <xdr:colOff>0</xdr:colOff>
      <xdr:row>17</xdr:row>
      <xdr:rowOff>76200</xdr:rowOff>
    </xdr:to>
    <xdr:sp macro="" textlink="">
      <xdr:nvSpPr>
        <xdr:cNvPr id="1049" name="Line 25"/>
        <xdr:cNvSpPr>
          <a:spLocks noChangeShapeType="1"/>
        </xdr:cNvSpPr>
      </xdr:nvSpPr>
      <xdr:spPr bwMode="auto">
        <a:xfrm>
          <a:off x="2984500" y="2552700"/>
          <a:ext cx="20320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12700</xdr:colOff>
      <xdr:row>7</xdr:row>
      <xdr:rowOff>152400</xdr:rowOff>
    </xdr:to>
    <xdr:sp macro="" textlink="">
      <xdr:nvSpPr>
        <xdr:cNvPr id="14" name="Triangle 13"/>
        <xdr:cNvSpPr/>
      </xdr:nvSpPr>
      <xdr:spPr>
        <a:xfrm rot="16200000">
          <a:off x="6845300" y="133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>
          <a:off x="5194300" y="140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7</xdr:row>
      <xdr:rowOff>76200</xdr:rowOff>
    </xdr:from>
    <xdr:to>
      <xdr:col>11</xdr:col>
      <xdr:colOff>0</xdr:colOff>
      <xdr:row>9</xdr:row>
      <xdr:rowOff>76200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V="1">
          <a:off x="4991100" y="1409700"/>
          <a:ext cx="2032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12700</xdr:colOff>
      <xdr:row>12</xdr:row>
      <xdr:rowOff>152400</xdr:rowOff>
    </xdr:to>
    <xdr:sp macro="" textlink="">
      <xdr:nvSpPr>
        <xdr:cNvPr id="15" name="Triangle 14"/>
        <xdr:cNvSpPr/>
      </xdr:nvSpPr>
      <xdr:spPr>
        <a:xfrm rot="16200000">
          <a:off x="6845300" y="228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1052" name="Line 28"/>
        <xdr:cNvSpPr>
          <a:spLocks noChangeShapeType="1"/>
        </xdr:cNvSpPr>
      </xdr:nvSpPr>
      <xdr:spPr bwMode="auto">
        <a:xfrm>
          <a:off x="5194300" y="236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0</xdr:colOff>
      <xdr:row>12</xdr:row>
      <xdr:rowOff>76200</xdr:rowOff>
    </xdr:to>
    <xdr:sp macro="" textlink="">
      <xdr:nvSpPr>
        <xdr:cNvPr id="1053" name="Line 29"/>
        <xdr:cNvSpPr>
          <a:spLocks noChangeShapeType="1"/>
        </xdr:cNvSpPr>
      </xdr:nvSpPr>
      <xdr:spPr bwMode="auto">
        <a:xfrm>
          <a:off x="4991100" y="1790700"/>
          <a:ext cx="2032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12700</xdr:colOff>
      <xdr:row>7</xdr:row>
      <xdr:rowOff>152400</xdr:rowOff>
    </xdr:to>
    <xdr:sp macro="" textlink="">
      <xdr:nvSpPr>
        <xdr:cNvPr id="16" name="Square 15"/>
        <xdr:cNvSpPr/>
      </xdr:nvSpPr>
      <xdr:spPr>
        <a:xfrm>
          <a:off x="825500" y="13335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7</xdr:row>
      <xdr:rowOff>76200</xdr:rowOff>
    </xdr:from>
    <xdr:to>
      <xdr:col>1</xdr:col>
      <xdr:colOff>0</xdr:colOff>
      <xdr:row>7</xdr:row>
      <xdr:rowOff>76200</xdr:rowOff>
    </xdr:to>
    <xdr:sp macro="" textlink="">
      <xdr:nvSpPr>
        <xdr:cNvPr id="1054" name="Line 30"/>
        <xdr:cNvSpPr>
          <a:spLocks noChangeShapeType="1"/>
        </xdr:cNvSpPr>
      </xdr:nvSpPr>
      <xdr:spPr bwMode="auto">
        <a:xfrm>
          <a:off x="0" y="14097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07"/>
  <sheetViews>
    <sheetView tabSelected="1" workbookViewId="0">
      <selection activeCell="I13" sqref="I13"/>
    </sheetView>
  </sheetViews>
  <sheetFormatPr baseColWidth="10" defaultRowHeight="15" x14ac:dyDescent="0"/>
  <cols>
    <col min="2" max="2" width="1.83203125" customWidth="1"/>
    <col min="3" max="3" width="2.83203125" customWidth="1"/>
    <col min="6" max="6" width="1.83203125" customWidth="1"/>
    <col min="7" max="7" width="2.83203125" customWidth="1"/>
    <col min="10" max="10" width="1.83203125" customWidth="1"/>
    <col min="11" max="11" width="2.83203125" customWidth="1"/>
    <col min="14" max="14" width="1.83203125" customWidth="1"/>
  </cols>
  <sheetData>
    <row r="1" spans="1:15">
      <c r="A1" s="2" t="s">
        <v>18</v>
      </c>
      <c r="O1" s="3" t="s">
        <v>19</v>
      </c>
    </row>
    <row r="2" spans="1:15">
      <c r="D2" t="s">
        <v>21</v>
      </c>
    </row>
    <row r="3" spans="1:15">
      <c r="O3" s="6">
        <f>SUM(D4)</f>
        <v>265500</v>
      </c>
    </row>
    <row r="4" spans="1:15">
      <c r="D4" s="5">
        <v>265500</v>
      </c>
      <c r="E4" s="6">
        <f>O3</f>
        <v>265500</v>
      </c>
    </row>
    <row r="6" spans="1:15">
      <c r="L6" s="1">
        <v>0.1</v>
      </c>
    </row>
    <row r="7" spans="1:15">
      <c r="A7" s="4"/>
      <c r="L7" t="s">
        <v>26</v>
      </c>
    </row>
    <row r="8" spans="1:15">
      <c r="B8">
        <f>IF(A9=E4,1,IF(A9=E15,2))</f>
        <v>1</v>
      </c>
      <c r="H8" s="1">
        <v>0.5</v>
      </c>
      <c r="O8">
        <f>SUM(D15,H11,L9)</f>
        <v>312200</v>
      </c>
    </row>
    <row r="9" spans="1:15">
      <c r="A9">
        <f>MAX(E4,E15)</f>
        <v>265500</v>
      </c>
      <c r="H9" t="s">
        <v>24</v>
      </c>
      <c r="L9" s="5">
        <v>312200</v>
      </c>
      <c r="M9">
        <f>O8</f>
        <v>312200</v>
      </c>
    </row>
    <row r="11" spans="1:15">
      <c r="H11" s="1">
        <v>0</v>
      </c>
      <c r="I11">
        <f>IF(ABS(1-(L6+L11))&lt;=0.00001,L6*M9+L11*M14,NA())</f>
        <v>292040</v>
      </c>
      <c r="L11" s="1">
        <v>0.9</v>
      </c>
    </row>
    <row r="12" spans="1:15">
      <c r="L12" t="s">
        <v>27</v>
      </c>
    </row>
    <row r="13" spans="1:15">
      <c r="D13" t="s">
        <v>22</v>
      </c>
      <c r="O13">
        <f>SUM(D15,H11,L14)</f>
        <v>289800</v>
      </c>
    </row>
    <row r="14" spans="1:15">
      <c r="L14" s="5">
        <v>289800</v>
      </c>
      <c r="M14">
        <f>O13</f>
        <v>289800</v>
      </c>
    </row>
    <row r="15" spans="1:15">
      <c r="D15" s="1">
        <v>0</v>
      </c>
      <c r="E15">
        <f>IF(ABS(1-(H8+H16))&lt;=0.00001,H8*I11+H16*I19,NA())</f>
        <v>263120</v>
      </c>
    </row>
    <row r="16" spans="1:15">
      <c r="H16" s="1">
        <v>0.5</v>
      </c>
    </row>
    <row r="17" spans="8:15">
      <c r="H17" t="s">
        <v>25</v>
      </c>
    </row>
    <row r="18" spans="8:15">
      <c r="O18">
        <f>SUM(D15,H19)</f>
        <v>234200</v>
      </c>
    </row>
    <row r="19" spans="8:15">
      <c r="H19" s="5">
        <v>234200</v>
      </c>
      <c r="I19">
        <f>O18</f>
        <v>234200</v>
      </c>
      <c r="O19" s="3" t="s">
        <v>20</v>
      </c>
    </row>
    <row r="1000" spans="190:204">
      <c r="GH1000" t="s">
        <v>0</v>
      </c>
      <c r="GI1000" t="s">
        <v>1</v>
      </c>
      <c r="GJ1000" t="s">
        <v>2</v>
      </c>
      <c r="GK1000" t="s">
        <v>3</v>
      </c>
      <c r="GL1000" t="s">
        <v>4</v>
      </c>
      <c r="GM1000" t="s">
        <v>5</v>
      </c>
      <c r="GN1000" t="s">
        <v>6</v>
      </c>
      <c r="GO1000" t="s">
        <v>7</v>
      </c>
      <c r="GP1000" t="s">
        <v>8</v>
      </c>
      <c r="GQ1000" t="s">
        <v>9</v>
      </c>
      <c r="GR1000" t="s">
        <v>10</v>
      </c>
      <c r="GS1000" t="s">
        <v>11</v>
      </c>
      <c r="GT1000" t="s">
        <v>12</v>
      </c>
      <c r="GU1000" t="s">
        <v>13</v>
      </c>
      <c r="GV1000" t="s">
        <v>14</v>
      </c>
    </row>
    <row r="1001" spans="190:204">
      <c r="GH1001">
        <v>0</v>
      </c>
      <c r="GI1001" t="s">
        <v>15</v>
      </c>
      <c r="GJ1001">
        <v>0</v>
      </c>
      <c r="GK1001">
        <v>0</v>
      </c>
      <c r="GL1001">
        <v>0</v>
      </c>
      <c r="GM1001" t="s">
        <v>16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7</v>
      </c>
      <c r="GU1001">
        <v>1</v>
      </c>
      <c r="GV1001" t="b">
        <v>1</v>
      </c>
    </row>
    <row r="1002" spans="190:204">
      <c r="GH1002">
        <v>1</v>
      </c>
      <c r="GK1002">
        <v>0</v>
      </c>
      <c r="GL1002">
        <v>0</v>
      </c>
      <c r="GM1002" t="s">
        <v>17</v>
      </c>
      <c r="GN1002">
        <v>0</v>
      </c>
      <c r="GO1002">
        <v>0</v>
      </c>
      <c r="GP1002">
        <v>0</v>
      </c>
      <c r="GQ1002">
        <v>0</v>
      </c>
      <c r="GR1002">
        <v>0</v>
      </c>
      <c r="GS1002">
        <v>0</v>
      </c>
      <c r="GT1002">
        <v>2</v>
      </c>
      <c r="GU1002">
        <v>5</v>
      </c>
      <c r="GV1002" t="b">
        <v>1</v>
      </c>
    </row>
    <row r="1003" spans="190:204">
      <c r="GH1003">
        <v>2</v>
      </c>
      <c r="GK1003">
        <v>0</v>
      </c>
      <c r="GL1003">
        <v>0</v>
      </c>
      <c r="GM1003" t="s">
        <v>23</v>
      </c>
      <c r="GN1003">
        <v>2</v>
      </c>
      <c r="GO1003">
        <v>3</v>
      </c>
      <c r="GP1003">
        <v>4</v>
      </c>
      <c r="GQ1003">
        <v>0</v>
      </c>
      <c r="GR1003">
        <v>0</v>
      </c>
      <c r="GS1003">
        <v>0</v>
      </c>
      <c r="GT1003">
        <v>13</v>
      </c>
      <c r="GU1003">
        <v>5</v>
      </c>
      <c r="GV1003" t="b">
        <v>1</v>
      </c>
    </row>
    <row r="1004" spans="190:204">
      <c r="GH1004">
        <v>3</v>
      </c>
      <c r="GL1004">
        <v>2</v>
      </c>
      <c r="GM1004" t="s">
        <v>23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9</v>
      </c>
      <c r="GU1004">
        <v>9</v>
      </c>
      <c r="GV1004" t="b">
        <v>1</v>
      </c>
    </row>
    <row r="1005" spans="190:204">
      <c r="GH1005">
        <v>4</v>
      </c>
      <c r="GL1005">
        <v>2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17</v>
      </c>
      <c r="GU1005">
        <v>9</v>
      </c>
      <c r="GV1005" t="b">
        <v>1</v>
      </c>
    </row>
    <row r="1006" spans="190:204">
      <c r="GH1006">
        <v>5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7</v>
      </c>
      <c r="GU1006">
        <v>13</v>
      </c>
      <c r="GV1006" t="b">
        <v>1</v>
      </c>
    </row>
    <row r="1007" spans="190:204">
      <c r="GH1007">
        <v>6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12</v>
      </c>
      <c r="GU1007">
        <v>13</v>
      </c>
      <c r="GV1007" t="b">
        <v>1</v>
      </c>
    </row>
  </sheetData>
  <sheetProtection scenarios="1"/>
  <phoneticPr fontId="2" type="noConversion"/>
  <pageMargins left="0.75" right="0.75" top="1" bottom="1" header="0.5" footer="0.5"/>
  <pageSetup orientation="portrait" horizontalDpi="4294967292" verticalDpi="4294967292"/>
  <headerFooter>
    <oddHeader>&amp;l&amp;bFor Evaluation Only</oddHeader>
    <oddFooter>&amp;l&amp;bTreePlan Trial, For Evaluation Only&amp;r&amp;bwww.TreePlan.com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2014-06-04T21:08:06Z</dcterms:created>
  <dcterms:modified xsi:type="dcterms:W3CDTF">2014-06-04T21:11:08Z</dcterms:modified>
</cp:coreProperties>
</file>