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showInkAnnotation="0" autoCompressPictures="0"/>
  <bookViews>
    <workbookView xWindow="8640" yWindow="1680" windowWidth="23920" windowHeight="15020" tabRatio="500" firstSheet="6" activeTab="6"/>
  </bookViews>
  <sheets>
    <sheet name="Answer Report 1" sheetId="2" r:id="rId1"/>
    <sheet name="Sensitivity Report 1" sheetId="3" r:id="rId2"/>
    <sheet name="Answer Report 2" sheetId="4" state="hidden" r:id="rId3"/>
    <sheet name="Sensitivity Report 2" sheetId="5" state="hidden" r:id="rId4"/>
    <sheet name="Answer Report 3" sheetId="6" state="hidden" r:id="rId5"/>
    <sheet name="Sensitivity Report 3" sheetId="7" state="hidden" r:id="rId6"/>
    <sheet name="Sheet1" sheetId="1" r:id="rId7"/>
  </sheets>
  <definedNames>
    <definedName name="solver_adj" localSheetId="6" hidden="1">Sheet1!$B$2:$D$2</definedName>
    <definedName name="solver_cvg" localSheetId="6" hidden="1">0.0001</definedName>
    <definedName name="solver_drv" localSheetId="6" hidden="1">1</definedName>
    <definedName name="solver_eng" localSheetId="6" hidden="1">2</definedName>
    <definedName name="solver_itr" localSheetId="6" hidden="1">2147483647</definedName>
    <definedName name="solver_lhs1" localSheetId="6" hidden="1">Sheet1!$B$7:$D$7</definedName>
    <definedName name="solver_lhs2" localSheetId="6" hidden="1">Sheet1!$B$8:$D$8</definedName>
    <definedName name="solver_lhs3" localSheetId="6" hidden="1">Sheet1!$B$9:$D$9</definedName>
    <definedName name="solver_lin" localSheetId="6" hidden="1">1</definedName>
    <definedName name="solver_mip" localSheetId="6" hidden="1">2147483647</definedName>
    <definedName name="solver_mni" localSheetId="6" hidden="1">30</definedName>
    <definedName name="solver_mrt" localSheetId="6" hidden="1">0.075</definedName>
    <definedName name="solver_msl" localSheetId="6" hidden="1">2</definedName>
    <definedName name="solver_neg" localSheetId="6" hidden="1">1</definedName>
    <definedName name="solver_nod" localSheetId="6" hidden="1">2147483647</definedName>
    <definedName name="solver_num" localSheetId="6" hidden="1">3</definedName>
    <definedName name="solver_opt" localSheetId="6" hidden="1">Sheet1!$E$4</definedName>
    <definedName name="solver_pre" localSheetId="6" hidden="1">0.000001</definedName>
    <definedName name="solver_rbv" localSheetId="6" hidden="1">1</definedName>
    <definedName name="solver_rel1" localSheetId="6" hidden="1">1</definedName>
    <definedName name="solver_rel2" localSheetId="6" hidden="1">1</definedName>
    <definedName name="solver_rel3" localSheetId="6" hidden="1">1</definedName>
    <definedName name="solver_rhs1" localSheetId="6" hidden="1">Sheet1!$G$7</definedName>
    <definedName name="solver_rhs2" localSheetId="6" hidden="1">Sheet1!$G$9</definedName>
    <definedName name="solver_rhs3" localSheetId="6" hidden="1">Sheet1!$G$8</definedName>
    <definedName name="solver_rlx" localSheetId="6" hidden="1">1</definedName>
    <definedName name="solver_rsd" localSheetId="6" hidden="1">0</definedName>
    <definedName name="solver_scl" localSheetId="6" hidden="1">2</definedName>
    <definedName name="solver_sho" localSheetId="6" hidden="1">2</definedName>
    <definedName name="solver_ssz" localSheetId="6" hidden="1">100</definedName>
    <definedName name="solver_tim" localSheetId="6" hidden="1">2147483647</definedName>
    <definedName name="solver_tol" localSheetId="6" hidden="1">0.01</definedName>
    <definedName name="solver_typ" localSheetId="6" hidden="1">1</definedName>
    <definedName name="solver_val" localSheetId="6" hidden="1">0</definedName>
    <definedName name="solver_ver" localSheetId="6" hidden="1">2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" i="1" l="1"/>
  <c r="E9" i="1"/>
  <c r="E8" i="1"/>
  <c r="E7" i="1"/>
</calcChain>
</file>

<file path=xl/sharedStrings.xml><?xml version="1.0" encoding="utf-8"?>
<sst xmlns="http://schemas.openxmlformats.org/spreadsheetml/2006/main" count="306" uniqueCount="73">
  <si>
    <t>Flour, in ounces</t>
  </si>
  <si>
    <t>Yeast, in grams</t>
  </si>
  <si>
    <t>Sugar, in tablespoons</t>
  </si>
  <si>
    <t>Donuts</t>
  </si>
  <si>
    <t>Bagels</t>
  </si>
  <si>
    <t>Croissants</t>
  </si>
  <si>
    <t>Amounts Used</t>
  </si>
  <si>
    <t>&lt;=</t>
  </si>
  <si>
    <t>Number to make:</t>
  </si>
  <si>
    <t>Profit</t>
  </si>
  <si>
    <t>Microsoft Excel 14.4 Answer Report</t>
  </si>
  <si>
    <t>Worksheet: [Donuts.xlsx]Sheet1</t>
  </si>
  <si>
    <t>Report Created: 6/16/2014 4:37:56 PM</t>
  </si>
  <si>
    <t xml:space="preserve"> Result:  Solver found a solution.  All constraints and optimality conditions are satisfied.</t>
  </si>
  <si>
    <t xml:space="preserve"> Solver Engine </t>
  </si>
  <si>
    <t xml:space="preserve"> Engine:   Simplex LP </t>
  </si>
  <si>
    <t xml:space="preserve"> Solution Time:  0.445068  Seconds. </t>
  </si>
  <si>
    <t xml:space="preserve"> Iterations:  1  Subproblems:  0</t>
  </si>
  <si>
    <t xml:space="preserve"> Solver Options </t>
  </si>
  <si>
    <t xml:space="preserve"> Max Time   Unlimited ,  Iterations   Unlimited ,  Precision  0.000001</t>
  </si>
  <si>
    <t xml:space="preserve"> Max Subproblems   Unlimited ,  Max Integer Sols   Unlimited ,  Integer Tolerance  1%,  Solve Without Integer Constraints ,  Assume NonNegative </t>
  </si>
  <si>
    <t xml:space="preserve"> Objective Cell  (Max)</t>
  </si>
  <si>
    <t>Cell</t>
  </si>
  <si>
    <t>Name</t>
  </si>
  <si>
    <t>Original Value</t>
  </si>
  <si>
    <t>Final Value</t>
  </si>
  <si>
    <t xml:space="preserve"> Variable Cells </t>
  </si>
  <si>
    <t xml:space="preserve"> Integer </t>
  </si>
  <si>
    <t>Constraints</t>
  </si>
  <si>
    <t>Cell Value</t>
  </si>
  <si>
    <t>Formula</t>
  </si>
  <si>
    <t>Status</t>
  </si>
  <si>
    <t>Slack</t>
  </si>
  <si>
    <t>$E$7</t>
  </si>
  <si>
    <t>Flour, in ounces Amounts Used</t>
  </si>
  <si>
    <t>$B$2</t>
  </si>
  <si>
    <t>Number to make: Donuts</t>
  </si>
  <si>
    <t xml:space="preserve"> Contin </t>
  </si>
  <si>
    <t>$C$2</t>
  </si>
  <si>
    <t>Number to make: Bagels</t>
  </si>
  <si>
    <t>$D$2</t>
  </si>
  <si>
    <t>Number to make: Croissants</t>
  </si>
  <si>
    <t>$E$7&lt;=$G$7</t>
  </si>
  <si>
    <t>Binding</t>
  </si>
  <si>
    <t>$E$8</t>
  </si>
  <si>
    <t>Yeast, in grams Amounts Used</t>
  </si>
  <si>
    <t>$E$8&lt;=$G$8</t>
  </si>
  <si>
    <t>Not Binding</t>
  </si>
  <si>
    <t>$E$9</t>
  </si>
  <si>
    <t>Sugar, in tablespoons Amounts Used</t>
  </si>
  <si>
    <t>$E$9&lt;=$G$9</t>
  </si>
  <si>
    <t>$B$2:$D$2</t>
  </si>
  <si>
    <t>$E$7:$E$9 &lt;= $G$7:$G$9</t>
  </si>
  <si>
    <t>Microsoft Excel 14.4 Sensitivity Report</t>
  </si>
  <si>
    <t>Final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</si>
  <si>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</si>
  <si>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</si>
  <si>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</si>
  <si>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</si>
  <si>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</si>
  <si>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</si>
  <si>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</si>
  <si>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</si>
  <si>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Shadow</t>
  </si>
  <si>
    <t>Price</t>
  </si>
  <si>
    <t>Constraint</t>
  </si>
  <si>
    <t>R.H. Side</t>
  </si>
  <si>
    <t>Report Created: 6/16/2014 4:38:56 PM</t>
  </si>
  <si>
    <t xml:space="preserve"> Solution Time:  0.487094  Seconds. </t>
  </si>
  <si>
    <t xml:space="preserve"> Iterations:  2  Subproblems:  0</t>
  </si>
  <si>
    <t>$E$4</t>
  </si>
  <si>
    <t>Report Created: 6/16/2014 4:40:27 PM</t>
  </si>
  <si>
    <t xml:space="preserve"> Solution Time:  0.384831  Seconds.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</si>
</sst>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indexed="18"/>
      <name val="Calibri"/>
      <family val="2"/>
      <scheme val="minor"/>
    </font>
    <font>
      <b/>
      <sz val="12"/>
      <name val="Calibri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8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6">
    <xf numFmtId="0" fontId="0" fillId="0" borderId="0" xfId="0"/>
    <xf numFmtId="8" fontId="0" fillId="0" borderId="0" xfId="0" applyNumberFormat="1"/>
    <xf numFmtId="44" fontId="0" fillId="0" borderId="0" xfId="1" applyFont="1"/>
    <xf numFmtId="0" fontId="2" fillId="0" borderId="0" xfId="0" applyFont="1"/>
    <xf numFmtId="0" fontId="0" fillId="0" borderId="4" xfId="0" applyFill="1" applyBorder="1" applyAlignment="1"/>
    <xf numFmtId="0" fontId="5" fillId="0" borderId="3" xfId="0" applyFont="1" applyFill="1" applyBorder="1" applyAlignment="1">
      <alignment horizontal="center"/>
    </xf>
    <xf numFmtId="0" fontId="0" fillId="0" borderId="0" xfId="0" applyFill="1" applyBorder="1" applyAlignment="1"/>
    <xf numFmtId="0" fontId="0" fillId="0" borderId="5" xfId="0" applyFill="1" applyBorder="1" applyAlignment="1"/>
    <xf numFmtId="0" fontId="0" fillId="0" borderId="4" xfId="0" applyNumberFormat="1" applyFill="1" applyBorder="1" applyAlignment="1"/>
    <xf numFmtId="0" fontId="0" fillId="0" borderId="5" xfId="0" applyNumberFormat="1" applyFill="1" applyBorder="1" applyAlignment="1"/>
    <xf numFmtId="0" fontId="0" fillId="0" borderId="0" xfId="0" applyNumberFormat="1" applyFill="1" applyBorder="1" applyAlignment="1"/>
    <xf numFmtId="0" fontId="5" fillId="0" borderId="0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left"/>
    </xf>
    <xf numFmtId="0" fontId="5" fillId="0" borderId="1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center"/>
    </xf>
    <xf numFmtId="44" fontId="0" fillId="0" borderId="4" xfId="0" applyNumberFormat="1" applyFill="1" applyBorder="1" applyAlignment="1"/>
  </cellXfs>
  <cellStyles count="18">
    <cellStyle name="Currency" xfId="1" builtinId="4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showGridLines="0" workbookViewId="0"/>
  </sheetViews>
  <sheetFormatPr baseColWidth="10" defaultRowHeight="15" outlineLevelRow="1" x14ac:dyDescent="0"/>
  <cols>
    <col min="1" max="1" width="2.33203125" customWidth="1"/>
    <col min="2" max="2" width="5.1640625" customWidth="1"/>
    <col min="3" max="3" width="31" customWidth="1"/>
    <col min="4" max="4" width="13" bestFit="1" customWidth="1"/>
    <col min="5" max="5" width="11.5" customWidth="1"/>
    <col min="6" max="6" width="10.83203125" customWidth="1"/>
    <col min="7" max="7" width="5.5" customWidth="1"/>
  </cols>
  <sheetData>
    <row r="1" spans="1:5">
      <c r="A1" s="3" t="s">
        <v>10</v>
      </c>
    </row>
    <row r="2" spans="1:5">
      <c r="A2" s="3" t="s">
        <v>11</v>
      </c>
    </row>
    <row r="3" spans="1:5">
      <c r="A3" s="3" t="s">
        <v>12</v>
      </c>
    </row>
    <row r="4" spans="1:5">
      <c r="A4" s="3" t="s">
        <v>13</v>
      </c>
    </row>
    <row r="5" spans="1:5">
      <c r="A5" s="3" t="s">
        <v>14</v>
      </c>
    </row>
    <row r="6" spans="1:5" hidden="1" outlineLevel="1">
      <c r="A6" s="3"/>
      <c r="B6" t="s">
        <v>15</v>
      </c>
    </row>
    <row r="7" spans="1:5" hidden="1" outlineLevel="1">
      <c r="A7" s="3"/>
      <c r="B7" t="s">
        <v>16</v>
      </c>
    </row>
    <row r="8" spans="1:5" hidden="1" outlineLevel="1">
      <c r="A8" s="3"/>
      <c r="B8" t="s">
        <v>17</v>
      </c>
    </row>
    <row r="9" spans="1:5" collapsed="1">
      <c r="A9" s="3" t="s">
        <v>18</v>
      </c>
    </row>
    <row r="10" spans="1:5" hidden="1" outlineLevel="1">
      <c r="B10" t="s">
        <v>19</v>
      </c>
    </row>
    <row r="11" spans="1:5" hidden="1" outlineLevel="1">
      <c r="B11" t="s">
        <v>20</v>
      </c>
    </row>
    <row r="12" spans="1:5" collapsed="1"/>
    <row r="14" spans="1:5" ht="16" thickBot="1">
      <c r="A14" t="s">
        <v>21</v>
      </c>
    </row>
    <row r="15" spans="1:5" ht="16" thickBot="1">
      <c r="B15" s="5" t="s">
        <v>22</v>
      </c>
      <c r="C15" s="5" t="s">
        <v>23</v>
      </c>
      <c r="D15" s="5" t="s">
        <v>24</v>
      </c>
      <c r="E15" s="5" t="s">
        <v>25</v>
      </c>
    </row>
    <row r="16" spans="1:5" ht="16" thickBot="1">
      <c r="B16" s="4" t="s">
        <v>33</v>
      </c>
      <c r="C16" s="4" t="s">
        <v>34</v>
      </c>
      <c r="D16" s="8">
        <v>0</v>
      </c>
      <c r="E16" s="8">
        <v>6600</v>
      </c>
    </row>
    <row r="19" spans="1:7" ht="16" thickBot="1">
      <c r="A19" t="s">
        <v>26</v>
      </c>
    </row>
    <row r="20" spans="1:7" ht="16" thickBot="1">
      <c r="B20" s="5" t="s">
        <v>22</v>
      </c>
      <c r="C20" s="5" t="s">
        <v>23</v>
      </c>
      <c r="D20" s="5" t="s">
        <v>24</v>
      </c>
      <c r="E20" s="5" t="s">
        <v>25</v>
      </c>
      <c r="F20" s="5" t="s">
        <v>27</v>
      </c>
    </row>
    <row r="21" spans="1:7">
      <c r="B21" s="12" t="s">
        <v>51</v>
      </c>
      <c r="C21" s="11"/>
      <c r="D21" s="11"/>
      <c r="E21" s="11"/>
      <c r="F21" s="11"/>
    </row>
    <row r="22" spans="1:7" hidden="1" outlineLevel="1">
      <c r="B22" s="7" t="s">
        <v>35</v>
      </c>
      <c r="C22" s="7" t="s">
        <v>36</v>
      </c>
      <c r="D22" s="9">
        <v>0</v>
      </c>
      <c r="E22" s="9">
        <v>0</v>
      </c>
      <c r="F22" s="7" t="s">
        <v>37</v>
      </c>
    </row>
    <row r="23" spans="1:7" hidden="1" outlineLevel="1">
      <c r="B23" s="7" t="s">
        <v>38</v>
      </c>
      <c r="C23" s="7" t="s">
        <v>39</v>
      </c>
      <c r="D23" s="9">
        <v>0</v>
      </c>
      <c r="E23" s="9">
        <v>1100</v>
      </c>
      <c r="F23" s="7" t="s">
        <v>37</v>
      </c>
    </row>
    <row r="24" spans="1:7" ht="16" hidden="1" outlineLevel="1" thickBot="1">
      <c r="B24" s="4" t="s">
        <v>40</v>
      </c>
      <c r="C24" s="4" t="s">
        <v>41</v>
      </c>
      <c r="D24" s="8">
        <v>0</v>
      </c>
      <c r="E24" s="8">
        <v>0</v>
      </c>
      <c r="F24" s="4" t="s">
        <v>37</v>
      </c>
    </row>
    <row r="25" spans="1:7" collapsed="1">
      <c r="B25" s="6"/>
      <c r="C25" s="6"/>
      <c r="D25" s="10"/>
      <c r="E25" s="10"/>
      <c r="F25" s="6"/>
    </row>
    <row r="28" spans="1:7" ht="16" thickBot="1">
      <c r="A28" t="s">
        <v>28</v>
      </c>
    </row>
    <row r="29" spans="1:7" ht="16" thickBot="1">
      <c r="B29" s="5" t="s">
        <v>22</v>
      </c>
      <c r="C29" s="5" t="s">
        <v>23</v>
      </c>
      <c r="D29" s="5" t="s">
        <v>29</v>
      </c>
      <c r="E29" s="5" t="s">
        <v>30</v>
      </c>
      <c r="F29" s="5" t="s">
        <v>31</v>
      </c>
      <c r="G29" s="5" t="s">
        <v>32</v>
      </c>
    </row>
    <row r="30" spans="1:7">
      <c r="B30" s="12" t="s">
        <v>52</v>
      </c>
      <c r="C30" s="11"/>
      <c r="D30" s="11"/>
      <c r="E30" s="11"/>
      <c r="F30" s="11"/>
      <c r="G30" s="11"/>
    </row>
    <row r="31" spans="1:7" hidden="1" outlineLevel="1">
      <c r="B31" s="7" t="s">
        <v>33</v>
      </c>
      <c r="C31" s="7" t="s">
        <v>34</v>
      </c>
      <c r="D31" s="9">
        <v>6600</v>
      </c>
      <c r="E31" s="7" t="s">
        <v>42</v>
      </c>
      <c r="F31" s="7" t="s">
        <v>43</v>
      </c>
      <c r="G31" s="7">
        <v>0</v>
      </c>
    </row>
    <row r="32" spans="1:7" hidden="1" outlineLevel="1">
      <c r="B32" s="7" t="s">
        <v>44</v>
      </c>
      <c r="C32" s="7" t="s">
        <v>45</v>
      </c>
      <c r="D32" s="9">
        <v>1100</v>
      </c>
      <c r="E32" s="7" t="s">
        <v>46</v>
      </c>
      <c r="F32" s="7" t="s">
        <v>47</v>
      </c>
      <c r="G32" s="7">
        <v>300</v>
      </c>
    </row>
    <row r="33" spans="2:7" ht="16" hidden="1" outlineLevel="1" thickBot="1">
      <c r="B33" s="4" t="s">
        <v>48</v>
      </c>
      <c r="C33" s="4" t="s">
        <v>49</v>
      </c>
      <c r="D33" s="8">
        <v>2200</v>
      </c>
      <c r="E33" s="4" t="s">
        <v>50</v>
      </c>
      <c r="F33" s="4" t="s">
        <v>47</v>
      </c>
      <c r="G33" s="4">
        <v>2800</v>
      </c>
    </row>
    <row r="34" spans="2:7" collapsed="1">
      <c r="B34" s="6"/>
      <c r="C34" s="6"/>
      <c r="D34" s="10"/>
      <c r="E34" s="6"/>
      <c r="F34" s="6"/>
      <c r="G34" s="6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showGridLines="0" workbookViewId="0">
      <selection sqref="A1:A3"/>
    </sheetView>
  </sheetViews>
  <sheetFormatPr baseColWidth="10" defaultRowHeight="15" outlineLevelRow="1" x14ac:dyDescent="0"/>
  <cols>
    <col min="1" max="1" width="2.33203125" customWidth="1"/>
    <col min="2" max="2" width="5.5" bestFit="1" customWidth="1"/>
    <col min="3" max="3" width="31" bestFit="1" customWidth="1"/>
    <col min="4" max="4" width="6" customWidth="1"/>
    <col min="5" max="5" width="8.5" bestFit="1" customWidth="1"/>
    <col min="6" max="6" width="10.1640625" bestFit="1" customWidth="1"/>
    <col min="7" max="8" width="9.5" customWidth="1"/>
  </cols>
  <sheetData>
    <row r="1" spans="1:8">
      <c r="A1" s="3" t="s">
        <v>53</v>
      </c>
    </row>
    <row r="2" spans="1:8">
      <c r="A2" s="3" t="s">
        <v>11</v>
      </c>
    </row>
    <row r="3" spans="1:8">
      <c r="A3" s="3" t="s">
        <v>12</v>
      </c>
    </row>
    <row r="6" spans="1:8" ht="16" thickBot="1">
      <c r="A6" t="s">
        <v>26</v>
      </c>
    </row>
    <row r="7" spans="1:8">
      <c r="B7" s="13"/>
      <c r="C7" s="13"/>
      <c r="D7" s="13" t="s">
        <v>54</v>
      </c>
      <c r="E7" s="13" t="s">
        <v>56</v>
      </c>
      <c r="F7" s="13" t="s">
        <v>58</v>
      </c>
      <c r="G7" s="13" t="s">
        <v>60</v>
      </c>
      <c r="H7" s="13" t="s">
        <v>60</v>
      </c>
    </row>
    <row r="8" spans="1:8" ht="16" thickBot="1">
      <c r="B8" s="14" t="s">
        <v>22</v>
      </c>
      <c r="C8" s="14" t="s">
        <v>23</v>
      </c>
      <c r="D8" s="14" t="s">
        <v>55</v>
      </c>
      <c r="E8" s="14" t="s">
        <v>57</v>
      </c>
      <c r="F8" s="14" t="s">
        <v>59</v>
      </c>
      <c r="G8" s="14" t="s">
        <v>61</v>
      </c>
      <c r="H8" s="14" t="s">
        <v>62</v>
      </c>
    </row>
    <row r="9" spans="1:8">
      <c r="B9" s="12" t="s">
        <v>51</v>
      </c>
      <c r="C9" s="11"/>
      <c r="D9" s="11"/>
      <c r="E9" s="11"/>
      <c r="F9" s="11"/>
      <c r="G9" s="11"/>
      <c r="H9" s="11"/>
    </row>
    <row r="10" spans="1:8" hidden="1" outlineLevel="1">
      <c r="B10" s="7" t="s">
        <v>35</v>
      </c>
      <c r="C10" s="7" t="s">
        <v>36</v>
      </c>
      <c r="D10" s="7">
        <v>0</v>
      </c>
      <c r="E10" s="7">
        <v>0</v>
      </c>
      <c r="F10" s="7">
        <v>4</v>
      </c>
      <c r="G10" s="7">
        <v>0</v>
      </c>
      <c r="H10" s="7">
        <v>1E+30</v>
      </c>
    </row>
    <row r="11" spans="1:8" hidden="1" outlineLevel="1">
      <c r="B11" s="7" t="s">
        <v>38</v>
      </c>
      <c r="C11" s="7" t="s">
        <v>39</v>
      </c>
      <c r="D11" s="7">
        <v>1100</v>
      </c>
      <c r="E11" s="7">
        <v>0</v>
      </c>
      <c r="F11" s="7">
        <v>6</v>
      </c>
      <c r="G11" s="7">
        <v>1E+30</v>
      </c>
      <c r="H11" s="7">
        <v>0</v>
      </c>
    </row>
    <row r="12" spans="1:8" ht="16" hidden="1" outlineLevel="1" thickBot="1">
      <c r="B12" s="4" t="s">
        <v>40</v>
      </c>
      <c r="C12" s="4" t="s">
        <v>41</v>
      </c>
      <c r="D12" s="4">
        <v>0</v>
      </c>
      <c r="E12" s="4">
        <v>0</v>
      </c>
      <c r="F12" s="4">
        <v>3</v>
      </c>
      <c r="G12" s="4">
        <v>0</v>
      </c>
      <c r="H12" s="4">
        <v>1E+30</v>
      </c>
    </row>
    <row r="13" spans="1:8" collapsed="1">
      <c r="B13" s="6"/>
      <c r="C13" s="6"/>
      <c r="D13" s="6"/>
      <c r="E13" s="6"/>
      <c r="F13" s="6"/>
      <c r="G13" s="6"/>
      <c r="H13" s="6"/>
    </row>
    <row r="15" spans="1:8" ht="16" thickBot="1">
      <c r="A15" t="s">
        <v>28</v>
      </c>
    </row>
    <row r="16" spans="1:8">
      <c r="B16" s="13"/>
      <c r="C16" s="13"/>
      <c r="D16" s="13" t="s">
        <v>54</v>
      </c>
      <c r="E16" s="13" t="s">
        <v>63</v>
      </c>
      <c r="F16" s="13" t="s">
        <v>65</v>
      </c>
      <c r="G16" s="13" t="s">
        <v>60</v>
      </c>
      <c r="H16" s="13" t="s">
        <v>60</v>
      </c>
    </row>
    <row r="17" spans="2:8" ht="16" thickBot="1">
      <c r="B17" s="14" t="s">
        <v>22</v>
      </c>
      <c r="C17" s="14" t="s">
        <v>23</v>
      </c>
      <c r="D17" s="14" t="s">
        <v>55</v>
      </c>
      <c r="E17" s="14" t="s">
        <v>64</v>
      </c>
      <c r="F17" s="14" t="s">
        <v>66</v>
      </c>
      <c r="G17" s="14" t="s">
        <v>61</v>
      </c>
      <c r="H17" s="14" t="s">
        <v>62</v>
      </c>
    </row>
    <row r="18" spans="2:8">
      <c r="B18" s="12" t="s">
        <v>52</v>
      </c>
      <c r="C18" s="11"/>
      <c r="D18" s="11"/>
      <c r="E18" s="11"/>
      <c r="F18" s="11"/>
      <c r="G18" s="11"/>
      <c r="H18" s="11"/>
    </row>
    <row r="19" spans="2:8" hidden="1" outlineLevel="1">
      <c r="B19" s="7" t="s">
        <v>33</v>
      </c>
      <c r="C19" s="7" t="s">
        <v>34</v>
      </c>
      <c r="D19" s="7">
        <v>6600</v>
      </c>
      <c r="E19" s="7">
        <v>1</v>
      </c>
      <c r="F19" s="7">
        <v>6600</v>
      </c>
      <c r="G19" s="7">
        <v>1800</v>
      </c>
      <c r="H19" s="7">
        <v>6600</v>
      </c>
    </row>
    <row r="20" spans="2:8" hidden="1" outlineLevel="1">
      <c r="B20" s="7" t="s">
        <v>44</v>
      </c>
      <c r="C20" s="7" t="s">
        <v>45</v>
      </c>
      <c r="D20" s="7">
        <v>1100</v>
      </c>
      <c r="E20" s="7">
        <v>0</v>
      </c>
      <c r="F20" s="7">
        <v>1400</v>
      </c>
      <c r="G20" s="7">
        <v>1E+30</v>
      </c>
      <c r="H20" s="7">
        <v>300</v>
      </c>
    </row>
    <row r="21" spans="2:8" ht="16" hidden="1" outlineLevel="1" thickBot="1">
      <c r="B21" s="4" t="s">
        <v>48</v>
      </c>
      <c r="C21" s="4" t="s">
        <v>49</v>
      </c>
      <c r="D21" s="4">
        <v>2200</v>
      </c>
      <c r="E21" s="4">
        <v>0</v>
      </c>
      <c r="F21" s="4">
        <v>5000</v>
      </c>
      <c r="G21" s="4">
        <v>1E+30</v>
      </c>
      <c r="H21" s="4">
        <v>2800</v>
      </c>
    </row>
    <row r="22" spans="2:8" collapsed="1">
      <c r="B22" s="6"/>
      <c r="C22" s="6"/>
      <c r="D22" s="6"/>
      <c r="E22" s="6"/>
      <c r="F22" s="6"/>
      <c r="G22" s="6"/>
      <c r="H22" s="6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showGridLines="0" workbookViewId="0"/>
  </sheetViews>
  <sheetFormatPr baseColWidth="10" defaultRowHeight="15" outlineLevelRow="1" x14ac:dyDescent="0"/>
  <cols>
    <col min="1" max="1" width="2.33203125" customWidth="1"/>
    <col min="2" max="2" width="5.1640625" customWidth="1"/>
    <col min="3" max="3" width="31" customWidth="1"/>
    <col min="4" max="4" width="13" bestFit="1" customWidth="1"/>
    <col min="5" max="5" width="11.5" customWidth="1"/>
    <col min="6" max="6" width="10.83203125" customWidth="1"/>
    <col min="7" max="7" width="5.5" customWidth="1"/>
  </cols>
  <sheetData>
    <row r="1" spans="1:5">
      <c r="A1" s="3" t="s">
        <v>10</v>
      </c>
    </row>
    <row r="2" spans="1:5">
      <c r="A2" s="3" t="s">
        <v>11</v>
      </c>
    </row>
    <row r="3" spans="1:5">
      <c r="A3" s="3" t="s">
        <v>67</v>
      </c>
    </row>
    <row r="4" spans="1:5">
      <c r="A4" s="3" t="s">
        <v>13</v>
      </c>
    </row>
    <row r="5" spans="1:5">
      <c r="A5" s="3" t="s">
        <v>14</v>
      </c>
    </row>
    <row r="6" spans="1:5" hidden="1" outlineLevel="1">
      <c r="A6" s="3"/>
      <c r="B6" t="s">
        <v>15</v>
      </c>
    </row>
    <row r="7" spans="1:5" hidden="1" outlineLevel="1">
      <c r="A7" s="3"/>
      <c r="B7" t="s">
        <v>68</v>
      </c>
    </row>
    <row r="8" spans="1:5" hidden="1" outlineLevel="1">
      <c r="A8" s="3"/>
      <c r="B8" t="s">
        <v>69</v>
      </c>
    </row>
    <row r="9" spans="1:5" collapsed="1">
      <c r="A9" s="3" t="s">
        <v>18</v>
      </c>
    </row>
    <row r="10" spans="1:5" hidden="1" outlineLevel="1">
      <c r="B10" t="s">
        <v>19</v>
      </c>
    </row>
    <row r="11" spans="1:5" hidden="1" outlineLevel="1">
      <c r="B11" t="s">
        <v>20</v>
      </c>
    </row>
    <row r="12" spans="1:5" collapsed="1"/>
    <row r="14" spans="1:5" ht="16" thickBot="1">
      <c r="A14" t="s">
        <v>21</v>
      </c>
    </row>
    <row r="15" spans="1:5" ht="16" thickBot="1">
      <c r="B15" s="5" t="s">
        <v>22</v>
      </c>
      <c r="C15" s="5" t="s">
        <v>23</v>
      </c>
      <c r="D15" s="5" t="s">
        <v>24</v>
      </c>
      <c r="E15" s="5" t="s">
        <v>25</v>
      </c>
    </row>
    <row r="16" spans="1:5" ht="16" thickBot="1">
      <c r="B16" s="4" t="s">
        <v>70</v>
      </c>
      <c r="C16" s="4" t="s">
        <v>9</v>
      </c>
      <c r="D16" s="15">
        <v>220</v>
      </c>
      <c r="E16" s="15">
        <v>390</v>
      </c>
    </row>
    <row r="19" spans="1:7" ht="16" thickBot="1">
      <c r="A19" t="s">
        <v>26</v>
      </c>
    </row>
    <row r="20" spans="1:7" ht="16" thickBot="1">
      <c r="B20" s="5" t="s">
        <v>22</v>
      </c>
      <c r="C20" s="5" t="s">
        <v>23</v>
      </c>
      <c r="D20" s="5" t="s">
        <v>24</v>
      </c>
      <c r="E20" s="5" t="s">
        <v>25</v>
      </c>
      <c r="F20" s="5" t="s">
        <v>27</v>
      </c>
    </row>
    <row r="21" spans="1:7">
      <c r="B21" s="12" t="s">
        <v>51</v>
      </c>
      <c r="C21" s="11"/>
      <c r="D21" s="11"/>
      <c r="E21" s="11"/>
      <c r="F21" s="11"/>
    </row>
    <row r="22" spans="1:7" hidden="1" outlineLevel="1">
      <c r="B22" s="7" t="s">
        <v>35</v>
      </c>
      <c r="C22" s="7" t="s">
        <v>36</v>
      </c>
      <c r="D22" s="9">
        <v>0</v>
      </c>
      <c r="E22" s="9">
        <v>0</v>
      </c>
      <c r="F22" s="7" t="s">
        <v>37</v>
      </c>
    </row>
    <row r="23" spans="1:7" hidden="1" outlineLevel="1">
      <c r="B23" s="7" t="s">
        <v>38</v>
      </c>
      <c r="C23" s="7" t="s">
        <v>39</v>
      </c>
      <c r="D23" s="9">
        <v>1100</v>
      </c>
      <c r="E23" s="9">
        <v>300</v>
      </c>
      <c r="F23" s="7" t="s">
        <v>37</v>
      </c>
    </row>
    <row r="24" spans="1:7" ht="16" hidden="1" outlineLevel="1" thickBot="1">
      <c r="B24" s="4" t="s">
        <v>40</v>
      </c>
      <c r="C24" s="4" t="s">
        <v>41</v>
      </c>
      <c r="D24" s="8">
        <v>0</v>
      </c>
      <c r="E24" s="8">
        <v>1100</v>
      </c>
      <c r="F24" s="4" t="s">
        <v>37</v>
      </c>
    </row>
    <row r="25" spans="1:7" collapsed="1">
      <c r="B25" s="6"/>
      <c r="C25" s="6"/>
      <c r="D25" s="10"/>
      <c r="E25" s="10"/>
      <c r="F25" s="6"/>
    </row>
    <row r="28" spans="1:7" ht="16" thickBot="1">
      <c r="A28" t="s">
        <v>28</v>
      </c>
    </row>
    <row r="29" spans="1:7" ht="16" thickBot="1">
      <c r="B29" s="5" t="s">
        <v>22</v>
      </c>
      <c r="C29" s="5" t="s">
        <v>23</v>
      </c>
      <c r="D29" s="5" t="s">
        <v>29</v>
      </c>
      <c r="E29" s="5" t="s">
        <v>30</v>
      </c>
      <c r="F29" s="5" t="s">
        <v>31</v>
      </c>
      <c r="G29" s="5" t="s">
        <v>32</v>
      </c>
    </row>
    <row r="30" spans="1:7">
      <c r="B30" s="12" t="s">
        <v>52</v>
      </c>
      <c r="C30" s="11"/>
      <c r="D30" s="11"/>
      <c r="E30" s="11"/>
      <c r="F30" s="11"/>
      <c r="G30" s="11"/>
    </row>
    <row r="31" spans="1:7" hidden="1" outlineLevel="1">
      <c r="B31" s="7" t="s">
        <v>33</v>
      </c>
      <c r="C31" s="7" t="s">
        <v>34</v>
      </c>
      <c r="D31" s="9">
        <v>5100</v>
      </c>
      <c r="E31" s="7" t="s">
        <v>42</v>
      </c>
      <c r="F31" s="7" t="s">
        <v>47</v>
      </c>
      <c r="G31" s="7">
        <v>1500</v>
      </c>
    </row>
    <row r="32" spans="1:7" hidden="1" outlineLevel="1">
      <c r="B32" s="7" t="s">
        <v>44</v>
      </c>
      <c r="C32" s="7" t="s">
        <v>45</v>
      </c>
      <c r="D32" s="9">
        <v>1400</v>
      </c>
      <c r="E32" s="7" t="s">
        <v>46</v>
      </c>
      <c r="F32" s="7" t="s">
        <v>43</v>
      </c>
      <c r="G32" s="7">
        <v>0</v>
      </c>
    </row>
    <row r="33" spans="2:7" ht="16" hidden="1" outlineLevel="1" thickBot="1">
      <c r="B33" s="4" t="s">
        <v>48</v>
      </c>
      <c r="C33" s="4" t="s">
        <v>49</v>
      </c>
      <c r="D33" s="8">
        <v>5000</v>
      </c>
      <c r="E33" s="4" t="s">
        <v>50</v>
      </c>
      <c r="F33" s="4" t="s">
        <v>43</v>
      </c>
      <c r="G33" s="4">
        <v>0</v>
      </c>
    </row>
    <row r="34" spans="2:7" collapsed="1">
      <c r="B34" s="6"/>
      <c r="C34" s="6"/>
      <c r="D34" s="10"/>
      <c r="E34" s="6"/>
      <c r="F34" s="6"/>
      <c r="G34" s="6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showGridLines="0" workbookViewId="0"/>
  </sheetViews>
  <sheetFormatPr baseColWidth="10" defaultRowHeight="15" outlineLevelRow="1" x14ac:dyDescent="0"/>
  <cols>
    <col min="1" max="1" width="2.33203125" customWidth="1"/>
    <col min="2" max="2" width="5.5" bestFit="1" customWidth="1"/>
    <col min="3" max="3" width="31" bestFit="1" customWidth="1"/>
    <col min="4" max="4" width="6" customWidth="1"/>
    <col min="5" max="5" width="8.5" bestFit="1" customWidth="1"/>
    <col min="6" max="6" width="10.1640625" bestFit="1" customWidth="1"/>
    <col min="7" max="7" width="12.1640625" bestFit="1" customWidth="1"/>
    <col min="8" max="8" width="9.5" customWidth="1"/>
  </cols>
  <sheetData>
    <row r="1" spans="1:8">
      <c r="A1" s="3" t="s">
        <v>53</v>
      </c>
    </row>
    <row r="2" spans="1:8">
      <c r="A2" s="3" t="s">
        <v>11</v>
      </c>
    </row>
    <row r="3" spans="1:8">
      <c r="A3" s="3" t="s">
        <v>67</v>
      </c>
    </row>
    <row r="6" spans="1:8" ht="16" thickBot="1">
      <c r="A6" t="s">
        <v>26</v>
      </c>
    </row>
    <row r="7" spans="1:8">
      <c r="B7" s="13"/>
      <c r="C7" s="13"/>
      <c r="D7" s="13" t="s">
        <v>54</v>
      </c>
      <c r="E7" s="13" t="s">
        <v>56</v>
      </c>
      <c r="F7" s="13" t="s">
        <v>58</v>
      </c>
      <c r="G7" s="13" t="s">
        <v>60</v>
      </c>
      <c r="H7" s="13" t="s">
        <v>60</v>
      </c>
    </row>
    <row r="8" spans="1:8" ht="16" thickBot="1">
      <c r="B8" s="14" t="s">
        <v>22</v>
      </c>
      <c r="C8" s="14" t="s">
        <v>23</v>
      </c>
      <c r="D8" s="14" t="s">
        <v>55</v>
      </c>
      <c r="E8" s="14" t="s">
        <v>57</v>
      </c>
      <c r="F8" s="14" t="s">
        <v>59</v>
      </c>
      <c r="G8" s="14" t="s">
        <v>61</v>
      </c>
      <c r="H8" s="14" t="s">
        <v>62</v>
      </c>
    </row>
    <row r="9" spans="1:8">
      <c r="B9" s="12" t="s">
        <v>51</v>
      </c>
      <c r="C9" s="11"/>
      <c r="D9" s="11"/>
      <c r="E9" s="11"/>
      <c r="F9" s="11"/>
      <c r="G9" s="11"/>
      <c r="H9" s="11"/>
    </row>
    <row r="10" spans="1:8" hidden="1" outlineLevel="1">
      <c r="B10" s="7" t="s">
        <v>35</v>
      </c>
      <c r="C10" s="7" t="s">
        <v>36</v>
      </c>
      <c r="D10" s="7">
        <v>0</v>
      </c>
      <c r="E10" s="7">
        <v>-0.50000000000000011</v>
      </c>
      <c r="F10" s="7">
        <v>0.1</v>
      </c>
      <c r="G10" s="7">
        <v>0.50000000000000011</v>
      </c>
      <c r="H10" s="7">
        <v>1E+30</v>
      </c>
    </row>
    <row r="11" spans="1:8" hidden="1" outlineLevel="1">
      <c r="B11" s="7" t="s">
        <v>38</v>
      </c>
      <c r="C11" s="7" t="s">
        <v>39</v>
      </c>
      <c r="D11" s="7">
        <v>300</v>
      </c>
      <c r="E11" s="7">
        <v>0</v>
      </c>
      <c r="F11" s="7">
        <v>0.20000000000000004</v>
      </c>
      <c r="G11" s="7">
        <v>0.1</v>
      </c>
      <c r="H11" s="7">
        <v>5.0000000000000017E-2</v>
      </c>
    </row>
    <row r="12" spans="1:8" ht="16" hidden="1" outlineLevel="1" thickBot="1">
      <c r="B12" s="4" t="s">
        <v>40</v>
      </c>
      <c r="C12" s="4" t="s">
        <v>41</v>
      </c>
      <c r="D12" s="4">
        <v>1100</v>
      </c>
      <c r="E12" s="4">
        <v>0</v>
      </c>
      <c r="F12" s="4">
        <v>0.30000000000000004</v>
      </c>
      <c r="G12" s="4">
        <v>0.10000000000000003</v>
      </c>
      <c r="H12" s="4">
        <v>0.1</v>
      </c>
    </row>
    <row r="13" spans="1:8" collapsed="1">
      <c r="B13" s="6"/>
      <c r="C13" s="6"/>
      <c r="D13" s="6"/>
      <c r="E13" s="6"/>
      <c r="F13" s="6"/>
      <c r="G13" s="6"/>
      <c r="H13" s="6"/>
    </row>
    <row r="15" spans="1:8" ht="16" thickBot="1">
      <c r="A15" t="s">
        <v>28</v>
      </c>
    </row>
    <row r="16" spans="1:8">
      <c r="B16" s="13"/>
      <c r="C16" s="13"/>
      <c r="D16" s="13" t="s">
        <v>54</v>
      </c>
      <c r="E16" s="13" t="s">
        <v>63</v>
      </c>
      <c r="F16" s="13" t="s">
        <v>65</v>
      </c>
      <c r="G16" s="13" t="s">
        <v>60</v>
      </c>
      <c r="H16" s="13" t="s">
        <v>60</v>
      </c>
    </row>
    <row r="17" spans="2:8" ht="16" thickBot="1">
      <c r="B17" s="14" t="s">
        <v>22</v>
      </c>
      <c r="C17" s="14" t="s">
        <v>23</v>
      </c>
      <c r="D17" s="14" t="s">
        <v>55</v>
      </c>
      <c r="E17" s="14" t="s">
        <v>64</v>
      </c>
      <c r="F17" s="14" t="s">
        <v>66</v>
      </c>
      <c r="G17" s="14" t="s">
        <v>61</v>
      </c>
      <c r="H17" s="14" t="s">
        <v>62</v>
      </c>
    </row>
    <row r="18" spans="2:8">
      <c r="B18" s="12" t="s">
        <v>52</v>
      </c>
      <c r="C18" s="11"/>
      <c r="D18" s="11"/>
      <c r="E18" s="11"/>
      <c r="F18" s="11"/>
      <c r="G18" s="11"/>
      <c r="H18" s="11"/>
    </row>
    <row r="19" spans="2:8" hidden="1" outlineLevel="1">
      <c r="B19" s="7" t="s">
        <v>33</v>
      </c>
      <c r="C19" s="7" t="s">
        <v>34</v>
      </c>
      <c r="D19" s="7">
        <v>5100</v>
      </c>
      <c r="E19" s="7">
        <v>0</v>
      </c>
      <c r="F19" s="7">
        <v>6600</v>
      </c>
      <c r="G19" s="7">
        <v>1E+30</v>
      </c>
      <c r="H19" s="7">
        <v>1500</v>
      </c>
    </row>
    <row r="20" spans="2:8" hidden="1" outlineLevel="1">
      <c r="B20" s="7" t="s">
        <v>44</v>
      </c>
      <c r="C20" s="7" t="s">
        <v>45</v>
      </c>
      <c r="D20" s="7">
        <v>1400</v>
      </c>
      <c r="E20" s="7">
        <v>0.10000000000000003</v>
      </c>
      <c r="F20" s="7">
        <v>1400</v>
      </c>
      <c r="G20" s="7">
        <v>166.66666666666666</v>
      </c>
      <c r="H20" s="7">
        <v>150</v>
      </c>
    </row>
    <row r="21" spans="2:8" ht="16" hidden="1" outlineLevel="1" thickBot="1">
      <c r="B21" s="4" t="s">
        <v>48</v>
      </c>
      <c r="C21" s="4" t="s">
        <v>49</v>
      </c>
      <c r="D21" s="4">
        <v>5000</v>
      </c>
      <c r="E21" s="4">
        <v>0.05</v>
      </c>
      <c r="F21" s="4">
        <v>5000</v>
      </c>
      <c r="G21" s="4">
        <v>600</v>
      </c>
      <c r="H21" s="4">
        <v>1000</v>
      </c>
    </row>
    <row r="22" spans="2:8" collapsed="1">
      <c r="B22" s="6"/>
      <c r="C22" s="6"/>
      <c r="D22" s="6"/>
      <c r="E22" s="6"/>
      <c r="F22" s="6"/>
      <c r="G22" s="6"/>
      <c r="H22" s="6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showGridLines="0" workbookViewId="0"/>
  </sheetViews>
  <sheetFormatPr baseColWidth="10" defaultRowHeight="15" outlineLevelRow="1" x14ac:dyDescent="0"/>
  <cols>
    <col min="1" max="1" width="2.33203125" customWidth="1"/>
    <col min="2" max="2" width="5.1640625" customWidth="1"/>
    <col min="3" max="3" width="31" customWidth="1"/>
    <col min="4" max="4" width="13" bestFit="1" customWidth="1"/>
    <col min="5" max="5" width="11.5" customWidth="1"/>
    <col min="6" max="6" width="10.83203125" customWidth="1"/>
    <col min="7" max="7" width="5.5" customWidth="1"/>
  </cols>
  <sheetData>
    <row r="1" spans="1:5">
      <c r="A1" s="3" t="s">
        <v>10</v>
      </c>
    </row>
    <row r="2" spans="1:5">
      <c r="A2" s="3" t="s">
        <v>11</v>
      </c>
    </row>
    <row r="3" spans="1:5">
      <c r="A3" s="3" t="s">
        <v>71</v>
      </c>
    </row>
    <row r="4" spans="1:5">
      <c r="A4" s="3" t="s">
        <v>13</v>
      </c>
    </row>
    <row r="5" spans="1:5">
      <c r="A5" s="3" t="s">
        <v>14</v>
      </c>
    </row>
    <row r="6" spans="1:5" hidden="1" outlineLevel="1">
      <c r="A6" s="3"/>
      <c r="B6" t="s">
        <v>15</v>
      </c>
    </row>
    <row r="7" spans="1:5" hidden="1" outlineLevel="1">
      <c r="A7" s="3"/>
      <c r="B7" t="s">
        <v>72</v>
      </c>
    </row>
    <row r="8" spans="1:5" hidden="1" outlineLevel="1">
      <c r="A8" s="3"/>
      <c r="B8" t="s">
        <v>69</v>
      </c>
    </row>
    <row r="9" spans="1:5" collapsed="1">
      <c r="A9" s="3" t="s">
        <v>18</v>
      </c>
    </row>
    <row r="10" spans="1:5" hidden="1" outlineLevel="1">
      <c r="B10" t="s">
        <v>19</v>
      </c>
    </row>
    <row r="11" spans="1:5" hidden="1" outlineLevel="1">
      <c r="B11" t="s">
        <v>20</v>
      </c>
    </row>
    <row r="12" spans="1:5" collapsed="1"/>
    <row r="14" spans="1:5" ht="16" thickBot="1">
      <c r="A14" t="s">
        <v>21</v>
      </c>
    </row>
    <row r="15" spans="1:5" ht="16" thickBot="1">
      <c r="B15" s="5" t="s">
        <v>22</v>
      </c>
      <c r="C15" s="5" t="s">
        <v>23</v>
      </c>
      <c r="D15" s="5" t="s">
        <v>24</v>
      </c>
      <c r="E15" s="5" t="s">
        <v>25</v>
      </c>
    </row>
    <row r="16" spans="1:5" ht="16" thickBot="1">
      <c r="B16" s="4" t="s">
        <v>70</v>
      </c>
      <c r="C16" s="4" t="s">
        <v>9</v>
      </c>
      <c r="D16" s="15">
        <v>390</v>
      </c>
      <c r="E16" s="15">
        <v>390</v>
      </c>
    </row>
    <row r="19" spans="1:7" ht="16" thickBot="1">
      <c r="A19" t="s">
        <v>26</v>
      </c>
    </row>
    <row r="20" spans="1:7" ht="16" thickBot="1">
      <c r="B20" s="5" t="s">
        <v>22</v>
      </c>
      <c r="C20" s="5" t="s">
        <v>23</v>
      </c>
      <c r="D20" s="5" t="s">
        <v>24</v>
      </c>
      <c r="E20" s="5" t="s">
        <v>25</v>
      </c>
      <c r="F20" s="5" t="s">
        <v>27</v>
      </c>
    </row>
    <row r="21" spans="1:7">
      <c r="B21" s="12" t="s">
        <v>51</v>
      </c>
      <c r="C21" s="11"/>
      <c r="D21" s="11"/>
      <c r="E21" s="11"/>
      <c r="F21" s="11"/>
    </row>
    <row r="22" spans="1:7" hidden="1" outlineLevel="1">
      <c r="B22" s="7" t="s">
        <v>35</v>
      </c>
      <c r="C22" s="7" t="s">
        <v>36</v>
      </c>
      <c r="D22" s="9">
        <v>0</v>
      </c>
      <c r="E22" s="9">
        <v>0</v>
      </c>
      <c r="F22" s="7" t="s">
        <v>37</v>
      </c>
    </row>
    <row r="23" spans="1:7" hidden="1" outlineLevel="1">
      <c r="B23" s="7" t="s">
        <v>38</v>
      </c>
      <c r="C23" s="7" t="s">
        <v>39</v>
      </c>
      <c r="D23" s="9">
        <v>300</v>
      </c>
      <c r="E23" s="9">
        <v>300</v>
      </c>
      <c r="F23" s="7" t="s">
        <v>37</v>
      </c>
    </row>
    <row r="24" spans="1:7" ht="16" hidden="1" outlineLevel="1" thickBot="1">
      <c r="B24" s="4" t="s">
        <v>40</v>
      </c>
      <c r="C24" s="4" t="s">
        <v>41</v>
      </c>
      <c r="D24" s="8">
        <v>1100</v>
      </c>
      <c r="E24" s="8">
        <v>1100</v>
      </c>
      <c r="F24" s="4" t="s">
        <v>37</v>
      </c>
    </row>
    <row r="25" spans="1:7" collapsed="1">
      <c r="B25" s="6"/>
      <c r="C25" s="6"/>
      <c r="D25" s="10"/>
      <c r="E25" s="10"/>
      <c r="F25" s="6"/>
    </row>
    <row r="28" spans="1:7" ht="16" thickBot="1">
      <c r="A28" t="s">
        <v>28</v>
      </c>
    </row>
    <row r="29" spans="1:7" ht="16" thickBot="1">
      <c r="B29" s="5" t="s">
        <v>22</v>
      </c>
      <c r="C29" s="5" t="s">
        <v>23</v>
      </c>
      <c r="D29" s="5" t="s">
        <v>29</v>
      </c>
      <c r="E29" s="5" t="s">
        <v>30</v>
      </c>
      <c r="F29" s="5" t="s">
        <v>31</v>
      </c>
      <c r="G29" s="5" t="s">
        <v>32</v>
      </c>
    </row>
    <row r="30" spans="1:7">
      <c r="B30" s="12" t="s">
        <v>52</v>
      </c>
      <c r="C30" s="11"/>
      <c r="D30" s="11"/>
      <c r="E30" s="11"/>
      <c r="F30" s="11"/>
      <c r="G30" s="11"/>
    </row>
    <row r="31" spans="1:7" hidden="1" outlineLevel="1">
      <c r="B31" s="7" t="s">
        <v>33</v>
      </c>
      <c r="C31" s="7" t="s">
        <v>34</v>
      </c>
      <c r="D31" s="9">
        <v>5100</v>
      </c>
      <c r="E31" s="7" t="s">
        <v>42</v>
      </c>
      <c r="F31" s="7" t="s">
        <v>47</v>
      </c>
      <c r="G31" s="7">
        <v>1500</v>
      </c>
    </row>
    <row r="32" spans="1:7" hidden="1" outlineLevel="1">
      <c r="B32" s="7" t="s">
        <v>44</v>
      </c>
      <c r="C32" s="7" t="s">
        <v>45</v>
      </c>
      <c r="D32" s="9">
        <v>1400</v>
      </c>
      <c r="E32" s="7" t="s">
        <v>46</v>
      </c>
      <c r="F32" s="7" t="s">
        <v>43</v>
      </c>
      <c r="G32" s="7">
        <v>0</v>
      </c>
    </row>
    <row r="33" spans="2:7" ht="16" hidden="1" outlineLevel="1" thickBot="1">
      <c r="B33" s="4" t="s">
        <v>48</v>
      </c>
      <c r="C33" s="4" t="s">
        <v>49</v>
      </c>
      <c r="D33" s="8">
        <v>5000</v>
      </c>
      <c r="E33" s="4" t="s">
        <v>50</v>
      </c>
      <c r="F33" s="4" t="s">
        <v>43</v>
      </c>
      <c r="G33" s="4">
        <v>0</v>
      </c>
    </row>
    <row r="34" spans="2:7" collapsed="1">
      <c r="B34" s="6"/>
      <c r="C34" s="6"/>
      <c r="D34" s="10"/>
      <c r="E34" s="6"/>
      <c r="F34" s="6"/>
      <c r="G34" s="6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showGridLines="0" workbookViewId="0"/>
  </sheetViews>
  <sheetFormatPr baseColWidth="10" defaultRowHeight="15" outlineLevelRow="1" x14ac:dyDescent="0"/>
  <cols>
    <col min="1" max="1" width="2.33203125" customWidth="1"/>
    <col min="2" max="2" width="5.5" bestFit="1" customWidth="1"/>
    <col min="3" max="3" width="31" bestFit="1" customWidth="1"/>
    <col min="4" max="4" width="6" customWidth="1"/>
    <col min="5" max="5" width="8.5" bestFit="1" customWidth="1"/>
    <col min="6" max="6" width="10.1640625" bestFit="1" customWidth="1"/>
    <col min="7" max="7" width="12.1640625" bestFit="1" customWidth="1"/>
    <col min="8" max="8" width="9.5" customWidth="1"/>
  </cols>
  <sheetData>
    <row r="1" spans="1:8">
      <c r="A1" s="3" t="s">
        <v>53</v>
      </c>
    </row>
    <row r="2" spans="1:8">
      <c r="A2" s="3" t="s">
        <v>11</v>
      </c>
    </row>
    <row r="3" spans="1:8">
      <c r="A3" s="3" t="s">
        <v>71</v>
      </c>
    </row>
    <row r="6" spans="1:8" ht="16" thickBot="1">
      <c r="A6" t="s">
        <v>26</v>
      </c>
    </row>
    <row r="7" spans="1:8">
      <c r="B7" s="13"/>
      <c r="C7" s="13"/>
      <c r="D7" s="13" t="s">
        <v>54</v>
      </c>
      <c r="E7" s="13" t="s">
        <v>56</v>
      </c>
      <c r="F7" s="13" t="s">
        <v>58</v>
      </c>
      <c r="G7" s="13" t="s">
        <v>60</v>
      </c>
      <c r="H7" s="13" t="s">
        <v>60</v>
      </c>
    </row>
    <row r="8" spans="1:8" ht="16" thickBot="1">
      <c r="B8" s="14" t="s">
        <v>22</v>
      </c>
      <c r="C8" s="14" t="s">
        <v>23</v>
      </c>
      <c r="D8" s="14" t="s">
        <v>55</v>
      </c>
      <c r="E8" s="14" t="s">
        <v>57</v>
      </c>
      <c r="F8" s="14" t="s">
        <v>59</v>
      </c>
      <c r="G8" s="14" t="s">
        <v>61</v>
      </c>
      <c r="H8" s="14" t="s">
        <v>62</v>
      </c>
    </row>
    <row r="9" spans="1:8">
      <c r="B9" s="12" t="s">
        <v>51</v>
      </c>
      <c r="C9" s="11"/>
      <c r="D9" s="11"/>
      <c r="E9" s="11"/>
      <c r="F9" s="11"/>
      <c r="G9" s="11"/>
      <c r="H9" s="11"/>
    </row>
    <row r="10" spans="1:8" hidden="1" outlineLevel="1">
      <c r="B10" s="7" t="s">
        <v>35</v>
      </c>
      <c r="C10" s="7" t="s">
        <v>36</v>
      </c>
      <c r="D10" s="7">
        <v>0</v>
      </c>
      <c r="E10" s="7">
        <v>-0.50000000000000011</v>
      </c>
      <c r="F10" s="7">
        <v>0.1</v>
      </c>
      <c r="G10" s="7">
        <v>0.50000000000000011</v>
      </c>
      <c r="H10" s="7">
        <v>1E+30</v>
      </c>
    </row>
    <row r="11" spans="1:8" hidden="1" outlineLevel="1">
      <c r="B11" s="7" t="s">
        <v>38</v>
      </c>
      <c r="C11" s="7" t="s">
        <v>39</v>
      </c>
      <c r="D11" s="7">
        <v>300</v>
      </c>
      <c r="E11" s="7">
        <v>0</v>
      </c>
      <c r="F11" s="7">
        <v>0.20000000000000004</v>
      </c>
      <c r="G11" s="7">
        <v>0.1</v>
      </c>
      <c r="H11" s="7">
        <v>5.0000000000000017E-2</v>
      </c>
    </row>
    <row r="12" spans="1:8" ht="16" hidden="1" outlineLevel="1" thickBot="1">
      <c r="B12" s="4" t="s">
        <v>40</v>
      </c>
      <c r="C12" s="4" t="s">
        <v>41</v>
      </c>
      <c r="D12" s="4">
        <v>1100</v>
      </c>
      <c r="E12" s="4">
        <v>0</v>
      </c>
      <c r="F12" s="4">
        <v>0.30000000000000004</v>
      </c>
      <c r="G12" s="4">
        <v>0.10000000000000003</v>
      </c>
      <c r="H12" s="4">
        <v>0.1</v>
      </c>
    </row>
    <row r="13" spans="1:8" collapsed="1">
      <c r="B13" s="6"/>
      <c r="C13" s="6"/>
      <c r="D13" s="6"/>
      <c r="E13" s="6"/>
      <c r="F13" s="6"/>
      <c r="G13" s="6"/>
      <c r="H13" s="6"/>
    </row>
    <row r="15" spans="1:8" ht="16" thickBot="1">
      <c r="A15" t="s">
        <v>28</v>
      </c>
    </row>
    <row r="16" spans="1:8">
      <c r="B16" s="13"/>
      <c r="C16" s="13"/>
      <c r="D16" s="13" t="s">
        <v>54</v>
      </c>
      <c r="E16" s="13" t="s">
        <v>63</v>
      </c>
      <c r="F16" s="13" t="s">
        <v>65</v>
      </c>
      <c r="G16" s="13" t="s">
        <v>60</v>
      </c>
      <c r="H16" s="13" t="s">
        <v>60</v>
      </c>
    </row>
    <row r="17" spans="2:8" ht="16" thickBot="1">
      <c r="B17" s="14" t="s">
        <v>22</v>
      </c>
      <c r="C17" s="14" t="s">
        <v>23</v>
      </c>
      <c r="D17" s="14" t="s">
        <v>55</v>
      </c>
      <c r="E17" s="14" t="s">
        <v>64</v>
      </c>
      <c r="F17" s="14" t="s">
        <v>66</v>
      </c>
      <c r="G17" s="14" t="s">
        <v>61</v>
      </c>
      <c r="H17" s="14" t="s">
        <v>62</v>
      </c>
    </row>
    <row r="18" spans="2:8">
      <c r="B18" s="12" t="s">
        <v>52</v>
      </c>
      <c r="C18" s="11"/>
      <c r="D18" s="11"/>
      <c r="E18" s="11"/>
      <c r="F18" s="11"/>
      <c r="G18" s="11"/>
      <c r="H18" s="11"/>
    </row>
    <row r="19" spans="2:8" hidden="1" outlineLevel="1">
      <c r="B19" s="7" t="s">
        <v>33</v>
      </c>
      <c r="C19" s="7" t="s">
        <v>34</v>
      </c>
      <c r="D19" s="7">
        <v>5100</v>
      </c>
      <c r="E19" s="7">
        <v>0</v>
      </c>
      <c r="F19" s="7">
        <v>6600</v>
      </c>
      <c r="G19" s="7">
        <v>1E+30</v>
      </c>
      <c r="H19" s="7">
        <v>1500</v>
      </c>
    </row>
    <row r="20" spans="2:8" hidden="1" outlineLevel="1">
      <c r="B20" s="7" t="s">
        <v>44</v>
      </c>
      <c r="C20" s="7" t="s">
        <v>45</v>
      </c>
      <c r="D20" s="7">
        <v>1400</v>
      </c>
      <c r="E20" s="7">
        <v>0.10000000000000003</v>
      </c>
      <c r="F20" s="7">
        <v>1400</v>
      </c>
      <c r="G20" s="7">
        <v>166.66666666666666</v>
      </c>
      <c r="H20" s="7">
        <v>150</v>
      </c>
    </row>
    <row r="21" spans="2:8" ht="16" hidden="1" outlineLevel="1" thickBot="1">
      <c r="B21" s="4" t="s">
        <v>48</v>
      </c>
      <c r="C21" s="4" t="s">
        <v>49</v>
      </c>
      <c r="D21" s="4">
        <v>5000</v>
      </c>
      <c r="E21" s="4">
        <v>0.05</v>
      </c>
      <c r="F21" s="4">
        <v>5000</v>
      </c>
      <c r="G21" s="4">
        <v>600</v>
      </c>
      <c r="H21" s="4">
        <v>1000</v>
      </c>
    </row>
    <row r="22" spans="2:8" collapsed="1">
      <c r="B22" s="6"/>
      <c r="C22" s="6"/>
      <c r="D22" s="6"/>
      <c r="E22" s="6"/>
      <c r="F22" s="6"/>
      <c r="G22" s="6"/>
      <c r="H22" s="6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tabSelected="1" workbookViewId="0">
      <selection activeCell="E4" sqref="E4"/>
    </sheetView>
  </sheetViews>
  <sheetFormatPr baseColWidth="10" defaultRowHeight="15" x14ac:dyDescent="0"/>
  <cols>
    <col min="1" max="1" width="18.6640625" bestFit="1" customWidth="1"/>
    <col min="5" max="5" width="13.1640625" bestFit="1" customWidth="1"/>
    <col min="6" max="6" width="3.1640625" bestFit="1" customWidth="1"/>
  </cols>
  <sheetData>
    <row r="1" spans="1:7">
      <c r="B1" t="s">
        <v>3</v>
      </c>
      <c r="C1" t="s">
        <v>4</v>
      </c>
      <c r="D1" t="s">
        <v>5</v>
      </c>
    </row>
    <row r="2" spans="1:7">
      <c r="A2" t="s">
        <v>8</v>
      </c>
      <c r="B2">
        <v>0</v>
      </c>
      <c r="C2">
        <v>0</v>
      </c>
      <c r="D2">
        <v>0</v>
      </c>
    </row>
    <row r="4" spans="1:7">
      <c r="A4" t="s">
        <v>9</v>
      </c>
      <c r="B4" s="1">
        <v>0.1</v>
      </c>
      <c r="C4" s="1">
        <v>0.2</v>
      </c>
      <c r="D4" s="1">
        <v>0.3</v>
      </c>
      <c r="E4" s="2">
        <f>SUMPRODUCT($B$2:$D$2,B4:D4)</f>
        <v>0</v>
      </c>
    </row>
    <row r="6" spans="1:7">
      <c r="B6" t="s">
        <v>3</v>
      </c>
      <c r="C6" t="s">
        <v>4</v>
      </c>
      <c r="D6" t="s">
        <v>5</v>
      </c>
      <c r="E6" t="s">
        <v>6</v>
      </c>
    </row>
    <row r="7" spans="1:7">
      <c r="A7" t="s">
        <v>0</v>
      </c>
      <c r="B7">
        <v>4</v>
      </c>
      <c r="C7">
        <v>6</v>
      </c>
      <c r="D7">
        <v>3</v>
      </c>
      <c r="E7">
        <f>SUMPRODUCT(B7:D7,$B$2:$D$2)</f>
        <v>0</v>
      </c>
      <c r="F7" t="s">
        <v>7</v>
      </c>
      <c r="G7">
        <v>6600</v>
      </c>
    </row>
    <row r="8" spans="1:7">
      <c r="A8" t="s">
        <v>1</v>
      </c>
      <c r="B8">
        <v>2</v>
      </c>
      <c r="C8">
        <v>1</v>
      </c>
      <c r="D8">
        <v>1</v>
      </c>
      <c r="E8">
        <f>SUMPRODUCT(B8:D8,$B$2:$D$2)</f>
        <v>0</v>
      </c>
      <c r="F8" t="s">
        <v>7</v>
      </c>
      <c r="G8">
        <v>1400</v>
      </c>
    </row>
    <row r="9" spans="1:7">
      <c r="A9" t="s">
        <v>2</v>
      </c>
      <c r="B9">
        <v>8</v>
      </c>
      <c r="C9">
        <v>2</v>
      </c>
      <c r="D9">
        <v>4</v>
      </c>
      <c r="E9">
        <f>SUMPRODUCT(B9:D9,$B$2:$D$2)</f>
        <v>0</v>
      </c>
      <c r="F9" t="s">
        <v>7</v>
      </c>
      <c r="G9">
        <v>5000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Answer Report 1</vt:lpstr>
      <vt:lpstr>Sensitivity Report 1</vt:lpstr>
      <vt:lpstr>Answer Report 2</vt:lpstr>
      <vt:lpstr>Sensitivity Report 2</vt:lpstr>
      <vt:lpstr>Answer Report 3</vt:lpstr>
      <vt:lpstr>Sensitivity Report 3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Wall</dc:creator>
  <cp:lastModifiedBy>Jacob Wall</cp:lastModifiedBy>
  <dcterms:created xsi:type="dcterms:W3CDTF">2014-06-16T21:30:11Z</dcterms:created>
  <dcterms:modified xsi:type="dcterms:W3CDTF">2014-06-16T21:45:14Z</dcterms:modified>
</cp:coreProperties>
</file>