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700" tabRatio="500" activeTab="1"/>
  </bookViews>
  <sheets>
    <sheet name="Feasibility Report 1" sheetId="2" r:id="rId1"/>
    <sheet name="Sheet1" sheetId="1" r:id="rId2"/>
  </sheets>
  <definedNames>
    <definedName name="solver_adj" localSheetId="1" hidden="1">Sheet1!$B$4:$E$4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Sheet1!$B$10:$E$10</definedName>
    <definedName name="solver_lhs2" localSheetId="1" hidden="1">Sheet1!$B$6:$E$6</definedName>
    <definedName name="solver_lhs3" localSheetId="1" hidden="1">Sheet1!$B$7:$E$7</definedName>
    <definedName name="solver_lhs4" localSheetId="1" hidden="1">Sheet1!$B$8:$E$8</definedName>
    <definedName name="solver_lhs5" localSheetId="1" hidden="1">Sheet1!$B$9:$E$9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opt" localSheetId="1" hidden="1">Sheet1!$F$2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hs1" localSheetId="1" hidden="1">Sheet1!$H$10</definedName>
    <definedName name="solver_rhs2" localSheetId="1" hidden="1">Sheet1!$H$6</definedName>
    <definedName name="solver_rhs3" localSheetId="1" hidden="1">Sheet1!$H$7</definedName>
    <definedName name="solver_rhs4" localSheetId="1" hidden="1">Sheet1!$H$8</definedName>
    <definedName name="solver_rhs5" localSheetId="1" hidden="1">Sheet1!$H$9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E2" i="1"/>
  <c r="D2" i="1"/>
  <c r="C2" i="1"/>
  <c r="B2" i="1"/>
  <c r="F10" i="1"/>
  <c r="F9" i="1"/>
  <c r="F8" i="1"/>
  <c r="F7" i="1"/>
  <c r="F6" i="1"/>
  <c r="F2" i="1"/>
</calcChain>
</file>

<file path=xl/sharedStrings.xml><?xml version="1.0" encoding="utf-8"?>
<sst xmlns="http://schemas.openxmlformats.org/spreadsheetml/2006/main" count="32" uniqueCount="29">
  <si>
    <t>Total</t>
  </si>
  <si>
    <t>Righthand Side (RHS)</t>
  </si>
  <si>
    <t>&lt;=</t>
  </si>
  <si>
    <t>TV</t>
  </si>
  <si>
    <t>Radio</t>
  </si>
  <si>
    <t>Newspaper</t>
  </si>
  <si>
    <t>Billboard</t>
  </si>
  <si>
    <t>Exposure Quality</t>
  </si>
  <si>
    <t>Budget</t>
  </si>
  <si>
    <t>Limit on Newspaper</t>
  </si>
  <si>
    <t>Billboard/Newspaper Balance</t>
  </si>
  <si>
    <t>TV/Radio Balance</t>
  </si>
  <si>
    <t>&gt;=</t>
  </si>
  <si>
    <t>Audience Reach (Objective)</t>
  </si>
  <si>
    <t># Spots to Run (Variables)</t>
  </si>
  <si>
    <t>Microsoft Excel 14.4 Feasibility Report</t>
  </si>
  <si>
    <t>Worksheet: [WallLPQuiz.xlsx]Sheet1</t>
  </si>
  <si>
    <t>Report Created: 6/16/2014 3:24:15 PM</t>
  </si>
  <si>
    <t>Constraints Which Make the Problem Infeasible</t>
  </si>
  <si>
    <t>Cell</t>
  </si>
  <si>
    <t>Name</t>
  </si>
  <si>
    <t>Cell Value</t>
  </si>
  <si>
    <t>Formula</t>
  </si>
  <si>
    <t>Status</t>
  </si>
  <si>
    <t>Slack</t>
  </si>
  <si>
    <t>$E$6</t>
  </si>
  <si>
    <t>Exposure Quality Billboard</t>
  </si>
  <si>
    <t>$E$6&gt;=$H$6</t>
  </si>
  <si>
    <t>Violated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</si>
</sst>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ck">
        <color theme="3"/>
      </left>
      <right/>
      <top style="thick">
        <color theme="3"/>
      </top>
      <bottom style="thick">
        <color theme="3"/>
      </bottom>
      <diagonal/>
    </border>
    <border>
      <left/>
      <right/>
      <top style="thick">
        <color theme="3"/>
      </top>
      <bottom style="thick">
        <color theme="3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 style="thick">
        <color theme="3"/>
      </right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6" fontId="0" fillId="0" borderId="13" xfId="0" applyNumberFormat="1" applyBorder="1" applyAlignment="1">
      <alignment horizontal="center" vertical="center"/>
    </xf>
    <xf numFmtId="6" fontId="0" fillId="0" borderId="11" xfId="0" applyNumberFormat="1" applyBorder="1" applyAlignment="1">
      <alignment horizontal="center" vertical="center"/>
    </xf>
    <xf numFmtId="6" fontId="0" fillId="0" borderId="0" xfId="0" applyNumberFormat="1" applyBorder="1" applyAlignment="1">
      <alignment horizontal="center" vertical="center"/>
    </xf>
    <xf numFmtId="6" fontId="0" fillId="0" borderId="1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2" fillId="0" borderId="0" xfId="0" applyFont="1"/>
    <xf numFmtId="0" fontId="3" fillId="0" borderId="14" xfId="0" applyFont="1" applyFill="1" applyBorder="1" applyAlignment="1">
      <alignment horizontal="center"/>
    </xf>
    <xf numFmtId="0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workbookViewId="0"/>
  </sheetViews>
  <sheetFormatPr baseColWidth="10" defaultRowHeight="15" x14ac:dyDescent="0"/>
  <cols>
    <col min="1" max="1" width="2.33203125" customWidth="1"/>
    <col min="2" max="2" width="5.1640625" bestFit="1" customWidth="1"/>
    <col min="3" max="3" width="22.6640625" bestFit="1" customWidth="1"/>
    <col min="4" max="4" width="9.5" customWidth="1"/>
    <col min="5" max="5" width="11.5" bestFit="1" customWidth="1"/>
    <col min="6" max="6" width="8" bestFit="1" customWidth="1"/>
    <col min="7" max="7" width="5.5" customWidth="1"/>
  </cols>
  <sheetData>
    <row r="1" spans="1:7">
      <c r="A1" s="22" t="s">
        <v>15</v>
      </c>
    </row>
    <row r="2" spans="1:7">
      <c r="A2" s="22" t="s">
        <v>16</v>
      </c>
    </row>
    <row r="3" spans="1:7">
      <c r="A3" s="22" t="s">
        <v>17</v>
      </c>
    </row>
    <row r="6" spans="1:7" ht="16" thickBot="1">
      <c r="A6" t="s">
        <v>18</v>
      </c>
    </row>
    <row r="7" spans="1:7" ht="16" thickBot="1">
      <c r="B7" s="23" t="s">
        <v>19</v>
      </c>
      <c r="C7" s="23" t="s">
        <v>20</v>
      </c>
      <c r="D7" s="23" t="s">
        <v>21</v>
      </c>
      <c r="E7" s="23" t="s">
        <v>22</v>
      </c>
      <c r="F7" s="23" t="s">
        <v>23</v>
      </c>
      <c r="G7" s="23" t="s">
        <v>24</v>
      </c>
    </row>
    <row r="8" spans="1:7">
      <c r="B8" t="s">
        <v>25</v>
      </c>
      <c r="C8" t="s">
        <v>26</v>
      </c>
      <c r="D8" s="24">
        <v>20</v>
      </c>
      <c r="E8" t="s">
        <v>27</v>
      </c>
      <c r="F8" t="s">
        <v>28</v>
      </c>
      <c r="G8">
        <v>-180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21" sqref="J21"/>
    </sheetView>
  </sheetViews>
  <sheetFormatPr baseColWidth="10" defaultRowHeight="15" x14ac:dyDescent="0"/>
  <cols>
    <col min="1" max="1" width="25.33203125" bestFit="1" customWidth="1"/>
    <col min="2" max="5" width="12" customWidth="1"/>
  </cols>
  <sheetData>
    <row r="1" spans="1:8" ht="16" thickBot="1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/>
      <c r="H1" s="1" t="s">
        <v>1</v>
      </c>
    </row>
    <row r="2" spans="1:8" ht="17" thickTop="1" thickBot="1">
      <c r="A2" s="1" t="s">
        <v>13</v>
      </c>
      <c r="B2" s="20">
        <f>15000/10000</f>
        <v>1.5</v>
      </c>
      <c r="C2" s="21">
        <f>4000/3000</f>
        <v>1.3333333333333333</v>
      </c>
      <c r="D2" s="21">
        <f>1000/5000</f>
        <v>0.2</v>
      </c>
      <c r="E2" s="21">
        <f>2000/20000</f>
        <v>0.1</v>
      </c>
      <c r="F2" s="2">
        <f>SUMPRODUCT(B2:E2,B4:E4)</f>
        <v>0</v>
      </c>
      <c r="G2" s="1"/>
      <c r="H2" s="1"/>
    </row>
    <row r="3" spans="1:8" ht="17" thickTop="1" thickBot="1">
      <c r="A3" s="1"/>
      <c r="B3" s="1"/>
      <c r="C3" s="1"/>
      <c r="D3" s="1"/>
      <c r="E3" s="1"/>
      <c r="F3" s="1"/>
      <c r="G3" s="1"/>
      <c r="H3" s="1"/>
    </row>
    <row r="4" spans="1:8" ht="17" thickTop="1" thickBot="1">
      <c r="A4" s="1" t="s">
        <v>14</v>
      </c>
      <c r="B4" s="3">
        <v>0</v>
      </c>
      <c r="C4" s="4">
        <v>0</v>
      </c>
      <c r="D4" s="4">
        <v>0</v>
      </c>
      <c r="E4" s="5">
        <v>0</v>
      </c>
      <c r="F4" s="1"/>
      <c r="G4" s="1"/>
      <c r="H4" s="1"/>
    </row>
    <row r="5" spans="1:8" ht="17" thickTop="1" thickBot="1">
      <c r="A5" s="1"/>
      <c r="B5" s="1"/>
      <c r="C5" s="1"/>
      <c r="D5" s="1"/>
      <c r="E5" s="1"/>
      <c r="F5" s="1"/>
      <c r="G5" s="1"/>
      <c r="H5" s="1"/>
    </row>
    <row r="6" spans="1:8" ht="16" thickTop="1">
      <c r="A6" s="1" t="s">
        <v>7</v>
      </c>
      <c r="B6" s="6">
        <v>30</v>
      </c>
      <c r="C6" s="7">
        <v>25</v>
      </c>
      <c r="D6" s="7">
        <v>20</v>
      </c>
      <c r="E6" s="8">
        <v>20</v>
      </c>
      <c r="F6" s="9">
        <f>SUMPRODUCT(B6:E6,$B$4:$E$4)</f>
        <v>0</v>
      </c>
      <c r="G6" s="1" t="s">
        <v>12</v>
      </c>
      <c r="H6" s="10">
        <v>200</v>
      </c>
    </row>
    <row r="7" spans="1:8">
      <c r="A7" s="1" t="s">
        <v>8</v>
      </c>
      <c r="B7" s="17">
        <v>15000</v>
      </c>
      <c r="C7" s="18">
        <v>4000</v>
      </c>
      <c r="D7" s="18">
        <v>1000</v>
      </c>
      <c r="E7" s="19">
        <v>2000</v>
      </c>
      <c r="F7" s="9">
        <f>SUMPRODUCT(B7:E7,$B$4:$E$4)</f>
        <v>0</v>
      </c>
      <c r="G7" s="1" t="s">
        <v>2</v>
      </c>
      <c r="H7" s="16">
        <v>50000</v>
      </c>
    </row>
    <row r="8" spans="1:8">
      <c r="A8" s="1" t="s">
        <v>11</v>
      </c>
      <c r="B8" s="11"/>
      <c r="C8" s="12"/>
      <c r="D8" s="12"/>
      <c r="E8" s="13"/>
      <c r="F8" s="9">
        <f>SUMPRODUCT(B8:E8,$B$4:$E$4)</f>
        <v>0</v>
      </c>
      <c r="G8" s="1" t="s">
        <v>2</v>
      </c>
      <c r="H8" s="14">
        <v>3</v>
      </c>
    </row>
    <row r="9" spans="1:8">
      <c r="A9" s="15" t="s">
        <v>9</v>
      </c>
      <c r="B9" s="11"/>
      <c r="C9" s="15"/>
      <c r="D9" s="15">
        <v>2</v>
      </c>
      <c r="E9" s="13"/>
      <c r="F9" s="9">
        <f>SUMPRODUCT(B9:E9,$B$4:$E$4)</f>
        <v>0</v>
      </c>
      <c r="G9" s="1" t="s">
        <v>2</v>
      </c>
      <c r="H9" s="14">
        <v>2</v>
      </c>
    </row>
    <row r="10" spans="1:8">
      <c r="A10" s="15" t="s">
        <v>10</v>
      </c>
      <c r="B10" s="11"/>
      <c r="C10" s="1"/>
      <c r="D10" s="1"/>
      <c r="E10" s="1">
        <f>D10</f>
        <v>0</v>
      </c>
      <c r="F10" s="9">
        <f>SUMPRODUCT(B10:E10,$B$4:$E$4)</f>
        <v>0</v>
      </c>
      <c r="G10" s="1" t="s">
        <v>2</v>
      </c>
      <c r="H10" s="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Feasibility Report 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Wall</dc:creator>
  <cp:lastModifiedBy>Jacob Wall</cp:lastModifiedBy>
  <dcterms:created xsi:type="dcterms:W3CDTF">2014-06-16T20:03:09Z</dcterms:created>
  <dcterms:modified xsi:type="dcterms:W3CDTF">2014-06-16T20:56:48Z</dcterms:modified>
</cp:coreProperties>
</file>