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MU\ITOM 3306\14Summer\Example Files\"/>
    </mc:Choice>
  </mc:AlternateContent>
  <bookViews>
    <workbookView xWindow="0" yWindow="0" windowWidth="21600" windowHeight="9735"/>
  </bookViews>
  <sheets>
    <sheet name="Discrete" sheetId="1" r:id="rId1"/>
    <sheet name="Normal" sheetId="2" r:id="rId2"/>
    <sheet name="Uniform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3" i="3"/>
  <c r="B5" i="3"/>
  <c r="H10" i="3"/>
  <c r="F10" i="3"/>
  <c r="G10" i="3"/>
  <c r="H11" i="3"/>
  <c r="G11" i="3"/>
  <c r="F11" i="3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9" i="2"/>
  <c r="C9" i="2"/>
  <c r="B3" i="2"/>
  <c r="B5" i="2"/>
  <c r="H10" i="2"/>
  <c r="F10" i="2"/>
  <c r="G10" i="2"/>
  <c r="H11" i="2"/>
  <c r="G11" i="2"/>
  <c r="F11" i="2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5" i="1"/>
  <c r="H10" i="1"/>
  <c r="F10" i="1"/>
  <c r="G10" i="1"/>
  <c r="H11" i="1"/>
  <c r="F11" i="1"/>
  <c r="G11" i="1"/>
  <c r="B3" i="1"/>
</calcChain>
</file>

<file path=xl/sharedStrings.xml><?xml version="1.0" encoding="utf-8"?>
<sst xmlns="http://schemas.openxmlformats.org/spreadsheetml/2006/main" count="41" uniqueCount="18">
  <si>
    <t>Breakpoint</t>
  </si>
  <si>
    <t>Demand</t>
  </si>
  <si>
    <t>Week #</t>
  </si>
  <si>
    <t>Random#</t>
  </si>
  <si>
    <t>C</t>
  </si>
  <si>
    <t>I</t>
  </si>
  <si>
    <t>Ch</t>
  </si>
  <si>
    <t>Co</t>
  </si>
  <si>
    <t>Lot Sizes</t>
  </si>
  <si>
    <t>Annual Cost</t>
  </si>
  <si>
    <t>D</t>
  </si>
  <si>
    <t>Lowest:</t>
  </si>
  <si>
    <t>Weekly Demand ~ Normally</t>
  </si>
  <si>
    <t>Mean</t>
  </si>
  <si>
    <t>Std. Dev.</t>
  </si>
  <si>
    <t>Weekly Demand ~ Uniformly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</si>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</sst>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6" fontId="0" fillId="0" borderId="0" xfId="0" applyNumberFormat="1"/>
    <xf numFmtId="9" fontId="0" fillId="0" borderId="0" xfId="0" applyNumberFormat="1"/>
    <xf numFmtId="8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zoomScale="150" zoomScaleNormal="150" workbookViewId="0">
      <selection activeCell="I9" sqref="I9"/>
    </sheetView>
  </sheetViews>
  <sheetFormatPr defaultRowHeight="15" x14ac:dyDescent="0.25"/>
  <cols>
    <col min="5" max="5" width="11.5703125" bestFit="1" customWidth="1"/>
    <col min="6" max="6" width="10" bestFit="1" customWidth="1"/>
    <col min="7" max="7" width="12.42578125" bestFit="1" customWidth="1"/>
    <col min="8" max="8" width="12.140625" customWidth="1"/>
  </cols>
  <sheetData>
    <row r="1" spans="1:8" ht="15.75" thickBot="1" x14ac:dyDescent="0.3">
      <c r="A1" t="s">
        <v>4</v>
      </c>
      <c r="B1" s="7">
        <v>10</v>
      </c>
      <c r="G1" t="s">
        <v>0</v>
      </c>
      <c r="H1" t="s">
        <v>1</v>
      </c>
    </row>
    <row r="2" spans="1:8" x14ac:dyDescent="0.25">
      <c r="A2" t="s">
        <v>5</v>
      </c>
      <c r="B2" s="8">
        <v>0.45</v>
      </c>
      <c r="G2" s="1">
        <v>0</v>
      </c>
      <c r="H2" s="2">
        <v>9</v>
      </c>
    </row>
    <row r="3" spans="1:8" x14ac:dyDescent="0.25">
      <c r="A3" t="s">
        <v>6</v>
      </c>
      <c r="B3" s="9">
        <f>B2*B1</f>
        <v>4.5</v>
      </c>
      <c r="G3" s="3">
        <v>0.1</v>
      </c>
      <c r="H3" s="4">
        <v>10</v>
      </c>
    </row>
    <row r="4" spans="1:8" x14ac:dyDescent="0.25">
      <c r="A4" t="s">
        <v>7</v>
      </c>
      <c r="B4" s="7">
        <v>15</v>
      </c>
      <c r="G4" s="3">
        <v>0.3</v>
      </c>
      <c r="H4" s="4">
        <v>11</v>
      </c>
    </row>
    <row r="5" spans="1:8" x14ac:dyDescent="0.25">
      <c r="A5" t="s">
        <v>10</v>
      </c>
      <c r="B5">
        <f ca="1">SUM(C9:C60)</f>
        <v>570</v>
      </c>
      <c r="G5" s="3">
        <v>0.7</v>
      </c>
      <c r="H5" s="4">
        <v>12</v>
      </c>
    </row>
    <row r="6" spans="1:8" ht="15.75" thickBot="1" x14ac:dyDescent="0.3">
      <c r="G6" s="5">
        <v>0.9</v>
      </c>
      <c r="H6" s="6">
        <v>13</v>
      </c>
    </row>
    <row r="8" spans="1:8" x14ac:dyDescent="0.25">
      <c r="A8" t="s">
        <v>2</v>
      </c>
      <c r="B8" t="s">
        <v>3</v>
      </c>
      <c r="C8" t="s">
        <v>1</v>
      </c>
      <c r="F8" s="11" t="s">
        <v>8</v>
      </c>
      <c r="G8" s="11"/>
      <c r="H8" s="11"/>
    </row>
    <row r="9" spans="1:8" x14ac:dyDescent="0.25">
      <c r="A9">
        <v>1</v>
      </c>
      <c r="B9">
        <f ca="1">RAND()</f>
        <v>0.10280678831261958</v>
      </c>
      <c r="C9">
        <f t="shared" ref="C9:C20" ca="1" si="0">VLOOKUP(B9,$G$2:$H$6,2)</f>
        <v>10</v>
      </c>
      <c r="F9">
        <v>50</v>
      </c>
      <c r="G9">
        <v>75</v>
      </c>
      <c r="H9">
        <v>100</v>
      </c>
    </row>
    <row r="10" spans="1:8" x14ac:dyDescent="0.25">
      <c r="A10">
        <v>2</v>
      </c>
      <c r="B10">
        <f t="shared" ref="B10:B60" ca="1" si="1">RAND()</f>
        <v>0.44657091595866649</v>
      </c>
      <c r="C10">
        <f t="shared" ca="1" si="0"/>
        <v>11</v>
      </c>
      <c r="E10" t="s">
        <v>9</v>
      </c>
      <c r="F10" s="9">
        <f ca="1">$B$3*(F9/2)+$B$4*($B$5/F9)+$B$1*$B$5</f>
        <v>5983.5</v>
      </c>
      <c r="G10" s="9">
        <f t="shared" ref="G10" ca="1" si="2">$B$3*(G9/2)+$B$4*($B$5/G9)+$B$1*$B$5</f>
        <v>5982.75</v>
      </c>
      <c r="H10" s="9">
        <f ca="1">$B$3*(H9/2)+$B$4*($B$5/H9)+$B$1*$B$5</f>
        <v>6010.5</v>
      </c>
    </row>
    <row r="11" spans="1:8" ht="23.25" x14ac:dyDescent="0.35">
      <c r="A11">
        <v>3</v>
      </c>
      <c r="B11">
        <f t="shared" ca="1" si="1"/>
        <v>0.3685725161523723</v>
      </c>
      <c r="C11">
        <f t="shared" ca="1" si="0"/>
        <v>11</v>
      </c>
      <c r="E11" t="s">
        <v>11</v>
      </c>
      <c r="F11" s="10" t="str">
        <f ca="1">IF(F10=MIN($F$10:$H$10),"*","")</f>
        <v/>
      </c>
      <c r="G11" s="10" t="str">
        <f t="shared" ref="G11" ca="1" si="3">IF(G10=MIN($F$10:$H$10),"*","")</f>
        <v>*</v>
      </c>
      <c r="H11" s="10" t="str">
        <f ca="1">IF(H10=MIN($F$10:$H$10),"*","")</f>
        <v/>
      </c>
    </row>
    <row r="12" spans="1:8" x14ac:dyDescent="0.25">
      <c r="A12">
        <v>4</v>
      </c>
      <c r="B12">
        <f t="shared" ca="1" si="1"/>
        <v>0.38044457480916771</v>
      </c>
      <c r="C12">
        <f t="shared" ca="1" si="0"/>
        <v>11</v>
      </c>
    </row>
    <row r="13" spans="1:8" x14ac:dyDescent="0.25">
      <c r="A13">
        <v>5</v>
      </c>
      <c r="B13">
        <f t="shared" ca="1" si="1"/>
        <v>0.11370388932733955</v>
      </c>
      <c r="C13">
        <f t="shared" ca="1" si="0"/>
        <v>10</v>
      </c>
    </row>
    <row r="14" spans="1:8" x14ac:dyDescent="0.25">
      <c r="A14">
        <v>6</v>
      </c>
      <c r="B14">
        <f t="shared" ca="1" si="1"/>
        <v>0.84204233890465041</v>
      </c>
      <c r="C14">
        <f t="shared" ca="1" si="0"/>
        <v>12</v>
      </c>
    </row>
    <row r="15" spans="1:8" x14ac:dyDescent="0.25">
      <c r="A15">
        <v>7</v>
      </c>
      <c r="B15">
        <f t="shared" ca="1" si="1"/>
        <v>0.38091073629665129</v>
      </c>
      <c r="C15">
        <f t="shared" ca="1" si="0"/>
        <v>11</v>
      </c>
    </row>
    <row r="16" spans="1:8" x14ac:dyDescent="0.25">
      <c r="A16">
        <v>8</v>
      </c>
      <c r="B16">
        <f t="shared" ca="1" si="1"/>
        <v>7.2939625686170628E-2</v>
      </c>
      <c r="C16">
        <f t="shared" ca="1" si="0"/>
        <v>9</v>
      </c>
    </row>
    <row r="17" spans="1:3" x14ac:dyDescent="0.25">
      <c r="A17">
        <v>9</v>
      </c>
      <c r="B17">
        <f t="shared" ca="1" si="1"/>
        <v>0.65224305581243613</v>
      </c>
      <c r="C17">
        <f t="shared" ca="1" si="0"/>
        <v>11</v>
      </c>
    </row>
    <row r="18" spans="1:3" x14ac:dyDescent="0.25">
      <c r="A18">
        <v>10</v>
      </c>
      <c r="B18">
        <f t="shared" ca="1" si="1"/>
        <v>0.80164950992707762</v>
      </c>
      <c r="C18">
        <f t="shared" ca="1" si="0"/>
        <v>12</v>
      </c>
    </row>
    <row r="19" spans="1:3" x14ac:dyDescent="0.25">
      <c r="A19">
        <v>11</v>
      </c>
      <c r="B19">
        <f t="shared" ca="1" si="1"/>
        <v>0.46314195001834579</v>
      </c>
      <c r="C19">
        <f t="shared" ca="1" si="0"/>
        <v>11</v>
      </c>
    </row>
    <row r="20" spans="1:3" x14ac:dyDescent="0.25">
      <c r="A20">
        <v>12</v>
      </c>
      <c r="B20">
        <f t="shared" ca="1" si="1"/>
        <v>0.74160681545887164</v>
      </c>
      <c r="C20">
        <f t="shared" ca="1" si="0"/>
        <v>12</v>
      </c>
    </row>
    <row r="21" spans="1:3" x14ac:dyDescent="0.25">
      <c r="A21">
        <v>13</v>
      </c>
      <c r="B21">
        <f t="shared" ca="1" si="1"/>
        <v>0.53544319185884293</v>
      </c>
      <c r="C21">
        <f t="shared" ref="C21:C60" ca="1" si="4">VLOOKUP(B21,$G$2:$H$6,2)</f>
        <v>11</v>
      </c>
    </row>
    <row r="22" spans="1:3" x14ac:dyDescent="0.25">
      <c r="A22">
        <v>14</v>
      </c>
      <c r="B22">
        <f t="shared" ca="1" si="1"/>
        <v>5.3932977567629048E-2</v>
      </c>
      <c r="C22">
        <f t="shared" ca="1" si="4"/>
        <v>9</v>
      </c>
    </row>
    <row r="23" spans="1:3" x14ac:dyDescent="0.25">
      <c r="A23">
        <v>15</v>
      </c>
      <c r="B23">
        <f t="shared" ca="1" si="1"/>
        <v>0.86000910358474292</v>
      </c>
      <c r="C23">
        <f t="shared" ca="1" si="4"/>
        <v>12</v>
      </c>
    </row>
    <row r="24" spans="1:3" x14ac:dyDescent="0.25">
      <c r="A24">
        <v>16</v>
      </c>
      <c r="B24">
        <f t="shared" ca="1" si="1"/>
        <v>0.56560821504532643</v>
      </c>
      <c r="C24">
        <f t="shared" ca="1" si="4"/>
        <v>11</v>
      </c>
    </row>
    <row r="25" spans="1:3" x14ac:dyDescent="0.25">
      <c r="A25">
        <v>17</v>
      </c>
      <c r="B25">
        <f t="shared" ca="1" si="1"/>
        <v>0.12272001388771225</v>
      </c>
      <c r="C25">
        <f t="shared" ca="1" si="4"/>
        <v>10</v>
      </c>
    </row>
    <row r="26" spans="1:3" x14ac:dyDescent="0.25">
      <c r="A26">
        <v>18</v>
      </c>
      <c r="B26">
        <f t="shared" ca="1" si="1"/>
        <v>9.3766300821067849E-2</v>
      </c>
      <c r="C26">
        <f t="shared" ca="1" si="4"/>
        <v>9</v>
      </c>
    </row>
    <row r="27" spans="1:3" x14ac:dyDescent="0.25">
      <c r="A27">
        <v>19</v>
      </c>
      <c r="B27">
        <f t="shared" ca="1" si="1"/>
        <v>0.42766568949383588</v>
      </c>
      <c r="C27">
        <f t="shared" ca="1" si="4"/>
        <v>11</v>
      </c>
    </row>
    <row r="28" spans="1:3" x14ac:dyDescent="0.25">
      <c r="A28">
        <v>20</v>
      </c>
      <c r="B28">
        <f t="shared" ca="1" si="1"/>
        <v>7.0015012669221388E-2</v>
      </c>
      <c r="C28">
        <f t="shared" ca="1" si="4"/>
        <v>9</v>
      </c>
    </row>
    <row r="29" spans="1:3" x14ac:dyDescent="0.25">
      <c r="A29">
        <v>21</v>
      </c>
      <c r="B29">
        <f t="shared" ca="1" si="1"/>
        <v>0.79134627996253781</v>
      </c>
      <c r="C29">
        <f t="shared" ca="1" si="4"/>
        <v>12</v>
      </c>
    </row>
    <row r="30" spans="1:3" x14ac:dyDescent="0.25">
      <c r="A30">
        <v>22</v>
      </c>
      <c r="B30">
        <f t="shared" ca="1" si="1"/>
        <v>0.53858539690944507</v>
      </c>
      <c r="C30">
        <f t="shared" ca="1" si="4"/>
        <v>11</v>
      </c>
    </row>
    <row r="31" spans="1:3" x14ac:dyDescent="0.25">
      <c r="A31">
        <v>23</v>
      </c>
      <c r="B31">
        <f t="shared" ca="1" si="1"/>
        <v>0.53833343817946999</v>
      </c>
      <c r="C31">
        <f t="shared" ca="1" si="4"/>
        <v>11</v>
      </c>
    </row>
    <row r="32" spans="1:3" x14ac:dyDescent="0.25">
      <c r="A32">
        <v>24</v>
      </c>
      <c r="B32">
        <f t="shared" ca="1" si="1"/>
        <v>0.55760968721164839</v>
      </c>
      <c r="C32">
        <f t="shared" ca="1" si="4"/>
        <v>11</v>
      </c>
    </row>
    <row r="33" spans="1:3" x14ac:dyDescent="0.25">
      <c r="A33">
        <v>25</v>
      </c>
      <c r="B33">
        <f t="shared" ca="1" si="1"/>
        <v>0.58131350797792491</v>
      </c>
      <c r="C33">
        <f t="shared" ca="1" si="4"/>
        <v>11</v>
      </c>
    </row>
    <row r="34" spans="1:3" x14ac:dyDescent="0.25">
      <c r="A34">
        <v>26</v>
      </c>
      <c r="B34">
        <f t="shared" ca="1" si="1"/>
        <v>0.69871284714201376</v>
      </c>
      <c r="C34">
        <f t="shared" ca="1" si="4"/>
        <v>11</v>
      </c>
    </row>
    <row r="35" spans="1:3" x14ac:dyDescent="0.25">
      <c r="A35">
        <v>27</v>
      </c>
      <c r="B35">
        <f t="shared" ca="1" si="1"/>
        <v>0.58276335724496209</v>
      </c>
      <c r="C35">
        <f t="shared" ca="1" si="4"/>
        <v>11</v>
      </c>
    </row>
    <row r="36" spans="1:3" x14ac:dyDescent="0.25">
      <c r="A36">
        <v>28</v>
      </c>
      <c r="B36">
        <f t="shared" ca="1" si="1"/>
        <v>0.90967004716175415</v>
      </c>
      <c r="C36">
        <f t="shared" ca="1" si="4"/>
        <v>13</v>
      </c>
    </row>
    <row r="37" spans="1:3" x14ac:dyDescent="0.25">
      <c r="A37">
        <v>29</v>
      </c>
      <c r="B37">
        <f t="shared" ca="1" si="1"/>
        <v>0.86720912973302311</v>
      </c>
      <c r="C37">
        <f t="shared" ca="1" si="4"/>
        <v>12</v>
      </c>
    </row>
    <row r="38" spans="1:3" x14ac:dyDescent="0.25">
      <c r="A38">
        <v>30</v>
      </c>
      <c r="B38">
        <f t="shared" ca="1" si="1"/>
        <v>0.81798216652819855</v>
      </c>
      <c r="C38">
        <f t="shared" ca="1" si="4"/>
        <v>12</v>
      </c>
    </row>
    <row r="39" spans="1:3" x14ac:dyDescent="0.25">
      <c r="A39">
        <v>31</v>
      </c>
      <c r="B39">
        <f t="shared" ca="1" si="1"/>
        <v>0.28822691156509717</v>
      </c>
      <c r="C39">
        <f t="shared" ca="1" si="4"/>
        <v>10</v>
      </c>
    </row>
    <row r="40" spans="1:3" x14ac:dyDescent="0.25">
      <c r="A40">
        <v>32</v>
      </c>
      <c r="B40">
        <f t="shared" ca="1" si="1"/>
        <v>0.52225706802688687</v>
      </c>
      <c r="C40">
        <f t="shared" ca="1" si="4"/>
        <v>11</v>
      </c>
    </row>
    <row r="41" spans="1:3" x14ac:dyDescent="0.25">
      <c r="A41">
        <v>33</v>
      </c>
      <c r="B41">
        <f t="shared" ca="1" si="1"/>
        <v>0.78730790901965708</v>
      </c>
      <c r="C41">
        <f t="shared" ca="1" si="4"/>
        <v>12</v>
      </c>
    </row>
    <row r="42" spans="1:3" x14ac:dyDescent="0.25">
      <c r="A42">
        <v>34</v>
      </c>
      <c r="B42">
        <f t="shared" ca="1" si="1"/>
        <v>0.59015022678384732</v>
      </c>
      <c r="C42">
        <f t="shared" ca="1" si="4"/>
        <v>11</v>
      </c>
    </row>
    <row r="43" spans="1:3" x14ac:dyDescent="0.25">
      <c r="A43">
        <v>35</v>
      </c>
      <c r="B43">
        <f t="shared" ca="1" si="1"/>
        <v>0.64515069089442223</v>
      </c>
      <c r="C43">
        <f t="shared" ca="1" si="4"/>
        <v>11</v>
      </c>
    </row>
    <row r="44" spans="1:3" x14ac:dyDescent="0.25">
      <c r="A44">
        <v>36</v>
      </c>
      <c r="B44">
        <f t="shared" ca="1" si="1"/>
        <v>9.8458907742861812E-2</v>
      </c>
      <c r="C44">
        <f t="shared" ca="1" si="4"/>
        <v>9</v>
      </c>
    </row>
    <row r="45" spans="1:3" x14ac:dyDescent="0.25">
      <c r="A45">
        <v>37</v>
      </c>
      <c r="B45">
        <f t="shared" ca="1" si="1"/>
        <v>1.9371169656809739E-2</v>
      </c>
      <c r="C45">
        <f t="shared" ca="1" si="4"/>
        <v>9</v>
      </c>
    </row>
    <row r="46" spans="1:3" x14ac:dyDescent="0.25">
      <c r="A46">
        <v>38</v>
      </c>
      <c r="B46">
        <f t="shared" ca="1" si="1"/>
        <v>0.86434843441700315</v>
      </c>
      <c r="C46">
        <f t="shared" ca="1" si="4"/>
        <v>12</v>
      </c>
    </row>
    <row r="47" spans="1:3" x14ac:dyDescent="0.25">
      <c r="A47">
        <v>39</v>
      </c>
      <c r="B47">
        <f t="shared" ca="1" si="1"/>
        <v>0.6310833479647141</v>
      </c>
      <c r="C47">
        <f t="shared" ca="1" si="4"/>
        <v>11</v>
      </c>
    </row>
    <row r="48" spans="1:3" x14ac:dyDescent="0.25">
      <c r="A48">
        <v>40</v>
      </c>
      <c r="B48">
        <f t="shared" ca="1" si="1"/>
        <v>0.55424416285920264</v>
      </c>
      <c r="C48">
        <f t="shared" ca="1" si="4"/>
        <v>11</v>
      </c>
    </row>
    <row r="49" spans="1:3" x14ac:dyDescent="0.25">
      <c r="A49">
        <v>41</v>
      </c>
      <c r="B49">
        <f t="shared" ca="1" si="1"/>
        <v>0.17073228417134079</v>
      </c>
      <c r="C49">
        <f t="shared" ca="1" si="4"/>
        <v>10</v>
      </c>
    </row>
    <row r="50" spans="1:3" x14ac:dyDescent="0.25">
      <c r="A50">
        <v>42</v>
      </c>
      <c r="B50">
        <f t="shared" ca="1" si="1"/>
        <v>0.54389935256174515</v>
      </c>
      <c r="C50">
        <f t="shared" ca="1" si="4"/>
        <v>11</v>
      </c>
    </row>
    <row r="51" spans="1:3" x14ac:dyDescent="0.25">
      <c r="A51">
        <v>43</v>
      </c>
      <c r="B51">
        <f t="shared" ca="1" si="1"/>
        <v>0.39553789797861216</v>
      </c>
      <c r="C51">
        <f t="shared" ca="1" si="4"/>
        <v>11</v>
      </c>
    </row>
    <row r="52" spans="1:3" x14ac:dyDescent="0.25">
      <c r="A52">
        <v>44</v>
      </c>
      <c r="B52">
        <f t="shared" ca="1" si="1"/>
        <v>0.73084102932097039</v>
      </c>
      <c r="C52">
        <f t="shared" ca="1" si="4"/>
        <v>12</v>
      </c>
    </row>
    <row r="53" spans="1:3" x14ac:dyDescent="0.25">
      <c r="A53">
        <v>45</v>
      </c>
      <c r="B53">
        <f t="shared" ca="1" si="1"/>
        <v>0.47091434935671939</v>
      </c>
      <c r="C53">
        <f t="shared" ca="1" si="4"/>
        <v>11</v>
      </c>
    </row>
    <row r="54" spans="1:3" x14ac:dyDescent="0.25">
      <c r="A54">
        <v>46</v>
      </c>
      <c r="B54">
        <f t="shared" ca="1" si="1"/>
        <v>0.20910769983050348</v>
      </c>
      <c r="C54">
        <f t="shared" ca="1" si="4"/>
        <v>10</v>
      </c>
    </row>
    <row r="55" spans="1:3" x14ac:dyDescent="0.25">
      <c r="A55">
        <v>47</v>
      </c>
      <c r="B55">
        <f t="shared" ca="1" si="1"/>
        <v>0.97646429208835861</v>
      </c>
      <c r="C55">
        <f t="shared" ca="1" si="4"/>
        <v>13</v>
      </c>
    </row>
    <row r="56" spans="1:3" x14ac:dyDescent="0.25">
      <c r="A56">
        <v>48</v>
      </c>
      <c r="B56">
        <f t="shared" ca="1" si="1"/>
        <v>0.85390363601643915</v>
      </c>
      <c r="C56">
        <f t="shared" ca="1" si="4"/>
        <v>12</v>
      </c>
    </row>
    <row r="57" spans="1:3" x14ac:dyDescent="0.25">
      <c r="A57">
        <v>49</v>
      </c>
      <c r="B57">
        <f t="shared" ca="1" si="1"/>
        <v>0.88805150724207405</v>
      </c>
      <c r="C57">
        <f t="shared" ca="1" si="4"/>
        <v>12</v>
      </c>
    </row>
    <row r="58" spans="1:3" x14ac:dyDescent="0.25">
      <c r="A58">
        <v>50</v>
      </c>
      <c r="B58">
        <f t="shared" ca="1" si="1"/>
        <v>0.7084929541798336</v>
      </c>
      <c r="C58">
        <f t="shared" ca="1" si="4"/>
        <v>12</v>
      </c>
    </row>
    <row r="59" spans="1:3" x14ac:dyDescent="0.25">
      <c r="A59">
        <v>51</v>
      </c>
      <c r="B59">
        <f t="shared" ca="1" si="1"/>
        <v>0.40716837200268829</v>
      </c>
      <c r="C59">
        <f t="shared" ca="1" si="4"/>
        <v>11</v>
      </c>
    </row>
    <row r="60" spans="1:3" x14ac:dyDescent="0.25">
      <c r="A60">
        <v>52</v>
      </c>
      <c r="B60">
        <f t="shared" ca="1" si="1"/>
        <v>0.1132836990850562</v>
      </c>
      <c r="C60">
        <f t="shared" ca="1" si="4"/>
        <v>10</v>
      </c>
    </row>
  </sheetData>
  <mergeCells count="1">
    <mergeCell ref="F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zoomScale="150" zoomScaleNormal="150" workbookViewId="0">
      <selection activeCell="B5" sqref="B5"/>
    </sheetView>
  </sheetViews>
  <sheetFormatPr defaultRowHeight="15" x14ac:dyDescent="0.25"/>
  <cols>
    <col min="5" max="5" width="11.5703125" bestFit="1" customWidth="1"/>
    <col min="6" max="6" width="11" bestFit="1" customWidth="1"/>
    <col min="7" max="7" width="12.42578125" bestFit="1" customWidth="1"/>
    <col min="8" max="8" width="12.140625" customWidth="1"/>
  </cols>
  <sheetData>
    <row r="1" spans="1:8" x14ac:dyDescent="0.25">
      <c r="A1" t="s">
        <v>4</v>
      </c>
      <c r="B1" s="7">
        <v>10</v>
      </c>
      <c r="E1" t="s">
        <v>12</v>
      </c>
    </row>
    <row r="2" spans="1:8" x14ac:dyDescent="0.25">
      <c r="A2" t="s">
        <v>5</v>
      </c>
      <c r="B2" s="8">
        <v>0.45</v>
      </c>
      <c r="E2" t="s">
        <v>13</v>
      </c>
      <c r="F2">
        <v>22</v>
      </c>
    </row>
    <row r="3" spans="1:8" x14ac:dyDescent="0.25">
      <c r="A3" t="s">
        <v>6</v>
      </c>
      <c r="B3" s="9">
        <f>B2*B1</f>
        <v>4.5</v>
      </c>
      <c r="E3" t="s">
        <v>14</v>
      </c>
      <c r="F3">
        <v>5</v>
      </c>
    </row>
    <row r="4" spans="1:8" x14ac:dyDescent="0.25">
      <c r="A4" t="s">
        <v>7</v>
      </c>
      <c r="B4" s="7">
        <v>15</v>
      </c>
    </row>
    <row r="5" spans="1:8" x14ac:dyDescent="0.25">
      <c r="A5" t="s">
        <v>10</v>
      </c>
      <c r="B5" s="12">
        <f ca="1">SUM(C9:C60)</f>
        <v>1095.996774757524</v>
      </c>
    </row>
    <row r="8" spans="1:8" x14ac:dyDescent="0.25">
      <c r="A8" t="s">
        <v>2</v>
      </c>
      <c r="B8" t="s">
        <v>3</v>
      </c>
      <c r="C8" t="s">
        <v>1</v>
      </c>
      <c r="F8" s="11" t="s">
        <v>8</v>
      </c>
      <c r="G8" s="11"/>
      <c r="H8" s="11"/>
    </row>
    <row r="9" spans="1:8" x14ac:dyDescent="0.25">
      <c r="A9">
        <v>1</v>
      </c>
      <c r="B9">
        <f ca="1">RAND()</f>
        <v>7.0566549894436892E-2</v>
      </c>
      <c r="C9" s="12">
        <f ca="1">NORMINV(B9,$F$2,$F$3)</f>
        <v>14.642077242264993</v>
      </c>
      <c r="F9">
        <v>50</v>
      </c>
      <c r="G9">
        <v>75</v>
      </c>
      <c r="H9">
        <v>100</v>
      </c>
    </row>
    <row r="10" spans="1:8" x14ac:dyDescent="0.25">
      <c r="A10">
        <v>2</v>
      </c>
      <c r="B10">
        <f t="shared" ref="B10:B60" ca="1" si="0">RAND()</f>
        <v>0.75713211807482395</v>
      </c>
      <c r="C10" s="12">
        <f t="shared" ref="C10:C60" ca="1" si="1">NORMINV(B10,$F$2,$F$3)</f>
        <v>25.485535558839384</v>
      </c>
      <c r="E10" t="s">
        <v>9</v>
      </c>
      <c r="F10" s="9">
        <f ca="1">$B$3*(F9/2)+$B$4*($B$5/F9)+$B$1*$B$5</f>
        <v>11401.266780002497</v>
      </c>
      <c r="G10" s="9">
        <f t="shared" ref="G10" ca="1" si="2">$B$3*(G9/2)+$B$4*($B$5/G9)+$B$1*$B$5</f>
        <v>11347.917102526744</v>
      </c>
      <c r="H10" s="9">
        <f ca="1">$B$3*(H9/2)+$B$4*($B$5/H9)+$B$1*$B$5</f>
        <v>11349.367263788869</v>
      </c>
    </row>
    <row r="11" spans="1:8" ht="23.25" x14ac:dyDescent="0.35">
      <c r="A11">
        <v>3</v>
      </c>
      <c r="B11">
        <f t="shared" ca="1" si="0"/>
        <v>0.57054711600429919</v>
      </c>
      <c r="C11" s="12">
        <f t="shared" ca="1" si="1"/>
        <v>22.888836252328442</v>
      </c>
      <c r="E11" t="s">
        <v>11</v>
      </c>
      <c r="F11" s="10" t="str">
        <f ca="1">IF(F10=MIN($F$10:$H$10),"*","")</f>
        <v/>
      </c>
      <c r="G11" s="10" t="str">
        <f t="shared" ref="G11" ca="1" si="3">IF(G10=MIN($F$10:$H$10),"*","")</f>
        <v>*</v>
      </c>
      <c r="H11" s="10" t="str">
        <f ca="1">IF(H10=MIN($F$10:$H$10),"*","")</f>
        <v/>
      </c>
    </row>
    <row r="12" spans="1:8" x14ac:dyDescent="0.25">
      <c r="A12">
        <v>4</v>
      </c>
      <c r="B12">
        <f t="shared" ca="1" si="0"/>
        <v>0.20579403915074845</v>
      </c>
      <c r="C12" s="12">
        <f t="shared" ca="1" si="1"/>
        <v>17.894489186912288</v>
      </c>
    </row>
    <row r="13" spans="1:8" x14ac:dyDescent="0.25">
      <c r="A13">
        <v>5</v>
      </c>
      <c r="B13">
        <f t="shared" ca="1" si="0"/>
        <v>1.3495331874608496E-2</v>
      </c>
      <c r="C13" s="12">
        <f t="shared" ca="1" si="1"/>
        <v>10.941735970189358</v>
      </c>
    </row>
    <row r="14" spans="1:8" x14ac:dyDescent="0.25">
      <c r="A14">
        <v>6</v>
      </c>
      <c r="B14">
        <f t="shared" ca="1" si="0"/>
        <v>0.73232154432626817</v>
      </c>
      <c r="C14" s="12">
        <f t="shared" ca="1" si="1"/>
        <v>25.099247231066407</v>
      </c>
    </row>
    <row r="15" spans="1:8" x14ac:dyDescent="0.25">
      <c r="A15">
        <v>7</v>
      </c>
      <c r="B15">
        <f t="shared" ca="1" si="0"/>
        <v>0.34971104410812337</v>
      </c>
      <c r="C15" s="12">
        <f t="shared" ca="1" si="1"/>
        <v>20.069496478217737</v>
      </c>
    </row>
    <row r="16" spans="1:8" x14ac:dyDescent="0.25">
      <c r="A16">
        <v>8</v>
      </c>
      <c r="B16">
        <f t="shared" ca="1" si="0"/>
        <v>0.89973732660175221</v>
      </c>
      <c r="C16" s="12">
        <f t="shared" ca="1" si="1"/>
        <v>28.400281349363958</v>
      </c>
    </row>
    <row r="17" spans="1:3" x14ac:dyDescent="0.25">
      <c r="A17">
        <v>9</v>
      </c>
      <c r="B17">
        <f t="shared" ca="1" si="0"/>
        <v>3.2318560860628343E-2</v>
      </c>
      <c r="C17" s="12">
        <f t="shared" ca="1" si="1"/>
        <v>12.761201792753843</v>
      </c>
    </row>
    <row r="18" spans="1:3" x14ac:dyDescent="0.25">
      <c r="A18">
        <v>10</v>
      </c>
      <c r="B18">
        <f t="shared" ca="1" si="0"/>
        <v>0.65974014002612924</v>
      </c>
      <c r="C18" s="12">
        <f t="shared" ca="1" si="1"/>
        <v>24.058770141340727</v>
      </c>
    </row>
    <row r="19" spans="1:3" x14ac:dyDescent="0.25">
      <c r="A19">
        <v>11</v>
      </c>
      <c r="B19">
        <f t="shared" ca="1" si="0"/>
        <v>0.86111087520470175</v>
      </c>
      <c r="C19" s="12">
        <f t="shared" ca="1" si="1"/>
        <v>27.426619212144619</v>
      </c>
    </row>
    <row r="20" spans="1:3" x14ac:dyDescent="0.25">
      <c r="A20">
        <v>12</v>
      </c>
      <c r="B20">
        <f t="shared" ca="1" si="0"/>
        <v>0.42153723951704281</v>
      </c>
      <c r="C20" s="12">
        <f t="shared" ca="1" si="1"/>
        <v>21.010187981323202</v>
      </c>
    </row>
    <row r="21" spans="1:3" x14ac:dyDescent="0.25">
      <c r="A21">
        <v>13</v>
      </c>
      <c r="B21">
        <f t="shared" ca="1" si="0"/>
        <v>0.58014475807610022</v>
      </c>
      <c r="C21" s="12">
        <f t="shared" ca="1" si="1"/>
        <v>23.011319093551261</v>
      </c>
    </row>
    <row r="22" spans="1:3" x14ac:dyDescent="0.25">
      <c r="A22">
        <v>14</v>
      </c>
      <c r="B22">
        <f t="shared" ca="1" si="0"/>
        <v>4.9016874002674404E-2</v>
      </c>
      <c r="C22" s="12">
        <f t="shared" ca="1" si="1"/>
        <v>13.727691720953873</v>
      </c>
    </row>
    <row r="23" spans="1:3" x14ac:dyDescent="0.25">
      <c r="A23">
        <v>15</v>
      </c>
      <c r="B23">
        <f t="shared" ca="1" si="0"/>
        <v>0.25961954690933908</v>
      </c>
      <c r="C23" s="12">
        <f t="shared" ca="1" si="1"/>
        <v>18.777406178837335</v>
      </c>
    </row>
    <row r="24" spans="1:3" x14ac:dyDescent="0.25">
      <c r="A24">
        <v>16</v>
      </c>
      <c r="B24">
        <f t="shared" ca="1" si="0"/>
        <v>0.4514865658409426</v>
      </c>
      <c r="C24" s="12">
        <f t="shared" ca="1" si="1"/>
        <v>21.390467903490602</v>
      </c>
    </row>
    <row r="25" spans="1:3" x14ac:dyDescent="0.25">
      <c r="A25">
        <v>17</v>
      </c>
      <c r="B25">
        <f t="shared" ca="1" si="0"/>
        <v>0.40764281243679357</v>
      </c>
      <c r="C25" s="12">
        <f t="shared" ca="1" si="1"/>
        <v>20.831936226345178</v>
      </c>
    </row>
    <row r="26" spans="1:3" x14ac:dyDescent="0.25">
      <c r="A26">
        <v>18</v>
      </c>
      <c r="B26">
        <f t="shared" ca="1" si="0"/>
        <v>0.41689542527265055</v>
      </c>
      <c r="C26" s="12">
        <f t="shared" ca="1" si="1"/>
        <v>20.950789096946082</v>
      </c>
    </row>
    <row r="27" spans="1:3" x14ac:dyDescent="0.25">
      <c r="A27">
        <v>19</v>
      </c>
      <c r="B27">
        <f t="shared" ca="1" si="0"/>
        <v>0.82999308216991952</v>
      </c>
      <c r="C27" s="12">
        <f t="shared" ca="1" si="1"/>
        <v>26.770689580429075</v>
      </c>
    </row>
    <row r="28" spans="1:3" x14ac:dyDescent="0.25">
      <c r="A28">
        <v>20</v>
      </c>
      <c r="B28">
        <f t="shared" ca="1" si="0"/>
        <v>0.28392213685715317</v>
      </c>
      <c r="C28" s="12">
        <f t="shared" ca="1" si="1"/>
        <v>19.143853901346237</v>
      </c>
    </row>
    <row r="29" spans="1:3" x14ac:dyDescent="0.25">
      <c r="A29">
        <v>21</v>
      </c>
      <c r="B29">
        <f t="shared" ca="1" si="0"/>
        <v>0.88311815702833296</v>
      </c>
      <c r="C29" s="12">
        <f t="shared" ca="1" si="1"/>
        <v>27.953597934923074</v>
      </c>
    </row>
    <row r="30" spans="1:3" x14ac:dyDescent="0.25">
      <c r="A30">
        <v>22</v>
      </c>
      <c r="B30">
        <f t="shared" ca="1" si="0"/>
        <v>0.6947064908062659</v>
      </c>
      <c r="C30" s="12">
        <f t="shared" ca="1" si="1"/>
        <v>24.546178527774078</v>
      </c>
    </row>
    <row r="31" spans="1:3" x14ac:dyDescent="0.25">
      <c r="A31">
        <v>23</v>
      </c>
      <c r="B31">
        <f t="shared" ca="1" si="0"/>
        <v>0.29587814309964933</v>
      </c>
      <c r="C31" s="12">
        <f t="shared" ca="1" si="1"/>
        <v>19.318536581047987</v>
      </c>
    </row>
    <row r="32" spans="1:3" x14ac:dyDescent="0.25">
      <c r="A32">
        <v>24</v>
      </c>
      <c r="B32">
        <f t="shared" ca="1" si="0"/>
        <v>0.38238271356322828</v>
      </c>
      <c r="C32" s="12">
        <f t="shared" ca="1" si="1"/>
        <v>20.503855678497494</v>
      </c>
    </row>
    <row r="33" spans="1:3" x14ac:dyDescent="0.25">
      <c r="A33">
        <v>25</v>
      </c>
      <c r="B33">
        <f t="shared" ca="1" si="0"/>
        <v>0.15750423977954775</v>
      </c>
      <c r="C33" s="12">
        <f t="shared" ca="1" si="1"/>
        <v>16.976158999511583</v>
      </c>
    </row>
    <row r="34" spans="1:3" x14ac:dyDescent="0.25">
      <c r="A34">
        <v>26</v>
      </c>
      <c r="B34">
        <f t="shared" ca="1" si="0"/>
        <v>0.27173101719578352</v>
      </c>
      <c r="C34" s="12">
        <f t="shared" ca="1" si="1"/>
        <v>18.96206959265848</v>
      </c>
    </row>
    <row r="35" spans="1:3" x14ac:dyDescent="0.25">
      <c r="A35">
        <v>27</v>
      </c>
      <c r="B35">
        <f t="shared" ca="1" si="0"/>
        <v>0.75882448290740423</v>
      </c>
      <c r="C35" s="12">
        <f t="shared" ca="1" si="1"/>
        <v>25.512631274594749</v>
      </c>
    </row>
    <row r="36" spans="1:3" x14ac:dyDescent="0.25">
      <c r="A36">
        <v>28</v>
      </c>
      <c r="B36">
        <f t="shared" ca="1" si="0"/>
        <v>0.21634713478222312</v>
      </c>
      <c r="C36" s="12">
        <f t="shared" ca="1" si="1"/>
        <v>18.077052340343382</v>
      </c>
    </row>
    <row r="37" spans="1:3" x14ac:dyDescent="0.25">
      <c r="A37">
        <v>29</v>
      </c>
      <c r="B37">
        <f t="shared" ca="1" si="0"/>
        <v>0.21931748415738028</v>
      </c>
      <c r="C37" s="12">
        <f t="shared" ca="1" si="1"/>
        <v>18.127498309360234</v>
      </c>
    </row>
    <row r="38" spans="1:3" x14ac:dyDescent="0.25">
      <c r="A38">
        <v>30</v>
      </c>
      <c r="B38">
        <f t="shared" ca="1" si="0"/>
        <v>0.27142544287497672</v>
      </c>
      <c r="C38" s="12">
        <f t="shared" ca="1" si="1"/>
        <v>18.95746214207362</v>
      </c>
    </row>
    <row r="39" spans="1:3" x14ac:dyDescent="0.25">
      <c r="A39">
        <v>31</v>
      </c>
      <c r="B39">
        <f t="shared" ca="1" si="0"/>
        <v>0.36361967479842305</v>
      </c>
      <c r="C39" s="12">
        <f t="shared" ca="1" si="1"/>
        <v>20.255999242031024</v>
      </c>
    </row>
    <row r="40" spans="1:3" x14ac:dyDescent="0.25">
      <c r="A40">
        <v>32</v>
      </c>
      <c r="B40">
        <f t="shared" ca="1" si="0"/>
        <v>0.25224385991359577</v>
      </c>
      <c r="C40" s="12">
        <f t="shared" ca="1" si="1"/>
        <v>18.66277335374771</v>
      </c>
    </row>
    <row r="41" spans="1:3" x14ac:dyDescent="0.25">
      <c r="A41">
        <v>33</v>
      </c>
      <c r="B41">
        <f t="shared" ca="1" si="0"/>
        <v>8.3655982615164937E-2</v>
      </c>
      <c r="C41" s="12">
        <f t="shared" ca="1" si="1"/>
        <v>15.095536669118486</v>
      </c>
    </row>
    <row r="42" spans="1:3" x14ac:dyDescent="0.25">
      <c r="A42">
        <v>34</v>
      </c>
      <c r="B42">
        <f t="shared" ca="1" si="0"/>
        <v>0.6262273294848304</v>
      </c>
      <c r="C42" s="12">
        <f t="shared" ca="1" si="1"/>
        <v>23.609388544045487</v>
      </c>
    </row>
    <row r="43" spans="1:3" x14ac:dyDescent="0.25">
      <c r="A43">
        <v>35</v>
      </c>
      <c r="B43">
        <f t="shared" ca="1" si="0"/>
        <v>0.91933428350932322</v>
      </c>
      <c r="C43" s="12">
        <f t="shared" ca="1" si="1"/>
        <v>29.003038234720211</v>
      </c>
    </row>
    <row r="44" spans="1:3" x14ac:dyDescent="0.25">
      <c r="A44">
        <v>36</v>
      </c>
      <c r="B44">
        <f t="shared" ca="1" si="0"/>
        <v>0.83742547939413581</v>
      </c>
      <c r="C44" s="12">
        <f t="shared" ca="1" si="1"/>
        <v>26.919659057488232</v>
      </c>
    </row>
    <row r="45" spans="1:3" x14ac:dyDescent="0.25">
      <c r="A45">
        <v>37</v>
      </c>
      <c r="B45">
        <f t="shared" ca="1" si="0"/>
        <v>0.42725813319106365</v>
      </c>
      <c r="C45" s="12">
        <f t="shared" ca="1" si="1"/>
        <v>21.083204507331747</v>
      </c>
    </row>
    <row r="46" spans="1:3" x14ac:dyDescent="0.25">
      <c r="A46">
        <v>38</v>
      </c>
      <c r="B46">
        <f t="shared" ca="1" si="0"/>
        <v>0.45498163817018766</v>
      </c>
      <c r="C46" s="12">
        <f t="shared" ca="1" si="1"/>
        <v>21.434575689778722</v>
      </c>
    </row>
    <row r="47" spans="1:3" x14ac:dyDescent="0.25">
      <c r="A47">
        <v>39</v>
      </c>
      <c r="B47">
        <f t="shared" ca="1" si="0"/>
        <v>0.76880954744936159</v>
      </c>
      <c r="C47" s="12">
        <f t="shared" ca="1" si="1"/>
        <v>25.674660028143361</v>
      </c>
    </row>
    <row r="48" spans="1:3" x14ac:dyDescent="0.25">
      <c r="A48">
        <v>40</v>
      </c>
      <c r="B48">
        <f t="shared" ca="1" si="0"/>
        <v>0.51125588676092149</v>
      </c>
      <c r="C48" s="12">
        <f t="shared" ca="1" si="1"/>
        <v>22.14109034190345</v>
      </c>
    </row>
    <row r="49" spans="1:3" x14ac:dyDescent="0.25">
      <c r="A49">
        <v>41</v>
      </c>
      <c r="B49">
        <f t="shared" ca="1" si="0"/>
        <v>0.39892569736817762</v>
      </c>
      <c r="C49" s="12">
        <f t="shared" ca="1" si="1"/>
        <v>20.719356067356575</v>
      </c>
    </row>
    <row r="50" spans="1:3" x14ac:dyDescent="0.25">
      <c r="A50">
        <v>42</v>
      </c>
      <c r="B50">
        <f t="shared" ca="1" si="0"/>
        <v>0.39867313025534246</v>
      </c>
      <c r="C50" s="12">
        <f t="shared" ca="1" si="1"/>
        <v>20.716084781917459</v>
      </c>
    </row>
    <row r="51" spans="1:3" x14ac:dyDescent="0.25">
      <c r="A51">
        <v>43</v>
      </c>
      <c r="B51">
        <f t="shared" ca="1" si="0"/>
        <v>0.3890594617758738</v>
      </c>
      <c r="C51" s="12">
        <f t="shared" ca="1" si="1"/>
        <v>20.591143791203326</v>
      </c>
    </row>
    <row r="52" spans="1:3" x14ac:dyDescent="0.25">
      <c r="A52">
        <v>44</v>
      </c>
      <c r="B52">
        <f t="shared" ca="1" si="0"/>
        <v>0.73149192493645854</v>
      </c>
      <c r="C52" s="12">
        <f t="shared" ca="1" si="1"/>
        <v>25.086657072795266</v>
      </c>
    </row>
    <row r="53" spans="1:3" x14ac:dyDescent="0.25">
      <c r="A53">
        <v>45</v>
      </c>
      <c r="B53">
        <f t="shared" ca="1" si="0"/>
        <v>0.24519941512267696</v>
      </c>
      <c r="C53" s="12">
        <f t="shared" ca="1" si="1"/>
        <v>18.551626903050117</v>
      </c>
    </row>
    <row r="54" spans="1:3" x14ac:dyDescent="0.25">
      <c r="A54">
        <v>46</v>
      </c>
      <c r="B54">
        <f t="shared" ca="1" si="0"/>
        <v>0.85300951327388064</v>
      </c>
      <c r="C54" s="12">
        <f t="shared" ca="1" si="1"/>
        <v>27.247142211158469</v>
      </c>
    </row>
    <row r="55" spans="1:3" x14ac:dyDescent="0.25">
      <c r="A55">
        <v>47</v>
      </c>
      <c r="B55">
        <f t="shared" ca="1" si="0"/>
        <v>0.85471232776148376</v>
      </c>
      <c r="C55" s="12">
        <f t="shared" ca="1" si="1"/>
        <v>27.284301552778096</v>
      </c>
    </row>
    <row r="56" spans="1:3" x14ac:dyDescent="0.25">
      <c r="A56">
        <v>48</v>
      </c>
      <c r="B56">
        <f t="shared" ca="1" si="0"/>
        <v>8.5337559365255666E-2</v>
      </c>
      <c r="C56" s="12">
        <f t="shared" ca="1" si="1"/>
        <v>15.1498112627966</v>
      </c>
    </row>
    <row r="57" spans="1:3" x14ac:dyDescent="0.25">
      <c r="A57">
        <v>49</v>
      </c>
      <c r="B57">
        <f t="shared" ca="1" si="0"/>
        <v>0.16280991142951518</v>
      </c>
      <c r="C57" s="12">
        <f t="shared" ca="1" si="1"/>
        <v>17.08512581128965</v>
      </c>
    </row>
    <row r="58" spans="1:3" x14ac:dyDescent="0.25">
      <c r="A58">
        <v>50</v>
      </c>
      <c r="B58">
        <f t="shared" ca="1" si="0"/>
        <v>0.81842098950863795</v>
      </c>
      <c r="C58" s="12">
        <f t="shared" ca="1" si="1"/>
        <v>26.546819972027002</v>
      </c>
    </row>
    <row r="59" spans="1:3" x14ac:dyDescent="0.25">
      <c r="A59">
        <v>51</v>
      </c>
      <c r="B59">
        <f t="shared" ca="1" si="0"/>
        <v>2.0702648230960352E-2</v>
      </c>
      <c r="C59" s="12">
        <f t="shared" ca="1" si="1"/>
        <v>11.802758017725282</v>
      </c>
    </row>
    <row r="60" spans="1:3" x14ac:dyDescent="0.25">
      <c r="A60">
        <v>52</v>
      </c>
      <c r="B60">
        <f t="shared" ca="1" si="0"/>
        <v>0.16445038808678669</v>
      </c>
      <c r="C60" s="12">
        <f t="shared" ca="1" si="1"/>
        <v>17.118348165688992</v>
      </c>
    </row>
  </sheetData>
  <mergeCells count="1">
    <mergeCell ref="F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zoomScale="150" zoomScaleNormal="150" workbookViewId="0">
      <selection activeCell="B5" sqref="B5"/>
    </sheetView>
  </sheetViews>
  <sheetFormatPr defaultRowHeight="15" x14ac:dyDescent="0.25"/>
  <cols>
    <col min="5" max="5" width="11.5703125" bestFit="1" customWidth="1"/>
    <col min="6" max="6" width="11" bestFit="1" customWidth="1"/>
    <col min="7" max="7" width="12.42578125" bestFit="1" customWidth="1"/>
    <col min="8" max="8" width="12.140625" customWidth="1"/>
  </cols>
  <sheetData>
    <row r="1" spans="1:8" x14ac:dyDescent="0.25">
      <c r="A1" t="s">
        <v>4</v>
      </c>
      <c r="B1" s="7">
        <v>10</v>
      </c>
      <c r="E1" t="s">
        <v>15</v>
      </c>
    </row>
    <row r="2" spans="1:8" x14ac:dyDescent="0.25">
      <c r="A2" t="s">
        <v>5</v>
      </c>
      <c r="B2" s="8">
        <v>0.45</v>
      </c>
      <c r="E2" t="s">
        <v>16</v>
      </c>
      <c r="F2">
        <v>15</v>
      </c>
    </row>
    <row r="3" spans="1:8" x14ac:dyDescent="0.25">
      <c r="A3" t="s">
        <v>6</v>
      </c>
      <c r="B3" s="9">
        <f>B2*B1</f>
        <v>4.5</v>
      </c>
      <c r="E3" t="s">
        <v>17</v>
      </c>
      <c r="F3">
        <v>20</v>
      </c>
    </row>
    <row r="4" spans="1:8" x14ac:dyDescent="0.25">
      <c r="A4" t="s">
        <v>7</v>
      </c>
      <c r="B4" s="7">
        <v>15</v>
      </c>
    </row>
    <row r="5" spans="1:8" x14ac:dyDescent="0.25">
      <c r="A5" t="s">
        <v>10</v>
      </c>
      <c r="B5" s="12">
        <f ca="1">SUM(C9:C60)</f>
        <v>889.14300265430029</v>
      </c>
    </row>
    <row r="8" spans="1:8" x14ac:dyDescent="0.25">
      <c r="A8" t="s">
        <v>2</v>
      </c>
      <c r="B8" t="s">
        <v>3</v>
      </c>
      <c r="C8" t="s">
        <v>1</v>
      </c>
      <c r="F8" s="11" t="s">
        <v>8</v>
      </c>
      <c r="G8" s="11"/>
      <c r="H8" s="11"/>
    </row>
    <row r="9" spans="1:8" x14ac:dyDescent="0.25">
      <c r="A9">
        <v>1</v>
      </c>
      <c r="B9">
        <f ca="1">RAND()</f>
        <v>6.4632252800797318E-2</v>
      </c>
      <c r="C9" s="12">
        <f ca="1">$F$2+($F$3-$F$2)*B9</f>
        <v>15.323161264003987</v>
      </c>
      <c r="F9">
        <v>50</v>
      </c>
      <c r="G9">
        <v>75</v>
      </c>
      <c r="H9">
        <v>100</v>
      </c>
    </row>
    <row r="10" spans="1:8" x14ac:dyDescent="0.25">
      <c r="A10">
        <v>2</v>
      </c>
      <c r="B10">
        <f t="shared" ref="B10:B60" ca="1" si="0">RAND()</f>
        <v>0.1150174533077466</v>
      </c>
      <c r="C10" s="12">
        <f t="shared" ref="C10:C60" ca="1" si="1">$F$2+($F$3-$F$2)*B10</f>
        <v>15.575087266538732</v>
      </c>
      <c r="E10" t="s">
        <v>9</v>
      </c>
      <c r="F10" s="9">
        <f ca="1">$B$3*(F9/2)+$B$4*($B$5/F9)+$B$1*$B$5</f>
        <v>9270.6729273392921</v>
      </c>
      <c r="G10" s="9">
        <f t="shared" ref="G10" ca="1" si="2">$B$3*(G9/2)+$B$4*($B$5/G9)+$B$1*$B$5</f>
        <v>9238.008627073863</v>
      </c>
      <c r="H10" s="9">
        <f ca="1">$B$3*(H9/2)+$B$4*($B$5/H9)+$B$1*$B$5</f>
        <v>9249.8014769411475</v>
      </c>
    </row>
    <row r="11" spans="1:8" ht="23.25" x14ac:dyDescent="0.35">
      <c r="A11">
        <v>3</v>
      </c>
      <c r="B11">
        <f t="shared" ca="1" si="0"/>
        <v>0.33226083939869877</v>
      </c>
      <c r="C11" s="12">
        <f t="shared" ca="1" si="1"/>
        <v>16.661304196993495</v>
      </c>
      <c r="E11" t="s">
        <v>11</v>
      </c>
      <c r="F11" s="10" t="str">
        <f ca="1">IF(F10=MIN($F$10:$H$10),"*","")</f>
        <v/>
      </c>
      <c r="G11" s="10" t="str">
        <f t="shared" ref="G11" ca="1" si="3">IF(G10=MIN($F$10:$H$10),"*","")</f>
        <v>*</v>
      </c>
      <c r="H11" s="10" t="str">
        <f ca="1">IF(H10=MIN($F$10:$H$10),"*","")</f>
        <v/>
      </c>
    </row>
    <row r="12" spans="1:8" x14ac:dyDescent="0.25">
      <c r="A12">
        <v>4</v>
      </c>
      <c r="B12">
        <f t="shared" ca="1" si="0"/>
        <v>6.8277617546184111E-2</v>
      </c>
      <c r="C12" s="12">
        <f t="shared" ca="1" si="1"/>
        <v>15.34138808773092</v>
      </c>
    </row>
    <row r="13" spans="1:8" x14ac:dyDescent="0.25">
      <c r="A13">
        <v>5</v>
      </c>
      <c r="B13">
        <f t="shared" ca="1" si="0"/>
        <v>0.14625932822883392</v>
      </c>
      <c r="C13" s="12">
        <f t="shared" ca="1" si="1"/>
        <v>15.731296641144169</v>
      </c>
    </row>
    <row r="14" spans="1:8" x14ac:dyDescent="0.25">
      <c r="A14">
        <v>6</v>
      </c>
      <c r="B14">
        <f t="shared" ca="1" si="0"/>
        <v>0.97597494521234329</v>
      </c>
      <c r="C14" s="12">
        <f t="shared" ca="1" si="1"/>
        <v>19.879874726061715</v>
      </c>
    </row>
    <row r="15" spans="1:8" x14ac:dyDescent="0.25">
      <c r="A15">
        <v>7</v>
      </c>
      <c r="B15">
        <f t="shared" ca="1" si="0"/>
        <v>0.19825115163929929</v>
      </c>
      <c r="C15" s="12">
        <f t="shared" ca="1" si="1"/>
        <v>15.991255758196496</v>
      </c>
    </row>
    <row r="16" spans="1:8" x14ac:dyDescent="0.25">
      <c r="A16">
        <v>8</v>
      </c>
      <c r="B16">
        <f t="shared" ca="1" si="0"/>
        <v>0.16204956264673576</v>
      </c>
      <c r="C16" s="12">
        <f t="shared" ca="1" si="1"/>
        <v>15.810247813233678</v>
      </c>
    </row>
    <row r="17" spans="1:3" x14ac:dyDescent="0.25">
      <c r="A17">
        <v>9</v>
      </c>
      <c r="B17">
        <f t="shared" ca="1" si="0"/>
        <v>3.5469496549186408E-2</v>
      </c>
      <c r="C17" s="12">
        <f t="shared" ca="1" si="1"/>
        <v>15.177347482745931</v>
      </c>
    </row>
    <row r="18" spans="1:3" x14ac:dyDescent="0.25">
      <c r="A18">
        <v>10</v>
      </c>
      <c r="B18">
        <f t="shared" ca="1" si="0"/>
        <v>0.83049817468811349</v>
      </c>
      <c r="C18" s="12">
        <f t="shared" ca="1" si="1"/>
        <v>19.152490873440566</v>
      </c>
    </row>
    <row r="19" spans="1:3" x14ac:dyDescent="0.25">
      <c r="A19">
        <v>11</v>
      </c>
      <c r="B19">
        <f t="shared" ca="1" si="0"/>
        <v>0.32178131057619286</v>
      </c>
      <c r="C19" s="12">
        <f t="shared" ca="1" si="1"/>
        <v>16.608906552880963</v>
      </c>
    </row>
    <row r="20" spans="1:3" x14ac:dyDescent="0.25">
      <c r="A20">
        <v>12</v>
      </c>
      <c r="B20">
        <f t="shared" ca="1" si="0"/>
        <v>0.4784804684009365</v>
      </c>
      <c r="C20" s="12">
        <f t="shared" ca="1" si="1"/>
        <v>17.392402342004683</v>
      </c>
    </row>
    <row r="21" spans="1:3" x14ac:dyDescent="0.25">
      <c r="A21">
        <v>13</v>
      </c>
      <c r="B21">
        <f t="shared" ca="1" si="0"/>
        <v>0.66009190532500572</v>
      </c>
      <c r="C21" s="12">
        <f t="shared" ca="1" si="1"/>
        <v>18.30045952662503</v>
      </c>
    </row>
    <row r="22" spans="1:3" x14ac:dyDescent="0.25">
      <c r="A22">
        <v>14</v>
      </c>
      <c r="B22">
        <f t="shared" ca="1" si="0"/>
        <v>9.8106348977219704E-2</v>
      </c>
      <c r="C22" s="12">
        <f t="shared" ca="1" si="1"/>
        <v>15.490531744886098</v>
      </c>
    </row>
    <row r="23" spans="1:3" x14ac:dyDescent="0.25">
      <c r="A23">
        <v>15</v>
      </c>
      <c r="B23">
        <f t="shared" ca="1" si="0"/>
        <v>0.60654987981192843</v>
      </c>
      <c r="C23" s="12">
        <f t="shared" ca="1" si="1"/>
        <v>18.032749399059643</v>
      </c>
    </row>
    <row r="24" spans="1:3" x14ac:dyDescent="0.25">
      <c r="A24">
        <v>16</v>
      </c>
      <c r="B24">
        <f t="shared" ca="1" si="0"/>
        <v>0.3705302061678275</v>
      </c>
      <c r="C24" s="12">
        <f t="shared" ca="1" si="1"/>
        <v>16.852651030839137</v>
      </c>
    </row>
    <row r="25" spans="1:3" x14ac:dyDescent="0.25">
      <c r="A25">
        <v>17</v>
      </c>
      <c r="B25">
        <f t="shared" ca="1" si="0"/>
        <v>0.27583561483361851</v>
      </c>
      <c r="C25" s="12">
        <f t="shared" ca="1" si="1"/>
        <v>16.379178074168092</v>
      </c>
    </row>
    <row r="26" spans="1:3" x14ac:dyDescent="0.25">
      <c r="A26">
        <v>18</v>
      </c>
      <c r="B26">
        <f t="shared" ca="1" si="0"/>
        <v>0.85994595906508287</v>
      </c>
      <c r="C26" s="12">
        <f t="shared" ca="1" si="1"/>
        <v>19.299729795325415</v>
      </c>
    </row>
    <row r="27" spans="1:3" x14ac:dyDescent="0.25">
      <c r="A27">
        <v>19</v>
      </c>
      <c r="B27">
        <f t="shared" ca="1" si="0"/>
        <v>0.88547478217179254</v>
      </c>
      <c r="C27" s="12">
        <f t="shared" ca="1" si="1"/>
        <v>19.427373910858961</v>
      </c>
    </row>
    <row r="28" spans="1:3" x14ac:dyDescent="0.25">
      <c r="A28">
        <v>20</v>
      </c>
      <c r="B28">
        <f t="shared" ca="1" si="0"/>
        <v>0.31066525834680825</v>
      </c>
      <c r="C28" s="12">
        <f t="shared" ca="1" si="1"/>
        <v>16.553326291734042</v>
      </c>
    </row>
    <row r="29" spans="1:3" x14ac:dyDescent="0.25">
      <c r="A29">
        <v>21</v>
      </c>
      <c r="B29">
        <f t="shared" ca="1" si="0"/>
        <v>0.15422001232019533</v>
      </c>
      <c r="C29" s="12">
        <f t="shared" ca="1" si="1"/>
        <v>15.771100061600977</v>
      </c>
    </row>
    <row r="30" spans="1:3" x14ac:dyDescent="0.25">
      <c r="A30">
        <v>22</v>
      </c>
      <c r="B30">
        <f t="shared" ca="1" si="0"/>
        <v>0.68060321376725641</v>
      </c>
      <c r="C30" s="12">
        <f t="shared" ca="1" si="1"/>
        <v>18.403016068836283</v>
      </c>
    </row>
    <row r="31" spans="1:3" x14ac:dyDescent="0.25">
      <c r="A31">
        <v>23</v>
      </c>
      <c r="B31">
        <f t="shared" ca="1" si="0"/>
        <v>0.20671283507447213</v>
      </c>
      <c r="C31" s="12">
        <f t="shared" ca="1" si="1"/>
        <v>16.033564175372362</v>
      </c>
    </row>
    <row r="32" spans="1:3" x14ac:dyDescent="0.25">
      <c r="A32">
        <v>24</v>
      </c>
      <c r="B32">
        <f t="shared" ca="1" si="0"/>
        <v>0.91816300601084433</v>
      </c>
      <c r="C32" s="12">
        <f t="shared" ca="1" si="1"/>
        <v>19.590815030054223</v>
      </c>
    </row>
    <row r="33" spans="1:3" x14ac:dyDescent="0.25">
      <c r="A33">
        <v>25</v>
      </c>
      <c r="B33">
        <f t="shared" ca="1" si="0"/>
        <v>0.21262874329914894</v>
      </c>
      <c r="C33" s="12">
        <f t="shared" ca="1" si="1"/>
        <v>16.063143716495745</v>
      </c>
    </row>
    <row r="34" spans="1:3" x14ac:dyDescent="0.25">
      <c r="A34">
        <v>26</v>
      </c>
      <c r="B34">
        <f t="shared" ca="1" si="0"/>
        <v>0.65070585703023154</v>
      </c>
      <c r="C34" s="12">
        <f t="shared" ca="1" si="1"/>
        <v>18.253529285151156</v>
      </c>
    </row>
    <row r="35" spans="1:3" x14ac:dyDescent="0.25">
      <c r="A35">
        <v>27</v>
      </c>
      <c r="B35">
        <f t="shared" ca="1" si="0"/>
        <v>0.32243809536826384</v>
      </c>
      <c r="C35" s="12">
        <f t="shared" ca="1" si="1"/>
        <v>16.61219047684132</v>
      </c>
    </row>
    <row r="36" spans="1:3" x14ac:dyDescent="0.25">
      <c r="A36">
        <v>28</v>
      </c>
      <c r="B36">
        <f t="shared" ca="1" si="0"/>
        <v>0.34756429272594902</v>
      </c>
      <c r="C36" s="12">
        <f t="shared" ca="1" si="1"/>
        <v>16.737821463629746</v>
      </c>
    </row>
    <row r="37" spans="1:3" x14ac:dyDescent="0.25">
      <c r="A37">
        <v>29</v>
      </c>
      <c r="B37">
        <f t="shared" ca="1" si="0"/>
        <v>0.70141709151240439</v>
      </c>
      <c r="C37" s="12">
        <f t="shared" ca="1" si="1"/>
        <v>18.50708545756202</v>
      </c>
    </row>
    <row r="38" spans="1:3" x14ac:dyDescent="0.25">
      <c r="A38">
        <v>30</v>
      </c>
      <c r="B38">
        <f t="shared" ca="1" si="0"/>
        <v>0.71363415732564461</v>
      </c>
      <c r="C38" s="12">
        <f t="shared" ca="1" si="1"/>
        <v>18.568170786628222</v>
      </c>
    </row>
    <row r="39" spans="1:3" x14ac:dyDescent="0.25">
      <c r="A39">
        <v>31</v>
      </c>
      <c r="B39">
        <f t="shared" ca="1" si="0"/>
        <v>0.40410318171306925</v>
      </c>
      <c r="C39" s="12">
        <f t="shared" ca="1" si="1"/>
        <v>17.020515908565347</v>
      </c>
    </row>
    <row r="40" spans="1:3" x14ac:dyDescent="0.25">
      <c r="A40">
        <v>32</v>
      </c>
      <c r="B40">
        <f t="shared" ca="1" si="0"/>
        <v>4.7053652502480725E-2</v>
      </c>
      <c r="C40" s="12">
        <f t="shared" ca="1" si="1"/>
        <v>15.235268262512404</v>
      </c>
    </row>
    <row r="41" spans="1:3" x14ac:dyDescent="0.25">
      <c r="A41">
        <v>33</v>
      </c>
      <c r="B41">
        <f t="shared" ca="1" si="0"/>
        <v>0.12692863286282341</v>
      </c>
      <c r="C41" s="12">
        <f t="shared" ca="1" si="1"/>
        <v>15.634643164314117</v>
      </c>
    </row>
    <row r="42" spans="1:3" x14ac:dyDescent="0.25">
      <c r="A42">
        <v>34</v>
      </c>
      <c r="B42">
        <f t="shared" ca="1" si="0"/>
        <v>1.6227178213278126E-2</v>
      </c>
      <c r="C42" s="12">
        <f t="shared" ca="1" si="1"/>
        <v>15.08113589106639</v>
      </c>
    </row>
    <row r="43" spans="1:3" x14ac:dyDescent="0.25">
      <c r="A43">
        <v>35</v>
      </c>
      <c r="B43">
        <f t="shared" ca="1" si="0"/>
        <v>0.49826188529946303</v>
      </c>
      <c r="C43" s="12">
        <f t="shared" ca="1" si="1"/>
        <v>17.491309426497317</v>
      </c>
    </row>
    <row r="44" spans="1:3" x14ac:dyDescent="0.25">
      <c r="A44">
        <v>36</v>
      </c>
      <c r="B44">
        <f t="shared" ca="1" si="0"/>
        <v>0.76589292269648679</v>
      </c>
      <c r="C44" s="12">
        <f t="shared" ca="1" si="1"/>
        <v>18.829464613482433</v>
      </c>
    </row>
    <row r="45" spans="1:3" x14ac:dyDescent="0.25">
      <c r="A45">
        <v>37</v>
      </c>
      <c r="B45">
        <f t="shared" ca="1" si="0"/>
        <v>0.6994315921936527</v>
      </c>
      <c r="C45" s="12">
        <f t="shared" ca="1" si="1"/>
        <v>18.497157960968263</v>
      </c>
    </row>
    <row r="46" spans="1:3" x14ac:dyDescent="0.25">
      <c r="A46">
        <v>38</v>
      </c>
      <c r="B46">
        <f t="shared" ca="1" si="0"/>
        <v>0.42077913216334506</v>
      </c>
      <c r="C46" s="12">
        <f t="shared" ca="1" si="1"/>
        <v>17.103895660816725</v>
      </c>
    </row>
    <row r="47" spans="1:3" x14ac:dyDescent="0.25">
      <c r="A47">
        <v>39</v>
      </c>
      <c r="B47">
        <f t="shared" ca="1" si="0"/>
        <v>0.31596338935309076</v>
      </c>
      <c r="C47" s="12">
        <f t="shared" ca="1" si="1"/>
        <v>16.579816946765455</v>
      </c>
    </row>
    <row r="48" spans="1:3" x14ac:dyDescent="0.25">
      <c r="A48">
        <v>40</v>
      </c>
      <c r="B48">
        <f t="shared" ca="1" si="0"/>
        <v>7.8975464922906524E-2</v>
      </c>
      <c r="C48" s="12">
        <f t="shared" ca="1" si="1"/>
        <v>15.394877324614532</v>
      </c>
    </row>
    <row r="49" spans="1:3" x14ac:dyDescent="0.25">
      <c r="A49">
        <v>41</v>
      </c>
      <c r="B49">
        <f t="shared" ca="1" si="0"/>
        <v>0.51955010676957247</v>
      </c>
      <c r="C49" s="12">
        <f t="shared" ca="1" si="1"/>
        <v>17.597750533847861</v>
      </c>
    </row>
    <row r="50" spans="1:3" x14ac:dyDescent="0.25">
      <c r="A50">
        <v>42</v>
      </c>
      <c r="B50">
        <f t="shared" ca="1" si="0"/>
        <v>0.63858392688876386</v>
      </c>
      <c r="C50" s="12">
        <f t="shared" ca="1" si="1"/>
        <v>18.192919634443818</v>
      </c>
    </row>
    <row r="51" spans="1:3" x14ac:dyDescent="0.25">
      <c r="A51">
        <v>43</v>
      </c>
      <c r="B51">
        <f t="shared" ca="1" si="0"/>
        <v>0.28440890021108067</v>
      </c>
      <c r="C51" s="12">
        <f t="shared" ca="1" si="1"/>
        <v>16.422044501055403</v>
      </c>
    </row>
    <row r="52" spans="1:3" x14ac:dyDescent="0.25">
      <c r="A52">
        <v>44</v>
      </c>
      <c r="B52">
        <f t="shared" ca="1" si="0"/>
        <v>4.1147238681796039E-2</v>
      </c>
      <c r="C52" s="12">
        <f t="shared" ca="1" si="1"/>
        <v>15.205736193408979</v>
      </c>
    </row>
    <row r="53" spans="1:3" x14ac:dyDescent="0.25">
      <c r="A53">
        <v>45</v>
      </c>
      <c r="B53">
        <f t="shared" ca="1" si="0"/>
        <v>0.57842408417533386</v>
      </c>
      <c r="C53" s="12">
        <f t="shared" ca="1" si="1"/>
        <v>17.892120420876669</v>
      </c>
    </row>
    <row r="54" spans="1:3" x14ac:dyDescent="0.25">
      <c r="A54">
        <v>46</v>
      </c>
      <c r="B54">
        <f t="shared" ca="1" si="0"/>
        <v>0.91785350657406406</v>
      </c>
      <c r="C54" s="12">
        <f t="shared" ca="1" si="1"/>
        <v>19.58926753287032</v>
      </c>
    </row>
    <row r="55" spans="1:3" x14ac:dyDescent="0.25">
      <c r="A55">
        <v>47</v>
      </c>
      <c r="B55">
        <f t="shared" ca="1" si="0"/>
        <v>0.22179858332769165</v>
      </c>
      <c r="C55" s="12">
        <f t="shared" ca="1" si="1"/>
        <v>16.108992916638456</v>
      </c>
    </row>
    <row r="56" spans="1:3" x14ac:dyDescent="0.25">
      <c r="A56">
        <v>48</v>
      </c>
      <c r="B56">
        <f t="shared" ca="1" si="0"/>
        <v>1.2561571659521986E-2</v>
      </c>
      <c r="C56" s="12">
        <f t="shared" ca="1" si="1"/>
        <v>15.06280785829761</v>
      </c>
    </row>
    <row r="57" spans="1:3" x14ac:dyDescent="0.25">
      <c r="A57">
        <v>49</v>
      </c>
      <c r="B57">
        <f t="shared" ca="1" si="0"/>
        <v>0.33735975157023235</v>
      </c>
      <c r="C57" s="12">
        <f t="shared" ca="1" si="1"/>
        <v>16.686798757851161</v>
      </c>
    </row>
    <row r="58" spans="1:3" x14ac:dyDescent="0.25">
      <c r="A58">
        <v>50</v>
      </c>
      <c r="B58">
        <f t="shared" ca="1" si="0"/>
        <v>0.75748744161331105</v>
      </c>
      <c r="C58" s="12">
        <f t="shared" ca="1" si="1"/>
        <v>18.787437208066557</v>
      </c>
    </row>
    <row r="59" spans="1:3" x14ac:dyDescent="0.25">
      <c r="A59">
        <v>51</v>
      </c>
      <c r="B59">
        <f t="shared" ca="1" si="0"/>
        <v>0.6787542465382187</v>
      </c>
      <c r="C59" s="12">
        <f t="shared" ca="1" si="1"/>
        <v>18.393771232691094</v>
      </c>
    </row>
    <row r="60" spans="1:3" x14ac:dyDescent="0.25">
      <c r="A60">
        <v>52</v>
      </c>
      <c r="B60">
        <f t="shared" ca="1" si="0"/>
        <v>0.76281428080114644</v>
      </c>
      <c r="C60" s="12">
        <f t="shared" ca="1" si="1"/>
        <v>18.81407140400573</v>
      </c>
    </row>
  </sheetData>
  <mergeCells count="1">
    <mergeCell ref="F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Discrete</vt:lpstr>
      <vt:lpstr>Normal</vt:lpstr>
      <vt:lpstr>Uniform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2014-06-26T01:12:28Z</dcterms:created>
  <dcterms:modified xsi:type="dcterms:W3CDTF">2014-06-30T23:42:15Z</dcterms:modified>
</cp:coreProperties>
</file>