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 tabRatio="573"/>
  </bookViews>
  <sheets>
    <sheet name="Summary" sheetId="1" r:id="rId1"/>
    <sheet name="REPORT_SOURCE_CODE" sheetId="2" r:id="rId2"/>
    <sheet name="MANUFACTURER_LINK_FLAG_" sheetId="3" r:id="rId3"/>
    <sheet name="ADVERSE_EVENT_FLAG" sheetId="4" r:id="rId4"/>
    <sheet name="PRODUCT_PROBLEM_FLAG" sheetId="5" r:id="rId5"/>
    <sheet name="REPROCESSED_AND_REUSED_FLAG" sheetId="6" r:id="rId6"/>
    <sheet name="REPORTER_OCCUPATION_CODE" sheetId="7" r:id="rId7"/>
    <sheet name="HEALTH_PROFESSIONAL" sheetId="8" r:id="rId8"/>
    <sheet name="INITIAL_REPORT_TO_FDA" sheetId="9" r:id="rId9"/>
    <sheet name="REPORT_TO_FDA" sheetId="10" r:id="rId10"/>
    <sheet name="EVENT_LOCATION" sheetId="11" r:id="rId11"/>
    <sheet name="SINGLE_USE_FLAG" sheetId="12" r:id="rId12"/>
    <sheet name="PREVIOUS_USE_CODE" sheetId="13" r:id="rId13"/>
    <sheet name="EVENT_TYPE" sheetId="14" r:id="rId14"/>
    <sheet name="TYPE_OF_REPORT" sheetId="15" r:id="rId15"/>
    <sheet name="SOURCE_TYPE" sheetId="16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2" i="1"/>
</calcChain>
</file>

<file path=xl/sharedStrings.xml><?xml version="1.0" encoding="utf-8"?>
<sst xmlns="http://schemas.openxmlformats.org/spreadsheetml/2006/main" count="207" uniqueCount="167">
  <si>
    <t>#</t>
  </si>
  <si>
    <t>Column Name</t>
  </si>
  <si>
    <t>Missing Rate</t>
  </si>
  <si>
    <t>Missing #</t>
  </si>
  <si>
    <t>Total #</t>
  </si>
  <si>
    <t># of Distinct Value</t>
  </si>
  <si>
    <t>Description</t>
  </si>
  <si>
    <t>MDR_REPORT_KEY</t>
  </si>
  <si>
    <t>EVENT_KEY</t>
  </si>
  <si>
    <t>REPORT_NUMBER</t>
  </si>
  <si>
    <t>REPORT_SOURCE_CODE</t>
  </si>
  <si>
    <t>MANUFACTURER_LINK_FLAG_</t>
  </si>
  <si>
    <t>NUMBER_DEVICES_IN_EVENT</t>
  </si>
  <si>
    <t>NUMBER_PATIENTS_IN_EVENT</t>
  </si>
  <si>
    <t>DATE_RECEIVED</t>
  </si>
  <si>
    <t>ADVERSE_EVENT_FLAG</t>
  </si>
  <si>
    <t>PRODUCT_PROBLEM_FLAG</t>
  </si>
  <si>
    <t>DATE_REPORT</t>
  </si>
  <si>
    <t>DATE_OF_EVENT</t>
  </si>
  <si>
    <t>REPROCESSED_AND_REUSED_FLAG</t>
  </si>
  <si>
    <t>REPORTER_OCCUPATION_CODE</t>
  </si>
  <si>
    <t>HEALTH_PROFESSIONAL</t>
  </si>
  <si>
    <t>INITIAL_REPORT_TO_FDA</t>
  </si>
  <si>
    <t>DATE_FACILITY_AWARE</t>
  </si>
  <si>
    <t>REPORT_DATE</t>
  </si>
  <si>
    <t>REPORT_TO_FDA</t>
  </si>
  <si>
    <t>DATE_REPORT_TO_FDA</t>
  </si>
  <si>
    <t>EVENT_LOCATION</t>
  </si>
  <si>
    <t>DATE_REPORT_TO_MANUFACTURER</t>
  </si>
  <si>
    <t>MANUFACTURER_CONTACT_T_NAME</t>
  </si>
  <si>
    <t>MANUFACTURER_CONTACT_F_NAME</t>
  </si>
  <si>
    <t>MANUFACTURER_CONTACT_L_NAME</t>
  </si>
  <si>
    <t>MANUFACTURER_CONTACT_STREET_1</t>
  </si>
  <si>
    <t>MANUFACTURER_CONTACT_STREET_2</t>
  </si>
  <si>
    <t>MANUFACTURER_CONTACT_CITY</t>
  </si>
  <si>
    <t>MANUFACTURER_CONTACT_STATE</t>
  </si>
  <si>
    <t>MANUFACTURER_CONTACT_ZIP_CODE</t>
  </si>
  <si>
    <t>MANUFACTURER_CONTACT_ZIP_EXT</t>
  </si>
  <si>
    <t>MANUFACTURER_CONTACT_COUNTRY</t>
  </si>
  <si>
    <t>MANUFACTURER_CONTACT_POSTAL</t>
  </si>
  <si>
    <t>MANUFACTURER_CONTACT_AREA_CODE</t>
  </si>
  <si>
    <t>MANUFACTURER_CONTACT_EXCHANGE</t>
  </si>
  <si>
    <t>MANUFACTURER_CONTACT_PHONE_NO</t>
  </si>
  <si>
    <t>MANUFACTURER_CONTACT_EXTENSION</t>
  </si>
  <si>
    <t>MANUFACTURER_CONTACT_PCOUNTRY</t>
  </si>
  <si>
    <t>MANUFACTURER_CONTACT_PCITY</t>
  </si>
  <si>
    <t>MANUFACTURER_CONTACT_PLOCAL</t>
  </si>
  <si>
    <t>MANUFACTURER_G1_NAME</t>
  </si>
  <si>
    <t>MANUFACTURER_G1_STREET_1</t>
  </si>
  <si>
    <t>MANUFACTURER_G1_STREET_2</t>
  </si>
  <si>
    <t>MANUFACTURER_G1_CITY</t>
  </si>
  <si>
    <t>MANUFACTURER_G1_STATE_CODE</t>
  </si>
  <si>
    <t>MANUFACTURER_G1_ZIP_CODE</t>
  </si>
  <si>
    <t>MANUFACTURER_G1_ZIP_CODE_EXT</t>
  </si>
  <si>
    <t>MANUFACTURER_G1_COUNTRY_CODE</t>
  </si>
  <si>
    <t>MANUFACTURER_G1_POSTAL_CODE</t>
  </si>
  <si>
    <t>DATE_MANUFACTURER_RECEIVED</t>
  </si>
  <si>
    <t>DEVICE_DATE_OF_MANUFACTURE</t>
  </si>
  <si>
    <t>SINGLE_USE_FLAG</t>
  </si>
  <si>
    <t>REMEDIAL_ACTION</t>
  </si>
  <si>
    <t>PREVIOUS_USE_CODE</t>
  </si>
  <si>
    <t>REMOVAL_CORRECTION_NUMBER</t>
  </si>
  <si>
    <t>EVENT_TYPE</t>
  </si>
  <si>
    <t>DISTRIBUTOR_NAME</t>
  </si>
  <si>
    <t>DISTRIBUTOR_ADDRESS_1</t>
  </si>
  <si>
    <t>DISTRIBUTOR_ADDRESS_2</t>
  </si>
  <si>
    <t>DISTRIBUTOR_CITY</t>
  </si>
  <si>
    <t>DISTRIBUTOR_STATE_CODE</t>
  </si>
  <si>
    <t>DISTRIBUTOR_ZIP_CODE</t>
  </si>
  <si>
    <t>DISTRIBUTOR_ZIP_CODE_EXT</t>
  </si>
  <si>
    <t>REPORT_TO_MANUFACTURER</t>
  </si>
  <si>
    <t>MANUFACTURER_NAME</t>
  </si>
  <si>
    <t>MANUFACTURER_ADDRESS_1</t>
  </si>
  <si>
    <t>MANUFACTURER_ADDRESS_2</t>
  </si>
  <si>
    <t>MANUFACTURER_CITY</t>
  </si>
  <si>
    <t>MANUFACTURER_STATE_CODE</t>
  </si>
  <si>
    <t>MANUFACTURER_ZIP_CODE</t>
  </si>
  <si>
    <t>MANUFACTURER_ZIP_CODE_EXT</t>
  </si>
  <si>
    <t>MANUFACTURER_COUNTRY_CODE</t>
  </si>
  <si>
    <t>MANUFACTURER_POSTAL_CODE</t>
  </si>
  <si>
    <t>TYPE_OF_REPORT</t>
  </si>
  <si>
    <t>SOURCE_TYPE</t>
  </si>
  <si>
    <t>DATE_ADDED</t>
  </si>
  <si>
    <t>DATE_CHANGED</t>
  </si>
  <si>
    <t>Y</t>
  </si>
  <si>
    <t>Note: If column description = Y, please see the related sheet for detailed description of the column.</t>
  </si>
  <si>
    <t>M = Manufacturer report</t>
  </si>
  <si>
    <t xml:space="preserve">Report source code: </t>
  </si>
  <si>
    <t xml:space="preserve">P = Voluntary report </t>
  </si>
  <si>
    <t xml:space="preserve">U = User Facility report </t>
  </si>
  <si>
    <t>D = Distributor report</t>
  </si>
  <si>
    <t>Manufacturer Link Flag:</t>
  </si>
  <si>
    <t>N = No</t>
  </si>
  <si>
    <t>Y = Yes</t>
  </si>
  <si>
    <t>* = Invali</t>
  </si>
  <si>
    <t xml:space="preserve">Y = Yes </t>
  </si>
  <si>
    <t>Adverse Event Flag:</t>
  </si>
  <si>
    <t>* = Invalid</t>
  </si>
  <si>
    <t xml:space="preserve">Product Problem Flag: </t>
  </si>
  <si>
    <t xml:space="preserve">Reprocessed And Reused Flag: </t>
  </si>
  <si>
    <t>UNK = UNKNOWN</t>
  </si>
  <si>
    <t xml:space="preserve">Reporter Occupation Code: </t>
  </si>
  <si>
    <t xml:space="preserve">* = INVALID DATA </t>
  </si>
  <si>
    <t xml:space="preserve">000 = OTHER </t>
  </si>
  <si>
    <t xml:space="preserve">001 = PHYSICIAN </t>
  </si>
  <si>
    <t xml:space="preserve">002 = NURSE </t>
  </si>
  <si>
    <t xml:space="preserve">0HP = HEALTH PROFESSIONAL </t>
  </si>
  <si>
    <t xml:space="preserve">0LP = LAY USER/PATIENT </t>
  </si>
  <si>
    <t xml:space="preserve">CST = ? </t>
  </si>
  <si>
    <t xml:space="preserve">100 = OTHER HEALTH CARE PROFESSIONAL </t>
  </si>
  <si>
    <t xml:space="preserve">102 = DENTAL HYGIENIST </t>
  </si>
  <si>
    <t xml:space="preserve">105 = MEDICAL TECHNOLOGIST </t>
  </si>
  <si>
    <t xml:space="preserve">109 = PHARMACIST </t>
  </si>
  <si>
    <t xml:space="preserve">112 = PHYSICIAN ASSISTANT </t>
  </si>
  <si>
    <t xml:space="preserve">115 = SPEECH THERAPIST </t>
  </si>
  <si>
    <t xml:space="preserve">300 = OTHER CAREGIVERS </t>
  </si>
  <si>
    <t xml:space="preserve">301 = DENTAL ASSISTANT </t>
  </si>
  <si>
    <t xml:space="preserve">303 = MEDICAL ASSISTANT </t>
  </si>
  <si>
    <t xml:space="preserve">304 = NURSING ASSISTANT </t>
  </si>
  <si>
    <t xml:space="preserve">305 = PATIENT </t>
  </si>
  <si>
    <t xml:space="preserve">306 = PATIENT FAMILY MEMBER OR FRIEND </t>
  </si>
  <si>
    <t xml:space="preserve">401 = BIOMEDICAL ENGINEER </t>
  </si>
  <si>
    <t xml:space="preserve">403 = MEDICAL EQUIPMENT COMPANY TECHNICIAN/REPRESENTATIVE </t>
  </si>
  <si>
    <t xml:space="preserve">405 = SERVICE PERSONNEL </t>
  </si>
  <si>
    <t xml:space="preserve">500 = RISK MANAGER </t>
  </si>
  <si>
    <t xml:space="preserve">600 = ATTORNEY </t>
  </si>
  <si>
    <t xml:space="preserve">999 = UNKNOWN </t>
  </si>
  <si>
    <t>NI = NO INFORMATION</t>
  </si>
  <si>
    <t>Health Professional:</t>
  </si>
  <si>
    <t xml:space="preserve"> Y = Yes </t>
  </si>
  <si>
    <t>U = Unknown</t>
  </si>
  <si>
    <t>I = No information at this time</t>
  </si>
  <si>
    <t xml:space="preserve">Initial Report To Fda: </t>
  </si>
  <si>
    <t>Report To Fda</t>
  </si>
  <si>
    <t xml:space="preserve">Event Location: </t>
  </si>
  <si>
    <t xml:space="preserve">001 = HOSPITAL </t>
  </si>
  <si>
    <t>002 = HOME</t>
  </si>
  <si>
    <t>003 = NURSING HOME</t>
  </si>
  <si>
    <t xml:space="preserve">004 = OUTPATIENT TREATMENT FACILITY </t>
  </si>
  <si>
    <t xml:space="preserve">005 = OUTPATIENT DIAGNOSTIC FACILITY </t>
  </si>
  <si>
    <t xml:space="preserve">006 = AMBULATORY SURGICAL FACILITY </t>
  </si>
  <si>
    <t xml:space="preserve">500 = HOSPITAL </t>
  </si>
  <si>
    <t>UNK/U = UNKNOW</t>
  </si>
  <si>
    <t xml:space="preserve">508 = OPERATING ROOM </t>
  </si>
  <si>
    <t xml:space="preserve">509 = OUTPATIENT CLINIC/SURGERY </t>
  </si>
  <si>
    <t xml:space="preserve">600 = AMBULATORY HEALTH CARE FACILITY </t>
  </si>
  <si>
    <t xml:space="preserve">601 = AMBULATORY SURGICAL CENTER </t>
  </si>
  <si>
    <t>NI/I = NO INFORMATION</t>
  </si>
  <si>
    <t xml:space="preserve">Single Use Flag: </t>
  </si>
  <si>
    <t xml:space="preserve">Previous Use Code: </t>
  </si>
  <si>
    <t xml:space="preserve">I = No information at this time </t>
  </si>
  <si>
    <t xml:space="preserve">N = No </t>
  </si>
  <si>
    <t xml:space="preserve">R = Device was returned to manufacturer </t>
  </si>
  <si>
    <t>* = No answer provided</t>
  </si>
  <si>
    <t xml:space="preserve">Event Type: </t>
  </si>
  <si>
    <t xml:space="preserve">D = Death </t>
  </si>
  <si>
    <t xml:space="preserve">IN = Injury </t>
  </si>
  <si>
    <t xml:space="preserve">IL = Injury </t>
  </si>
  <si>
    <t xml:space="preserve">IJ = Injury </t>
  </si>
  <si>
    <t xml:space="preserve">M = Malfunction </t>
  </si>
  <si>
    <t>O = Other</t>
  </si>
  <si>
    <t>O = Other information submitted</t>
  </si>
  <si>
    <t xml:space="preserve">Type Of Report: </t>
  </si>
  <si>
    <t xml:space="preserve">I = Initial submission </t>
  </si>
  <si>
    <t xml:space="preserve">F = Followup </t>
  </si>
  <si>
    <t>X = Extra copy received</t>
  </si>
  <si>
    <t>Top 30 source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</si>
</sst>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10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0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12</xdr:col>
      <xdr:colOff>237071</xdr:colOff>
      <xdr:row>35</xdr:row>
      <xdr:rowOff>182194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1D3C37-E923-4878-983E-212BB5635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97280"/>
          <a:ext cx="8428571" cy="54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5</xdr:col>
      <xdr:colOff>152152</xdr:colOff>
      <xdr:row>28</xdr:row>
      <xdr:rowOff>155550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817FB9-B8BE-4E85-871C-7FA70AFEB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4700" y="0"/>
          <a:ext cx="1980952" cy="527619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11</xdr:col>
      <xdr:colOff>418067</xdr:colOff>
      <xdr:row>36</xdr:row>
      <xdr:rowOff>75505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14AA52-5987-4E63-8F78-4122D1B63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12520"/>
          <a:ext cx="8266667" cy="5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10</xdr:col>
      <xdr:colOff>423764</xdr:colOff>
      <xdr:row>36</xdr:row>
      <xdr:rowOff>48861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111D28-4DEB-445E-869D-15E6ECDDB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80160"/>
          <a:ext cx="8409524" cy="535238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12</xdr:col>
      <xdr:colOff>339939</xdr:colOff>
      <xdr:row>38</xdr:row>
      <xdr:rowOff>106004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CA1742-0470-49E9-A30F-57F3C3C3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45920"/>
          <a:ext cx="8447619" cy="54095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11</xdr:col>
      <xdr:colOff>345665</xdr:colOff>
      <xdr:row>35</xdr:row>
      <xdr:rowOff>58385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62539B-3DCA-4A9E-8F72-F9A2BB649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97280"/>
          <a:ext cx="8361905" cy="53619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7020</xdr:colOff>
      <xdr:row>31</xdr:row>
      <xdr:rowOff>8838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AB0F63-8675-40D0-8B72-9F976036A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4800000" cy="5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7</xdr:col>
      <xdr:colOff>54639</xdr:colOff>
      <xdr:row>51</xdr:row>
      <xdr:rowOff>87185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A316C9-F864-4364-94A8-CB6ED50E7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52160"/>
          <a:ext cx="4847619" cy="3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12</xdr:col>
      <xdr:colOff>507541</xdr:colOff>
      <xdr:row>35</xdr:row>
      <xdr:rowOff>54529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41192D-1062-494F-92F7-4C2861D7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1520"/>
          <a:ext cx="8752381" cy="57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13</xdr:col>
      <xdr:colOff>599009</xdr:colOff>
      <xdr:row>36</xdr:row>
      <xdr:rowOff>27886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307B1-20FB-4E25-808F-2A673E2BF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14400"/>
          <a:ext cx="8523809" cy="55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12</xdr:col>
      <xdr:colOff>465662</xdr:colOff>
      <xdr:row>35</xdr:row>
      <xdr:rowOff>161219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9A6C91-EF7F-4179-B4AD-BD74BEF50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14400"/>
          <a:ext cx="8504762" cy="5647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11</xdr:col>
      <xdr:colOff>526631</xdr:colOff>
      <xdr:row>34</xdr:row>
      <xdr:rowOff>172670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3DA28B-E07C-4CB8-8BEF-AB0942DCD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14400"/>
          <a:ext cx="8428571" cy="54761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5</xdr:col>
      <xdr:colOff>523581</xdr:colOff>
      <xdr:row>21</xdr:row>
      <xdr:rowOff>92853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007BD6-B5C1-4118-9980-DD85DD6C3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0120" y="0"/>
          <a:ext cx="2352381" cy="39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11</xdr:col>
      <xdr:colOff>46933</xdr:colOff>
      <xdr:row>48</xdr:row>
      <xdr:rowOff>178453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2EA799-EE57-40D2-86DC-0CF76EA56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0120" y="4023360"/>
          <a:ext cx="5533333" cy="49333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12</xdr:col>
      <xdr:colOff>177987</xdr:colOff>
      <xdr:row>37</xdr:row>
      <xdr:rowOff>37409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E38877-D7F7-4567-953A-1C3B42C97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80160"/>
          <a:ext cx="8666667" cy="55238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11</xdr:col>
      <xdr:colOff>330444</xdr:colOff>
      <xdr:row>37</xdr:row>
      <xdr:rowOff>56457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CD4EB7-FCC0-4ABE-A959-2A635CA15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80160"/>
          <a:ext cx="8209524" cy="554285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11</xdr:col>
      <xdr:colOff>520920</xdr:colOff>
      <xdr:row>36</xdr:row>
      <xdr:rowOff>172670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90F45F-E496-40FF-9887-124E0A960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80160"/>
          <a:ext cx="8400000" cy="5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workbookViewId="0">
      <pane ySplit="1" topLeftCell="A45" activePane="bottomLeft" state="frozen"/>
      <selection pane="bottomLeft" activeCell="K67" sqref="K67"/>
    </sheetView>
  </sheetViews>
  <sheetFormatPr defaultRowHeight="14.4" x14ac:dyDescent="0.3"/>
  <cols>
    <col min="2" max="2" width="35.77734375" bestFit="1" customWidth="1"/>
    <col min="3" max="3" width="11.21875" style="5" bestFit="1" customWidth="1"/>
    <col min="4" max="4" width="8.44140625" bestFit="1" customWidth="1"/>
    <col min="5" max="5" width="6.6640625" bestFit="1" customWidth="1"/>
    <col min="6" max="6" width="15.88671875" style="7" bestFit="1" customWidth="1"/>
    <col min="7" max="7" width="14.109375" style="7" customWidth="1"/>
  </cols>
  <sheetData>
    <row r="1" spans="1:7" s="1" customForma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6" t="s">
        <v>5</v>
      </c>
      <c r="G1" s="3" t="s">
        <v>6</v>
      </c>
    </row>
    <row r="2" spans="1:7" x14ac:dyDescent="0.3">
      <c r="A2" s="4">
        <v>1</v>
      </c>
      <c r="B2" t="s">
        <v>7</v>
      </c>
      <c r="C2" s="5">
        <f>D2/E2</f>
        <v>0</v>
      </c>
      <c r="D2">
        <v>0</v>
      </c>
      <c r="E2">
        <v>25846</v>
      </c>
      <c r="F2" s="7">
        <v>25836</v>
      </c>
    </row>
    <row r="3" spans="1:7" x14ac:dyDescent="0.3">
      <c r="A3" s="4">
        <v>2</v>
      </c>
      <c r="B3" t="s">
        <v>8</v>
      </c>
      <c r="C3" s="5">
        <f t="shared" ref="C3:C66" si="0">D3/E3</f>
        <v>1</v>
      </c>
      <c r="D3">
        <v>25846</v>
      </c>
      <c r="E3">
        <v>25846</v>
      </c>
      <c r="F3" s="7">
        <v>0</v>
      </c>
    </row>
    <row r="4" spans="1:7" x14ac:dyDescent="0.3">
      <c r="A4" s="4">
        <v>3</v>
      </c>
      <c r="B4" t="s">
        <v>9</v>
      </c>
      <c r="C4" s="5">
        <f t="shared" si="0"/>
        <v>0</v>
      </c>
      <c r="D4">
        <v>0</v>
      </c>
      <c r="E4">
        <v>25846</v>
      </c>
      <c r="F4" s="7">
        <v>25821</v>
      </c>
    </row>
    <row r="5" spans="1:7" x14ac:dyDescent="0.3">
      <c r="A5" s="4">
        <v>4</v>
      </c>
      <c r="B5" t="s">
        <v>10</v>
      </c>
      <c r="C5" s="5">
        <f t="shared" si="0"/>
        <v>0</v>
      </c>
      <c r="D5">
        <v>0</v>
      </c>
      <c r="E5">
        <v>25846</v>
      </c>
      <c r="F5" s="7">
        <v>4</v>
      </c>
      <c r="G5" s="7" t="s">
        <v>84</v>
      </c>
    </row>
    <row r="6" spans="1:7" x14ac:dyDescent="0.3">
      <c r="A6" s="4">
        <v>5</v>
      </c>
      <c r="B6" t="s">
        <v>11</v>
      </c>
      <c r="C6" s="5">
        <f t="shared" si="0"/>
        <v>0</v>
      </c>
      <c r="D6">
        <v>0</v>
      </c>
      <c r="E6">
        <v>25846</v>
      </c>
      <c r="F6" s="7">
        <v>2</v>
      </c>
      <c r="G6" s="7" t="s">
        <v>84</v>
      </c>
    </row>
    <row r="7" spans="1:7" x14ac:dyDescent="0.3">
      <c r="A7" s="4">
        <v>6</v>
      </c>
      <c r="B7" t="s">
        <v>12</v>
      </c>
      <c r="C7" s="5">
        <f t="shared" si="0"/>
        <v>1</v>
      </c>
      <c r="D7">
        <v>25846</v>
      </c>
      <c r="E7">
        <v>25846</v>
      </c>
      <c r="F7" s="7">
        <v>0</v>
      </c>
    </row>
    <row r="8" spans="1:7" x14ac:dyDescent="0.3">
      <c r="A8" s="4">
        <v>7</v>
      </c>
      <c r="B8" t="s">
        <v>13</v>
      </c>
      <c r="C8" s="5">
        <f t="shared" si="0"/>
        <v>1</v>
      </c>
      <c r="D8">
        <v>25846</v>
      </c>
      <c r="E8">
        <v>25846</v>
      </c>
      <c r="F8" s="7">
        <v>0</v>
      </c>
    </row>
    <row r="9" spans="1:7" x14ac:dyDescent="0.3">
      <c r="A9" s="4">
        <v>8</v>
      </c>
      <c r="B9" t="s">
        <v>14</v>
      </c>
      <c r="C9" s="5">
        <f t="shared" si="0"/>
        <v>0</v>
      </c>
      <c r="D9">
        <v>0</v>
      </c>
      <c r="E9">
        <v>25846</v>
      </c>
      <c r="F9" s="7">
        <v>4253</v>
      </c>
    </row>
    <row r="10" spans="1:7" x14ac:dyDescent="0.3">
      <c r="A10" s="4">
        <v>9</v>
      </c>
      <c r="B10" t="s">
        <v>15</v>
      </c>
      <c r="C10" s="5">
        <f t="shared" si="0"/>
        <v>3.8768087905285152E-2</v>
      </c>
      <c r="D10">
        <v>1002</v>
      </c>
      <c r="E10">
        <v>25846</v>
      </c>
      <c r="F10" s="7">
        <v>3</v>
      </c>
      <c r="G10" s="7" t="s">
        <v>84</v>
      </c>
    </row>
    <row r="11" spans="1:7" x14ac:dyDescent="0.3">
      <c r="A11" s="4">
        <v>10</v>
      </c>
      <c r="B11" t="s">
        <v>16</v>
      </c>
      <c r="C11" s="5">
        <f t="shared" si="0"/>
        <v>5.7494389847558613E-2</v>
      </c>
      <c r="D11">
        <v>1486</v>
      </c>
      <c r="E11">
        <v>25846</v>
      </c>
      <c r="F11" s="7">
        <v>3</v>
      </c>
    </row>
    <row r="12" spans="1:7" x14ac:dyDescent="0.3">
      <c r="A12" s="4">
        <v>11</v>
      </c>
      <c r="B12" t="s">
        <v>17</v>
      </c>
      <c r="C12" s="5">
        <f t="shared" si="0"/>
        <v>0.10067321829296604</v>
      </c>
      <c r="D12">
        <v>2602</v>
      </c>
      <c r="E12">
        <v>25846</v>
      </c>
      <c r="F12" s="7">
        <v>4734</v>
      </c>
    </row>
    <row r="13" spans="1:7" x14ac:dyDescent="0.3">
      <c r="A13" s="4">
        <v>12</v>
      </c>
      <c r="B13" t="s">
        <v>18</v>
      </c>
      <c r="C13" s="5">
        <f t="shared" si="0"/>
        <v>0.25764141453222938</v>
      </c>
      <c r="D13">
        <v>6659</v>
      </c>
      <c r="E13">
        <v>25846</v>
      </c>
      <c r="F13" s="7">
        <v>7106</v>
      </c>
    </row>
    <row r="14" spans="1:7" x14ac:dyDescent="0.3">
      <c r="A14" s="4">
        <v>13</v>
      </c>
      <c r="B14" t="s">
        <v>19</v>
      </c>
      <c r="C14" s="5">
        <f t="shared" si="0"/>
        <v>0.83324305501818463</v>
      </c>
      <c r="D14">
        <v>21536</v>
      </c>
      <c r="E14">
        <v>25846</v>
      </c>
      <c r="F14" s="7">
        <v>3</v>
      </c>
      <c r="G14" s="7" t="s">
        <v>84</v>
      </c>
    </row>
    <row r="15" spans="1:7" x14ac:dyDescent="0.3">
      <c r="A15" s="4">
        <v>14</v>
      </c>
      <c r="B15" t="s">
        <v>20</v>
      </c>
      <c r="C15" s="5">
        <f t="shared" si="0"/>
        <v>0.10082798111893523</v>
      </c>
      <c r="D15">
        <v>2606</v>
      </c>
      <c r="E15">
        <v>25846</v>
      </c>
      <c r="F15" s="7">
        <v>29</v>
      </c>
      <c r="G15" s="7" t="s">
        <v>84</v>
      </c>
    </row>
    <row r="16" spans="1:7" x14ac:dyDescent="0.3">
      <c r="A16" s="4">
        <v>15</v>
      </c>
      <c r="B16" t="s">
        <v>21</v>
      </c>
      <c r="C16" s="5">
        <f t="shared" si="0"/>
        <v>9.2083881451675301E-2</v>
      </c>
      <c r="D16">
        <v>2380</v>
      </c>
      <c r="E16">
        <v>25846</v>
      </c>
      <c r="F16" s="7">
        <v>5</v>
      </c>
      <c r="G16" s="7" t="s">
        <v>84</v>
      </c>
    </row>
    <row r="17" spans="1:7" x14ac:dyDescent="0.3">
      <c r="A17" s="4">
        <v>16</v>
      </c>
      <c r="B17" t="s">
        <v>22</v>
      </c>
      <c r="C17" s="5">
        <f t="shared" si="0"/>
        <v>0.24390621372746266</v>
      </c>
      <c r="D17">
        <v>6304</v>
      </c>
      <c r="E17">
        <v>25846</v>
      </c>
      <c r="F17" s="7">
        <v>5</v>
      </c>
      <c r="G17" s="7" t="s">
        <v>84</v>
      </c>
    </row>
    <row r="18" spans="1:7" x14ac:dyDescent="0.3">
      <c r="A18" s="4">
        <v>17</v>
      </c>
      <c r="B18" t="s">
        <v>23</v>
      </c>
      <c r="C18" s="5">
        <f t="shared" si="0"/>
        <v>0.5937475818308442</v>
      </c>
      <c r="D18">
        <v>15346</v>
      </c>
      <c r="E18">
        <v>25846</v>
      </c>
      <c r="F18" s="7">
        <v>4682</v>
      </c>
    </row>
    <row r="19" spans="1:7" x14ac:dyDescent="0.3">
      <c r="A19" s="4">
        <v>18</v>
      </c>
      <c r="B19" t="s">
        <v>24</v>
      </c>
      <c r="C19" s="5">
        <f t="shared" si="0"/>
        <v>0.54379787974928417</v>
      </c>
      <c r="D19">
        <v>14055</v>
      </c>
      <c r="E19">
        <v>25846</v>
      </c>
      <c r="F19" s="7">
        <v>2660</v>
      </c>
    </row>
    <row r="20" spans="1:7" x14ac:dyDescent="0.3">
      <c r="A20" s="4">
        <v>19</v>
      </c>
      <c r="B20" t="s">
        <v>25</v>
      </c>
      <c r="C20" s="5">
        <f t="shared" si="0"/>
        <v>0.273427222781088</v>
      </c>
      <c r="D20">
        <v>7067</v>
      </c>
      <c r="E20">
        <v>25846</v>
      </c>
      <c r="F20" s="7">
        <v>5</v>
      </c>
      <c r="G20" s="7" t="s">
        <v>84</v>
      </c>
    </row>
    <row r="21" spans="1:7" x14ac:dyDescent="0.3">
      <c r="A21" s="4">
        <v>20</v>
      </c>
      <c r="B21" t="s">
        <v>26</v>
      </c>
      <c r="C21" s="5">
        <f t="shared" si="0"/>
        <v>0.76812659599164279</v>
      </c>
      <c r="D21">
        <v>19853</v>
      </c>
      <c r="E21">
        <v>25846</v>
      </c>
      <c r="F21" s="7">
        <v>1977</v>
      </c>
    </row>
    <row r="22" spans="1:7" x14ac:dyDescent="0.3">
      <c r="A22" s="4">
        <v>21</v>
      </c>
      <c r="B22" t="s">
        <v>27</v>
      </c>
      <c r="C22" s="5">
        <f t="shared" si="0"/>
        <v>0.2900642265727772</v>
      </c>
      <c r="D22">
        <v>7497</v>
      </c>
      <c r="E22">
        <v>25846</v>
      </c>
      <c r="F22" s="7">
        <v>18</v>
      </c>
      <c r="G22" s="7" t="s">
        <v>84</v>
      </c>
    </row>
    <row r="23" spans="1:7" x14ac:dyDescent="0.3">
      <c r="A23" s="4">
        <v>22</v>
      </c>
      <c r="B23" t="s">
        <v>28</v>
      </c>
      <c r="C23" s="5">
        <f t="shared" si="0"/>
        <v>0.82813588176120101</v>
      </c>
      <c r="D23">
        <v>21404</v>
      </c>
      <c r="E23">
        <v>25846</v>
      </c>
      <c r="F23" s="7">
        <v>1360</v>
      </c>
    </row>
    <row r="24" spans="1:7" x14ac:dyDescent="0.3">
      <c r="A24" s="4">
        <v>23</v>
      </c>
      <c r="B24" t="s">
        <v>29</v>
      </c>
      <c r="C24" s="5">
        <f t="shared" si="0"/>
        <v>1</v>
      </c>
      <c r="D24">
        <v>25846</v>
      </c>
      <c r="E24">
        <v>25846</v>
      </c>
      <c r="F24" s="7">
        <v>0</v>
      </c>
    </row>
    <row r="25" spans="1:7" x14ac:dyDescent="0.3">
      <c r="A25" s="4">
        <v>24</v>
      </c>
      <c r="B25" t="s">
        <v>30</v>
      </c>
      <c r="C25" s="5">
        <f t="shared" si="0"/>
        <v>0.91135959142613943</v>
      </c>
      <c r="D25">
        <v>23555</v>
      </c>
      <c r="E25">
        <v>25846</v>
      </c>
      <c r="F25" s="7">
        <v>122</v>
      </c>
    </row>
    <row r="26" spans="1:7" x14ac:dyDescent="0.3">
      <c r="A26" s="4">
        <v>25</v>
      </c>
      <c r="B26" t="s">
        <v>31</v>
      </c>
      <c r="C26" s="5">
        <f t="shared" si="0"/>
        <v>0.91135959142613943</v>
      </c>
      <c r="D26">
        <v>23555</v>
      </c>
      <c r="E26">
        <v>25846</v>
      </c>
      <c r="F26" s="7">
        <v>174</v>
      </c>
    </row>
    <row r="27" spans="1:7" x14ac:dyDescent="0.3">
      <c r="A27" s="4">
        <v>26</v>
      </c>
      <c r="B27" t="s">
        <v>32</v>
      </c>
      <c r="C27" s="5">
        <f t="shared" si="0"/>
        <v>0.8636539503211329</v>
      </c>
      <c r="D27">
        <v>22322</v>
      </c>
      <c r="E27">
        <v>25846</v>
      </c>
      <c r="F27" s="7">
        <v>217</v>
      </c>
    </row>
    <row r="28" spans="1:7" x14ac:dyDescent="0.3">
      <c r="A28" s="4">
        <v>27</v>
      </c>
      <c r="B28" t="s">
        <v>33</v>
      </c>
      <c r="C28" s="5">
        <f t="shared" si="0"/>
        <v>0.93782403466687303</v>
      </c>
      <c r="D28">
        <v>24239</v>
      </c>
      <c r="E28">
        <v>25846</v>
      </c>
      <c r="F28" s="7">
        <v>41</v>
      </c>
    </row>
    <row r="29" spans="1:7" x14ac:dyDescent="0.3">
      <c r="A29" s="4">
        <v>28</v>
      </c>
      <c r="B29" t="s">
        <v>34</v>
      </c>
      <c r="C29" s="5">
        <f t="shared" si="0"/>
        <v>0.86330573396270216</v>
      </c>
      <c r="D29">
        <v>22313</v>
      </c>
      <c r="E29">
        <v>25846</v>
      </c>
      <c r="F29" s="7">
        <v>111</v>
      </c>
    </row>
    <row r="30" spans="1:7" x14ac:dyDescent="0.3">
      <c r="A30" s="4">
        <v>29</v>
      </c>
      <c r="B30" t="s">
        <v>35</v>
      </c>
      <c r="C30" s="5">
        <f t="shared" si="0"/>
        <v>0.92134179370115299</v>
      </c>
      <c r="D30">
        <v>23813</v>
      </c>
      <c r="E30">
        <v>25846</v>
      </c>
      <c r="F30" s="7">
        <v>24</v>
      </c>
    </row>
    <row r="31" spans="1:7" x14ac:dyDescent="0.3">
      <c r="A31" s="4">
        <v>30</v>
      </c>
      <c r="B31" t="s">
        <v>36</v>
      </c>
      <c r="C31" s="5">
        <f t="shared" si="0"/>
        <v>0.86504681575485565</v>
      </c>
      <c r="D31">
        <v>22358</v>
      </c>
      <c r="E31">
        <v>25846</v>
      </c>
      <c r="F31" s="7">
        <v>107</v>
      </c>
    </row>
    <row r="32" spans="1:7" x14ac:dyDescent="0.3">
      <c r="A32" s="4">
        <v>31</v>
      </c>
      <c r="B32" t="s">
        <v>37</v>
      </c>
      <c r="C32" s="5">
        <f t="shared" si="0"/>
        <v>0.94060976553431863</v>
      </c>
      <c r="D32">
        <v>24311</v>
      </c>
      <c r="E32">
        <v>25846</v>
      </c>
      <c r="F32" s="7">
        <v>25</v>
      </c>
    </row>
    <row r="33" spans="1:6" x14ac:dyDescent="0.3">
      <c r="A33" s="4">
        <v>32</v>
      </c>
      <c r="B33" t="s">
        <v>38</v>
      </c>
      <c r="C33" s="5">
        <f t="shared" si="0"/>
        <v>0.86311228043024069</v>
      </c>
      <c r="D33">
        <v>22308</v>
      </c>
      <c r="E33">
        <v>25846</v>
      </c>
      <c r="F33" s="7">
        <v>11</v>
      </c>
    </row>
    <row r="34" spans="1:6" x14ac:dyDescent="0.3">
      <c r="A34" s="4">
        <v>33</v>
      </c>
      <c r="B34" t="s">
        <v>39</v>
      </c>
      <c r="C34" s="5">
        <f t="shared" si="0"/>
        <v>0.86504681575485565</v>
      </c>
      <c r="D34">
        <v>22358</v>
      </c>
      <c r="E34">
        <v>25846</v>
      </c>
      <c r="F34" s="7">
        <v>122</v>
      </c>
    </row>
    <row r="35" spans="1:6" x14ac:dyDescent="0.3">
      <c r="A35" s="4">
        <v>34</v>
      </c>
      <c r="B35" t="s">
        <v>40</v>
      </c>
      <c r="C35" s="5">
        <f t="shared" si="0"/>
        <v>0.86380871314710206</v>
      </c>
      <c r="D35">
        <v>22326</v>
      </c>
      <c r="E35">
        <v>25846</v>
      </c>
      <c r="F35" s="7">
        <v>118</v>
      </c>
    </row>
    <row r="36" spans="1:6" x14ac:dyDescent="0.3">
      <c r="A36" s="4">
        <v>35</v>
      </c>
      <c r="B36" t="s">
        <v>41</v>
      </c>
      <c r="C36" s="5">
        <f t="shared" si="0"/>
        <v>0.86380871314710206</v>
      </c>
      <c r="D36">
        <v>22326</v>
      </c>
      <c r="E36">
        <v>25846</v>
      </c>
      <c r="F36" s="7">
        <v>118</v>
      </c>
    </row>
    <row r="37" spans="1:6" x14ac:dyDescent="0.3">
      <c r="A37" s="4">
        <v>36</v>
      </c>
      <c r="B37" t="s">
        <v>42</v>
      </c>
      <c r="C37" s="5">
        <f t="shared" si="0"/>
        <v>0.86380871314710206</v>
      </c>
      <c r="D37">
        <v>22326</v>
      </c>
      <c r="E37">
        <v>25846</v>
      </c>
      <c r="F37" s="7">
        <v>154</v>
      </c>
    </row>
    <row r="38" spans="1:6" x14ac:dyDescent="0.3">
      <c r="A38" s="4">
        <v>37</v>
      </c>
      <c r="B38" t="s">
        <v>43</v>
      </c>
      <c r="C38" s="5">
        <f t="shared" si="0"/>
        <v>1</v>
      </c>
      <c r="D38">
        <v>25846</v>
      </c>
      <c r="E38">
        <v>25846</v>
      </c>
      <c r="F38" s="7">
        <v>0</v>
      </c>
    </row>
    <row r="39" spans="1:6" x14ac:dyDescent="0.3">
      <c r="A39" s="4">
        <v>38</v>
      </c>
      <c r="B39" t="s">
        <v>44</v>
      </c>
      <c r="C39" s="5">
        <f t="shared" si="0"/>
        <v>0.94208001238102612</v>
      </c>
      <c r="D39">
        <v>24349</v>
      </c>
      <c r="E39">
        <v>25846</v>
      </c>
      <c r="F39" s="7">
        <v>22</v>
      </c>
    </row>
    <row r="40" spans="1:6" x14ac:dyDescent="0.3">
      <c r="A40" s="4">
        <v>39</v>
      </c>
      <c r="B40" t="s">
        <v>45</v>
      </c>
      <c r="C40" s="5">
        <f t="shared" si="0"/>
        <v>0.86380871314710206</v>
      </c>
      <c r="D40">
        <v>22326</v>
      </c>
      <c r="E40">
        <v>25846</v>
      </c>
      <c r="F40" s="7">
        <v>176</v>
      </c>
    </row>
    <row r="41" spans="1:6" x14ac:dyDescent="0.3">
      <c r="A41" s="4">
        <v>40</v>
      </c>
      <c r="B41" t="s">
        <v>46</v>
      </c>
      <c r="C41" s="5">
        <f t="shared" si="0"/>
        <v>0.86380871314710206</v>
      </c>
      <c r="D41">
        <v>22326</v>
      </c>
      <c r="E41">
        <v>25846</v>
      </c>
      <c r="F41" s="7">
        <v>182</v>
      </c>
    </row>
    <row r="42" spans="1:6" x14ac:dyDescent="0.3">
      <c r="A42" s="4">
        <v>41</v>
      </c>
      <c r="B42" t="s">
        <v>47</v>
      </c>
      <c r="C42" s="5">
        <f t="shared" si="0"/>
        <v>0.87735046041940723</v>
      </c>
      <c r="D42">
        <v>22676</v>
      </c>
      <c r="E42">
        <v>25846</v>
      </c>
      <c r="F42" s="7">
        <v>137</v>
      </c>
    </row>
    <row r="43" spans="1:6" x14ac:dyDescent="0.3">
      <c r="A43" s="4">
        <v>42</v>
      </c>
      <c r="B43" t="s">
        <v>48</v>
      </c>
      <c r="C43" s="5">
        <f t="shared" si="0"/>
        <v>0.87622842993113059</v>
      </c>
      <c r="D43">
        <v>22647</v>
      </c>
      <c r="E43">
        <v>25846</v>
      </c>
      <c r="F43" s="7">
        <v>154</v>
      </c>
    </row>
    <row r="44" spans="1:6" x14ac:dyDescent="0.3">
      <c r="A44" s="4">
        <v>43</v>
      </c>
      <c r="B44" t="s">
        <v>49</v>
      </c>
      <c r="C44" s="5">
        <f t="shared" si="0"/>
        <v>1</v>
      </c>
      <c r="D44">
        <v>25846</v>
      </c>
      <c r="E44">
        <v>25846</v>
      </c>
      <c r="F44" s="7">
        <v>0</v>
      </c>
    </row>
    <row r="45" spans="1:6" x14ac:dyDescent="0.3">
      <c r="A45" s="4">
        <v>44</v>
      </c>
      <c r="B45" t="s">
        <v>50</v>
      </c>
      <c r="C45" s="5">
        <f t="shared" si="0"/>
        <v>0.88071655188423736</v>
      </c>
      <c r="D45">
        <v>22763</v>
      </c>
      <c r="E45">
        <v>25846</v>
      </c>
      <c r="F45" s="7">
        <v>101</v>
      </c>
    </row>
    <row r="46" spans="1:6" x14ac:dyDescent="0.3">
      <c r="A46" s="4">
        <v>45</v>
      </c>
      <c r="B46" t="s">
        <v>51</v>
      </c>
      <c r="C46" s="5">
        <f t="shared" si="0"/>
        <v>1</v>
      </c>
      <c r="D46">
        <v>25846</v>
      </c>
      <c r="E46">
        <v>25846</v>
      </c>
      <c r="F46" s="7">
        <v>0</v>
      </c>
    </row>
    <row r="47" spans="1:6" x14ac:dyDescent="0.3">
      <c r="A47" s="4">
        <v>46</v>
      </c>
      <c r="B47" t="s">
        <v>52</v>
      </c>
      <c r="C47" s="5">
        <f t="shared" si="0"/>
        <v>1</v>
      </c>
      <c r="D47">
        <v>25846</v>
      </c>
      <c r="E47">
        <v>25846</v>
      </c>
      <c r="F47" s="7">
        <v>0</v>
      </c>
    </row>
    <row r="48" spans="1:6" x14ac:dyDescent="0.3">
      <c r="A48" s="4">
        <v>47</v>
      </c>
      <c r="B48" t="s">
        <v>53</v>
      </c>
      <c r="C48" s="5">
        <f t="shared" si="0"/>
        <v>1</v>
      </c>
      <c r="D48">
        <v>25846</v>
      </c>
      <c r="E48">
        <v>25846</v>
      </c>
      <c r="F48" s="7">
        <v>0</v>
      </c>
    </row>
    <row r="49" spans="1:7" x14ac:dyDescent="0.3">
      <c r="A49" s="4">
        <v>48</v>
      </c>
      <c r="B49" t="s">
        <v>54</v>
      </c>
      <c r="C49" s="5">
        <f t="shared" si="0"/>
        <v>0.87781474889731481</v>
      </c>
      <c r="D49">
        <v>22688</v>
      </c>
      <c r="E49">
        <v>25846</v>
      </c>
      <c r="F49" s="7">
        <v>15</v>
      </c>
    </row>
    <row r="50" spans="1:7" x14ac:dyDescent="0.3">
      <c r="A50" s="4">
        <v>49</v>
      </c>
      <c r="B50" t="s">
        <v>55</v>
      </c>
      <c r="C50" s="5">
        <f t="shared" si="0"/>
        <v>1</v>
      </c>
      <c r="D50">
        <v>25846</v>
      </c>
      <c r="E50">
        <v>25846</v>
      </c>
      <c r="F50" s="7">
        <v>0</v>
      </c>
    </row>
    <row r="51" spans="1:7" x14ac:dyDescent="0.3">
      <c r="A51" s="4">
        <v>50</v>
      </c>
      <c r="B51" t="s">
        <v>56</v>
      </c>
      <c r="C51" s="5">
        <f t="shared" si="0"/>
        <v>0.55300626789445173</v>
      </c>
      <c r="D51">
        <v>14293</v>
      </c>
      <c r="E51">
        <v>25846</v>
      </c>
      <c r="F51" s="7">
        <v>2321</v>
      </c>
    </row>
    <row r="52" spans="1:7" x14ac:dyDescent="0.3">
      <c r="A52" s="4">
        <v>51</v>
      </c>
      <c r="B52" t="s">
        <v>57</v>
      </c>
      <c r="C52" s="5">
        <f t="shared" si="0"/>
        <v>0.86477598080940954</v>
      </c>
      <c r="D52">
        <v>22351</v>
      </c>
      <c r="E52">
        <v>25846</v>
      </c>
      <c r="F52" s="7">
        <v>612</v>
      </c>
    </row>
    <row r="53" spans="1:7" x14ac:dyDescent="0.3">
      <c r="A53" s="4">
        <v>52</v>
      </c>
      <c r="B53" t="s">
        <v>58</v>
      </c>
      <c r="C53" s="5">
        <f t="shared" si="0"/>
        <v>0.5398127369805773</v>
      </c>
      <c r="D53">
        <v>13952</v>
      </c>
      <c r="E53">
        <v>25846</v>
      </c>
      <c r="F53" s="7">
        <v>4</v>
      </c>
      <c r="G53" s="7" t="s">
        <v>84</v>
      </c>
    </row>
    <row r="54" spans="1:7" x14ac:dyDescent="0.3">
      <c r="A54" s="4">
        <v>53</v>
      </c>
      <c r="B54" t="s">
        <v>59</v>
      </c>
      <c r="C54" s="5">
        <f t="shared" si="0"/>
        <v>1</v>
      </c>
      <c r="D54">
        <v>25846</v>
      </c>
      <c r="E54">
        <v>25846</v>
      </c>
      <c r="F54" s="7">
        <v>0</v>
      </c>
    </row>
    <row r="55" spans="1:7" x14ac:dyDescent="0.3">
      <c r="A55" s="4">
        <v>54</v>
      </c>
      <c r="B55" t="s">
        <v>60</v>
      </c>
      <c r="C55" s="5">
        <f t="shared" si="0"/>
        <v>0.53288710051845545</v>
      </c>
      <c r="D55">
        <v>13773</v>
      </c>
      <c r="E55">
        <v>25846</v>
      </c>
      <c r="F55" s="7">
        <v>5</v>
      </c>
      <c r="G55" s="7" t="s">
        <v>84</v>
      </c>
    </row>
    <row r="56" spans="1:7" x14ac:dyDescent="0.3">
      <c r="A56" s="4">
        <v>55</v>
      </c>
      <c r="B56" t="s">
        <v>61</v>
      </c>
      <c r="C56" s="5">
        <f t="shared" si="0"/>
        <v>1</v>
      </c>
      <c r="D56">
        <v>25846</v>
      </c>
      <c r="E56">
        <v>25846</v>
      </c>
      <c r="F56" s="7">
        <v>0</v>
      </c>
    </row>
    <row r="57" spans="1:7" x14ac:dyDescent="0.3">
      <c r="A57" s="4">
        <v>56</v>
      </c>
      <c r="B57" t="s">
        <v>62</v>
      </c>
      <c r="C57" s="5">
        <f t="shared" si="0"/>
        <v>0</v>
      </c>
      <c r="D57">
        <v>0</v>
      </c>
      <c r="E57">
        <v>25846</v>
      </c>
      <c r="F57" s="7">
        <v>5</v>
      </c>
      <c r="G57" s="7" t="s">
        <v>84</v>
      </c>
    </row>
    <row r="58" spans="1:7" x14ac:dyDescent="0.3">
      <c r="A58" s="4">
        <v>57</v>
      </c>
      <c r="B58" t="s">
        <v>63</v>
      </c>
      <c r="C58" s="5">
        <f t="shared" si="0"/>
        <v>1</v>
      </c>
      <c r="D58">
        <v>25846</v>
      </c>
      <c r="E58">
        <v>25846</v>
      </c>
      <c r="F58" s="7">
        <v>0</v>
      </c>
    </row>
    <row r="59" spans="1:7" x14ac:dyDescent="0.3">
      <c r="A59" s="4">
        <v>58</v>
      </c>
      <c r="B59" t="s">
        <v>64</v>
      </c>
      <c r="C59" s="5">
        <f t="shared" si="0"/>
        <v>1</v>
      </c>
      <c r="D59">
        <v>25846</v>
      </c>
      <c r="E59">
        <v>25846</v>
      </c>
      <c r="F59" s="7">
        <v>0</v>
      </c>
    </row>
    <row r="60" spans="1:7" x14ac:dyDescent="0.3">
      <c r="A60" s="4">
        <v>59</v>
      </c>
      <c r="B60" t="s">
        <v>65</v>
      </c>
      <c r="C60" s="5">
        <f t="shared" si="0"/>
        <v>1</v>
      </c>
      <c r="D60">
        <v>25846</v>
      </c>
      <c r="E60">
        <v>25846</v>
      </c>
      <c r="F60" s="7">
        <v>0</v>
      </c>
    </row>
    <row r="61" spans="1:7" x14ac:dyDescent="0.3">
      <c r="A61" s="4">
        <v>60</v>
      </c>
      <c r="B61" t="s">
        <v>66</v>
      </c>
      <c r="C61" s="5">
        <f t="shared" si="0"/>
        <v>1</v>
      </c>
      <c r="D61">
        <v>25846</v>
      </c>
      <c r="E61">
        <v>25846</v>
      </c>
      <c r="F61" s="7">
        <v>0</v>
      </c>
    </row>
    <row r="62" spans="1:7" x14ac:dyDescent="0.3">
      <c r="A62" s="4">
        <v>61</v>
      </c>
      <c r="B62" t="s">
        <v>67</v>
      </c>
      <c r="C62" s="5">
        <f t="shared" si="0"/>
        <v>1</v>
      </c>
      <c r="D62">
        <v>25846</v>
      </c>
      <c r="E62">
        <v>25846</v>
      </c>
      <c r="F62" s="7">
        <v>0</v>
      </c>
    </row>
    <row r="63" spans="1:7" x14ac:dyDescent="0.3">
      <c r="A63" s="4">
        <v>62</v>
      </c>
      <c r="B63" t="s">
        <v>68</v>
      </c>
      <c r="C63" s="5">
        <f t="shared" si="0"/>
        <v>1</v>
      </c>
      <c r="D63">
        <v>25846</v>
      </c>
      <c r="E63">
        <v>25846</v>
      </c>
      <c r="F63" s="7">
        <v>0</v>
      </c>
    </row>
    <row r="64" spans="1:7" x14ac:dyDescent="0.3">
      <c r="A64" s="4">
        <v>63</v>
      </c>
      <c r="B64" t="s">
        <v>69</v>
      </c>
      <c r="C64" s="5">
        <f t="shared" si="0"/>
        <v>1</v>
      </c>
      <c r="D64">
        <v>25846</v>
      </c>
      <c r="E64">
        <v>25846</v>
      </c>
      <c r="F64" s="7">
        <v>0</v>
      </c>
    </row>
    <row r="65" spans="1:7" x14ac:dyDescent="0.3">
      <c r="A65" s="4">
        <v>64</v>
      </c>
      <c r="B65" t="s">
        <v>70</v>
      </c>
      <c r="C65" s="5">
        <f t="shared" si="0"/>
        <v>1</v>
      </c>
      <c r="D65">
        <v>25846</v>
      </c>
      <c r="E65">
        <v>25846</v>
      </c>
      <c r="F65" s="7">
        <v>0</v>
      </c>
    </row>
    <row r="66" spans="1:7" x14ac:dyDescent="0.3">
      <c r="A66" s="4">
        <v>65</v>
      </c>
      <c r="B66" t="s">
        <v>71</v>
      </c>
      <c r="C66" s="5">
        <f t="shared" si="0"/>
        <v>1</v>
      </c>
      <c r="D66">
        <v>25846</v>
      </c>
      <c r="E66">
        <v>25846</v>
      </c>
      <c r="F66" s="7">
        <v>0</v>
      </c>
    </row>
    <row r="67" spans="1:7" x14ac:dyDescent="0.3">
      <c r="A67" s="4">
        <v>66</v>
      </c>
      <c r="B67" t="s">
        <v>72</v>
      </c>
      <c r="C67" s="5">
        <f t="shared" ref="C67:C78" si="1">D67/E67</f>
        <v>1</v>
      </c>
      <c r="D67">
        <v>25846</v>
      </c>
      <c r="E67">
        <v>25846</v>
      </c>
      <c r="F67" s="7">
        <v>0</v>
      </c>
    </row>
    <row r="68" spans="1:7" x14ac:dyDescent="0.3">
      <c r="A68" s="4">
        <v>67</v>
      </c>
      <c r="B68" t="s">
        <v>73</v>
      </c>
      <c r="C68" s="5">
        <f t="shared" si="1"/>
        <v>1</v>
      </c>
      <c r="D68">
        <v>25846</v>
      </c>
      <c r="E68">
        <v>25846</v>
      </c>
      <c r="F68" s="7">
        <v>0</v>
      </c>
    </row>
    <row r="69" spans="1:7" x14ac:dyDescent="0.3">
      <c r="A69" s="4">
        <v>68</v>
      </c>
      <c r="B69" t="s">
        <v>74</v>
      </c>
      <c r="C69" s="5">
        <f t="shared" si="1"/>
        <v>1</v>
      </c>
      <c r="D69">
        <v>25846</v>
      </c>
      <c r="E69">
        <v>25846</v>
      </c>
      <c r="F69" s="7">
        <v>0</v>
      </c>
    </row>
    <row r="70" spans="1:7" x14ac:dyDescent="0.3">
      <c r="A70" s="4">
        <v>69</v>
      </c>
      <c r="B70" t="s">
        <v>75</v>
      </c>
      <c r="C70" s="5">
        <f t="shared" si="1"/>
        <v>1</v>
      </c>
      <c r="D70">
        <v>25846</v>
      </c>
      <c r="E70">
        <v>25846</v>
      </c>
      <c r="F70" s="7">
        <v>0</v>
      </c>
    </row>
    <row r="71" spans="1:7" x14ac:dyDescent="0.3">
      <c r="A71" s="4">
        <v>70</v>
      </c>
      <c r="B71" t="s">
        <v>76</v>
      </c>
      <c r="C71" s="5">
        <f t="shared" si="1"/>
        <v>1</v>
      </c>
      <c r="D71">
        <v>25846</v>
      </c>
      <c r="E71">
        <v>25846</v>
      </c>
      <c r="F71" s="7">
        <v>0</v>
      </c>
    </row>
    <row r="72" spans="1:7" x14ac:dyDescent="0.3">
      <c r="A72" s="4">
        <v>71</v>
      </c>
      <c r="B72" t="s">
        <v>77</v>
      </c>
      <c r="C72" s="5">
        <f t="shared" si="1"/>
        <v>1</v>
      </c>
      <c r="D72">
        <v>25846</v>
      </c>
      <c r="E72">
        <v>25846</v>
      </c>
      <c r="F72" s="7">
        <v>0</v>
      </c>
    </row>
    <row r="73" spans="1:7" x14ac:dyDescent="0.3">
      <c r="A73" s="4">
        <v>72</v>
      </c>
      <c r="B73" t="s">
        <v>78</v>
      </c>
      <c r="C73" s="5">
        <f t="shared" si="1"/>
        <v>1</v>
      </c>
      <c r="D73">
        <v>25846</v>
      </c>
      <c r="E73">
        <v>25846</v>
      </c>
      <c r="F73" s="7">
        <v>0</v>
      </c>
    </row>
    <row r="74" spans="1:7" x14ac:dyDescent="0.3">
      <c r="A74" s="4">
        <v>73</v>
      </c>
      <c r="B74" t="s">
        <v>79</v>
      </c>
      <c r="C74" s="5">
        <f t="shared" si="1"/>
        <v>1</v>
      </c>
      <c r="D74">
        <v>25846</v>
      </c>
      <c r="E74">
        <v>25846</v>
      </c>
      <c r="F74" s="7">
        <v>0</v>
      </c>
    </row>
    <row r="75" spans="1:7" x14ac:dyDescent="0.3">
      <c r="A75" s="4">
        <v>74</v>
      </c>
      <c r="B75" t="s">
        <v>80</v>
      </c>
      <c r="C75" s="5">
        <f t="shared" si="1"/>
        <v>7.622069178983208E-3</v>
      </c>
      <c r="D75">
        <v>197</v>
      </c>
      <c r="E75">
        <v>25846</v>
      </c>
      <c r="F75" s="7">
        <v>7</v>
      </c>
      <c r="G75" s="7" t="s">
        <v>84</v>
      </c>
    </row>
    <row r="76" spans="1:7" x14ac:dyDescent="0.3">
      <c r="A76" s="4">
        <v>75</v>
      </c>
      <c r="B76" t="s">
        <v>81</v>
      </c>
      <c r="C76" s="5">
        <f t="shared" si="1"/>
        <v>0.54201810725063837</v>
      </c>
      <c r="D76">
        <v>14009</v>
      </c>
      <c r="E76">
        <v>25846</v>
      </c>
      <c r="F76" s="7">
        <v>106</v>
      </c>
      <c r="G76" s="7" t="s">
        <v>84</v>
      </c>
    </row>
    <row r="77" spans="1:7" x14ac:dyDescent="0.3">
      <c r="A77" s="4">
        <v>76</v>
      </c>
      <c r="B77" t="s">
        <v>82</v>
      </c>
      <c r="C77" s="5">
        <f t="shared" si="1"/>
        <v>0</v>
      </c>
      <c r="D77">
        <v>0</v>
      </c>
      <c r="E77">
        <v>25846</v>
      </c>
      <c r="F77" s="7">
        <v>3859</v>
      </c>
    </row>
    <row r="78" spans="1:7" x14ac:dyDescent="0.3">
      <c r="A78" s="4">
        <v>77</v>
      </c>
      <c r="B78" t="s">
        <v>83</v>
      </c>
      <c r="C78" s="5">
        <f t="shared" si="1"/>
        <v>0</v>
      </c>
      <c r="D78">
        <v>0</v>
      </c>
      <c r="E78">
        <v>25846</v>
      </c>
      <c r="F78" s="7">
        <v>3779</v>
      </c>
    </row>
    <row r="80" spans="1:7" x14ac:dyDescent="0.3">
      <c r="A80" s="8" t="s">
        <v>85</v>
      </c>
      <c r="B80" s="8"/>
      <c r="C80" s="8"/>
      <c r="D80" s="8"/>
      <c r="E80" s="8"/>
      <c r="F80" s="8"/>
      <c r="G80" s="8"/>
    </row>
  </sheetData>
  <mergeCells count="1">
    <mergeCell ref="A80:G8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8" sqref="A8"/>
    </sheetView>
  </sheetViews>
  <sheetFormatPr defaultRowHeight="14.4" x14ac:dyDescent="0.3"/>
  <cols>
    <col min="1" max="1" width="26" bestFit="1" customWidth="1"/>
  </cols>
  <sheetData>
    <row r="1" spans="1:1" x14ac:dyDescent="0.3">
      <c r="A1" t="s">
        <v>133</v>
      </c>
    </row>
    <row r="2" spans="1:1" x14ac:dyDescent="0.3">
      <c r="A2" t="s">
        <v>95</v>
      </c>
    </row>
    <row r="3" spans="1:1" x14ac:dyDescent="0.3">
      <c r="A3" t="s">
        <v>130</v>
      </c>
    </row>
    <row r="4" spans="1:1" x14ac:dyDescent="0.3">
      <c r="A4" t="s">
        <v>92</v>
      </c>
    </row>
    <row r="5" spans="1:1" x14ac:dyDescent="0.3">
      <c r="A5" t="s">
        <v>131</v>
      </c>
    </row>
    <row r="6" spans="1:1" x14ac:dyDescent="0.3">
      <c r="A6" t="s">
        <v>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K15" sqref="K15"/>
    </sheetView>
  </sheetViews>
  <sheetFormatPr defaultRowHeight="14.4" x14ac:dyDescent="0.3"/>
  <cols>
    <col min="1" max="1" width="39.44140625" customWidth="1"/>
  </cols>
  <sheetData>
    <row r="1" spans="1:1" x14ac:dyDescent="0.3">
      <c r="A1" t="s">
        <v>134</v>
      </c>
    </row>
    <row r="2" spans="1:1" x14ac:dyDescent="0.3">
      <c r="A2" t="s">
        <v>102</v>
      </c>
    </row>
    <row r="3" spans="1:1" x14ac:dyDescent="0.3">
      <c r="A3" t="s">
        <v>103</v>
      </c>
    </row>
    <row r="4" spans="1:1" x14ac:dyDescent="0.3">
      <c r="A4" t="s">
        <v>135</v>
      </c>
    </row>
    <row r="5" spans="1:1" x14ac:dyDescent="0.3">
      <c r="A5" t="s">
        <v>136</v>
      </c>
    </row>
    <row r="6" spans="1:1" x14ac:dyDescent="0.3">
      <c r="A6" t="s">
        <v>137</v>
      </c>
    </row>
    <row r="7" spans="1:1" x14ac:dyDescent="0.3">
      <c r="A7" s="4" t="s">
        <v>138</v>
      </c>
    </row>
    <row r="8" spans="1:1" x14ac:dyDescent="0.3">
      <c r="A8" t="s">
        <v>139</v>
      </c>
    </row>
    <row r="9" spans="1:1" x14ac:dyDescent="0.3">
      <c r="A9" t="s">
        <v>140</v>
      </c>
    </row>
    <row r="10" spans="1:1" x14ac:dyDescent="0.3">
      <c r="A10" t="s">
        <v>141</v>
      </c>
    </row>
    <row r="11" spans="1:1" x14ac:dyDescent="0.3">
      <c r="A11" t="s">
        <v>143</v>
      </c>
    </row>
    <row r="12" spans="1:1" x14ac:dyDescent="0.3">
      <c r="A12" t="s">
        <v>144</v>
      </c>
    </row>
    <row r="13" spans="1:1" x14ac:dyDescent="0.3">
      <c r="A13" t="s">
        <v>145</v>
      </c>
    </row>
    <row r="14" spans="1:1" x14ac:dyDescent="0.3">
      <c r="A14" t="s">
        <v>146</v>
      </c>
    </row>
    <row r="15" spans="1:1" x14ac:dyDescent="0.3">
      <c r="A15" t="s">
        <v>126</v>
      </c>
    </row>
    <row r="16" spans="1:1" x14ac:dyDescent="0.3">
      <c r="A16" t="s">
        <v>147</v>
      </c>
    </row>
    <row r="17" spans="1:1" x14ac:dyDescent="0.3">
      <c r="A17" t="s">
        <v>142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P23" sqref="P23"/>
    </sheetView>
  </sheetViews>
  <sheetFormatPr defaultRowHeight="14.4" x14ac:dyDescent="0.3"/>
  <cols>
    <col min="1" max="1" width="25.5546875" customWidth="1"/>
  </cols>
  <sheetData>
    <row r="1" spans="1:1" x14ac:dyDescent="0.3">
      <c r="A1" s="4" t="s">
        <v>148</v>
      </c>
    </row>
    <row r="2" spans="1:1" x14ac:dyDescent="0.3">
      <c r="A2" s="4" t="s">
        <v>95</v>
      </c>
    </row>
    <row r="3" spans="1:1" x14ac:dyDescent="0.3">
      <c r="A3" s="4" t="s">
        <v>92</v>
      </c>
    </row>
    <row r="4" spans="1:1" ht="15.6" customHeight="1" x14ac:dyDescent="0.3">
      <c r="A4" s="4" t="s">
        <v>131</v>
      </c>
    </row>
    <row r="5" spans="1:1" x14ac:dyDescent="0.3">
      <c r="A5" t="s">
        <v>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N23" sqref="N23"/>
    </sheetView>
  </sheetViews>
  <sheetFormatPr defaultRowHeight="14.4" x14ac:dyDescent="0.3"/>
  <cols>
    <col min="1" max="1" width="36.44140625" customWidth="1"/>
  </cols>
  <sheetData>
    <row r="1" spans="1:1" x14ac:dyDescent="0.3">
      <c r="A1" t="s">
        <v>149</v>
      </c>
    </row>
    <row r="2" spans="1:1" x14ac:dyDescent="0.3">
      <c r="A2" t="s">
        <v>150</v>
      </c>
    </row>
    <row r="3" spans="1:1" x14ac:dyDescent="0.3">
      <c r="A3" t="s">
        <v>151</v>
      </c>
    </row>
    <row r="4" spans="1:1" x14ac:dyDescent="0.3">
      <c r="A4" t="s">
        <v>152</v>
      </c>
    </row>
    <row r="5" spans="1:1" x14ac:dyDescent="0.3">
      <c r="A5" t="s">
        <v>153</v>
      </c>
    </row>
    <row r="6" spans="1:1" x14ac:dyDescent="0.3">
      <c r="A6" t="s">
        <v>130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Q17" sqref="Q17"/>
    </sheetView>
  </sheetViews>
  <sheetFormatPr defaultRowHeight="14.4" x14ac:dyDescent="0.3"/>
  <cols>
    <col min="1" max="1" width="20.44140625" bestFit="1" customWidth="1"/>
  </cols>
  <sheetData>
    <row r="1" spans="1:1" x14ac:dyDescent="0.3">
      <c r="A1" t="s">
        <v>154</v>
      </c>
    </row>
    <row r="2" spans="1:1" x14ac:dyDescent="0.3">
      <c r="A2" t="s">
        <v>155</v>
      </c>
    </row>
    <row r="3" spans="1:1" x14ac:dyDescent="0.3">
      <c r="A3" t="s">
        <v>156</v>
      </c>
    </row>
    <row r="4" spans="1:1" x14ac:dyDescent="0.3">
      <c r="A4" t="s">
        <v>157</v>
      </c>
    </row>
    <row r="5" spans="1:1" x14ac:dyDescent="0.3">
      <c r="A5" t="s">
        <v>158</v>
      </c>
    </row>
    <row r="6" spans="1:1" x14ac:dyDescent="0.3">
      <c r="A6" t="s">
        <v>159</v>
      </c>
    </row>
    <row r="7" spans="1:1" x14ac:dyDescent="0.3">
      <c r="A7" t="s">
        <v>160</v>
      </c>
    </row>
    <row r="8" spans="1:1" x14ac:dyDescent="0.3">
      <c r="A8" t="s">
        <v>153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P36" sqref="P36"/>
    </sheetView>
  </sheetViews>
  <sheetFormatPr defaultRowHeight="14.4" x14ac:dyDescent="0.3"/>
  <cols>
    <col min="1" max="1" width="28" bestFit="1" customWidth="1"/>
  </cols>
  <sheetData>
    <row r="1" spans="1:1" x14ac:dyDescent="0.3">
      <c r="A1" t="s">
        <v>162</v>
      </c>
    </row>
    <row r="2" spans="1:1" x14ac:dyDescent="0.3">
      <c r="A2" t="s">
        <v>163</v>
      </c>
    </row>
    <row r="3" spans="1:1" x14ac:dyDescent="0.3">
      <c r="A3" t="s">
        <v>164</v>
      </c>
    </row>
    <row r="4" spans="1:1" x14ac:dyDescent="0.3">
      <c r="A4" t="s">
        <v>165</v>
      </c>
    </row>
    <row r="5" spans="1:1" x14ac:dyDescent="0.3">
      <c r="A5" t="s">
        <v>161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3" sqref="A33"/>
    </sheetView>
  </sheetViews>
  <sheetFormatPr defaultRowHeight="14.4" x14ac:dyDescent="0.3"/>
  <cols>
    <col min="1" max="1" width="16.5546875" bestFit="1" customWidth="1"/>
  </cols>
  <sheetData>
    <row r="1" spans="1:1" x14ac:dyDescent="0.3">
      <c r="A1" t="s">
        <v>166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O17" sqref="O17"/>
    </sheetView>
  </sheetViews>
  <sheetFormatPr defaultRowHeight="14.4" x14ac:dyDescent="0.3"/>
  <cols>
    <col min="1" max="1" width="21.6640625" bestFit="1" customWidth="1"/>
  </cols>
  <sheetData>
    <row r="1" spans="1:1" x14ac:dyDescent="0.3">
      <c r="A1" t="s">
        <v>87</v>
      </c>
    </row>
    <row r="2" spans="1:1" x14ac:dyDescent="0.3">
      <c r="A2" t="s">
        <v>88</v>
      </c>
    </row>
    <row r="3" spans="1:1" x14ac:dyDescent="0.3">
      <c r="A3" t="s">
        <v>89</v>
      </c>
    </row>
    <row r="4" spans="1:1" x14ac:dyDescent="0.3">
      <c r="A4" t="s">
        <v>90</v>
      </c>
    </row>
    <row r="5" spans="1:1" x14ac:dyDescent="0.3">
      <c r="A5" t="s">
        <v>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G2" sqref="G2"/>
    </sheetView>
  </sheetViews>
  <sheetFormatPr defaultRowHeight="14.4" x14ac:dyDescent="0.3"/>
  <cols>
    <col min="1" max="1" width="22.44140625" customWidth="1"/>
  </cols>
  <sheetData>
    <row r="1" spans="1:1" x14ac:dyDescent="0.3">
      <c r="A1" s="4" t="s">
        <v>91</v>
      </c>
    </row>
    <row r="2" spans="1:1" x14ac:dyDescent="0.3">
      <c r="A2" t="s">
        <v>93</v>
      </c>
    </row>
    <row r="3" spans="1:1" x14ac:dyDescent="0.3">
      <c r="A3" t="s">
        <v>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F5" sqref="F5"/>
    </sheetView>
  </sheetViews>
  <sheetFormatPr defaultRowHeight="14.4" x14ac:dyDescent="0.3"/>
  <sheetData>
    <row r="1" spans="1:1" x14ac:dyDescent="0.3">
      <c r="A1" t="s">
        <v>96</v>
      </c>
    </row>
    <row r="2" spans="1:1" x14ac:dyDescent="0.3">
      <c r="A2" t="s">
        <v>95</v>
      </c>
    </row>
    <row r="3" spans="1:1" x14ac:dyDescent="0.3">
      <c r="A3" t="s">
        <v>92</v>
      </c>
    </row>
    <row r="4" spans="1:1" x14ac:dyDescent="0.3">
      <c r="A4" t="s">
        <v>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Q16" sqref="Q16"/>
    </sheetView>
  </sheetViews>
  <sheetFormatPr defaultRowHeight="14.4" x14ac:dyDescent="0.3"/>
  <cols>
    <col min="1" max="1" width="19.44140625" bestFit="1" customWidth="1"/>
  </cols>
  <sheetData>
    <row r="1" spans="1:1" x14ac:dyDescent="0.3">
      <c r="A1" t="s">
        <v>98</v>
      </c>
    </row>
    <row r="2" spans="1:1" x14ac:dyDescent="0.3">
      <c r="A2" t="s">
        <v>95</v>
      </c>
    </row>
    <row r="3" spans="1:1" x14ac:dyDescent="0.3">
      <c r="A3" t="s">
        <v>92</v>
      </c>
    </row>
    <row r="4" spans="1:1" x14ac:dyDescent="0.3">
      <c r="A4" t="s">
        <v>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O22" sqref="O22"/>
    </sheetView>
  </sheetViews>
  <sheetFormatPr defaultRowHeight="14.4" x14ac:dyDescent="0.3"/>
  <cols>
    <col min="1" max="1" width="26.33203125" bestFit="1" customWidth="1"/>
  </cols>
  <sheetData>
    <row r="1" spans="1:1" x14ac:dyDescent="0.3">
      <c r="A1" t="s">
        <v>99</v>
      </c>
    </row>
    <row r="2" spans="1:1" x14ac:dyDescent="0.3">
      <c r="A2" t="s">
        <v>95</v>
      </c>
    </row>
    <row r="3" spans="1:1" x14ac:dyDescent="0.3">
      <c r="A3" t="s">
        <v>92</v>
      </c>
    </row>
    <row r="4" spans="1:1" x14ac:dyDescent="0.3">
      <c r="A4" t="s">
        <v>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L25" sqref="L25"/>
    </sheetView>
  </sheetViews>
  <sheetFormatPr defaultRowHeight="14.4" x14ac:dyDescent="0.3"/>
  <cols>
    <col min="1" max="1" width="60.6640625" bestFit="1" customWidth="1"/>
  </cols>
  <sheetData>
    <row r="1" spans="1:1" x14ac:dyDescent="0.3">
      <c r="A1" t="s">
        <v>101</v>
      </c>
    </row>
    <row r="2" spans="1:1" x14ac:dyDescent="0.3">
      <c r="A2" t="s">
        <v>102</v>
      </c>
    </row>
    <row r="3" spans="1:1" x14ac:dyDescent="0.3">
      <c r="A3" t="s">
        <v>103</v>
      </c>
    </row>
    <row r="4" spans="1:1" x14ac:dyDescent="0.3">
      <c r="A4" t="s">
        <v>104</v>
      </c>
    </row>
    <row r="5" spans="1:1" x14ac:dyDescent="0.3">
      <c r="A5" t="s">
        <v>105</v>
      </c>
    </row>
    <row r="6" spans="1:1" x14ac:dyDescent="0.3">
      <c r="A6" t="s">
        <v>106</v>
      </c>
    </row>
    <row r="7" spans="1:1" x14ac:dyDescent="0.3">
      <c r="A7" t="s">
        <v>107</v>
      </c>
    </row>
    <row r="8" spans="1:1" x14ac:dyDescent="0.3">
      <c r="A8" t="s">
        <v>108</v>
      </c>
    </row>
    <row r="9" spans="1:1" x14ac:dyDescent="0.3">
      <c r="A9" t="s">
        <v>109</v>
      </c>
    </row>
    <row r="10" spans="1:1" x14ac:dyDescent="0.3">
      <c r="A10" t="s">
        <v>110</v>
      </c>
    </row>
    <row r="11" spans="1:1" x14ac:dyDescent="0.3">
      <c r="A11" t="s">
        <v>111</v>
      </c>
    </row>
    <row r="12" spans="1:1" x14ac:dyDescent="0.3">
      <c r="A12" t="s">
        <v>112</v>
      </c>
    </row>
    <row r="13" spans="1:1" x14ac:dyDescent="0.3">
      <c r="A13" t="s">
        <v>113</v>
      </c>
    </row>
    <row r="14" spans="1:1" x14ac:dyDescent="0.3">
      <c r="A14" t="s">
        <v>114</v>
      </c>
    </row>
    <row r="15" spans="1:1" x14ac:dyDescent="0.3">
      <c r="A15" t="s">
        <v>115</v>
      </c>
    </row>
    <row r="16" spans="1:1" x14ac:dyDescent="0.3">
      <c r="A16" t="s">
        <v>116</v>
      </c>
    </row>
    <row r="17" spans="1:1" x14ac:dyDescent="0.3">
      <c r="A17" t="s">
        <v>117</v>
      </c>
    </row>
    <row r="18" spans="1:1" x14ac:dyDescent="0.3">
      <c r="A18" t="s">
        <v>118</v>
      </c>
    </row>
    <row r="19" spans="1:1" x14ac:dyDescent="0.3">
      <c r="A19" t="s">
        <v>119</v>
      </c>
    </row>
    <row r="20" spans="1:1" x14ac:dyDescent="0.3">
      <c r="A20" t="s">
        <v>120</v>
      </c>
    </row>
    <row r="21" spans="1:1" x14ac:dyDescent="0.3">
      <c r="A21" t="s">
        <v>121</v>
      </c>
    </row>
    <row r="22" spans="1:1" x14ac:dyDescent="0.3">
      <c r="A22" t="s">
        <v>122</v>
      </c>
    </row>
    <row r="23" spans="1:1" x14ac:dyDescent="0.3">
      <c r="A23" t="s">
        <v>123</v>
      </c>
    </row>
    <row r="24" spans="1:1" x14ac:dyDescent="0.3">
      <c r="A24" t="s">
        <v>124</v>
      </c>
    </row>
    <row r="25" spans="1:1" x14ac:dyDescent="0.3">
      <c r="A25" t="s">
        <v>125</v>
      </c>
    </row>
    <row r="26" spans="1:1" x14ac:dyDescent="0.3">
      <c r="A26" t="s">
        <v>126</v>
      </c>
    </row>
    <row r="27" spans="1:1" x14ac:dyDescent="0.3">
      <c r="A27" t="s">
        <v>127</v>
      </c>
    </row>
    <row r="28" spans="1:1" x14ac:dyDescent="0.3">
      <c r="A28" t="s">
        <v>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O31" sqref="O31"/>
    </sheetView>
  </sheetViews>
  <sheetFormatPr defaultRowHeight="14.4" x14ac:dyDescent="0.3"/>
  <cols>
    <col min="1" max="1" width="26" bestFit="1" customWidth="1"/>
  </cols>
  <sheetData>
    <row r="1" spans="1:1" x14ac:dyDescent="0.3">
      <c r="A1" t="s">
        <v>128</v>
      </c>
    </row>
    <row r="2" spans="1:1" x14ac:dyDescent="0.3">
      <c r="A2" t="s">
        <v>129</v>
      </c>
    </row>
    <row r="3" spans="1:1" x14ac:dyDescent="0.3">
      <c r="A3" t="s">
        <v>130</v>
      </c>
    </row>
    <row r="4" spans="1:1" x14ac:dyDescent="0.3">
      <c r="A4" t="s">
        <v>92</v>
      </c>
    </row>
    <row r="5" spans="1:1" x14ac:dyDescent="0.3">
      <c r="A5" t="s">
        <v>131</v>
      </c>
    </row>
    <row r="6" spans="1:1" x14ac:dyDescent="0.3">
      <c r="A6" t="s">
        <v>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P21" sqref="P21"/>
    </sheetView>
  </sheetViews>
  <sheetFormatPr defaultRowHeight="14.4" x14ac:dyDescent="0.3"/>
  <cols>
    <col min="1" max="1" width="26" bestFit="1" customWidth="1"/>
  </cols>
  <sheetData>
    <row r="1" spans="1:1" x14ac:dyDescent="0.3">
      <c r="A1" t="s">
        <v>132</v>
      </c>
    </row>
    <row r="2" spans="1:1" x14ac:dyDescent="0.3">
      <c r="A2" t="s">
        <v>95</v>
      </c>
    </row>
    <row r="3" spans="1:1" x14ac:dyDescent="0.3">
      <c r="A3" t="s">
        <v>130</v>
      </c>
    </row>
    <row r="4" spans="1:1" x14ac:dyDescent="0.3">
      <c r="A4" t="s">
        <v>92</v>
      </c>
    </row>
    <row r="5" spans="1:1" x14ac:dyDescent="0.3">
      <c r="A5" t="s">
        <v>131</v>
      </c>
    </row>
    <row r="6" spans="1:1" x14ac:dyDescent="0.3">
      <c r="A6" t="s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REPORT_SOURCE_CODE</vt:lpstr>
      <vt:lpstr>MANUFACTURER_LINK_FLAG_</vt:lpstr>
      <vt:lpstr>ADVERSE_EVENT_FLAG</vt:lpstr>
      <vt:lpstr>PRODUCT_PROBLEM_FLAG</vt:lpstr>
      <vt:lpstr>REPROCESSED_AND_REUSED_FLAG</vt:lpstr>
      <vt:lpstr>REPORTER_OCCUPATION_CODE</vt:lpstr>
      <vt:lpstr>HEALTH_PROFESSIONAL</vt:lpstr>
      <vt:lpstr>INITIAL_REPORT_TO_FDA</vt:lpstr>
      <vt:lpstr>REPORT_TO_FDA</vt:lpstr>
      <vt:lpstr>EVENT_LOCATION</vt:lpstr>
      <vt:lpstr>SINGLE_USE_FLAG</vt:lpstr>
      <vt:lpstr>PREVIOUS_USE_CODE</vt:lpstr>
      <vt:lpstr>EVENT_TYPE</vt:lpstr>
      <vt:lpstr>TYPE_OF_REPORT</vt:lpstr>
      <vt:lpstr>SOURCE_TYPE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2017-07-26T04:39:41Z</dcterms:modified>
</cp:coreProperties>
</file>