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201a116e2596540/Documents/GitHub/game-team-project-team-red-2304/Project Documentation/"/>
    </mc:Choice>
  </mc:AlternateContent>
  <xr:revisionPtr revIDLastSave="59" documentId="13_ncr:1_{71CB073F-9B05-45DA-9776-CAAFA164C69A}" xr6:coauthVersionLast="47" xr6:coauthVersionMax="47" xr10:uidLastSave="{7C3332E2-6905-4140-B2E7-2E0C61ADCA25}"/>
  <bookViews>
    <workbookView xWindow="-120" yWindow="-120" windowWidth="29040" windowHeight="15840" activeTab="1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<sst xmlns="http://schemas.openxmlformats.org/spreadsheetml/2006/main" count="167" uniqueCount="106">
  <si>
    <t>Team Code Name</t>
  </si>
  <si>
    <t>Internal Studio Name</t>
  </si>
  <si>
    <t>Team Members</t>
  </si>
  <si>
    <t>Team Member Roles</t>
  </si>
  <si>
    <t>What do you call yourselves?</t>
  </si>
  <si>
    <t>Jane Doe</t>
  </si>
  <si>
    <t>John Doe</t>
  </si>
  <si>
    <t>Joe Public</t>
  </si>
  <si>
    <t>Joe Bloggs</t>
  </si>
  <si>
    <t>Game Name</t>
  </si>
  <si>
    <t>Meeting Schedule</t>
  </si>
  <si>
    <t>Team Project Repository URL</t>
  </si>
  <si>
    <t>Rope Swinging Crazy Man</t>
  </si>
  <si>
    <t>Pitfall - https://youtu.be/l_lJ-ONcMEs</t>
  </si>
  <si>
    <t>Monday 3pm-5pm - Weekly/Sprint planning</t>
  </si>
  <si>
    <t>https://our_team_repo.git</t>
  </si>
  <si>
    <t>Tuesday 11am-11:15am - Daily standup meeting</t>
  </si>
  <si>
    <t>Wednsday 2pm-3pm - Code merge confrence call</t>
  </si>
  <si>
    <t>Thursday 11am-11:15am - Daily standup meeting</t>
  </si>
  <si>
    <t>Friday 4pm-6pm - Build/Release candidate testing</t>
  </si>
  <si>
    <t>Jira Project URL</t>
  </si>
  <si>
    <t>https://ourgameproject.atlassian.net/jira/your-work</t>
  </si>
  <si>
    <t>Instructors Invited To Jira (Yes/No)</t>
  </si>
  <si>
    <t>Not Yet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</si>
  <si>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</si>
  <si>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</si>
  <si>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</si>
  <si>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</si>
  <si>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</si>
  <si>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</si>
  <si>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</si>
  <si>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</si>
  <si>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</si>
  <si>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</si>
  <si>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</si>
  <si>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</si>
  <si>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</si>
  <si>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</si>
  <si>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</si>
  <si>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</si>
  <si>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</si>
  <si>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</si>
  <si>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</si>
  <si>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</si>
  <si>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</si>
  <si>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</si>
  <si>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</si>
  <si>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</si>
  <si>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</si>
  <si>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</si>
  <si>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</si>
  <si>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</si>
  <si>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</si>
  <si>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</si>
  <si>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</si>
  <si>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</si>
  <si>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</si>
  <si>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</si>
  <si>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</si>
  <si>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</si>
  <si>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</si>
  <si>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</si>
  <si>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</si>
  <si>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</si>
  <si>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</si>
  <si>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</si>
  <si>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</si>
  <si>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</si>
  <si>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</si>
  <si>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</si>
  <si>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</si>
  <si>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</si>
  <si>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</si>
  <si>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</si>
  <si>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</si>
  <si>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</si>
  <si>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</si>
  <si>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</si>
  <si>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</si>
  <si>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</si>
  <si>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</si>
  <si>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</si>
  <si>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</si>
  <si>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</si>
  <si>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Team-Color?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</si>
  <si>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</si>
  <si>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</si>
  <si>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</si>
  <si>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</si>
  <si>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</si>
  <si>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</si>
  <si>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</si>
  <si>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</si>
  <si>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</si>
  <si>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</si>
  <si>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</si>
  <si>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</si>
  <si>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Lead Programmer, Secondary Graphics</t>
  </si>
  <si>
    <t>Gameplay Programmer, Secondary Lead</t>
  </si>
  <si>
    <t>Graphics Programmer, Secondary Gameplay</t>
  </si>
  <si>
    <t>Generalist Programmer, Secondary Gameplay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</si>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</sst>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urgameproject.atlassian.net/jira/your-work" TargetMode="External"/><Relationship Id="rId1" Type="http://schemas.openxmlformats.org/officeDocument/2006/relationships/hyperlink" Target="https://our_team_repo.gi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115" zoomScaleNormal="115" workbookViewId="0">
      <selection activeCell="B14" sqref="B14"/>
    </sheetView>
  </sheetViews>
  <sheetFormatPr defaultRowHeight="15" x14ac:dyDescent="0.25"/>
  <cols>
    <col min="1" max="4" width="50.710937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84</v>
      </c>
      <c r="B2" s="3" t="s">
        <v>4</v>
      </c>
      <c r="C2" s="4" t="s">
        <v>5</v>
      </c>
      <c r="D2" s="5" t="s">
        <v>97</v>
      </c>
    </row>
    <row r="3" spans="1:4" x14ac:dyDescent="0.25">
      <c r="C3" s="6" t="s">
        <v>6</v>
      </c>
      <c r="D3" s="7" t="s">
        <v>98</v>
      </c>
    </row>
    <row r="4" spans="1:4" x14ac:dyDescent="0.25">
      <c r="C4" s="6" t="s">
        <v>7</v>
      </c>
      <c r="D4" s="7" t="s">
        <v>99</v>
      </c>
    </row>
    <row r="5" spans="1:4" x14ac:dyDescent="0.25">
      <c r="C5" s="6" t="s">
        <v>8</v>
      </c>
      <c r="D5" s="7" t="s">
        <v>100</v>
      </c>
    </row>
    <row r="6" spans="1:4" x14ac:dyDescent="0.25">
      <c r="C6" s="6"/>
      <c r="D6" s="7"/>
    </row>
    <row r="7" spans="1:4" x14ac:dyDescent="0.25">
      <c r="C7" s="12"/>
      <c r="D7" s="13"/>
    </row>
    <row r="8" spans="1:4" ht="18" thickBot="1" x14ac:dyDescent="0.35">
      <c r="A8" s="14" t="s">
        <v>9</v>
      </c>
      <c r="B8" s="14" t="s">
        <v>104</v>
      </c>
      <c r="C8" s="11" t="s">
        <v>10</v>
      </c>
      <c r="D8" s="14" t="s">
        <v>11</v>
      </c>
    </row>
    <row r="9" spans="1:4" ht="15.75" thickTop="1" x14ac:dyDescent="0.25">
      <c r="A9" s="16" t="s">
        <v>12</v>
      </c>
      <c r="B9" s="17" t="s">
        <v>13</v>
      </c>
      <c r="C9" s="15" t="s">
        <v>14</v>
      </c>
      <c r="D9" s="9" t="s">
        <v>15</v>
      </c>
    </row>
    <row r="10" spans="1:4" x14ac:dyDescent="0.25">
      <c r="C10" s="1" t="s">
        <v>16</v>
      </c>
    </row>
    <row r="11" spans="1:4" x14ac:dyDescent="0.25">
      <c r="C11" s="1" t="s">
        <v>17</v>
      </c>
    </row>
    <row r="12" spans="1:4" x14ac:dyDescent="0.25">
      <c r="C12" s="1" t="s">
        <v>18</v>
      </c>
    </row>
    <row r="13" spans="1:4" x14ac:dyDescent="0.25">
      <c r="C13" s="1" t="s">
        <v>19</v>
      </c>
    </row>
    <row r="14" spans="1:4" x14ac:dyDescent="0.25">
      <c r="C14" s="1"/>
    </row>
    <row r="15" spans="1:4" x14ac:dyDescent="0.25">
      <c r="C15" s="1"/>
    </row>
    <row r="16" spans="1:4" ht="18" thickBot="1" x14ac:dyDescent="0.35">
      <c r="D16" s="14" t="s">
        <v>20</v>
      </c>
    </row>
    <row r="17" spans="4:4" ht="15.75" thickTop="1" x14ac:dyDescent="0.25">
      <c r="D17" s="24" t="s">
        <v>21</v>
      </c>
    </row>
    <row r="19" spans="4:4" ht="18" thickBot="1" x14ac:dyDescent="0.35">
      <c r="D19" s="14" t="s">
        <v>22</v>
      </c>
    </row>
    <row r="20" spans="4:4" ht="15.75" thickTop="1" x14ac:dyDescent="0.25">
      <c r="D20" s="8" t="s">
        <v>23</v>
      </c>
    </row>
  </sheetData>
  <hyperlinks>
    <hyperlink ref="D9" r:id="rId1" xr:uid="{C667DB4A-0C6F-4AD2-88BD-A7EED763DC9F}"/>
    <hyperlink ref="D17" r:id="rId2" xr:uid="{274D2EFD-F288-4087-98D9-4511BEC7387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tabSelected="1" topLeftCell="A56" zoomScaleNormal="100" workbookViewId="0">
      <selection activeCell="B17" sqref="B17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24</v>
      </c>
      <c r="B1" s="18" t="s">
        <v>25</v>
      </c>
      <c r="C1" s="18" t="s">
        <v>26</v>
      </c>
      <c r="K1" s="25" t="s">
        <v>27</v>
      </c>
      <c r="L1" s="25" t="s">
        <v>82</v>
      </c>
    </row>
    <row r="2" spans="1:12" ht="15.75" customHeight="1" thickTop="1" x14ac:dyDescent="0.25">
      <c r="A2" s="35" t="s">
        <v>28</v>
      </c>
      <c r="B2" s="31" t="s">
        <v>27</v>
      </c>
      <c r="C2" s="21">
        <v>-100</v>
      </c>
      <c r="K2" s="28" t="s">
        <v>30</v>
      </c>
      <c r="L2" s="28" t="s">
        <v>77</v>
      </c>
    </row>
    <row r="3" spans="1:12" x14ac:dyDescent="0.25">
      <c r="A3" s="35" t="s">
        <v>31</v>
      </c>
      <c r="B3" s="31" t="s">
        <v>27</v>
      </c>
      <c r="C3" s="22">
        <v>-75</v>
      </c>
      <c r="K3" s="26" t="s">
        <v>32</v>
      </c>
      <c r="L3" s="30" t="s">
        <v>78</v>
      </c>
    </row>
    <row r="4" spans="1:12" x14ac:dyDescent="0.25">
      <c r="A4" s="35" t="s">
        <v>33</v>
      </c>
      <c r="B4" s="31" t="s">
        <v>27</v>
      </c>
      <c r="C4" s="21">
        <v>-50</v>
      </c>
      <c r="K4" s="27" t="s">
        <v>29</v>
      </c>
      <c r="L4" s="26" t="s">
        <v>79</v>
      </c>
    </row>
    <row r="5" spans="1:12" x14ac:dyDescent="0.25">
      <c r="A5" s="35" t="s">
        <v>34</v>
      </c>
      <c r="B5" s="31" t="s">
        <v>27</v>
      </c>
      <c r="C5" s="21">
        <v>-45</v>
      </c>
    </row>
    <row r="6" spans="1:12" x14ac:dyDescent="0.25">
      <c r="A6" s="35" t="s">
        <v>35</v>
      </c>
      <c r="B6" s="31" t="s">
        <v>27</v>
      </c>
      <c r="C6" s="21">
        <v>-40</v>
      </c>
    </row>
    <row r="7" spans="1:12" x14ac:dyDescent="0.25">
      <c r="A7" s="35" t="s">
        <v>36</v>
      </c>
      <c r="B7" s="31" t="s">
        <v>27</v>
      </c>
      <c r="C7" s="21">
        <v>-37</v>
      </c>
    </row>
    <row r="8" spans="1:12" x14ac:dyDescent="0.25">
      <c r="A8" s="35" t="s">
        <v>37</v>
      </c>
      <c r="B8" s="31" t="s">
        <v>27</v>
      </c>
      <c r="C8" s="21">
        <v>-35</v>
      </c>
    </row>
    <row r="9" spans="1:12" x14ac:dyDescent="0.25">
      <c r="A9" s="35" t="s">
        <v>38</v>
      </c>
      <c r="B9" s="31" t="s">
        <v>27</v>
      </c>
      <c r="C9" s="21">
        <v>-25</v>
      </c>
    </row>
    <row r="10" spans="1:12" x14ac:dyDescent="0.25">
      <c r="A10" s="35" t="s">
        <v>39</v>
      </c>
      <c r="B10" s="31" t="s">
        <v>27</v>
      </c>
      <c r="C10" s="21">
        <v>-20</v>
      </c>
    </row>
    <row r="11" spans="1:12" x14ac:dyDescent="0.25">
      <c r="A11" s="35" t="s">
        <v>96</v>
      </c>
      <c r="B11" s="31" t="s">
        <v>27</v>
      </c>
      <c r="C11" s="21">
        <v>-15</v>
      </c>
    </row>
    <row r="12" spans="1:12" x14ac:dyDescent="0.25">
      <c r="A12" s="35" t="s">
        <v>40</v>
      </c>
      <c r="B12" s="31" t="s">
        <v>27</v>
      </c>
      <c r="C12" s="21">
        <v>-15</v>
      </c>
    </row>
    <row r="13" spans="1:12" x14ac:dyDescent="0.25">
      <c r="A13" s="35" t="s">
        <v>41</v>
      </c>
      <c r="B13" s="31" t="s">
        <v>29</v>
      </c>
      <c r="C13" s="21">
        <v>-15</v>
      </c>
    </row>
    <row r="14" spans="1:12" x14ac:dyDescent="0.25">
      <c r="A14" s="35" t="s">
        <v>42</v>
      </c>
      <c r="B14" s="31" t="s">
        <v>27</v>
      </c>
      <c r="C14" s="21">
        <v>-15</v>
      </c>
    </row>
    <row r="15" spans="1:12" x14ac:dyDescent="0.25">
      <c r="A15" s="35" t="s">
        <v>43</v>
      </c>
      <c r="B15" s="31" t="s">
        <v>27</v>
      </c>
      <c r="C15" s="21">
        <v>-15</v>
      </c>
    </row>
    <row r="16" spans="1:12" x14ac:dyDescent="0.25">
      <c r="A16" s="35" t="s">
        <v>44</v>
      </c>
      <c r="B16" s="31" t="s">
        <v>27</v>
      </c>
      <c r="C16" s="21">
        <v>-15</v>
      </c>
    </row>
    <row r="17" spans="1:4" x14ac:dyDescent="0.25">
      <c r="A17" s="35" t="s">
        <v>45</v>
      </c>
      <c r="B17" s="31" t="s">
        <v>27</v>
      </c>
      <c r="C17" s="21">
        <v>-12</v>
      </c>
    </row>
    <row r="18" spans="1:4" x14ac:dyDescent="0.25">
      <c r="A18" s="35" t="s">
        <v>46</v>
      </c>
      <c r="B18" s="31" t="s">
        <v>27</v>
      </c>
      <c r="C18" s="21">
        <v>-12</v>
      </c>
    </row>
    <row r="19" spans="1:4" x14ac:dyDescent="0.25">
      <c r="A19" s="35" t="s">
        <v>47</v>
      </c>
      <c r="B19" s="31" t="s">
        <v>27</v>
      </c>
      <c r="C19" s="21">
        <v>-10</v>
      </c>
    </row>
    <row r="20" spans="1:4" x14ac:dyDescent="0.25">
      <c r="A20" s="35" t="s">
        <v>93</v>
      </c>
      <c r="B20" s="31" t="s">
        <v>30</v>
      </c>
      <c r="C20" s="21">
        <v>-10</v>
      </c>
      <c r="D20" t="s">
        <v>105</v>
      </c>
    </row>
    <row r="21" spans="1:4" x14ac:dyDescent="0.25">
      <c r="A21" s="35" t="s">
        <v>94</v>
      </c>
      <c r="B21" s="31" t="s">
        <v>27</v>
      </c>
      <c r="C21" s="21">
        <v>-10</v>
      </c>
    </row>
    <row r="22" spans="1:4" x14ac:dyDescent="0.25">
      <c r="A22" s="35" t="s">
        <v>95</v>
      </c>
      <c r="B22" s="31" t="s">
        <v>27</v>
      </c>
      <c r="C22" s="21">
        <v>-10</v>
      </c>
    </row>
    <row r="23" spans="1:4" x14ac:dyDescent="0.25">
      <c r="A23" s="35" t="s">
        <v>48</v>
      </c>
      <c r="B23" s="31" t="s">
        <v>30</v>
      </c>
      <c r="C23" s="21">
        <v>-8</v>
      </c>
      <c r="D23" t="s">
        <v>105</v>
      </c>
    </row>
    <row r="24" spans="1:4" x14ac:dyDescent="0.25">
      <c r="A24" s="35" t="s">
        <v>49</v>
      </c>
      <c r="B24" s="31" t="s">
        <v>27</v>
      </c>
      <c r="C24" s="21">
        <v>-8</v>
      </c>
    </row>
    <row r="25" spans="1:4" x14ac:dyDescent="0.25">
      <c r="A25" s="35" t="s">
        <v>50</v>
      </c>
      <c r="B25" s="31" t="s">
        <v>30</v>
      </c>
      <c r="C25" s="21">
        <v>-8</v>
      </c>
      <c r="D25" t="s">
        <v>105</v>
      </c>
    </row>
    <row r="26" spans="1:4" x14ac:dyDescent="0.25">
      <c r="A26" s="35" t="s">
        <v>51</v>
      </c>
      <c r="B26" s="31" t="s">
        <v>30</v>
      </c>
      <c r="C26" s="21">
        <v>-6</v>
      </c>
    </row>
    <row r="27" spans="1:4" x14ac:dyDescent="0.25">
      <c r="A27" s="35" t="s">
        <v>52</v>
      </c>
      <c r="B27" s="31" t="s">
        <v>27</v>
      </c>
      <c r="C27" s="21">
        <v>-6</v>
      </c>
    </row>
    <row r="28" spans="1:4" x14ac:dyDescent="0.25">
      <c r="A28" s="35" t="s">
        <v>53</v>
      </c>
      <c r="B28" s="31" t="s">
        <v>27</v>
      </c>
      <c r="C28" s="21">
        <v>-6</v>
      </c>
    </row>
    <row r="29" spans="1:4" x14ac:dyDescent="0.25">
      <c r="A29" s="35" t="s">
        <v>92</v>
      </c>
      <c r="B29" s="31" t="s">
        <v>30</v>
      </c>
      <c r="C29" s="21">
        <v>-6</v>
      </c>
    </row>
    <row r="30" spans="1:4" x14ac:dyDescent="0.25">
      <c r="A30" s="35" t="s">
        <v>54</v>
      </c>
      <c r="B30" s="31" t="s">
        <v>27</v>
      </c>
      <c r="C30" s="21">
        <v>-5</v>
      </c>
    </row>
    <row r="31" spans="1:4" x14ac:dyDescent="0.25">
      <c r="A31" s="35" t="s">
        <v>55</v>
      </c>
      <c r="B31" s="31" t="s">
        <v>27</v>
      </c>
      <c r="C31" s="21">
        <v>-5</v>
      </c>
    </row>
    <row r="32" spans="1:4" x14ac:dyDescent="0.25">
      <c r="A32" s="35" t="s">
        <v>67</v>
      </c>
      <c r="B32" s="31" t="s">
        <v>30</v>
      </c>
      <c r="C32" s="21">
        <v>-3</v>
      </c>
    </row>
    <row r="33" spans="1:4" x14ac:dyDescent="0.25">
      <c r="A33" s="35" t="s">
        <v>56</v>
      </c>
      <c r="B33" s="31" t="s">
        <v>30</v>
      </c>
      <c r="C33" s="21">
        <v>-3</v>
      </c>
    </row>
    <row r="34" spans="1:4" x14ac:dyDescent="0.25">
      <c r="A34" s="35" t="s">
        <v>57</v>
      </c>
      <c r="B34" s="31" t="s">
        <v>30</v>
      </c>
      <c r="C34" s="21">
        <v>-2</v>
      </c>
      <c r="D34" t="s">
        <v>105</v>
      </c>
    </row>
    <row r="35" spans="1:4" x14ac:dyDescent="0.25">
      <c r="A35" s="35" t="s">
        <v>58</v>
      </c>
      <c r="B35" s="31" t="s">
        <v>27</v>
      </c>
      <c r="C35" s="21">
        <v>-2</v>
      </c>
    </row>
    <row r="36" spans="1:4" ht="23.25" customHeight="1" x14ac:dyDescent="0.35">
      <c r="A36" s="23" t="s">
        <v>83</v>
      </c>
      <c r="B36" s="23">
        <f>100+SUMPRODUCT(SUMIF($B$2:$B$35,$K$4,$C$2:$C$35))+SUMPRODUCT(SUMIF($B$2:$B$35,$K$3,$C$2:$C$35))*0.5</f>
        <v>85</v>
      </c>
      <c r="C36" s="36">
        <f>SUMPRODUCT(SUMIF($B$2:$B$35,$K$4,$C$2:$C$35))+SUMPRODUCT(SUMIF($B$2:$B$35,$K$3,$C$2:$C$35))*0.5</f>
        <v>-15</v>
      </c>
    </row>
    <row r="37" spans="1:4" x14ac:dyDescent="0.25">
      <c r="A37" s="20"/>
      <c r="B37" s="19"/>
      <c r="C37" s="19"/>
    </row>
    <row r="38" spans="1:4" x14ac:dyDescent="0.25">
      <c r="B38" s="19"/>
      <c r="C38" s="19"/>
    </row>
    <row r="39" spans="1:4" ht="24" thickBot="1" x14ac:dyDescent="0.4">
      <c r="A39" s="23" t="s">
        <v>59</v>
      </c>
      <c r="B39" s="18" t="s">
        <v>60</v>
      </c>
      <c r="C39" s="18" t="s">
        <v>61</v>
      </c>
    </row>
    <row r="40" spans="1:4" ht="15.75" thickTop="1" x14ac:dyDescent="0.25">
      <c r="A40" s="34" t="s">
        <v>63</v>
      </c>
      <c r="B40" s="31" t="s">
        <v>79</v>
      </c>
      <c r="C40" s="29">
        <v>2</v>
      </c>
    </row>
    <row r="41" spans="1:4" x14ac:dyDescent="0.25">
      <c r="A41" s="34" t="s">
        <v>102</v>
      </c>
      <c r="B41" s="31" t="s">
        <v>79</v>
      </c>
      <c r="C41" s="29">
        <v>2</v>
      </c>
    </row>
    <row r="42" spans="1:4" x14ac:dyDescent="0.25">
      <c r="A42" s="34" t="s">
        <v>103</v>
      </c>
      <c r="B42" s="31" t="s">
        <v>79</v>
      </c>
      <c r="C42" s="29">
        <v>2</v>
      </c>
    </row>
    <row r="43" spans="1:4" x14ac:dyDescent="0.25">
      <c r="A43" s="34" t="s">
        <v>76</v>
      </c>
      <c r="B43" s="31" t="s">
        <v>79</v>
      </c>
      <c r="C43" s="29">
        <v>2</v>
      </c>
    </row>
    <row r="44" spans="1:4" x14ac:dyDescent="0.25">
      <c r="A44" s="34" t="s">
        <v>68</v>
      </c>
      <c r="B44" s="31" t="s">
        <v>79</v>
      </c>
      <c r="C44" s="29">
        <v>3</v>
      </c>
    </row>
    <row r="45" spans="1:4" x14ac:dyDescent="0.25">
      <c r="A45" s="34" t="s">
        <v>85</v>
      </c>
      <c r="B45" s="31" t="s">
        <v>79</v>
      </c>
      <c r="C45" s="29">
        <v>5</v>
      </c>
    </row>
    <row r="46" spans="1:4" x14ac:dyDescent="0.25">
      <c r="A46" s="34" t="s">
        <v>87</v>
      </c>
      <c r="B46" s="31" t="s">
        <v>79</v>
      </c>
      <c r="C46" s="29">
        <v>5</v>
      </c>
    </row>
    <row r="47" spans="1:4" x14ac:dyDescent="0.25">
      <c r="A47" s="34" t="s">
        <v>64</v>
      </c>
      <c r="B47" s="31" t="s">
        <v>82</v>
      </c>
      <c r="C47" s="29">
        <v>5</v>
      </c>
    </row>
    <row r="48" spans="1:4" x14ac:dyDescent="0.25">
      <c r="A48" s="34" t="s">
        <v>101</v>
      </c>
      <c r="B48" s="31" t="s">
        <v>82</v>
      </c>
      <c r="C48" s="29">
        <v>5</v>
      </c>
    </row>
    <row r="49" spans="1:3" x14ac:dyDescent="0.25">
      <c r="A49" s="34" t="s">
        <v>69</v>
      </c>
      <c r="B49" s="31" t="s">
        <v>79</v>
      </c>
      <c r="C49" s="29">
        <v>5</v>
      </c>
    </row>
    <row r="50" spans="1:3" x14ac:dyDescent="0.25">
      <c r="A50" s="34" t="s">
        <v>75</v>
      </c>
      <c r="B50" s="31" t="s">
        <v>79</v>
      </c>
      <c r="C50" s="29">
        <v>5</v>
      </c>
    </row>
    <row r="51" spans="1:3" x14ac:dyDescent="0.25">
      <c r="A51" s="34" t="s">
        <v>74</v>
      </c>
      <c r="B51" s="31" t="s">
        <v>79</v>
      </c>
      <c r="C51" s="29">
        <v>5</v>
      </c>
    </row>
    <row r="52" spans="1:3" x14ac:dyDescent="0.25">
      <c r="A52" s="34" t="s">
        <v>73</v>
      </c>
      <c r="B52" s="31" t="s">
        <v>79</v>
      </c>
      <c r="C52" s="29">
        <v>5</v>
      </c>
    </row>
    <row r="53" spans="1:3" x14ac:dyDescent="0.25">
      <c r="A53" s="34" t="s">
        <v>72</v>
      </c>
      <c r="B53" s="31" t="s">
        <v>79</v>
      </c>
      <c r="C53" s="29">
        <v>7</v>
      </c>
    </row>
    <row r="54" spans="1:3" x14ac:dyDescent="0.25">
      <c r="A54" s="34" t="s">
        <v>65</v>
      </c>
      <c r="B54" s="31" t="s">
        <v>79</v>
      </c>
      <c r="C54" s="29">
        <v>7</v>
      </c>
    </row>
    <row r="55" spans="1:3" x14ac:dyDescent="0.25">
      <c r="A55" s="34" t="s">
        <v>66</v>
      </c>
      <c r="B55" s="31" t="s">
        <v>79</v>
      </c>
      <c r="C55" s="29">
        <v>7</v>
      </c>
    </row>
    <row r="56" spans="1:3" x14ac:dyDescent="0.25">
      <c r="A56" s="34" t="s">
        <v>86</v>
      </c>
      <c r="B56" s="31" t="s">
        <v>79</v>
      </c>
      <c r="C56" s="29">
        <v>7</v>
      </c>
    </row>
    <row r="57" spans="1:3" x14ac:dyDescent="0.25">
      <c r="A57" s="34" t="s">
        <v>62</v>
      </c>
      <c r="B57" s="31" t="s">
        <v>82</v>
      </c>
      <c r="C57" s="29">
        <v>7</v>
      </c>
    </row>
    <row r="58" spans="1:3" x14ac:dyDescent="0.25">
      <c r="A58" s="34" t="s">
        <v>81</v>
      </c>
      <c r="B58" s="31" t="s">
        <v>79</v>
      </c>
      <c r="C58" s="29">
        <v>15</v>
      </c>
    </row>
    <row r="59" spans="1:3" x14ac:dyDescent="0.25">
      <c r="A59" s="34" t="s">
        <v>80</v>
      </c>
      <c r="B59" s="31" t="s">
        <v>79</v>
      </c>
      <c r="C59" s="29">
        <v>25</v>
      </c>
    </row>
    <row r="60" spans="1:3" x14ac:dyDescent="0.25">
      <c r="A60" s="34" t="s">
        <v>71</v>
      </c>
      <c r="B60" s="31" t="s">
        <v>79</v>
      </c>
      <c r="C60" s="29">
        <v>35</v>
      </c>
    </row>
    <row r="61" spans="1:3" ht="24" thickBot="1" x14ac:dyDescent="0.4">
      <c r="A61" s="23" t="s">
        <v>70</v>
      </c>
      <c r="B61" s="23">
        <f>B$36+SUMPRODUCT(SUMIF($B$40:$B$60,$L$1,$C$40:$C$60))+SUMPRODUCT(SUMIF($B$40:$B$60,$L$3,$C$40:$C$60))*0.5</f>
        <v>102</v>
      </c>
      <c r="C61" s="33">
        <f>SUMPRODUCT(SUMIF($B$40:$B$60,$L$1,$C$40:$C$60))+SUMPRODUCT(SUMIF($B$40:$B$60,$L$3,$C$40:$C$60))*0.5</f>
        <v>17</v>
      </c>
    </row>
    <row r="62" spans="1:3" ht="15.75" thickTop="1" x14ac:dyDescent="0.25"/>
    <row r="64" spans="1:3" ht="20.25" thickBot="1" x14ac:dyDescent="0.35">
      <c r="A64" s="18" t="s">
        <v>88</v>
      </c>
      <c r="B64" s="10"/>
    </row>
    <row r="65" spans="1:2" ht="15.75" thickTop="1" x14ac:dyDescent="0.25">
      <c r="A65" s="1" t="s">
        <v>91</v>
      </c>
      <c r="B65" s="32" t="s">
        <v>79</v>
      </c>
    </row>
    <row r="66" spans="1:2" x14ac:dyDescent="0.25">
      <c r="A66" s="1" t="s">
        <v>90</v>
      </c>
      <c r="B66" s="32" t="s">
        <v>79</v>
      </c>
    </row>
    <row r="67" spans="1:2" x14ac:dyDescent="0.25">
      <c r="A67" s="1" t="s">
        <v>89</v>
      </c>
      <c r="B67" s="32" t="s">
        <v>79</v>
      </c>
    </row>
  </sheetData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P.R PRID3</cp:lastModifiedBy>
  <cp:revision/>
  <dcterms:created xsi:type="dcterms:W3CDTF">2015-06-05T18:17:20Z</dcterms:created>
  <dcterms:modified xsi:type="dcterms:W3CDTF">2023-04-28T04:36:17Z</dcterms:modified>
  <cp:category/>
  <cp:contentStatus/>
</cp:coreProperties>
</file>