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people.ey.com/personal/jacobo_domenech_agustin_es_ey_com/Documents/"/>
    </mc:Choice>
  </mc:AlternateContent>
  <xr:revisionPtr revIDLastSave="133" documentId="8_{00F348D4-A8F8-44D4-A8AC-BED8E2B1F7F8}" xr6:coauthVersionLast="47" xr6:coauthVersionMax="47" xr10:uidLastSave="{D9A3FD54-4B4C-449D-BFDB-27DD1C70FDD2}"/>
  <bookViews>
    <workbookView xWindow="-110" yWindow="-110" windowWidth="19420" windowHeight="11500" tabRatio="889"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_xlchart.v1.6" hidden="1">TreeMap!$A$2:$A$6</definedName>
    <definedName name="_xlchart.v1.7" hidden="1">TreeMap!$B$1</definedName>
    <definedName name="_xlchart.v1.8"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2" l="1"/>
  <c r="D12" i="2"/>
  <c r="C12" i="2"/>
  <c r="B13" i="2"/>
  <c r="C13" i="2"/>
  <c r="D13" i="2"/>
  <c r="C14" i="2"/>
  <c r="D14" i="2"/>
  <c r="C15" i="2"/>
  <c r="C16" i="2"/>
  <c r="D16" i="2"/>
  <c r="C17" i="2"/>
  <c r="D17" i="2"/>
  <c r="C18" i="2"/>
  <c r="D18" i="2"/>
  <c r="B14" i="2"/>
  <c r="B15" i="2"/>
  <c r="B16" i="2"/>
  <c r="B17" i="2"/>
  <c r="B18" i="2"/>
  <c r="B12" i="2"/>
  <c r="C13" i="17" l="1"/>
  <c r="B11" i="2"/>
  <c r="C11" i="2"/>
  <c r="D11" i="2"/>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<sst xmlns="http://schemas.openxmlformats.org/spreadsheetml/2006/main" count="2153" uniqueCount="136">
  <si>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</si>
  <si>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</si>
  <si>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</si>
  <si>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</si>
  <si>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</si>
  <si>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</si>
  <si>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</si>
  <si>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</si>
  <si>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</si>
  <si>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</si>
  <si>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</si>
  <si>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</si>
  <si>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</si>
  <si>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</si>
  <si>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</si>
  <si>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</si>
  <si>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</si>
  <si>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</si>
  <si>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</si>
  <si>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</si>
  <si>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</si>
  <si>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</si>
  <si>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</si>
  <si>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</si>
  <si>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</si>
  <si>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</si>
  <si>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</si>
  <si>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</si>
  <si>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</si>
  <si>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</si>
  <si>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</si>
  <si>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</si>
  <si>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</si>
  <si>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</si>
  <si>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</si>
  <si>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</si>
  <si>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</si>
  <si>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</si>
  <si>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</si>
  <si>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</si>
  <si>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</si>
  <si>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</si>
  <si>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</si>
  <si>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</si>
  <si>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</si>
  <si>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</si>
  <si>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</si>
  <si>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</si>
  <si>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</si>
  <si>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</si>
  <si>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</si>
  <si>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</si>
  <si>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</si>
  <si>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</si>
  <si>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</si>
  <si>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</si>
  <si>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</si>
  <si>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</si>
  <si>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</si>
  <si>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</si>
  <si>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</si>
  <si>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</si>
  <si>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</si>
  <si>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</si>
  <si>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</si>
  <si>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</si>
  <si>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</si>
  <si>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</si>
  <si>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</si>
  <si>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</si>
  <si>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</si>
  <si>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</si>
  <si>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</si>
  <si>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</si>
  <si>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</si>
  <si>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</si>
  <si>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</si>
  <si>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</si>
  <si>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</si>
  <si>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</si>
  <si>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</si>
  <si>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</si>
  <si>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</si>
  <si>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</si>
  <si>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</si>
  <si>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</si>
  <si>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</si>
  <si>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</si>
  <si>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</si>
  <si>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</si>
  <si>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</si>
  <si>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</si>
  <si>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</si>
  <si>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</si>
  <si>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</si>
  <si>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</si>
  <si>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</si>
  <si>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</si>
  <si>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</si>
  <si>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</si>
  <si>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</si>
  <si>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</si>
  <si>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</si>
  <si>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</si>
  <si>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</si>
  <si>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</si>
  <si>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</si>
  <si>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</si>
  <si>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</si>
  <si>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</si>
  <si>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</si>
  <si>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</si>
  <si>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</si>
  <si>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</si>
  <si>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</si>
  <si>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</si>
  <si>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</si>
  <si>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</si>
  <si>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</si>
  <si>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</si>
  <si>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</si>
  <si>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</si>
  <si>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</si>
  <si>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</si>
  <si>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</si>
  <si>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</si>
  <si>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</si>
  <si>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</si>
  <si>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</si>
  <si>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</si>
  <si>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</si>
  <si>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</si>
  <si>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</si>
  <si>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</si>
  <si>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</si>
  <si>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r>
      <t>Which is the difference between both chart types? Is it the same to use one or the other? In the year 2013, both charts achieve 500, is that correct?</t>
    </r>
    <r>
      <rPr>
        <sz val="11"/>
        <color rgb="FFFF0000"/>
        <rFont val="Calibri"/>
        <family val="2"/>
        <scheme val="minor"/>
      </rPr>
      <t xml:space="preserve"> No, is no the same one goes sales and profit a side and the other is stack in one colume every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</si>
</sst>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
      <sz val="11"/>
      <color rgb="FFFF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0">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Cluster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F293-4CD4-B3E2-B513375D5393}"/>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F293-4CD4-B3E2-B513375D5393}"/>
            </c:ext>
          </c:extLst>
        </c:ser>
        <c:dLbls>
          <c:showLegendKey val="0"/>
          <c:showVal val="0"/>
          <c:showCatName val="0"/>
          <c:showSerName val="0"/>
          <c:showPercent val="0"/>
          <c:showBubbleSize val="0"/>
        </c:dLbls>
        <c:gapWidth val="219"/>
        <c:overlap val="-27"/>
        <c:axId val="1919566863"/>
        <c:axId val="1919566383"/>
      </c:barChart>
      <c:catAx>
        <c:axId val="191956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19566383"/>
        <c:crosses val="autoZero"/>
        <c:auto val="1"/>
        <c:lblAlgn val="ctr"/>
        <c:lblOffset val="100"/>
        <c:noMultiLvlLbl val="0"/>
      </c:catAx>
      <c:valAx>
        <c:axId val="191956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19566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Viz Extra.xlsx]Sheet1!PivotTable5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Stacked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F3CF-45A3-8A69-281BFF41FF83}"/>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F3CF-45A3-8A69-281BFF41FF83}"/>
            </c:ext>
          </c:extLst>
        </c:ser>
        <c:dLbls>
          <c:showLegendKey val="0"/>
          <c:showVal val="0"/>
          <c:showCatName val="0"/>
          <c:showSerName val="0"/>
          <c:showPercent val="0"/>
          <c:showBubbleSize val="0"/>
        </c:dLbls>
        <c:gapWidth val="150"/>
        <c:overlap val="100"/>
        <c:axId val="1919609103"/>
        <c:axId val="1919615823"/>
      </c:barChart>
      <c:catAx>
        <c:axId val="191960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19615823"/>
        <c:crosses val="autoZero"/>
        <c:auto val="1"/>
        <c:lblAlgn val="ctr"/>
        <c:lblOffset val="100"/>
        <c:noMultiLvlLbl val="0"/>
      </c:catAx>
      <c:valAx>
        <c:axId val="191961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1960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 over the</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6190048118985123"/>
          <c:y val="0.17634259259259263"/>
          <c:w val="0.80476618547681555"/>
          <c:h val="0.6940277777777778"/>
        </c:manualLayout>
      </c:layout>
      <c:barChart>
        <c:barDir val="col"/>
        <c:grouping val="clustered"/>
        <c:varyColors val="0"/>
        <c:ser>
          <c:idx val="0"/>
          <c:order val="0"/>
          <c:tx>
            <c:strRef>
              <c:f>'Handle Negatives'!$D$3</c:f>
              <c:strCache>
                <c:ptCount val="1"/>
                <c:pt idx="0">
                  <c:v>Profits</c:v>
                </c:pt>
              </c:strCache>
            </c:strRef>
          </c:tx>
          <c:spPr>
            <a:solidFill>
              <a:srgbClr val="92D05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3-B784-40DE-B8C1-58C16544906F}"/>
              </c:ext>
            </c:extLst>
          </c:dPt>
          <c:dPt>
            <c:idx val="3"/>
            <c:invertIfNegative val="0"/>
            <c:bubble3D val="0"/>
            <c:spPr>
              <a:solidFill>
                <a:srgbClr val="FF0000"/>
              </a:solidFill>
              <a:ln>
                <a:noFill/>
              </a:ln>
              <a:effectLst/>
            </c:spPr>
            <c:extLst>
              <c:ext xmlns:c16="http://schemas.microsoft.com/office/drawing/2014/chart" uri="{C3380CC4-5D6E-409C-BE32-E72D297353CC}">
                <c16:uniqueId val="{00000004-B784-40DE-B8C1-58C1654490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'Handle Negatives'!$C$4:$C$8</c:f>
              <c:numCache>
                <c:formatCode>General</c:formatCode>
                <c:ptCount val="5"/>
                <c:pt idx="0">
                  <c:v>2013</c:v>
                </c:pt>
                <c:pt idx="1">
                  <c:v>2014</c:v>
                </c:pt>
                <c:pt idx="2">
                  <c:v>2015</c:v>
                </c:pt>
                <c:pt idx="3">
                  <c:v>2016</c:v>
                </c:pt>
                <c:pt idx="4">
                  <c:v>2017</c:v>
                </c:pt>
              </c:numCache>
            </c:numRef>
          </c:cat>
          <c:val>
            <c:numRef>
              <c:f>'Handle Negatives'!$D$4:$D$8</c:f>
              <c:numCache>
                <c:formatCode>General</c:formatCode>
                <c:ptCount val="5"/>
                <c:pt idx="0">
                  <c:v>600</c:v>
                </c:pt>
                <c:pt idx="1">
                  <c:v>-50</c:v>
                </c:pt>
                <c:pt idx="2">
                  <c:v>100</c:v>
                </c:pt>
                <c:pt idx="3">
                  <c:v>-150</c:v>
                </c:pt>
                <c:pt idx="4">
                  <c:v>300</c:v>
                </c:pt>
              </c:numCache>
            </c:numRef>
          </c:val>
          <c:extLst>
            <c:ext xmlns:c16="http://schemas.microsoft.com/office/drawing/2014/chart" uri="{C3380CC4-5D6E-409C-BE32-E72D297353CC}">
              <c16:uniqueId val="{00000000-B784-40DE-B8C1-58C16544906F}"/>
            </c:ext>
          </c:extLst>
        </c:ser>
        <c:dLbls>
          <c:dLblPos val="outEnd"/>
          <c:showLegendKey val="0"/>
          <c:showVal val="1"/>
          <c:showCatName val="0"/>
          <c:showSerName val="0"/>
          <c:showPercent val="0"/>
          <c:showBubbleSize val="0"/>
        </c:dLbls>
        <c:gapWidth val="219"/>
        <c:overlap val="-27"/>
        <c:axId val="1919505903"/>
        <c:axId val="1919532303"/>
      </c:barChart>
      <c:catAx>
        <c:axId val="191950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s-ES"/>
          </a:p>
        </c:txPr>
        <c:crossAx val="1919532303"/>
        <c:crosses val="autoZero"/>
        <c:auto val="0"/>
        <c:lblAlgn val="ctr"/>
        <c:lblOffset val="100"/>
        <c:noMultiLvlLbl val="0"/>
      </c:catAx>
      <c:valAx>
        <c:axId val="1919532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 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19505903"/>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ES"/>
              <a:t>REVENUE AND Nº OF CALLS DURING THE WEEK</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ES"/>
        </a:p>
      </c:txPr>
    </c:title>
    <c:autoTitleDeleted val="0"/>
    <c:plotArea>
      <c:layout>
        <c:manualLayout>
          <c:layoutTarget val="inner"/>
          <c:xMode val="edge"/>
          <c:yMode val="edge"/>
          <c:x val="0.11941447944006998"/>
          <c:y val="0.16245370370370371"/>
          <c:w val="0.84725218722659668"/>
          <c:h val="0.61498432487605714"/>
        </c:manualLayout>
      </c:layout>
      <c:barChart>
        <c:barDir val="col"/>
        <c:grouping val="clustered"/>
        <c:varyColors val="0"/>
        <c:ser>
          <c:idx val="1"/>
          <c:order val="1"/>
          <c:tx>
            <c:strRef>
              <c:f>'Secondary Axis'!$C$1</c:f>
              <c:strCache>
                <c:ptCount val="1"/>
                <c:pt idx="0">
                  <c:v>No of calls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extLst>
            <c:ext xmlns:c16="http://schemas.microsoft.com/office/drawing/2014/chart" uri="{C3380CC4-5D6E-409C-BE32-E72D297353CC}">
              <c16:uniqueId val="{00000001-5ECF-4105-A0E6-4268EBCD400E}"/>
            </c:ext>
          </c:extLst>
        </c:ser>
        <c:dLbls>
          <c:dLblPos val="outEnd"/>
          <c:showLegendKey val="0"/>
          <c:showVal val="1"/>
          <c:showCatName val="0"/>
          <c:showSerName val="0"/>
          <c:showPercent val="0"/>
          <c:showBubbleSize val="0"/>
        </c:dLbls>
        <c:gapWidth val="267"/>
        <c:axId val="136412256"/>
        <c:axId val="136431936"/>
      </c:barChart>
      <c:lineChart>
        <c:grouping val="standard"/>
        <c:varyColors val="0"/>
        <c:ser>
          <c:idx val="0"/>
          <c:order val="0"/>
          <c:tx>
            <c:strRef>
              <c:f>'Secondary Axis'!$B$1</c:f>
              <c:strCache>
                <c:ptCount val="1"/>
                <c:pt idx="0">
                  <c:v>Revenue</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5ECF-4105-A0E6-4268EBCD400E}"/>
            </c:ext>
          </c:extLst>
        </c:ser>
        <c:dLbls>
          <c:showLegendKey val="0"/>
          <c:showVal val="0"/>
          <c:showCatName val="0"/>
          <c:showSerName val="0"/>
          <c:showPercent val="0"/>
          <c:showBubbleSize val="0"/>
        </c:dLbls>
        <c:marker val="1"/>
        <c:smooth val="0"/>
        <c:axId val="1919670063"/>
        <c:axId val="1919671023"/>
      </c:lineChart>
      <c:catAx>
        <c:axId val="191967006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919671023"/>
        <c:crosses val="autoZero"/>
        <c:auto val="1"/>
        <c:lblAlgn val="ctr"/>
        <c:lblOffset val="100"/>
        <c:noMultiLvlLbl val="0"/>
      </c:catAx>
      <c:valAx>
        <c:axId val="1919671023"/>
        <c:scaling>
          <c:orientation val="minMax"/>
        </c:scaling>
        <c:delete val="0"/>
        <c:axPos val="l"/>
        <c:majorGridlines>
          <c:spPr>
            <a:ln w="9525" cap="flat" cmpd="sng" algn="ctr">
              <a:solidFill>
                <a:schemeClr val="dk1">
                  <a:lumMod val="15000"/>
                  <a:lumOff val="85000"/>
                </a:schemeClr>
              </a:solidFill>
              <a:round/>
            </a:ln>
            <a:effectLst/>
          </c:spPr>
        </c:majorGridlines>
        <c:numFmt formatCode="#,##0\ &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919670063"/>
        <c:crosses val="autoZero"/>
        <c:crossBetween val="between"/>
      </c:valAx>
      <c:valAx>
        <c:axId val="13643193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36412256"/>
        <c:crosses val="max"/>
        <c:crossBetween val="between"/>
      </c:valAx>
      <c:catAx>
        <c:axId val="136412256"/>
        <c:scaling>
          <c:orientation val="minMax"/>
        </c:scaling>
        <c:delete val="1"/>
        <c:axPos val="b"/>
        <c:numFmt formatCode="General" sourceLinked="1"/>
        <c:majorTickMark val="out"/>
        <c:minorTickMark val="none"/>
        <c:tickLblPos val="nextTo"/>
        <c:crossAx val="136431936"/>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IN BILLIONS OF COMPANY ABC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'Add Trend Lines - Forecast'!$B$2</c:f>
              <c:strCache>
                <c:ptCount val="1"/>
                <c:pt idx="0">
                  <c:v>SALES</c:v>
                </c:pt>
              </c:strCache>
            </c:strRef>
          </c:tx>
          <c:spPr>
            <a:solidFill>
              <a:schemeClr val="accent1"/>
            </a:solidFill>
            <a:ln>
              <a:noFill/>
            </a:ln>
            <a:effectLst/>
          </c:spPr>
          <c:invertIfNegative val="0"/>
          <c:dLbls>
            <c:dLbl>
              <c:idx val="8"/>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6="http://schemas.microsoft.com/office/drawing/2014/chart" uri="{C3380CC4-5D6E-409C-BE32-E72D297353CC}">
                  <c16:uniqueId val="{00000003-2398-443E-AC5A-A7A7BA87D7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_(* #,##0.00_);_(* \(#,##0.00\);_(* &quot;-&quot;??_);_(@_)">
                  <c:v>9.2428571428572468</c:v>
                </c:pt>
              </c:numCache>
            </c:numRef>
          </c:val>
          <c:extLst>
            <c:ext xmlns:c16="http://schemas.microsoft.com/office/drawing/2014/chart" uri="{C3380CC4-5D6E-409C-BE32-E72D297353CC}">
              <c16:uniqueId val="{00000000-2398-443E-AC5A-A7A7BA87D7AE}"/>
            </c:ext>
          </c:extLst>
        </c:ser>
        <c:dLbls>
          <c:showLegendKey val="0"/>
          <c:showVal val="1"/>
          <c:showCatName val="0"/>
          <c:showSerName val="0"/>
          <c:showPercent val="0"/>
          <c:showBubbleSize val="0"/>
        </c:dLbls>
        <c:gapWidth val="150"/>
        <c:axId val="136437696"/>
        <c:axId val="136430976"/>
      </c:barChart>
      <c:catAx>
        <c:axId val="136437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6430976"/>
        <c:crosses val="autoZero"/>
        <c:auto val="1"/>
        <c:lblAlgn val="ctr"/>
        <c:lblOffset val="100"/>
        <c:noMultiLvlLbl val="0"/>
      </c:catAx>
      <c:valAx>
        <c:axId val="13643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643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F0920B0D-D022-4AA0-ABD6-DC179BBA52E1}">
          <cx:tx>
            <cx:txData>
              <cx:f>_xlchart.v1.4</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6">
  <a:schemeClr val="accent6"/>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B$10" lockText="1" noThreeD="1"/>
</file>

<file path=xl/ctrlProps/ctrlProp2.xml><?xml version="1.0" encoding="utf-8"?>
<formControlPr xmlns="http://schemas.microsoft.com/office/spreadsheetml/2009/9/main" objectType="CheckBox" checked="Checked" fmlaLink="$C$10" lockText="1" noThreeD="1"/>
</file>

<file path=xl/ctrlProps/ctrlProp3.xml><?xml version="1.0" encoding="utf-8"?>
<formControlPr xmlns="http://schemas.microsoft.com/office/spreadsheetml/2009/9/main" objectType="CheckBox" checked="Checked" fmlaLink="$D$10"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121707</xdr:colOff>
      <xdr:row>0</xdr:row>
      <xdr:rowOff>0</xdr:rowOff>
    </xdr:from>
    <xdr:to>
      <xdr:col>11</xdr:col>
      <xdr:colOff>13228</xdr:colOff>
      <xdr:row>10</xdr:row>
      <xdr:rowOff>98955</xdr:rowOff>
    </xdr:to>
    <xdr:graphicFrame macro="">
      <xdr:nvGraphicFramePr>
        <xdr:cNvPr id="3" name="Chart 2">
          <a:extLst>
            <a:ext uri="{FF2B5EF4-FFF2-40B4-BE49-F238E27FC236}">
              <a16:creationId xmlns:a16="http://schemas.microsoft.com/office/drawing/2014/main" id="{EE569F84-5FE6-B890-D1AA-8EAFA9759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10585</xdr:colOff>
      <xdr:row>0</xdr:row>
      <xdr:rowOff>0</xdr:rowOff>
    </xdr:from>
    <xdr:to>
      <xdr:col>17</xdr:col>
      <xdr:colOff>150813</xdr:colOff>
      <xdr:row>10</xdr:row>
      <xdr:rowOff>114829</xdr:rowOff>
    </xdr:to>
    <xdr:graphicFrame macro="">
      <xdr:nvGraphicFramePr>
        <xdr:cNvPr id="4" name="Chart 3">
          <a:extLst>
            <a:ext uri="{FF2B5EF4-FFF2-40B4-BE49-F238E27FC236}">
              <a16:creationId xmlns:a16="http://schemas.microsoft.com/office/drawing/2014/main" id="{10C3FC24-6197-F5E0-4E54-C719713CB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66963</xdr:colOff>
          <xdr:row>15</xdr:row>
          <xdr:rowOff>107950</xdr:rowOff>
        </xdr:from>
        <xdr:to>
          <xdr:col>7</xdr:col>
          <xdr:colOff>577272</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41148" rIns="0" bIns="41148"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59"/>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409864</xdr:colOff>
      <xdr:row>2</xdr:row>
      <xdr:rowOff>88900</xdr:rowOff>
    </xdr:from>
    <xdr:to>
      <xdr:col>10</xdr:col>
      <xdr:colOff>86591</xdr:colOff>
      <xdr:row>17</xdr:row>
      <xdr:rowOff>61191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F91BB44-2AFC-EFF8-50C0-FF6235C8DE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33682" y="458355"/>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92605</xdr:colOff>
      <xdr:row>1</xdr:row>
      <xdr:rowOff>33338</xdr:rowOff>
    </xdr:from>
    <xdr:to>
      <xdr:col>12</xdr:col>
      <xdr:colOff>404813</xdr:colOff>
      <xdr:row>15</xdr:row>
      <xdr:rowOff>183621</xdr:rowOff>
    </xdr:to>
    <xdr:graphicFrame macro="">
      <xdr:nvGraphicFramePr>
        <xdr:cNvPr id="2" name="Chart 1">
          <a:extLst>
            <a:ext uri="{FF2B5EF4-FFF2-40B4-BE49-F238E27FC236}">
              <a16:creationId xmlns:a16="http://schemas.microsoft.com/office/drawing/2014/main" id="{8A09B6A7-5BBC-0B68-1752-CB288BDA0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402167</xdr:colOff>
      <xdr:row>1</xdr:row>
      <xdr:rowOff>56444</xdr:rowOff>
    </xdr:from>
    <xdr:to>
      <xdr:col>14</xdr:col>
      <xdr:colOff>508000</xdr:colOff>
      <xdr:row>22</xdr:row>
      <xdr:rowOff>155221</xdr:rowOff>
    </xdr:to>
    <xdr:graphicFrame macro="">
      <xdr:nvGraphicFramePr>
        <xdr:cNvPr id="2" name="Chart 1">
          <a:extLst>
            <a:ext uri="{FF2B5EF4-FFF2-40B4-BE49-F238E27FC236}">
              <a16:creationId xmlns:a16="http://schemas.microsoft.com/office/drawing/2014/main" id="{59F33F14-A885-4357-71D2-FD44B89C1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263524</xdr:colOff>
      <xdr:row>3</xdr:row>
      <xdr:rowOff>95250</xdr:rowOff>
    </xdr:from>
    <xdr:to>
      <xdr:col>12</xdr:col>
      <xdr:colOff>126999</xdr:colOff>
      <xdr:row>18</xdr:row>
      <xdr:rowOff>76200</xdr:rowOff>
    </xdr:to>
    <xdr:graphicFrame macro="">
      <xdr:nvGraphicFramePr>
        <xdr:cNvPr id="2" name="Chart 1">
          <a:extLst>
            <a:ext uri="{FF2B5EF4-FFF2-40B4-BE49-F238E27FC236}">
              <a16:creationId xmlns:a16="http://schemas.microsoft.com/office/drawing/2014/main" id="{64B06396-18F1-290A-A8AF-ED87C0BCF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abSelected="1" topLeftCell="A10" workbookViewId="0">
      <selection activeCell="B24" sqref="B24"/>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5" t="s">
        <v>116</v>
      </c>
    </row>
    <row r="7" spans="1:2" x14ac:dyDescent="0.35">
      <c r="B7" s="95" t="s">
        <v>117</v>
      </c>
    </row>
    <row r="8" spans="1:2" x14ac:dyDescent="0.35">
      <c r="B8" s="95" t="s">
        <v>118</v>
      </c>
    </row>
    <row r="9" spans="1:2" x14ac:dyDescent="0.35">
      <c r="B9" s="95" t="s">
        <v>119</v>
      </c>
    </row>
    <row r="11" spans="1:2" x14ac:dyDescent="0.35">
      <c r="A11" s="8" t="s">
        <v>120</v>
      </c>
      <c r="B11" s="95" t="s">
        <v>134</v>
      </c>
    </row>
    <row r="12" spans="1:2" x14ac:dyDescent="0.35">
      <c r="B12" s="95" t="s">
        <v>121</v>
      </c>
    </row>
    <row r="13" spans="1:2" x14ac:dyDescent="0.35">
      <c r="B13" s="95" t="s">
        <v>122</v>
      </c>
    </row>
    <row r="14" spans="1:2" x14ac:dyDescent="0.35">
      <c r="B14" s="95" t="s">
        <v>123</v>
      </c>
    </row>
    <row r="16" spans="1:2" x14ac:dyDescent="0.35">
      <c r="A16" s="8" t="s">
        <v>124</v>
      </c>
      <c r="B16" s="95" t="s">
        <v>125</v>
      </c>
    </row>
    <row r="17" spans="1:2" x14ac:dyDescent="0.35">
      <c r="B17" s="95" t="s">
        <v>133</v>
      </c>
    </row>
    <row r="18" spans="1:2" x14ac:dyDescent="0.35">
      <c r="B18" s="95" t="s">
        <v>126</v>
      </c>
    </row>
    <row r="20" spans="1:2" x14ac:dyDescent="0.35">
      <c r="A20" s="8" t="s">
        <v>127</v>
      </c>
      <c r="B20" t="s">
        <v>129</v>
      </c>
    </row>
    <row r="21" spans="1:2" x14ac:dyDescent="0.35">
      <c r="B21" t="s">
        <v>128</v>
      </c>
    </row>
    <row r="24" spans="1:2" x14ac:dyDescent="0.35">
      <c r="A24" s="8" t="s">
        <v>130</v>
      </c>
      <c r="B24" t="s">
        <v>131</v>
      </c>
    </row>
    <row r="25" spans="1:2" x14ac:dyDescent="0.35">
      <c r="B25"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topLeftCell="C1" zoomScale="110" zoomScaleNormal="110" workbookViewId="0">
      <selection activeCell="J18" sqref="J18"/>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c r="C12">
        <f>IF(C$10=TRUE,C2,NA())</f>
        <v>1214</v>
      </c>
      <c r="D12">
        <f>IF(D$10=TRUE,D2,NA())</f>
        <v>48</v>
      </c>
    </row>
    <row r="13" spans="1:4" x14ac:dyDescent="0.35">
      <c r="A13" s="2">
        <v>2013</v>
      </c>
      <c r="B13">
        <f>IF(B$10=TRUE,B3,NA())</f>
        <v>2795</v>
      </c>
      <c r="C13">
        <f t="shared" ref="B13:D18" si="1">IF(C$10=TRUE,C3,NA())</f>
        <v>1235</v>
      </c>
      <c r="D13">
        <f t="shared" si="1"/>
        <v>391</v>
      </c>
    </row>
    <row r="14" spans="1:4" x14ac:dyDescent="0.35">
      <c r="A14" s="2">
        <v>2014</v>
      </c>
      <c r="B14">
        <f t="shared" si="1"/>
        <v>1048</v>
      </c>
      <c r="C14">
        <f t="shared" si="1"/>
        <v>1000</v>
      </c>
      <c r="D14">
        <f t="shared" si="1"/>
        <v>262</v>
      </c>
    </row>
    <row r="15" spans="1:4" x14ac:dyDescent="0.35">
      <c r="A15" s="2">
        <v>2015</v>
      </c>
      <c r="B15">
        <f t="shared" si="1"/>
        <v>2433</v>
      </c>
      <c r="C15">
        <f t="shared" si="1"/>
        <v>2200</v>
      </c>
      <c r="D15">
        <f t="shared" si="1"/>
        <v>110</v>
      </c>
    </row>
    <row r="16" spans="1:4" x14ac:dyDescent="0.35">
      <c r="A16" s="2">
        <v>2016</v>
      </c>
      <c r="B16">
        <f t="shared" si="1"/>
        <v>2919</v>
      </c>
      <c r="C16">
        <f t="shared" si="1"/>
        <v>2500</v>
      </c>
      <c r="D16">
        <f t="shared" si="1"/>
        <v>873</v>
      </c>
    </row>
    <row r="17" spans="1:4" x14ac:dyDescent="0.35">
      <c r="A17" s="2">
        <v>2017</v>
      </c>
      <c r="B17">
        <f t="shared" si="1"/>
        <v>2316</v>
      </c>
      <c r="C17">
        <f t="shared" si="1"/>
        <v>1456</v>
      </c>
      <c r="D17">
        <f t="shared" si="1"/>
        <v>159</v>
      </c>
    </row>
    <row r="18" spans="1:4" x14ac:dyDescent="0.35">
      <c r="A18" s="5">
        <v>2018</v>
      </c>
      <c r="B18">
        <f t="shared" si="1"/>
        <v>1707</v>
      </c>
      <c r="C18">
        <f t="shared" si="1"/>
        <v>1309</v>
      </c>
      <c r="D18">
        <f t="shared" si="1"/>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69850</xdr:colOff>
                    <xdr:row>15</xdr:row>
                    <xdr:rowOff>107950</xdr:rowOff>
                  </from>
                  <to>
                    <xdr:col>7</xdr:col>
                    <xdr:colOff>577850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L8" sqref="L8"/>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topLeftCell="C1" zoomScale="120" zoomScaleNormal="120" workbookViewId="0">
      <selection activeCell="L14" sqref="L14"/>
    </sheetView>
  </sheetViews>
  <sheetFormatPr defaultRowHeight="14.5" x14ac:dyDescent="0.35"/>
  <cols>
    <col min="1" max="1" width="3.453125" customWidth="1"/>
    <col min="2" max="2" width="2.08984375" customWidth="1"/>
    <col min="3" max="5" width="11.6328125" customWidth="1"/>
  </cols>
  <sheetData>
    <row r="2" spans="3:5" x14ac:dyDescent="0.35">
      <c r="C2" s="96" t="s">
        <v>77</v>
      </c>
      <c r="D2" s="96"/>
      <c r="E2" s="96"/>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sheetData>
  <mergeCells count="1">
    <mergeCell ref="C2:E2"/>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D16" sqref="D16"/>
    </sheetView>
  </sheetViews>
  <sheetFormatPr defaultRowHeight="14.5" x14ac:dyDescent="0.35"/>
  <cols>
    <col min="1" max="1" width="3.453125" customWidth="1"/>
    <col min="2" max="2" width="2.08984375" customWidth="1"/>
    <col min="3" max="5" width="11.6328125"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C15" sqref="C15"/>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1"/>
  <sheetViews>
    <sheetView zoomScaleNormal="100" workbookViewId="0">
      <selection activeCell="F3" sqref="F3"/>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5" t="s">
        <v>37</v>
      </c>
      <c r="B2" s="55" t="s">
        <v>90</v>
      </c>
    </row>
    <row r="3" spans="1:3" x14ac:dyDescent="0.35">
      <c r="A3" s="54">
        <v>2012</v>
      </c>
      <c r="B3" s="54">
        <v>1.5</v>
      </c>
    </row>
    <row r="4" spans="1:3" x14ac:dyDescent="0.35">
      <c r="A4" s="54">
        <v>2013</v>
      </c>
      <c r="B4" s="54">
        <v>2.5</v>
      </c>
    </row>
    <row r="5" spans="1:3" x14ac:dyDescent="0.35">
      <c r="A5" s="54">
        <v>2014</v>
      </c>
      <c r="B5" s="54">
        <v>3.9</v>
      </c>
    </row>
    <row r="6" spans="1:3" x14ac:dyDescent="0.35">
      <c r="A6" s="54">
        <v>2015</v>
      </c>
      <c r="B6" s="54">
        <v>3.1</v>
      </c>
    </row>
    <row r="7" spans="1:3" x14ac:dyDescent="0.35">
      <c r="A7" s="54">
        <v>2016</v>
      </c>
      <c r="B7" s="54">
        <v>4</v>
      </c>
    </row>
    <row r="8" spans="1:3" x14ac:dyDescent="0.35">
      <c r="A8" s="54">
        <v>2017</v>
      </c>
      <c r="B8" s="54">
        <v>5</v>
      </c>
    </row>
    <row r="9" spans="1:3" x14ac:dyDescent="0.35">
      <c r="A9" s="54">
        <v>2018</v>
      </c>
      <c r="B9" s="54">
        <v>7</v>
      </c>
    </row>
    <row r="10" spans="1:3" x14ac:dyDescent="0.35">
      <c r="A10" s="54">
        <v>2019</v>
      </c>
      <c r="B10" s="54">
        <v>10</v>
      </c>
    </row>
    <row r="11" spans="1:3" x14ac:dyDescent="0.35">
      <c r="A11" s="54">
        <v>2020</v>
      </c>
      <c r="B11" s="68">
        <f>FORECAST(A11,B3:B10,A3:A10)</f>
        <v>9.2428571428572468</v>
      </c>
      <c r="C11" t="s">
        <v>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Jacobo Domenech Agustin</cp:lastModifiedBy>
  <dcterms:created xsi:type="dcterms:W3CDTF">2015-06-05T18:17:20Z</dcterms:created>
  <dcterms:modified xsi:type="dcterms:W3CDTF">2025-09-16T15:21:46Z</dcterms:modified>
</cp:coreProperties>
</file>