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1.Question" sheetId="1" r:id="rId4"/>
    <sheet name="2.result" sheetId="2" r:id="rId5"/>
    <sheet name="得点DB" sheetId="3" r:id="rId6"/>
    <sheet name="性格パターンDB" sheetId="4" r:id="rId7"/>
    <sheet name="アウトプットDB" sheetId="5" r:id="rId8"/>
  </sheets>
</workbook>
</file>

<file path=xl/comments1.xml><?xml version="1.0" encoding="utf-8"?>
<comments xmlns="http://schemas.openxmlformats.org/spreadsheetml/2006/main">
  <authors>
    <author>青山典嗣</author>
  </authors>
  <commentList>
    <comment ref="D2" authorId="0">
      <text>
        <r>
          <rPr>
            <sz val="11"/>
            <color indexed="8"/>
            <rFont val="Helvetica Neue"/>
          </rPr>
          <t>青山典嗣:
質問表示の順番は
ランダムを推奨いたします！！</t>
        </r>
      </text>
    </comment>
    <comment ref="H2" authorId="0">
      <text>
        <r>
          <rPr>
            <sz val="11"/>
            <color indexed="8"/>
            <rFont val="Helvetica Neue"/>
          </rPr>
          <t>青山典嗣:
回答を入力！！
はい=1
どちらとも=2
いいえ=3</t>
        </r>
      </text>
    </comment>
    <comment ref="I34" authorId="0">
      <text>
        <r>
          <rPr>
            <sz val="11"/>
            <color indexed="8"/>
            <rFont val="Helvetica Neue"/>
          </rPr>
          <t>青山典嗣:
回答からパターンが算出！！
詳細は「2.result」を見る</t>
        </r>
      </text>
    </comment>
  </commentList>
</comments>
</file>

<file path=xl/sharedStrings.xml><?xml version="1.0" encoding="utf-8"?>
<sst xmlns="http://schemas.openxmlformats.org/spreadsheetml/2006/main" uniqueCount="1224">
  <si>
    <t>質問番号</t>
  </si>
  <si>
    <t>5指標領域</t>
  </si>
  <si>
    <t>質問文（※性格に関する質問）</t>
  </si>
  <si>
    <t>選択肢</t>
  </si>
  <si>
    <t>回答</t>
  </si>
  <si>
    <t>得点※</t>
  </si>
  <si>
    <t>CP（厳しさ）-1</t>
  </si>
  <si>
    <t>相手のミスがいつまでも気になる</t>
  </si>
  <si>
    <t>1.はい</t>
  </si>
  <si>
    <t>2.どちらともいえない</t>
  </si>
  <si>
    <t>3.いいえ</t>
  </si>
  <si>
    <t>CP（厳しさ）-2</t>
  </si>
  <si>
    <t>断りなく他人に自分の物を勝手に使われると腹が立つ</t>
  </si>
  <si>
    <t>CP（厳しさ）-3</t>
  </si>
  <si>
    <t>人に貸したお金は額の大小関係なく、気になる</t>
  </si>
  <si>
    <t>CP（厳しさ）-4</t>
  </si>
  <si>
    <t>お店の人にオーダーを間違えられると、しばらく気になる</t>
  </si>
  <si>
    <t>NP（優しさ）-1</t>
  </si>
  <si>
    <t>人の心配事にすぐ同情してしまう</t>
  </si>
  <si>
    <t>NP（優しさ）-2</t>
  </si>
  <si>
    <t>人の世話をしたいと思う</t>
  </si>
  <si>
    <t>NP（優しさ）-3</t>
  </si>
  <si>
    <t>人が困っているのを見ると助ける、または助けられないと気になる</t>
  </si>
  <si>
    <t>NP（優しさ）-4</t>
  </si>
  <si>
    <t>人に対する思いやりの気持ちが強い方だ</t>
  </si>
  <si>
    <t>A（論理性）-1</t>
  </si>
  <si>
    <t>計画を立てるのが早い方だと思う</t>
  </si>
  <si>
    <t>A（論理性）-2</t>
  </si>
  <si>
    <t>問題事が起きても、冷静に対処できる自信がある</t>
  </si>
  <si>
    <t>A（論理性）-3</t>
  </si>
  <si>
    <t>物事を早くこなすのが得意な方だと思う</t>
  </si>
  <si>
    <t>A（論理性）-4</t>
  </si>
  <si>
    <t>数字やデータ等の根拠にもとづいて話をする</t>
  </si>
  <si>
    <t>FC（奔放性）-1</t>
  </si>
  <si>
    <t>人といる時、陽気にふるまう方だ</t>
  </si>
  <si>
    <t>FC（奔放性）-2</t>
  </si>
  <si>
    <t>物事に対する好奇心が旺盛な方だ</t>
  </si>
  <si>
    <t>FC（奔放性）-3</t>
  </si>
  <si>
    <t>大笑いをすることがよくある</t>
  </si>
  <si>
    <t>FC（奔放性）-4</t>
  </si>
  <si>
    <t>自分はハメを外したり、ノリのいい方だ</t>
  </si>
  <si>
    <t>AC（協調性）-1</t>
  </si>
  <si>
    <t>人の言動や態度がかなり気になる</t>
  </si>
  <si>
    <t>AC（協調性）-2</t>
  </si>
  <si>
    <t>思っていても口に出せないことが多い</t>
  </si>
  <si>
    <t>AC（協調性）-3</t>
  </si>
  <si>
    <t>相手が怒っていないか、怒るんじゃないか気になってしまう</t>
  </si>
  <si>
    <t>AC（協調性）-4</t>
  </si>
  <si>
    <t>他人が自分のことをどう思っているか、気になる</t>
  </si>
  <si>
    <t>1.質問回答「得点」結果</t>
  </si>
  <si>
    <t>CP（厳しさ）</t>
  </si>
  <si>
    <t>NP（優しさ）</t>
  </si>
  <si>
    <t>A（論理性）</t>
  </si>
  <si>
    <t>FC（奔放性）</t>
  </si>
  <si>
    <t>AC（協調性）</t>
  </si>
  <si>
    <t>2.質問回答「得点レベル」変換</t>
  </si>
  <si>
    <t>得点レベル組合せ</t>
  </si>
  <si>
    <t>.</t>
  </si>
  <si>
    <t>3.得点レベル組み合わからの「タイプ判別」</t>
  </si>
  <si>
    <t>ディグラム波形パターン</t>
  </si>
  <si>
    <t>1024パターン番号</t>
  </si>
  <si>
    <t>1024パターン名</t>
  </si>
  <si>
    <t>31パターン番号</t>
  </si>
  <si>
    <t>31パターン名</t>
  </si>
  <si>
    <t>パターン32(L_L_ML_H_H)</t>
  </si>
  <si>
    <t>⇒</t>
  </si>
  <si>
    <t>逆Z型2</t>
  </si>
  <si>
    <t>カップ焼きそばくん</t>
  </si>
  <si>
    <t>①</t>
  </si>
  <si>
    <t>あなたのディグラム波形（波形名）</t>
  </si>
  <si>
    <t>②</t>
  </si>
  <si>
    <t>基本性格（見出し）</t>
  </si>
  <si>
    <t>考えすぎて、やや思考停止気味</t>
  </si>
  <si>
    <t>基本性格（説明文）</t>
  </si>
  <si>
    <t>繊細な性格で、些細な事が気になる性格です。自分に自信がないせいで、己の人生について、「本当にこれでいいのだろうか」とつい悩んでしまうことも多いかもしれません。いろいろと悩みが多いものの、余計なことを考えすぎてしまい、途中で「もういいや」と思考停止してしまうこ傾向にあるようです。何事に対しても、控えめな対応をとってしまうので、周囲からは「やる気のない人」と思われてしまう損な一面も。あまり考えすぎず、とりあえず動いてみることが肝心です。</t>
  </si>
  <si>
    <t>性別質問選択肢</t>
  </si>
  <si>
    <t>男性</t>
  </si>
  <si>
    <t>女性</t>
  </si>
  <si>
    <t>性格質問選択肢</t>
  </si>
  <si>
    <t>得点</t>
  </si>
  <si>
    <t>各指標得点水準</t>
  </si>
  <si>
    <t>得点水準</t>
  </si>
  <si>
    <t>はい</t>
  </si>
  <si>
    <t>指標L（0点~1点）</t>
  </si>
  <si>
    <t>どちらともいえない</t>
  </si>
  <si>
    <t>いいえ</t>
  </si>
  <si>
    <t>指標ML（2点~4点）</t>
  </si>
  <si>
    <t>指標MH(5点~7点)</t>
  </si>
  <si>
    <t>指標H(8点)</t>
  </si>
  <si>
    <t>指標1
CP（厳しさ）
得点レベル</t>
  </si>
  <si>
    <t>指標2
NP（優しさ）
得点レベル</t>
  </si>
  <si>
    <t>指標3
A（論理性）
得点レベル</t>
  </si>
  <si>
    <t>指標4
FC（奔放性）
得点レベル</t>
  </si>
  <si>
    <t>指標5
AC（順応性）
得点レベル</t>
  </si>
  <si>
    <t>得点レベル
組み合わせ</t>
  </si>
  <si>
    <t>9パターン番号
（31パターン基準)</t>
  </si>
  <si>
    <t>9パターン名
(31パターン基準)</t>
  </si>
  <si>
    <t>パターン1(L_L_L_L_L)</t>
  </si>
  <si>
    <t>ライン型3</t>
  </si>
  <si>
    <t>サイレントマジョリティタイプ</t>
  </si>
  <si>
    <t>パターン2(L_L_L_L_ML)</t>
  </si>
  <si>
    <t>パターン3(L_L_L_L_MH)</t>
  </si>
  <si>
    <t>ACトップ型</t>
  </si>
  <si>
    <t>マイペース・引っ込み思案タイプ</t>
  </si>
  <si>
    <t>パターン4(L_L_L_L_H)</t>
  </si>
  <si>
    <t>パターン5(L_L_L_ML_L)</t>
  </si>
  <si>
    <t>パターン6(L_L_L_ML_ML)</t>
  </si>
  <si>
    <t>パターン7(L_L_L_ML_MH)</t>
  </si>
  <si>
    <t>パターン8(L_L_L_ML_H)</t>
  </si>
  <si>
    <t>パターン9(L_L_L_MH_L)</t>
  </si>
  <si>
    <t>FCトップ型</t>
  </si>
  <si>
    <t>ポジティブ・楽天家タイプ</t>
  </si>
  <si>
    <t>パターン10(L_L_L_MH_ML)</t>
  </si>
  <si>
    <t>パターン11(L_L_L_MH_MH)</t>
  </si>
  <si>
    <t>パターン12(L_L_L_MH_H)</t>
  </si>
  <si>
    <t>パターン13(L_L_L_H_L)</t>
  </si>
  <si>
    <t>パターン14(L_L_L_H_ML)</t>
  </si>
  <si>
    <t>パターン15(L_L_L_H_MH)</t>
  </si>
  <si>
    <t>パターン16(L_L_L_H_H)</t>
  </si>
  <si>
    <t>パターン17(L_L_ML_L_L)</t>
  </si>
  <si>
    <t>パターン18(L_L_ML_L_ML)</t>
  </si>
  <si>
    <t>パターン19(L_L_ML_L_MH)</t>
  </si>
  <si>
    <t>パターン20(L_L_ML_L_H)</t>
  </si>
  <si>
    <t>パターン21(L_L_ML_ML_L)</t>
  </si>
  <si>
    <t>パターン22(L_L_ML_ML_ML)</t>
  </si>
  <si>
    <t>パターン23(L_L_ML_ML_MH)</t>
  </si>
  <si>
    <t>パターン24(L_L_ML_ML_H)</t>
  </si>
  <si>
    <t>パターン25(L_L_ML_MH_L)</t>
  </si>
  <si>
    <t>パターン26(L_L_ML_MH_ML)</t>
  </si>
  <si>
    <t>パターン27(L_L_ML_MH_MH)</t>
  </si>
  <si>
    <t>パターン28(L_L_ML_MH_H)</t>
  </si>
  <si>
    <t>パターン29(L_L_ML_H_L)</t>
  </si>
  <si>
    <t>パターン30(L_L_ML_H_ML)</t>
  </si>
  <si>
    <t>パターン31(L_L_ML_H_MH)</t>
  </si>
  <si>
    <t>パターン33(L_L_MH_L_L)</t>
  </si>
  <si>
    <t>Aトップ型</t>
  </si>
  <si>
    <t>合理主義・クレバータイプ</t>
  </si>
  <si>
    <t>パターン34(L_L_MH_L_ML)</t>
  </si>
  <si>
    <t>パターン35(L_L_MH_L_MH)</t>
  </si>
  <si>
    <t>N型3</t>
  </si>
  <si>
    <t>パターン36(L_L_MH_L_H)</t>
  </si>
  <si>
    <t>パターン37(L_L_MH_ML_L)</t>
  </si>
  <si>
    <t>パターン38(L_L_MH_ML_ML)</t>
  </si>
  <si>
    <t>パターン39(L_L_MH_ML_MH)</t>
  </si>
  <si>
    <t>パターン40(L_L_MH_ML_H)</t>
  </si>
  <si>
    <t>パターン41(L_L_MH_MH_L)</t>
  </si>
  <si>
    <t>台形型3</t>
  </si>
  <si>
    <t>パターン42(L_L_MH_MH_ML)</t>
  </si>
  <si>
    <t>パターン43(L_L_MH_MH_MH)</t>
  </si>
  <si>
    <t>逆Z型1</t>
  </si>
  <si>
    <t>パターン44(L_L_MH_MH_H)</t>
  </si>
  <si>
    <t>パターン45(L_L_MH_H_L)</t>
  </si>
  <si>
    <t>パターン46(L_L_MH_H_ML)</t>
  </si>
  <si>
    <t>パターン47(L_L_MH_H_MH)</t>
  </si>
  <si>
    <t>パターン48(L_L_MH_H_H)</t>
  </si>
  <si>
    <t>パターン49(L_L_H_L_L)</t>
  </si>
  <si>
    <t>パターン50(L_L_H_L_ML)</t>
  </si>
  <si>
    <t>パターン51(L_L_H_L_MH)</t>
  </si>
  <si>
    <t>パターン52(L_L_H_L_H)</t>
  </si>
  <si>
    <t>パターン53(L_L_H_ML_L)</t>
  </si>
  <si>
    <t>パターン54(L_L_H_ML_ML)</t>
  </si>
  <si>
    <t>パターン55(L_L_H_ML_MH)</t>
  </si>
  <si>
    <t>パターン56(L_L_H_ML_H)</t>
  </si>
  <si>
    <t>パターン57(L_L_H_MH_L)</t>
  </si>
  <si>
    <t>パターン58(L_L_H_MH_ML)</t>
  </si>
  <si>
    <t>パターン59(L_L_H_MH_MH)</t>
  </si>
  <si>
    <t>パターン60(L_L_H_MH_H)</t>
  </si>
  <si>
    <t>パターン61(L_L_H_H_L)</t>
  </si>
  <si>
    <t>パターン62(L_L_H_H_ML)</t>
  </si>
  <si>
    <t>パターン63(L_L_H_H_MH)</t>
  </si>
  <si>
    <t>パターン64(L_L_H_H_H)</t>
  </si>
  <si>
    <t>パターン65(L_ML_L_L_L)</t>
  </si>
  <si>
    <t>パターン66(L_ML_L_L_ML)</t>
  </si>
  <si>
    <t>パターン67(L_ML_L_L_MH)</t>
  </si>
  <si>
    <t>パターン68(L_ML_L_L_H)</t>
  </si>
  <si>
    <t>パターン69(L_ML_L_ML_L)</t>
  </si>
  <si>
    <t>パターン70(L_ML_L_ML_ML)</t>
  </si>
  <si>
    <t>パターン71(L_ML_L_ML_MH)</t>
  </si>
  <si>
    <t>パターン72(L_ML_L_ML_H)</t>
  </si>
  <si>
    <t>パターン73(L_ML_L_MH_L)</t>
  </si>
  <si>
    <t>パターン74(L_ML_L_MH_ML)</t>
  </si>
  <si>
    <t>パターン75(L_ML_L_MH_MH)</t>
  </si>
  <si>
    <t>パターン76(L_ML_L_MH_H)</t>
  </si>
  <si>
    <t>パターン77(L_ML_L_H_L)</t>
  </si>
  <si>
    <t>パターン78(L_ML_L_H_ML)</t>
  </si>
  <si>
    <t>パターン79(L_ML_L_H_MH)</t>
  </si>
  <si>
    <t>パターン80(L_ML_L_H_H)</t>
  </si>
  <si>
    <t>パターン81(L_ML_ML_L_L)</t>
  </si>
  <si>
    <t>パターン82(L_ML_ML_L_ML)</t>
  </si>
  <si>
    <t>パターン83(L_ML_ML_L_MH)</t>
  </si>
  <si>
    <t>パターン84(L_ML_ML_L_H)</t>
  </si>
  <si>
    <t>パターン85(L_ML_ML_ML_L)</t>
  </si>
  <si>
    <t>パターン86(L_ML_ML_ML_ML)</t>
  </si>
  <si>
    <t>パターン87(L_ML_ML_ML_MH)</t>
  </si>
  <si>
    <t>パターン88(L_ML_ML_ML_H)</t>
  </si>
  <si>
    <t>パターン89(L_ML_ML_MH_L)</t>
  </si>
  <si>
    <t>パターン90(L_ML_ML_MH_ML)</t>
  </si>
  <si>
    <t>パターン91(L_ML_ML_MH_MH)</t>
  </si>
  <si>
    <t>パターン92(L_ML_ML_MH_H)</t>
  </si>
  <si>
    <t>パターン93(L_ML_ML_H_L)</t>
  </si>
  <si>
    <t>パターン94(L_ML_ML_H_ML)</t>
  </si>
  <si>
    <t>パターン95(L_ML_ML_H_MH)</t>
  </si>
  <si>
    <t>パターン96(L_ML_ML_H_H)</t>
  </si>
  <si>
    <t>パターン97(L_ML_MH_L_L)</t>
  </si>
  <si>
    <t>パターン98(L_ML_MH_L_ML)</t>
  </si>
  <si>
    <t>パターン99(L_ML_MH_L_MH)</t>
  </si>
  <si>
    <t>パターン100(L_ML_MH_L_H)</t>
  </si>
  <si>
    <t>パターン101(L_ML_MH_ML_L)</t>
  </si>
  <si>
    <t>パターン102(L_ML_MH_ML_ML)</t>
  </si>
  <si>
    <t>パターン103(L_ML_MH_ML_MH)</t>
  </si>
  <si>
    <t>パターン104(L_ML_MH_ML_H)</t>
  </si>
  <si>
    <t>パターン105(L_ML_MH_MH_L)</t>
  </si>
  <si>
    <t>パターン106(L_ML_MH_MH_ML)</t>
  </si>
  <si>
    <t>パターン107(L_ML_MH_MH_MH)</t>
  </si>
  <si>
    <t>パターン108(L_ML_MH_MH_H)</t>
  </si>
  <si>
    <t>パターン109(L_ML_MH_H_L)</t>
  </si>
  <si>
    <t>パターン110(L_ML_MH_H_ML)</t>
  </si>
  <si>
    <t>パターン111(L_ML_MH_H_MH)</t>
  </si>
  <si>
    <t>パターン112(L_ML_MH_H_H)</t>
  </si>
  <si>
    <t>パターン113(L_ML_H_L_L)</t>
  </si>
  <si>
    <t>パターン114(L_ML_H_L_ML)</t>
  </si>
  <si>
    <t>パターン115(L_ML_H_L_MH)</t>
  </si>
  <si>
    <t>パターン116(L_ML_H_L_H)</t>
  </si>
  <si>
    <t>パターン117(L_ML_H_ML_L)</t>
  </si>
  <si>
    <t>パターン118(L_ML_H_ML_ML)</t>
  </si>
  <si>
    <t>パターン119(L_ML_H_ML_MH)</t>
  </si>
  <si>
    <t>パターン120(L_ML_H_ML_H)</t>
  </si>
  <si>
    <t>パターン121(L_ML_H_MH_L)</t>
  </si>
  <si>
    <t>パターン122(L_ML_H_MH_ML)</t>
  </si>
  <si>
    <t>パターン123(L_ML_H_MH_MH)</t>
  </si>
  <si>
    <t>パターン124(L_ML_H_MH_H)</t>
  </si>
  <si>
    <t>パターン125(L_ML_H_H_L)</t>
  </si>
  <si>
    <t>パターン126(L_ML_H_H_ML)</t>
  </si>
  <si>
    <t>パターン127(L_ML_H_H_MH)</t>
  </si>
  <si>
    <t>パターン128(L_ML_H_H_H)</t>
  </si>
  <si>
    <t>パターン129(L_MH_L_L_L)</t>
  </si>
  <si>
    <t>NPトップ型</t>
  </si>
  <si>
    <t>優しい・控えめタイプ</t>
  </si>
  <si>
    <t>パターン130(L_MH_L_L_ML)</t>
  </si>
  <si>
    <t>パターン131(L_MH_L_L_MH)</t>
  </si>
  <si>
    <t>N型2</t>
  </si>
  <si>
    <t>パターン132(L_MH_L_L_H)</t>
  </si>
  <si>
    <t>パターン133(L_MH_L_ML_L)</t>
  </si>
  <si>
    <t>パターン134(L_MH_L_ML_ML)</t>
  </si>
  <si>
    <t>パターン135(L_MH_L_ML_MH)</t>
  </si>
  <si>
    <t>N型1</t>
  </si>
  <si>
    <t>パターン136(L_MH_L_ML_H)</t>
  </si>
  <si>
    <t>パターン137(L_MH_L_MH_L)</t>
  </si>
  <si>
    <t>M型</t>
  </si>
  <si>
    <t>パターン138(L_MH_L_MH_ML)</t>
  </si>
  <si>
    <t>パターン139(L_MH_L_MH_MH)</t>
  </si>
  <si>
    <t>パターン140(L_MH_L_MH_H)</t>
  </si>
  <si>
    <t>パターン141(L_MH_L_H_L)</t>
  </si>
  <si>
    <t>パターン142(L_MH_L_H_ML)</t>
  </si>
  <si>
    <t>パターン143(L_MH_L_H_MH)</t>
  </si>
  <si>
    <t>パターン144(L_MH_L_H_H)</t>
  </si>
  <si>
    <t>パターン145(L_MH_ML_L_L)</t>
  </si>
  <si>
    <t>パターン146(L_MH_ML_L_ML)</t>
  </si>
  <si>
    <t>パターン147(L_MH_ML_L_MH)</t>
  </si>
  <si>
    <t>パターン148(L_MH_ML_L_H)</t>
  </si>
  <si>
    <t>パターン149(L_MH_ML_ML_L)</t>
  </si>
  <si>
    <t>パターン150(L_MH_ML_ML_ML)</t>
  </si>
  <si>
    <t>パターン151(L_MH_ML_ML_MH)</t>
  </si>
  <si>
    <t>パターン152(L_MH_ML_ML_H)</t>
  </si>
  <si>
    <t>パターン153(L_MH_ML_MH_L)</t>
  </si>
  <si>
    <t>パターン154(L_MH_ML_MH_ML)</t>
  </si>
  <si>
    <t>パターン155(L_MH_ML_MH_MH)</t>
  </si>
  <si>
    <t>パターン156(L_MH_ML_MH_H)</t>
  </si>
  <si>
    <t>パターン157(L_MH_ML_H_L)</t>
  </si>
  <si>
    <t>パターン158(L_MH_ML_H_ML)</t>
  </si>
  <si>
    <t>パターン159(L_MH_ML_H_MH)</t>
  </si>
  <si>
    <t>パターン160(L_MH_ML_H_H)</t>
  </si>
  <si>
    <t>パターン161(L_MH_MH_L_L)</t>
  </si>
  <si>
    <t>台形型2</t>
  </si>
  <si>
    <t>アクティブ・スマートタイプ</t>
  </si>
  <si>
    <t>パターン162(L_MH_MH_L_ML)</t>
  </si>
  <si>
    <t>パターン163(L_MH_MH_L_MH)</t>
  </si>
  <si>
    <t>パターン164(L_MH_MH_L_H)</t>
  </si>
  <si>
    <t>パターン165(L_MH_MH_ML_L)</t>
  </si>
  <si>
    <t>パターン166(L_MH_MH_ML_ML)</t>
  </si>
  <si>
    <t>パターン167(L_MH_MH_ML_MH)</t>
  </si>
  <si>
    <t>パターン168(L_MH_MH_ML_H)</t>
  </si>
  <si>
    <t>パターン169(L_MH_MH_MH_L)</t>
  </si>
  <si>
    <t>台形型1</t>
  </si>
  <si>
    <t>パターン170(L_MH_MH_MH_ML)</t>
  </si>
  <si>
    <t>パターン171(L_MH_MH_MH_MH)</t>
  </si>
  <si>
    <t>CPボトム型</t>
  </si>
  <si>
    <t>パターン172(L_MH_MH_MH_H)</t>
  </si>
  <si>
    <t>パターン173(L_MH_MH_H_L)</t>
  </si>
  <si>
    <t>パターン174(L_MH_MH_H_ML)</t>
  </si>
  <si>
    <t>パターン175(L_MH_MH_H_MH)</t>
  </si>
  <si>
    <t>パターン176(L_MH_MH_H_H)</t>
  </si>
  <si>
    <t>パターン177(L_MH_H_L_L)</t>
  </si>
  <si>
    <t>パターン178(L_MH_H_L_ML)</t>
  </si>
  <si>
    <t>パターン179(L_MH_H_L_MH)</t>
  </si>
  <si>
    <t>パターン180(L_MH_H_L_H)</t>
  </si>
  <si>
    <t>パターン181(L_MH_H_ML_L)</t>
  </si>
  <si>
    <t>パターン182(L_MH_H_ML_ML)</t>
  </si>
  <si>
    <t>パターン183(L_MH_H_ML_MH)</t>
  </si>
  <si>
    <t>パターン184(L_MH_H_ML_H)</t>
  </si>
  <si>
    <t>パターン185(L_MH_H_MH_L)</t>
  </si>
  <si>
    <t>パターン186(L_MH_H_MH_ML)</t>
  </si>
  <si>
    <t>パターン187(L_MH_H_MH_MH)</t>
  </si>
  <si>
    <t>パターン188(L_MH_H_MH_H)</t>
  </si>
  <si>
    <t>パターン189(L_MH_H_H_L)</t>
  </si>
  <si>
    <t>パターン190(L_MH_H_H_ML)</t>
  </si>
  <si>
    <t>パターン191(L_MH_H_H_MH)</t>
  </si>
  <si>
    <t>パターン192(L_MH_H_H_H)</t>
  </si>
  <si>
    <t>パターン193(L_H_L_L_L)</t>
  </si>
  <si>
    <t>パターン194(L_H_L_L_ML)</t>
  </si>
  <si>
    <t>パターン195(L_H_L_L_MH)</t>
  </si>
  <si>
    <t>パターン196(L_H_L_L_H)</t>
  </si>
  <si>
    <t>パターン197(L_H_L_ML_L)</t>
  </si>
  <si>
    <t>パターン198(L_H_L_ML_ML)</t>
  </si>
  <si>
    <t>パターン199(L_H_L_ML_MH)</t>
  </si>
  <si>
    <t>パターン200(L_H_L_ML_H)</t>
  </si>
  <si>
    <t>パターン201(L_H_L_MH_L)</t>
  </si>
  <si>
    <t>パターン202(L_H_L_MH_ML)</t>
  </si>
  <si>
    <t>パターン203(L_H_L_MH_MH)</t>
  </si>
  <si>
    <t>パターン204(L_H_L_MH_H)</t>
  </si>
  <si>
    <t>パターン205(L_H_L_H_L)</t>
  </si>
  <si>
    <t>パターン206(L_H_L_H_ML)</t>
  </si>
  <si>
    <t>パターン207(L_H_L_H_MH)</t>
  </si>
  <si>
    <t>パターン208(L_H_L_H_H)</t>
  </si>
  <si>
    <t>パターン209(L_H_ML_L_L)</t>
  </si>
  <si>
    <t>パターン210(L_H_ML_L_ML)</t>
  </si>
  <si>
    <t>パターン211(L_H_ML_L_MH)</t>
  </si>
  <si>
    <t>パターン212(L_H_ML_L_H)</t>
  </si>
  <si>
    <t>パターン213(L_H_ML_ML_L)</t>
  </si>
  <si>
    <t>パターン214(L_H_ML_ML_ML)</t>
  </si>
  <si>
    <t>パターン215(L_H_ML_ML_MH)</t>
  </si>
  <si>
    <t>パターン216(L_H_ML_ML_H)</t>
  </si>
  <si>
    <t>パターン217(L_H_ML_MH_L)</t>
  </si>
  <si>
    <t>パターン218(L_H_ML_MH_ML)</t>
  </si>
  <si>
    <t>パターン219(L_H_ML_MH_MH)</t>
  </si>
  <si>
    <t>パターン220(L_H_ML_MH_H)</t>
  </si>
  <si>
    <t>パターン221(L_H_ML_H_L)</t>
  </si>
  <si>
    <t>パターン222(L_H_ML_H_ML)</t>
  </si>
  <si>
    <t>パターン223(L_H_ML_H_MH)</t>
  </si>
  <si>
    <t>パターン224(L_H_ML_H_H)</t>
  </si>
  <si>
    <t>パターン225(L_H_MH_L_L)</t>
  </si>
  <si>
    <t>パターン226(L_H_MH_L_ML)</t>
  </si>
  <si>
    <t>パターン227(L_H_MH_L_MH)</t>
  </si>
  <si>
    <t>パターン228(L_H_MH_L_H)</t>
  </si>
  <si>
    <t>パターン229(L_H_MH_ML_L)</t>
  </si>
  <si>
    <t>パターン230(L_H_MH_ML_ML)</t>
  </si>
  <si>
    <t>パターン231(L_H_MH_ML_MH)</t>
  </si>
  <si>
    <t>パターン232(L_H_MH_ML_H)</t>
  </si>
  <si>
    <t>パターン233(L_H_MH_MH_L)</t>
  </si>
  <si>
    <t>パターン234(L_H_MH_MH_ML)</t>
  </si>
  <si>
    <t>パターン235(L_H_MH_MH_MH)</t>
  </si>
  <si>
    <t>パターン236(L_H_MH_MH_H)</t>
  </si>
  <si>
    <t>パターン237(L_H_MH_H_L)</t>
  </si>
  <si>
    <t>パターン238(L_H_MH_H_ML)</t>
  </si>
  <si>
    <t>パターン239(L_H_MH_H_MH)</t>
  </si>
  <si>
    <t>パターン240(L_H_MH_H_H)</t>
  </si>
  <si>
    <t>パターン241(L_H_H_L_L)</t>
  </si>
  <si>
    <t>パターン242(L_H_H_L_ML)</t>
  </si>
  <si>
    <t>パターン243(L_H_H_L_MH)</t>
  </si>
  <si>
    <t>パターン244(L_H_H_L_H)</t>
  </si>
  <si>
    <t>パターン245(L_H_H_ML_L)</t>
  </si>
  <si>
    <t>パターン246(L_H_H_ML_ML)</t>
  </si>
  <si>
    <t>パターン247(L_H_H_ML_MH)</t>
  </si>
  <si>
    <t>パターン248(L_H_H_ML_H)</t>
  </si>
  <si>
    <t>パターン249(L_H_H_MH_L)</t>
  </si>
  <si>
    <t>パターン250(L_H_H_MH_ML)</t>
  </si>
  <si>
    <t>パターン251(L_H_H_MH_MH)</t>
  </si>
  <si>
    <t>パターン252(L_H_H_MH_H)</t>
  </si>
  <si>
    <t>パターン253(L_H_H_H_L)</t>
  </si>
  <si>
    <t>パターン254(L_H_H_H_ML)</t>
  </si>
  <si>
    <t>パターン255(L_H_H_H_MH)</t>
  </si>
  <si>
    <t>パターン256(L_H_H_H_H)</t>
  </si>
  <si>
    <t>パターン257(ML_L_L_L_L)</t>
  </si>
  <si>
    <t>パターン258(ML_L_L_L_ML)</t>
  </si>
  <si>
    <t>パターン259(ML_L_L_L_MH)</t>
  </si>
  <si>
    <t>パターン260(ML_L_L_L_H)</t>
  </si>
  <si>
    <t>パターン261(ML_L_L_ML_L)</t>
  </si>
  <si>
    <t>パターン262(ML_L_L_ML_ML)</t>
  </si>
  <si>
    <t>パターン263(ML_L_L_ML_MH)</t>
  </si>
  <si>
    <t>パターン264(ML_L_L_ML_H)</t>
  </si>
  <si>
    <t>パターン265(ML_L_L_MH_L)</t>
  </si>
  <si>
    <t>パターン266(ML_L_L_MH_ML)</t>
  </si>
  <si>
    <t>パターン267(ML_L_L_MH_MH)</t>
  </si>
  <si>
    <t>パターン268(ML_L_L_MH_H)</t>
  </si>
  <si>
    <t>パターン269(ML_L_L_H_L)</t>
  </si>
  <si>
    <t>パターン270(ML_L_L_H_ML)</t>
  </si>
  <si>
    <t>パターン271(ML_L_L_H_MH)</t>
  </si>
  <si>
    <t>パターン272(ML_L_L_H_H)</t>
  </si>
  <si>
    <t>パターン273(ML_L_ML_L_L)</t>
  </si>
  <si>
    <t>パターン274(ML_L_ML_L_ML)</t>
  </si>
  <si>
    <t>パターン275(ML_L_ML_L_MH)</t>
  </si>
  <si>
    <t>パターン276(ML_L_ML_L_H)</t>
  </si>
  <si>
    <t>パターン277(ML_L_ML_ML_L)</t>
  </si>
  <si>
    <t>パターン278(ML_L_ML_ML_ML)</t>
  </si>
  <si>
    <t>パターン279(ML_L_ML_ML_MH)</t>
  </si>
  <si>
    <t>パターン280(ML_L_ML_ML_H)</t>
  </si>
  <si>
    <t>パターン281(ML_L_ML_MH_L)</t>
  </si>
  <si>
    <t>パターン282(ML_L_ML_MH_ML)</t>
  </si>
  <si>
    <t>パターン283(ML_L_ML_MH_MH)</t>
  </si>
  <si>
    <t>パターン284(ML_L_ML_MH_H)</t>
  </si>
  <si>
    <t>パターン285(ML_L_ML_H_L)</t>
  </si>
  <si>
    <t>パターン286(ML_L_ML_H_ML)</t>
  </si>
  <si>
    <t>パターン287(ML_L_ML_H_MH)</t>
  </si>
  <si>
    <t>パターン288(ML_L_ML_H_H)</t>
  </si>
  <si>
    <t>パターン289(ML_L_MH_L_L)</t>
  </si>
  <si>
    <t>パターン290(ML_L_MH_L_ML)</t>
  </si>
  <si>
    <t>パターン291(ML_L_MH_L_MH)</t>
  </si>
  <si>
    <t>パターン292(ML_L_MH_L_H)</t>
  </si>
  <si>
    <t>パターン293(ML_L_MH_ML_L)</t>
  </si>
  <si>
    <t>パターン294(ML_L_MH_ML_ML)</t>
  </si>
  <si>
    <t>パターン295(ML_L_MH_ML_MH)</t>
  </si>
  <si>
    <t>パターン296(ML_L_MH_ML_H)</t>
  </si>
  <si>
    <t>パターン297(ML_L_MH_MH_L)</t>
  </si>
  <si>
    <t>パターン298(ML_L_MH_MH_ML)</t>
  </si>
  <si>
    <t>パターン299(ML_L_MH_MH_MH)</t>
  </si>
  <si>
    <t>パターン300(ML_L_MH_MH_H)</t>
  </si>
  <si>
    <t>パターン301(ML_L_MH_H_L)</t>
  </si>
  <si>
    <t>パターン302(ML_L_MH_H_ML)</t>
  </si>
  <si>
    <t>パターン303(ML_L_MH_H_MH)</t>
  </si>
  <si>
    <t>パターン304(ML_L_MH_H_H)</t>
  </si>
  <si>
    <t>パターン305(ML_L_H_L_L)</t>
  </si>
  <si>
    <t>パターン306(ML_L_H_L_ML)</t>
  </si>
  <si>
    <t>パターン307(ML_L_H_L_MH)</t>
  </si>
  <si>
    <t>パターン308(ML_L_H_L_H)</t>
  </si>
  <si>
    <t>パターン309(ML_L_H_ML_L)</t>
  </si>
  <si>
    <t>パターン310(ML_L_H_ML_ML)</t>
  </si>
  <si>
    <t>パターン311(ML_L_H_ML_MH)</t>
  </si>
  <si>
    <t>パターン312(ML_L_H_ML_H)</t>
  </si>
  <si>
    <t>パターン313(ML_L_H_MH_L)</t>
  </si>
  <si>
    <t>パターン314(ML_L_H_MH_ML)</t>
  </si>
  <si>
    <t>パターン315(ML_L_H_MH_MH)</t>
  </si>
  <si>
    <t>パターン316(ML_L_H_MH_H)</t>
  </si>
  <si>
    <t>パターン317(ML_L_H_H_L)</t>
  </si>
  <si>
    <t>パターン318(ML_L_H_H_ML)</t>
  </si>
  <si>
    <t>パターン319(ML_L_H_H_MH)</t>
  </si>
  <si>
    <t>パターン320(ML_L_H_H_H)</t>
  </si>
  <si>
    <t>パターン321(ML_ML_L_L_L)</t>
  </si>
  <si>
    <t>パターン322(ML_ML_L_L_ML)</t>
  </si>
  <si>
    <t>パターン323(ML_ML_L_L_MH)</t>
  </si>
  <si>
    <t>パターン324(ML_ML_L_L_H)</t>
  </si>
  <si>
    <t>パターン325(ML_ML_L_ML_L)</t>
  </si>
  <si>
    <t>パターン326(ML_ML_L_ML_ML)</t>
  </si>
  <si>
    <t>パターン327(ML_ML_L_ML_MH)</t>
  </si>
  <si>
    <t>パターン328(ML_ML_L_ML_H)</t>
  </si>
  <si>
    <t>パターン329(ML_ML_L_MH_L)</t>
  </si>
  <si>
    <t>パターン330(ML_ML_L_MH_ML)</t>
  </si>
  <si>
    <t>パターン331(ML_ML_L_MH_MH)</t>
  </si>
  <si>
    <t>パターン332(ML_ML_L_MH_H)</t>
  </si>
  <si>
    <t>パターン333(ML_ML_L_H_L)</t>
  </si>
  <si>
    <t>パターン334(ML_ML_L_H_ML)</t>
  </si>
  <si>
    <t>パターン335(ML_ML_L_H_MH)</t>
  </si>
  <si>
    <t>パターン336(ML_ML_L_H_H)</t>
  </si>
  <si>
    <t>パターン337(ML_ML_ML_L_L)</t>
  </si>
  <si>
    <t>パターン338(ML_ML_ML_L_ML)</t>
  </si>
  <si>
    <t>パターン339(ML_ML_ML_L_MH)</t>
  </si>
  <si>
    <t>パターン340(ML_ML_ML_L_H)</t>
  </si>
  <si>
    <t>パターン341(ML_ML_ML_ML_L)</t>
  </si>
  <si>
    <t>パターン342(ML_ML_ML_ML_ML)</t>
  </si>
  <si>
    <t>パターン343(ML_ML_ML_ML_MH)</t>
  </si>
  <si>
    <t>パターン344(ML_ML_ML_ML_H)</t>
  </si>
  <si>
    <t>パターン345(ML_ML_ML_MH_L)</t>
  </si>
  <si>
    <t>パターン346(ML_ML_ML_MH_ML)</t>
  </si>
  <si>
    <t>パターン347(ML_ML_ML_MH_MH)</t>
  </si>
  <si>
    <t>パターン348(ML_ML_ML_MH_H)</t>
  </si>
  <si>
    <t>パターン349(ML_ML_ML_H_L)</t>
  </si>
  <si>
    <t>パターン350(ML_ML_ML_H_ML)</t>
  </si>
  <si>
    <t>パターン351(ML_ML_ML_H_MH)</t>
  </si>
  <si>
    <t>パターン352(ML_ML_ML_H_H)</t>
  </si>
  <si>
    <t>パターン353(ML_ML_MH_L_L)</t>
  </si>
  <si>
    <t>パターン354(ML_ML_MH_L_ML)</t>
  </si>
  <si>
    <t>パターン355(ML_ML_MH_L_MH)</t>
  </si>
  <si>
    <t>パターン356(ML_ML_MH_L_H)</t>
  </si>
  <si>
    <t>パターン357(ML_ML_MH_ML_L)</t>
  </si>
  <si>
    <t>パターン358(ML_ML_MH_ML_ML)</t>
  </si>
  <si>
    <t>パターン359(ML_ML_MH_ML_MH)</t>
  </si>
  <si>
    <t>パターン360(ML_ML_MH_ML_H)</t>
  </si>
  <si>
    <t>パターン361(ML_ML_MH_MH_L)</t>
  </si>
  <si>
    <t>パターン362(ML_ML_MH_MH_ML)</t>
  </si>
  <si>
    <t>パターン363(ML_ML_MH_MH_MH)</t>
  </si>
  <si>
    <t>パターン364(ML_ML_MH_MH_H)</t>
  </si>
  <si>
    <t>パターン365(ML_ML_MH_H_L)</t>
  </si>
  <si>
    <t>パターン366(ML_ML_MH_H_ML)</t>
  </si>
  <si>
    <t>パターン367(ML_ML_MH_H_MH)</t>
  </si>
  <si>
    <t>パターン368(ML_ML_MH_H_H)</t>
  </si>
  <si>
    <t>パターン369(ML_ML_H_L_L)</t>
  </si>
  <si>
    <t>パターン370(ML_ML_H_L_ML)</t>
  </si>
  <si>
    <t>パターン371(ML_ML_H_L_MH)</t>
  </si>
  <si>
    <t>パターン372(ML_ML_H_L_H)</t>
  </si>
  <si>
    <t>パターン373(ML_ML_H_ML_L)</t>
  </si>
  <si>
    <t>パターン374(ML_ML_H_ML_ML)</t>
  </si>
  <si>
    <t>パターン375(ML_ML_H_ML_MH)</t>
  </si>
  <si>
    <t>パターン376(ML_ML_H_ML_H)</t>
  </si>
  <si>
    <t>パターン377(ML_ML_H_MH_L)</t>
  </si>
  <si>
    <t>パターン378(ML_ML_H_MH_ML)</t>
  </si>
  <si>
    <t>パターン379(ML_ML_H_MH_MH)</t>
  </si>
  <si>
    <t>パターン380(ML_ML_H_MH_H)</t>
  </si>
  <si>
    <t>パターン381(ML_ML_H_H_L)</t>
  </si>
  <si>
    <t>パターン382(ML_ML_H_H_ML)</t>
  </si>
  <si>
    <t>パターン383(ML_ML_H_H_MH)</t>
  </si>
  <si>
    <t>パターン384(ML_ML_H_H_H)</t>
  </si>
  <si>
    <t>パターン385(ML_MH_L_L_L)</t>
  </si>
  <si>
    <t>パターン386(ML_MH_L_L_ML)</t>
  </si>
  <si>
    <t>パターン387(ML_MH_L_L_MH)</t>
  </si>
  <si>
    <t>U型3</t>
  </si>
  <si>
    <t>パターン388(ML_MH_L_L_H)</t>
  </si>
  <si>
    <t>パターン389(ML_MH_L_ML_L)</t>
  </si>
  <si>
    <t>パターン390(ML_MH_L_ML_ML)</t>
  </si>
  <si>
    <t>パターン391(ML_MH_L_ML_MH)</t>
  </si>
  <si>
    <t>パターン392(ML_MH_L_ML_H)</t>
  </si>
  <si>
    <t>パターン393(ML_MH_L_MH_L)</t>
  </si>
  <si>
    <t>パターン394(ML_MH_L_MH_ML)</t>
  </si>
  <si>
    <t>パターン395(ML_MH_L_MH_MH)</t>
  </si>
  <si>
    <t>パターン396(ML_MH_L_MH_H)</t>
  </si>
  <si>
    <t>パターン397(ML_MH_L_H_L)</t>
  </si>
  <si>
    <t>パターン398(ML_MH_L_H_ML)</t>
  </si>
  <si>
    <t>パターン399(ML_MH_L_H_MH)</t>
  </si>
  <si>
    <t>パターン400(ML_MH_L_H_H)</t>
  </si>
  <si>
    <t>パターン401(ML_MH_ML_L_L)</t>
  </si>
  <si>
    <t>パターン402(ML_MH_ML_L_ML)</t>
  </si>
  <si>
    <t>パターン403(ML_MH_ML_L_MH)</t>
  </si>
  <si>
    <t>パターン404(ML_MH_ML_L_H)</t>
  </si>
  <si>
    <t>パターン405(ML_MH_ML_ML_L)</t>
  </si>
  <si>
    <t>パターン406(ML_MH_ML_ML_ML)</t>
  </si>
  <si>
    <t>パターン407(ML_MH_ML_ML_MH)</t>
  </si>
  <si>
    <t>パターン408(ML_MH_ML_ML_H)</t>
  </si>
  <si>
    <t>パターン409(ML_MH_ML_MH_L)</t>
  </si>
  <si>
    <t>パターン410(ML_MH_ML_MH_ML)</t>
  </si>
  <si>
    <t>パターン411(ML_MH_ML_MH_MH)</t>
  </si>
  <si>
    <t>パターン412(ML_MH_ML_MH_H)</t>
  </si>
  <si>
    <t>パターン413(ML_MH_ML_H_L)</t>
  </si>
  <si>
    <t>パターン414(ML_MH_ML_H_ML)</t>
  </si>
  <si>
    <t>パターン415(ML_MH_ML_H_MH)</t>
  </si>
  <si>
    <t>パターン416(ML_MH_ML_H_H)</t>
  </si>
  <si>
    <t>パターン417(ML_MH_MH_L_L)</t>
  </si>
  <si>
    <t>パターン418(ML_MH_MH_L_ML)</t>
  </si>
  <si>
    <t>パターン419(ML_MH_MH_L_MH)</t>
  </si>
  <si>
    <t>パターン420(ML_MH_MH_L_H)</t>
  </si>
  <si>
    <t>パターン421(ML_MH_MH_ML_L)</t>
  </si>
  <si>
    <t>パターン422(ML_MH_MH_ML_ML)</t>
  </si>
  <si>
    <t>パターン423(ML_MH_MH_ML_MH)</t>
  </si>
  <si>
    <t>パターン424(ML_MH_MH_ML_H)</t>
  </si>
  <si>
    <t>パターン425(ML_MH_MH_MH_L)</t>
  </si>
  <si>
    <t>パターン426(ML_MH_MH_MH_ML)</t>
  </si>
  <si>
    <t>パターン427(ML_MH_MH_MH_MH)</t>
  </si>
  <si>
    <t>パターン428(ML_MH_MH_MH_H)</t>
  </si>
  <si>
    <t>パターン429(ML_MH_MH_H_L)</t>
  </si>
  <si>
    <t>パターン430(ML_MH_MH_H_ML)</t>
  </si>
  <si>
    <t>パターン431(ML_MH_MH_H_MH)</t>
  </si>
  <si>
    <t>パターン432(ML_MH_MH_H_H)</t>
  </si>
  <si>
    <t>パターン433(ML_MH_H_L_L)</t>
  </si>
  <si>
    <t>パターン434(ML_MH_H_L_ML)</t>
  </si>
  <si>
    <t>パターン435(ML_MH_H_L_MH)</t>
  </si>
  <si>
    <t>パターン436(ML_MH_H_L_H)</t>
  </si>
  <si>
    <t>パターン437(ML_MH_H_ML_L)</t>
  </si>
  <si>
    <t>パターン438(ML_MH_H_ML_ML)</t>
  </si>
  <si>
    <t>パターン439(ML_MH_H_ML_MH)</t>
  </si>
  <si>
    <t>パターン440(ML_MH_H_ML_H)</t>
  </si>
  <si>
    <t>パターン441(ML_MH_H_MH_L)</t>
  </si>
  <si>
    <t>パターン442(ML_MH_H_MH_ML)</t>
  </si>
  <si>
    <t>パターン443(ML_MH_H_MH_MH)</t>
  </si>
  <si>
    <t>パターン444(ML_MH_H_MH_H)</t>
  </si>
  <si>
    <t>パターン445(ML_MH_H_H_L)</t>
  </si>
  <si>
    <t>パターン446(ML_MH_H_H_ML)</t>
  </si>
  <si>
    <t>パターン447(ML_MH_H_H_MH)</t>
  </si>
  <si>
    <t>パターン448(ML_MH_H_H_H)</t>
  </si>
  <si>
    <t>パターン449(ML_H_L_L_L)</t>
  </si>
  <si>
    <t>パターン450(ML_H_L_L_ML)</t>
  </si>
  <si>
    <t>パターン451(ML_H_L_L_MH)</t>
  </si>
  <si>
    <t>パターン452(ML_H_L_L_H)</t>
  </si>
  <si>
    <t>パターン453(ML_H_L_ML_L)</t>
  </si>
  <si>
    <t>パターン454(ML_H_L_ML_ML)</t>
  </si>
  <si>
    <t>パターン455(ML_H_L_ML_MH)</t>
  </si>
  <si>
    <t>パターン456(ML_H_L_ML_H)</t>
  </si>
  <si>
    <t>パターン457(ML_H_L_MH_L)</t>
  </si>
  <si>
    <t>パターン458(ML_H_L_MH_ML)</t>
  </si>
  <si>
    <t>パターン459(ML_H_L_MH_MH)</t>
  </si>
  <si>
    <t>パターン460(ML_H_L_MH_H)</t>
  </si>
  <si>
    <t>パターン461(ML_H_L_H_L)</t>
  </si>
  <si>
    <t>パターン462(ML_H_L_H_ML)</t>
  </si>
  <si>
    <t>パターン463(ML_H_L_H_MH)</t>
  </si>
  <si>
    <t>パターン464(ML_H_L_H_H)</t>
  </si>
  <si>
    <t>パターン465(ML_H_ML_L_L)</t>
  </si>
  <si>
    <t>パターン466(ML_H_ML_L_ML)</t>
  </si>
  <si>
    <t>パターン467(ML_H_ML_L_MH)</t>
  </si>
  <si>
    <t>パターン468(ML_H_ML_L_H)</t>
  </si>
  <si>
    <t>パターン469(ML_H_ML_ML_L)</t>
  </si>
  <si>
    <t>パターン470(ML_H_ML_ML_ML)</t>
  </si>
  <si>
    <t>パターン471(ML_H_ML_ML_MH)</t>
  </si>
  <si>
    <t>パターン472(ML_H_ML_ML_H)</t>
  </si>
  <si>
    <t>パターン473(ML_H_ML_MH_L)</t>
  </si>
  <si>
    <t>パターン474(ML_H_ML_MH_ML)</t>
  </si>
  <si>
    <t>パターン475(ML_H_ML_MH_MH)</t>
  </si>
  <si>
    <t>パターン476(ML_H_ML_MH_H)</t>
  </si>
  <si>
    <t>パターン477(ML_H_ML_H_L)</t>
  </si>
  <si>
    <t>パターン478(ML_H_ML_H_ML)</t>
  </si>
  <si>
    <t>パターン479(ML_H_ML_H_MH)</t>
  </si>
  <si>
    <t>パターン480(ML_H_ML_H_H)</t>
  </si>
  <si>
    <t>パターン481(ML_H_MH_L_L)</t>
  </si>
  <si>
    <t>パターン482(ML_H_MH_L_ML)</t>
  </si>
  <si>
    <t>パターン483(ML_H_MH_L_MH)</t>
  </si>
  <si>
    <t>パターン484(ML_H_MH_L_H)</t>
  </si>
  <si>
    <t>パターン485(ML_H_MH_ML_L)</t>
  </si>
  <si>
    <t>パターン486(ML_H_MH_ML_ML)</t>
  </si>
  <si>
    <t>パターン487(ML_H_MH_ML_MH)</t>
  </si>
  <si>
    <t>パターン488(ML_H_MH_ML_H)</t>
  </si>
  <si>
    <t>パターン489(ML_H_MH_MH_L)</t>
  </si>
  <si>
    <t>パターン490(ML_H_MH_MH_ML)</t>
  </si>
  <si>
    <t>パターン491(ML_H_MH_MH_MH)</t>
  </si>
  <si>
    <t>パターン492(ML_H_MH_MH_H)</t>
  </si>
  <si>
    <t>パターン493(ML_H_MH_H_L)</t>
  </si>
  <si>
    <t>パターン494(ML_H_MH_H_ML)</t>
  </si>
  <si>
    <t>パターン495(ML_H_MH_H_MH)</t>
  </si>
  <si>
    <t>パターン496(ML_H_MH_H_H)</t>
  </si>
  <si>
    <t>パターン497(ML_H_H_L_L)</t>
  </si>
  <si>
    <t>パターン498(ML_H_H_L_ML)</t>
  </si>
  <si>
    <t>パターン499(ML_H_H_L_MH)</t>
  </si>
  <si>
    <t>パターン500(ML_H_H_L_H)</t>
  </si>
  <si>
    <t>パターン501(ML_H_H_ML_L)</t>
  </si>
  <si>
    <t>パターン502(ML_H_H_ML_ML)</t>
  </si>
  <si>
    <t>パターン503(ML_H_H_ML_MH)</t>
  </si>
  <si>
    <t>パターン504(ML_H_H_ML_H)</t>
  </si>
  <si>
    <t>パターン505(ML_H_H_MH_L)</t>
  </si>
  <si>
    <t>パターン506(ML_H_H_MH_ML)</t>
  </si>
  <si>
    <t>パターン507(ML_H_H_MH_MH)</t>
  </si>
  <si>
    <t>パターン508(ML_H_H_MH_H)</t>
  </si>
  <si>
    <t>パターン509(ML_H_H_H_L)</t>
  </si>
  <si>
    <t>パターン510(ML_H_H_H_ML)</t>
  </si>
  <si>
    <t>パターン511(ML_H_H_H_MH)</t>
  </si>
  <si>
    <t>パターン512(ML_H_H_H_H)</t>
  </si>
  <si>
    <t>パターン513(MH_L_L_L_L)</t>
  </si>
  <si>
    <t>CPトップ型</t>
  </si>
  <si>
    <t>頑固・カタブツタイプ</t>
  </si>
  <si>
    <t>パターン514(MH_L_L_L_ML)</t>
  </si>
  <si>
    <t>パターン515(MH_L_L_L_MH)</t>
  </si>
  <si>
    <t>U型1</t>
  </si>
  <si>
    <t>パターン516(MH_L_L_L_H)</t>
  </si>
  <si>
    <t>パターン517(MH_L_L_ML_L)</t>
  </si>
  <si>
    <t>パターン518(MH_L_L_ML_ML)</t>
  </si>
  <si>
    <t>パターン519(MH_L_L_ML_MH)</t>
  </si>
  <si>
    <t>パターン520(MH_L_L_ML_H)</t>
  </si>
  <si>
    <t>パターン521(MH_L_L_MH_L)</t>
  </si>
  <si>
    <t>逆N型2</t>
  </si>
  <si>
    <t>豪快・アグレッシブタイプ</t>
  </si>
  <si>
    <t>パターン522(MH_L_L_MH_ML)</t>
  </si>
  <si>
    <t>パターン523(MH_L_L_MH_MH)</t>
  </si>
  <si>
    <t>U型2</t>
  </si>
  <si>
    <t>直感・ひらめきタイプ</t>
  </si>
  <si>
    <t>パターン524(MH_L_L_MH_H)</t>
  </si>
  <si>
    <t>パターン525(MH_L_L_H_L)</t>
  </si>
  <si>
    <t>パターン526(MH_L_L_H_ML)</t>
  </si>
  <si>
    <t>パターン527(MH_L_L_H_MH)</t>
  </si>
  <si>
    <t>パターン528(MH_L_L_H_H)</t>
  </si>
  <si>
    <t>パターン529(MH_L_ML_L_L)</t>
  </si>
  <si>
    <t>パターン530(MH_L_ML_L_ML)</t>
  </si>
  <si>
    <t>パターン531(MH_L_ML_L_MH)</t>
  </si>
  <si>
    <t>パターン532(MH_L_ML_L_H)</t>
  </si>
  <si>
    <t>パターン533(MH_L_ML_ML_L)</t>
  </si>
  <si>
    <t>パターン534(MH_L_ML_ML_ML)</t>
  </si>
  <si>
    <t>パターン535(MH_L_ML_ML_MH)</t>
  </si>
  <si>
    <t>パターン536(MH_L_ML_ML_H)</t>
  </si>
  <si>
    <t>パターン537(MH_L_ML_MH_L)</t>
  </si>
  <si>
    <t>パターン538(MH_L_ML_MH_ML)</t>
  </si>
  <si>
    <t>パターン539(MH_L_ML_MH_MH)</t>
  </si>
  <si>
    <t>パターン540(MH_L_ML_MH_H)</t>
  </si>
  <si>
    <t>パターン541(MH_L_ML_H_L)</t>
  </si>
  <si>
    <t>パターン542(MH_L_ML_H_ML)</t>
  </si>
  <si>
    <t>パターン543(MH_L_ML_H_MH)</t>
  </si>
  <si>
    <t>パターン544(MH_L_ML_H_H)</t>
  </si>
  <si>
    <t>パターン545(MH_L_MH_L_L)</t>
  </si>
  <si>
    <t>逆N型1</t>
  </si>
  <si>
    <t>パターン546(MH_L_MH_L_ML)</t>
  </si>
  <si>
    <t>パターン547(MH_L_MH_L_MH)</t>
  </si>
  <si>
    <t>W型</t>
  </si>
  <si>
    <t>パターン548(MH_L_MH_L_H)</t>
  </si>
  <si>
    <t>パターン549(MH_L_MH_ML_L)</t>
  </si>
  <si>
    <t>パターン550(MH_L_MH_ML_ML)</t>
  </si>
  <si>
    <t>パターン551(MH_L_MH_ML_MH)</t>
  </si>
  <si>
    <t>パターン552(MH_L_MH_ML_H)</t>
  </si>
  <si>
    <t>パターン553(MH_L_MH_MH_L)</t>
  </si>
  <si>
    <t>パターン554(MH_L_MH_MH_ML)</t>
  </si>
  <si>
    <t>パターン555(MH_L_MH_MH_MH)</t>
  </si>
  <si>
    <t>NPボトム型</t>
  </si>
  <si>
    <t>パターン556(MH_L_MH_MH_H)</t>
  </si>
  <si>
    <t>パターン557(MH_L_MH_H_L)</t>
  </si>
  <si>
    <t>パターン558(MH_L_MH_H_ML)</t>
  </si>
  <si>
    <t>パターン559(MH_L_MH_H_MH)</t>
  </si>
  <si>
    <t>パターン560(MH_L_MH_H_H)</t>
  </si>
  <si>
    <t>パターン561(MH_L_H_L_L)</t>
  </si>
  <si>
    <t>パターン562(MH_L_H_L_ML)</t>
  </si>
  <si>
    <t>パターン563(MH_L_H_L_MH)</t>
  </si>
  <si>
    <t>パターン564(MH_L_H_L_H)</t>
  </si>
  <si>
    <t>パターン565(MH_L_H_ML_L)</t>
  </si>
  <si>
    <t>パターン566(MH_L_H_ML_ML)</t>
  </si>
  <si>
    <t>パターン567(MH_L_H_ML_MH)</t>
  </si>
  <si>
    <t>パターン568(MH_L_H_ML_H)</t>
  </si>
  <si>
    <t>パターン569(MH_L_H_MH_L)</t>
  </si>
  <si>
    <t>パターン570(MH_L_H_MH_ML)</t>
  </si>
  <si>
    <t>パターン571(MH_L_H_MH_MH)</t>
  </si>
  <si>
    <t>パターン572(MH_L_H_MH_H)</t>
  </si>
  <si>
    <t>パターン573(MH_L_H_H_L)</t>
  </si>
  <si>
    <t>パターン574(MH_L_H_H_ML)</t>
  </si>
  <si>
    <t>パターン575(MH_L_H_H_MH)</t>
  </si>
  <si>
    <t>パターン576(MH_L_H_H_H)</t>
  </si>
  <si>
    <t>パターン577(MH_ML_L_L_L)</t>
  </si>
  <si>
    <t>パターン578(MH_ML_L_L_ML)</t>
  </si>
  <si>
    <t>パターン579(MH_ML_L_L_MH)</t>
  </si>
  <si>
    <t>パターン580(MH_ML_L_L_H)</t>
  </si>
  <si>
    <t>パターン581(MH_ML_L_ML_L)</t>
  </si>
  <si>
    <t>パターン582(MH_ML_L_ML_ML)</t>
  </si>
  <si>
    <t>パターン583(MH_ML_L_ML_MH)</t>
  </si>
  <si>
    <t>パターン584(MH_ML_L_ML_H)</t>
  </si>
  <si>
    <t>パターン585(MH_ML_L_MH_L)</t>
  </si>
  <si>
    <t>逆N型3</t>
  </si>
  <si>
    <t>パターン586(MH_ML_L_MH_ML)</t>
  </si>
  <si>
    <t>パターン587(MH_ML_L_MH_MH)</t>
  </si>
  <si>
    <t>パターン588(MH_ML_L_MH_H)</t>
  </si>
  <si>
    <t>パターン589(MH_ML_L_H_L)</t>
  </si>
  <si>
    <t>パターン590(MH_ML_L_H_ML)</t>
  </si>
  <si>
    <t>パターン591(MH_ML_L_H_MH)</t>
  </si>
  <si>
    <t>パターン592(MH_ML_L_H_H)</t>
  </si>
  <si>
    <t>パターン593(MH_ML_ML_L_L)</t>
  </si>
  <si>
    <t>パターン594(MH_ML_ML_L_ML)</t>
  </si>
  <si>
    <t>パターン595(MH_ML_ML_L_MH)</t>
  </si>
  <si>
    <t>パターン596(MH_ML_ML_L_H)</t>
  </si>
  <si>
    <t>パターン597(MH_ML_ML_ML_L)</t>
  </si>
  <si>
    <t>パターン598(MH_ML_ML_ML_ML)</t>
  </si>
  <si>
    <t>パターン599(MH_ML_ML_ML_MH)</t>
  </si>
  <si>
    <t>パターン600(MH_ML_ML_ML_H)</t>
  </si>
  <si>
    <t>パターン601(MH_ML_ML_MH_L)</t>
  </si>
  <si>
    <t>パターン602(MH_ML_ML_MH_ML)</t>
  </si>
  <si>
    <t>パターン603(MH_ML_ML_MH_MH)</t>
  </si>
  <si>
    <t>パターン604(MH_ML_ML_MH_H)</t>
  </si>
  <si>
    <t>パターン605(MH_ML_ML_H_L)</t>
  </si>
  <si>
    <t>パターン606(MH_ML_ML_H_ML)</t>
  </si>
  <si>
    <t>パターン607(MH_ML_ML_H_MH)</t>
  </si>
  <si>
    <t>パターン608(MH_ML_ML_H_H)</t>
  </si>
  <si>
    <t>パターン609(MH_ML_MH_L_L)</t>
  </si>
  <si>
    <t>パターン610(MH_ML_MH_L_ML)</t>
  </si>
  <si>
    <t>パターン611(MH_ML_MH_L_MH)</t>
  </si>
  <si>
    <t>パターン612(MH_ML_MH_L_H)</t>
  </si>
  <si>
    <t>パターン613(MH_ML_MH_ML_L)</t>
  </si>
  <si>
    <t>パターン614(MH_ML_MH_ML_ML)</t>
  </si>
  <si>
    <t>パターン615(MH_ML_MH_ML_MH)</t>
  </si>
  <si>
    <t>パターン616(MH_ML_MH_ML_H)</t>
  </si>
  <si>
    <t>パターン617(MH_ML_MH_MH_L)</t>
  </si>
  <si>
    <t>パターン618(MH_ML_MH_MH_ML)</t>
  </si>
  <si>
    <t>パターン619(MH_ML_MH_MH_MH)</t>
  </si>
  <si>
    <t>パターン620(MH_ML_MH_MH_H)</t>
  </si>
  <si>
    <t>パターン621(MH_ML_MH_H_L)</t>
  </si>
  <si>
    <t>パターン622(MH_ML_MH_H_ML)</t>
  </si>
  <si>
    <t>パターン623(MH_ML_MH_H_MH)</t>
  </si>
  <si>
    <t>パターン624(MH_ML_MH_H_H)</t>
  </si>
  <si>
    <t>パターン625(MH_ML_H_L_L)</t>
  </si>
  <si>
    <t>パターン626(MH_ML_H_L_ML)</t>
  </si>
  <si>
    <t>パターン627(MH_ML_H_L_MH)</t>
  </si>
  <si>
    <t>パターン628(MH_ML_H_L_H)</t>
  </si>
  <si>
    <t>パターン629(MH_ML_H_ML_L)</t>
  </si>
  <si>
    <t>パターン630(MH_ML_H_ML_ML)</t>
  </si>
  <si>
    <t>パターン631(MH_ML_H_ML_MH)</t>
  </si>
  <si>
    <t>パターン632(MH_ML_H_ML_H)</t>
  </si>
  <si>
    <t>パターン633(MH_ML_H_MH_L)</t>
  </si>
  <si>
    <t>パターン634(MH_ML_H_MH_ML)</t>
  </si>
  <si>
    <t>パターン635(MH_ML_H_MH_MH)</t>
  </si>
  <si>
    <t>パターン636(MH_ML_H_MH_H)</t>
  </si>
  <si>
    <t>パターン637(MH_ML_H_H_L)</t>
  </si>
  <si>
    <t>パターン638(MH_ML_H_H_ML)</t>
  </si>
  <si>
    <t>パターン639(MH_ML_H_H_MH)</t>
  </si>
  <si>
    <t>パターン640(MH_ML_H_H_H)</t>
  </si>
  <si>
    <t>パターン641(MH_MH_L_L_L)</t>
  </si>
  <si>
    <t>Z型1</t>
  </si>
  <si>
    <t>パターン642(MH_MH_L_L_ML)</t>
  </si>
  <si>
    <t>パターン643(MH_MH_L_L_MH)</t>
  </si>
  <si>
    <t>パターン644(MH_MH_L_L_H)</t>
  </si>
  <si>
    <t>パターン645(MH_MH_L_ML_L)</t>
  </si>
  <si>
    <t>パターン646(MH_MH_L_ML_ML)</t>
  </si>
  <si>
    <t>パターン647(MH_MH_L_ML_MH)</t>
  </si>
  <si>
    <t>パターン648(MH_MH_L_ML_H)</t>
  </si>
  <si>
    <t>パターン649(MH_MH_L_MH_L)</t>
  </si>
  <si>
    <t>パターン650(MH_MH_L_MH_ML)</t>
  </si>
  <si>
    <t>パターン651(MH_MH_L_MH_MH)</t>
  </si>
  <si>
    <t>Aボトム型</t>
  </si>
  <si>
    <t>パターン652(MH_MH_L_MH_H)</t>
  </si>
  <si>
    <t>パターン653(MH_MH_L_H_L)</t>
  </si>
  <si>
    <t>パターン654(MH_MH_L_H_ML)</t>
  </si>
  <si>
    <t>パターン655(MH_MH_L_H_MH)</t>
  </si>
  <si>
    <t>パターン656(MH_MH_L_H_H)</t>
  </si>
  <si>
    <t>パターン657(MH_MH_ML_L_L)</t>
  </si>
  <si>
    <t>パターン658(MH_MH_ML_L_ML)</t>
  </si>
  <si>
    <t>パターン659(MH_MH_ML_L_MH)</t>
  </si>
  <si>
    <t>パターン660(MH_MH_ML_L_H)</t>
  </si>
  <si>
    <t>パターン661(MH_MH_ML_ML_L)</t>
  </si>
  <si>
    <t>パターン662(MH_MH_ML_ML_ML)</t>
  </si>
  <si>
    <t>パターン663(MH_MH_ML_ML_MH)</t>
  </si>
  <si>
    <t>パターン664(MH_MH_ML_ML_H)</t>
  </si>
  <si>
    <t>パターン665(MH_MH_ML_MH_L)</t>
  </si>
  <si>
    <t>パターン666(MH_MH_ML_MH_ML)</t>
  </si>
  <si>
    <t>パターン667(MH_MH_ML_MH_MH)</t>
  </si>
  <si>
    <t>パターン668(MH_MH_ML_MH_H)</t>
  </si>
  <si>
    <t>パターン669(MH_MH_ML_H_L)</t>
  </si>
  <si>
    <t>パターン670(MH_MH_ML_H_ML)</t>
  </si>
  <si>
    <t>パターン671(MH_MH_ML_H_MH)</t>
  </si>
  <si>
    <t>パターン672(MH_MH_ML_H_H)</t>
  </si>
  <si>
    <t>パターン673(MH_MH_MH_L_L)</t>
  </si>
  <si>
    <t>Z型2</t>
  </si>
  <si>
    <t>パターン674(MH_MH_MH_L_ML)</t>
  </si>
  <si>
    <t>パターン675(MH_MH_MH_L_MH)</t>
  </si>
  <si>
    <t>FCボトム型</t>
  </si>
  <si>
    <t>パターン676(MH_MH_MH_L_H)</t>
  </si>
  <si>
    <t>パターン677(MH_MH_MH_ML_L)</t>
  </si>
  <si>
    <t>パターン678(MH_MH_MH_ML_ML)</t>
  </si>
  <si>
    <t>パターン679(MH_MH_MH_ML_MH)</t>
  </si>
  <si>
    <t>パターン680(MH_MH_MH_ML_H)</t>
  </si>
  <si>
    <t>パターン681(MH_MH_MH_MH_L)</t>
  </si>
  <si>
    <t>ACボトム型</t>
  </si>
  <si>
    <t>パターン682(MH_MH_MH_MH_ML)</t>
  </si>
  <si>
    <t>パターン683(MH_MH_MH_MH_MH)</t>
  </si>
  <si>
    <t>ライン型2</t>
  </si>
  <si>
    <t>パターン684(MH_MH_MH_MH_H)</t>
  </si>
  <si>
    <t>パターン685(MH_MH_MH_H_L)</t>
  </si>
  <si>
    <t>パターン686(MH_MH_MH_H_ML)</t>
  </si>
  <si>
    <t>パターン687(MH_MH_MH_H_MH)</t>
  </si>
  <si>
    <t>パターン688(MH_MH_MH_H_H)</t>
  </si>
  <si>
    <t>パターン689(MH_MH_H_L_L)</t>
  </si>
  <si>
    <t>パターン690(MH_MH_H_L_ML)</t>
  </si>
  <si>
    <t>パターン691(MH_MH_H_L_MH)</t>
  </si>
  <si>
    <t>パターン692(MH_MH_H_L_H)</t>
  </si>
  <si>
    <t>パターン693(MH_MH_H_ML_L)</t>
  </si>
  <si>
    <t>パターン694(MH_MH_H_ML_ML)</t>
  </si>
  <si>
    <t>パターン695(MH_MH_H_ML_MH)</t>
  </si>
  <si>
    <t>パターン696(MH_MH_H_ML_H)</t>
  </si>
  <si>
    <t>パターン697(MH_MH_H_MH_L)</t>
  </si>
  <si>
    <t>パターン698(MH_MH_H_MH_ML)</t>
  </si>
  <si>
    <t>パターン699(MH_MH_H_MH_MH)</t>
  </si>
  <si>
    <t>パターン700(MH_MH_H_MH_H)</t>
  </si>
  <si>
    <t>パターン701(MH_MH_H_H_L)</t>
  </si>
  <si>
    <t>パターン702(MH_MH_H_H_ML)</t>
  </si>
  <si>
    <t>パターン703(MH_MH_H_H_MH)</t>
  </si>
  <si>
    <t>パターン704(MH_MH_H_H_H)</t>
  </si>
  <si>
    <t>ライン型1</t>
  </si>
  <si>
    <t>パターン705(MH_H_L_L_L)</t>
  </si>
  <si>
    <t>パターン706(MH_H_L_L_ML)</t>
  </si>
  <si>
    <t>パターン707(MH_H_L_L_MH)</t>
  </si>
  <si>
    <t>パターン708(MH_H_L_L_H)</t>
  </si>
  <si>
    <t>パターン709(MH_H_L_ML_L)</t>
  </si>
  <si>
    <t>パターン710(MH_H_L_ML_ML)</t>
  </si>
  <si>
    <t>パターン711(MH_H_L_ML_MH)</t>
  </si>
  <si>
    <t>パターン712(MH_H_L_ML_H)</t>
  </si>
  <si>
    <t>パターン713(MH_H_L_MH_L)</t>
  </si>
  <si>
    <t>パターン714(MH_H_L_MH_ML)</t>
  </si>
  <si>
    <t>パターン715(MH_H_L_MH_MH)</t>
  </si>
  <si>
    <t>パターン716(MH_H_L_MH_H)</t>
  </si>
  <si>
    <t>パターン717(MH_H_L_H_L)</t>
  </si>
  <si>
    <t>パターン718(MH_H_L_H_ML)</t>
  </si>
  <si>
    <t>パターン719(MH_H_L_H_MH)</t>
  </si>
  <si>
    <t>パターン720(MH_H_L_H_H)</t>
  </si>
  <si>
    <t>パターン721(MH_H_ML_L_L)</t>
  </si>
  <si>
    <t>パターン722(MH_H_ML_L_ML)</t>
  </si>
  <si>
    <t>パターン723(MH_H_ML_L_MH)</t>
  </si>
  <si>
    <t>パターン724(MH_H_ML_L_H)</t>
  </si>
  <si>
    <t>パターン725(MH_H_ML_ML_L)</t>
  </si>
  <si>
    <t>パターン726(MH_H_ML_ML_ML)</t>
  </si>
  <si>
    <t>パターン727(MH_H_ML_ML_MH)</t>
  </si>
  <si>
    <t>パターン728(MH_H_ML_ML_H)</t>
  </si>
  <si>
    <t>パターン729(MH_H_ML_MH_L)</t>
  </si>
  <si>
    <t>パターン730(MH_H_ML_MH_ML)</t>
  </si>
  <si>
    <t>パターン731(MH_H_ML_MH_MH)</t>
  </si>
  <si>
    <t>パターン732(MH_H_ML_MH_H)</t>
  </si>
  <si>
    <t>パターン733(MH_H_ML_H_L)</t>
  </si>
  <si>
    <t>パターン734(MH_H_ML_H_ML)</t>
  </si>
  <si>
    <t>パターン735(MH_H_ML_H_MH)</t>
  </si>
  <si>
    <t>パターン736(MH_H_ML_H_H)</t>
  </si>
  <si>
    <t>パターン737(MH_H_MH_L_L)</t>
  </si>
  <si>
    <t>パターン738(MH_H_MH_L_ML)</t>
  </si>
  <si>
    <t>パターン739(MH_H_MH_L_MH)</t>
  </si>
  <si>
    <t>パターン740(MH_H_MH_L_H)</t>
  </si>
  <si>
    <t>パターン741(MH_H_MH_ML_L)</t>
  </si>
  <si>
    <t>パターン742(MH_H_MH_ML_ML)</t>
  </si>
  <si>
    <t>パターン743(MH_H_MH_ML_MH)</t>
  </si>
  <si>
    <t>パターン744(MH_H_MH_ML_H)</t>
  </si>
  <si>
    <t>パターン745(MH_H_MH_MH_L)</t>
  </si>
  <si>
    <t>パターン746(MH_H_MH_MH_ML)</t>
  </si>
  <si>
    <t>パターン747(MH_H_MH_MH_MH)</t>
  </si>
  <si>
    <t>パターン748(MH_H_MH_MH_H)</t>
  </si>
  <si>
    <t>パターン749(MH_H_MH_H_L)</t>
  </si>
  <si>
    <t>パターン750(MH_H_MH_H_ML)</t>
  </si>
  <si>
    <t>パターン751(MH_H_MH_H_MH)</t>
  </si>
  <si>
    <t>パターン752(MH_H_MH_H_H)</t>
  </si>
  <si>
    <t>パターン753(MH_H_H_L_L)</t>
  </si>
  <si>
    <t>パターン754(MH_H_H_L_ML)</t>
  </si>
  <si>
    <t>パターン755(MH_H_H_L_MH)</t>
  </si>
  <si>
    <t>パターン756(MH_H_H_L_H)</t>
  </si>
  <si>
    <t>パターン757(MH_H_H_ML_L)</t>
  </si>
  <si>
    <t>パターン758(MH_H_H_ML_ML)</t>
  </si>
  <si>
    <t>パターン759(MH_H_H_ML_MH)</t>
  </si>
  <si>
    <t>パターン760(MH_H_H_ML_H)</t>
  </si>
  <si>
    <t>パターン761(MH_H_H_MH_L)</t>
  </si>
  <si>
    <t>パターン762(MH_H_H_MH_ML)</t>
  </si>
  <si>
    <t>パターン763(MH_H_H_MH_MH)</t>
  </si>
  <si>
    <t>パターン764(MH_H_H_MH_H)</t>
  </si>
  <si>
    <t>パターン765(MH_H_H_H_L)</t>
  </si>
  <si>
    <t>パターン766(MH_H_H_H_ML)</t>
  </si>
  <si>
    <t>パターン767(MH_H_H_H_MH)</t>
  </si>
  <si>
    <t>パターン768(MH_H_H_H_H)</t>
  </si>
  <si>
    <t>パターン769(H_L_L_L_L)</t>
  </si>
  <si>
    <t>パターン770(H_L_L_L_ML)</t>
  </si>
  <si>
    <t>パターン771(H_L_L_L_MH)</t>
  </si>
  <si>
    <t>パターン772(H_L_L_L_H)</t>
  </si>
  <si>
    <t>パターン773(H_L_L_ML_L)</t>
  </si>
  <si>
    <t>パターン774(H_L_L_ML_ML)</t>
  </si>
  <si>
    <t>パターン775(H_L_L_ML_MH)</t>
  </si>
  <si>
    <t>パターン776(H_L_L_ML_H)</t>
  </si>
  <si>
    <t>パターン777(H_L_L_MH_L)</t>
  </si>
  <si>
    <t>パターン778(H_L_L_MH_ML)</t>
  </si>
  <si>
    <t>パターン779(H_L_L_MH_MH)</t>
  </si>
  <si>
    <t>パターン780(H_L_L_MH_H)</t>
  </si>
  <si>
    <t>パターン781(H_L_L_H_L)</t>
  </si>
  <si>
    <t>パターン782(H_L_L_H_ML)</t>
  </si>
  <si>
    <t>パターン783(H_L_L_H_MH)</t>
  </si>
  <si>
    <t>パターン784(H_L_L_H_H)</t>
  </si>
  <si>
    <t>パターン785(H_L_ML_L_L)</t>
  </si>
  <si>
    <t>パターン786(H_L_ML_L_ML)</t>
  </si>
  <si>
    <t>パターン787(H_L_ML_L_MH)</t>
  </si>
  <si>
    <t>パターン788(H_L_ML_L_H)</t>
  </si>
  <si>
    <t>パターン789(H_L_ML_ML_L)</t>
  </si>
  <si>
    <t>パターン790(H_L_ML_ML_ML)</t>
  </si>
  <si>
    <t>パターン791(H_L_ML_ML_MH)</t>
  </si>
  <si>
    <t>パターン792(H_L_ML_ML_H)</t>
  </si>
  <si>
    <t>パターン793(H_L_ML_MH_L)</t>
  </si>
  <si>
    <t>パターン794(H_L_ML_MH_ML)</t>
  </si>
  <si>
    <t>パターン795(H_L_ML_MH_MH)</t>
  </si>
  <si>
    <t>パターン796(H_L_ML_MH_H)</t>
  </si>
  <si>
    <t>パターン797(H_L_ML_H_L)</t>
  </si>
  <si>
    <t>パターン798(H_L_ML_H_ML)</t>
  </si>
  <si>
    <t>パターン799(H_L_ML_H_MH)</t>
  </si>
  <si>
    <t>パターン800(H_L_ML_H_H)</t>
  </si>
  <si>
    <t>パターン801(H_L_MH_L_L)</t>
  </si>
  <si>
    <t>パターン802(H_L_MH_L_ML)</t>
  </si>
  <si>
    <t>パターン803(H_L_MH_L_MH)</t>
  </si>
  <si>
    <t>パターン804(H_L_MH_L_H)</t>
  </si>
  <si>
    <t>パターン805(H_L_MH_ML_L)</t>
  </si>
  <si>
    <t>パターン806(H_L_MH_ML_ML)</t>
  </si>
  <si>
    <t>パターン807(H_L_MH_ML_MH)</t>
  </si>
  <si>
    <t>パターン808(H_L_MH_ML_H)</t>
  </si>
  <si>
    <t>パターン809(H_L_MH_MH_L)</t>
  </si>
  <si>
    <t>パターン810(H_L_MH_MH_ML)</t>
  </si>
  <si>
    <t>パターン811(H_L_MH_MH_MH)</t>
  </si>
  <si>
    <t>パターン812(H_L_MH_MH_H)</t>
  </si>
  <si>
    <t>パターン813(H_L_MH_H_L)</t>
  </si>
  <si>
    <t>パターン814(H_L_MH_H_ML)</t>
  </si>
  <si>
    <t>パターン815(H_L_MH_H_MH)</t>
  </si>
  <si>
    <t>パターン816(H_L_MH_H_H)</t>
  </si>
  <si>
    <t>パターン817(H_L_H_L_L)</t>
  </si>
  <si>
    <t>パターン818(H_L_H_L_ML)</t>
  </si>
  <si>
    <t>パターン819(H_L_H_L_MH)</t>
  </si>
  <si>
    <t>パターン820(H_L_H_L_H)</t>
  </si>
  <si>
    <t>パターン821(H_L_H_ML_L)</t>
  </si>
  <si>
    <t>パターン822(H_L_H_ML_ML)</t>
  </si>
  <si>
    <t>パターン823(H_L_H_ML_MH)</t>
  </si>
  <si>
    <t>パターン824(H_L_H_ML_H)</t>
  </si>
  <si>
    <t>パターン825(H_L_H_MH_L)</t>
  </si>
  <si>
    <t>パターン826(H_L_H_MH_ML)</t>
  </si>
  <si>
    <t>パターン827(H_L_H_MH_MH)</t>
  </si>
  <si>
    <t>パターン828(H_L_H_MH_H)</t>
  </si>
  <si>
    <t>パターン829(H_L_H_H_L)</t>
  </si>
  <si>
    <t>パターン830(H_L_H_H_ML)</t>
  </si>
  <si>
    <t>パターン831(H_L_H_H_MH)</t>
  </si>
  <si>
    <t>パターン832(H_L_H_H_H)</t>
  </si>
  <si>
    <t>パターン833(H_ML_L_L_L)</t>
  </si>
  <si>
    <t>パターン834(H_ML_L_L_ML)</t>
  </si>
  <si>
    <t>パターン835(H_ML_L_L_MH)</t>
  </si>
  <si>
    <t>パターン836(H_ML_L_L_H)</t>
  </si>
  <si>
    <t>パターン837(H_ML_L_ML_L)</t>
  </si>
  <si>
    <t>パターン838(H_ML_L_ML_ML)</t>
  </si>
  <si>
    <t>パターン839(H_ML_L_ML_MH)</t>
  </si>
  <si>
    <t>パターン840(H_ML_L_ML_H)</t>
  </si>
  <si>
    <t>パターン841(H_ML_L_MH_L)</t>
  </si>
  <si>
    <t>パターン842(H_ML_L_MH_ML)</t>
  </si>
  <si>
    <t>パターン843(H_ML_L_MH_MH)</t>
  </si>
  <si>
    <t>パターン844(H_ML_L_MH_H)</t>
  </si>
  <si>
    <t>パターン845(H_ML_L_H_L)</t>
  </si>
  <si>
    <t>パターン846(H_ML_L_H_ML)</t>
  </si>
  <si>
    <t>パターン847(H_ML_L_H_MH)</t>
  </si>
  <si>
    <t>パターン848(H_ML_L_H_H)</t>
  </si>
  <si>
    <t>パターン849(H_ML_ML_L_L)</t>
  </si>
  <si>
    <t>パターン850(H_ML_ML_L_ML)</t>
  </si>
  <si>
    <t>パターン851(H_ML_ML_L_MH)</t>
  </si>
  <si>
    <t>パターン852(H_ML_ML_L_H)</t>
  </si>
  <si>
    <t>パターン853(H_ML_ML_ML_L)</t>
  </si>
  <si>
    <t>パターン854(H_ML_ML_ML_ML)</t>
  </si>
  <si>
    <t>パターン855(H_ML_ML_ML_MH)</t>
  </si>
  <si>
    <t>パターン856(H_ML_ML_ML_H)</t>
  </si>
  <si>
    <t>パターン857(H_ML_ML_MH_L)</t>
  </si>
  <si>
    <t>パターン858(H_ML_ML_MH_ML)</t>
  </si>
  <si>
    <t>パターン859(H_ML_ML_MH_MH)</t>
  </si>
  <si>
    <t>パターン860(H_ML_ML_MH_H)</t>
  </si>
  <si>
    <t>パターン861(H_ML_ML_H_L)</t>
  </si>
  <si>
    <t>パターン862(H_ML_ML_H_ML)</t>
  </si>
  <si>
    <t>パターン863(H_ML_ML_H_MH)</t>
  </si>
  <si>
    <t>パターン864(H_ML_ML_H_H)</t>
  </si>
  <si>
    <t>パターン865(H_ML_MH_L_L)</t>
  </si>
  <si>
    <t>パターン866(H_ML_MH_L_ML)</t>
  </si>
  <si>
    <t>パターン867(H_ML_MH_L_MH)</t>
  </si>
  <si>
    <t>パターン868(H_ML_MH_L_H)</t>
  </si>
  <si>
    <t>パターン869(H_ML_MH_ML_L)</t>
  </si>
  <si>
    <t>パターン870(H_ML_MH_ML_ML)</t>
  </si>
  <si>
    <t>パターン871(H_ML_MH_ML_MH)</t>
  </si>
  <si>
    <t>パターン872(H_ML_MH_ML_H)</t>
  </si>
  <si>
    <t>パターン873(H_ML_MH_MH_L)</t>
  </si>
  <si>
    <t>パターン874(H_ML_MH_MH_ML)</t>
  </si>
  <si>
    <t>パターン875(H_ML_MH_MH_MH)</t>
  </si>
  <si>
    <t>パターン876(H_ML_MH_MH_H)</t>
  </si>
  <si>
    <t>パターン877(H_ML_MH_H_L)</t>
  </si>
  <si>
    <t>パターン878(H_ML_MH_H_ML)</t>
  </si>
  <si>
    <t>パターン879(H_ML_MH_H_MH)</t>
  </si>
  <si>
    <t>パターン880(H_ML_MH_H_H)</t>
  </si>
  <si>
    <t>パターン881(H_ML_H_L_L)</t>
  </si>
  <si>
    <t>パターン882(H_ML_H_L_ML)</t>
  </si>
  <si>
    <t>パターン883(H_ML_H_L_MH)</t>
  </si>
  <si>
    <t>パターン884(H_ML_H_L_H)</t>
  </si>
  <si>
    <t>パターン885(H_ML_H_ML_L)</t>
  </si>
  <si>
    <t>パターン886(H_ML_H_ML_ML)</t>
  </si>
  <si>
    <t>パターン887(H_ML_H_ML_MH)</t>
  </si>
  <si>
    <t>パターン888(H_ML_H_ML_H)</t>
  </si>
  <si>
    <t>パターン889(H_ML_H_MH_L)</t>
  </si>
  <si>
    <t>パターン890(H_ML_H_MH_ML)</t>
  </si>
  <si>
    <t>パターン891(H_ML_H_MH_MH)</t>
  </si>
  <si>
    <t>パターン892(H_ML_H_MH_H)</t>
  </si>
  <si>
    <t>パターン893(H_ML_H_H_L)</t>
  </si>
  <si>
    <t>パターン894(H_ML_H_H_ML)</t>
  </si>
  <si>
    <t>パターン895(H_ML_H_H_MH)</t>
  </si>
  <si>
    <t>パターン896(H_ML_H_H_H)</t>
  </si>
  <si>
    <t>パターン897(H_MH_L_L_L)</t>
  </si>
  <si>
    <t>パターン898(H_MH_L_L_ML)</t>
  </si>
  <si>
    <t>パターン899(H_MH_L_L_MH)</t>
  </si>
  <si>
    <t>パターン900(H_MH_L_L_H)</t>
  </si>
  <si>
    <t>パターン901(H_MH_L_ML_L)</t>
  </si>
  <si>
    <t>パターン902(H_MH_L_ML_ML)</t>
  </si>
  <si>
    <t>パターン903(H_MH_L_ML_MH)</t>
  </si>
  <si>
    <t>パターン904(H_MH_L_ML_H)</t>
  </si>
  <si>
    <t>パターン905(H_MH_L_MH_L)</t>
  </si>
  <si>
    <t>パターン906(H_MH_L_MH_ML)</t>
  </si>
  <si>
    <t>パターン907(H_MH_L_MH_MH)</t>
  </si>
  <si>
    <t>パターン908(H_MH_L_MH_H)</t>
  </si>
  <si>
    <t>パターン909(H_MH_L_H_L)</t>
  </si>
  <si>
    <t>パターン910(H_MH_L_H_ML)</t>
  </si>
  <si>
    <t>パターン911(H_MH_L_H_MH)</t>
  </si>
  <si>
    <t>パターン912(H_MH_L_H_H)</t>
  </si>
  <si>
    <t>パターン913(H_MH_ML_L_L)</t>
  </si>
  <si>
    <t>パターン914(H_MH_ML_L_ML)</t>
  </si>
  <si>
    <t>パターン915(H_MH_ML_L_MH)</t>
  </si>
  <si>
    <t>パターン916(H_MH_ML_L_H)</t>
  </si>
  <si>
    <t>パターン917(H_MH_ML_ML_L)</t>
  </si>
  <si>
    <t>パターン918(H_MH_ML_ML_ML)</t>
  </si>
  <si>
    <t>パターン919(H_MH_ML_ML_MH)</t>
  </si>
  <si>
    <t>パターン920(H_MH_ML_ML_H)</t>
  </si>
  <si>
    <t>パターン921(H_MH_ML_MH_L)</t>
  </si>
  <si>
    <t>パターン922(H_MH_ML_MH_ML)</t>
  </si>
  <si>
    <t>パターン923(H_MH_ML_MH_MH)</t>
  </si>
  <si>
    <t>パターン924(H_MH_ML_MH_H)</t>
  </si>
  <si>
    <t>パターン925(H_MH_ML_H_L)</t>
  </si>
  <si>
    <t>パターン926(H_MH_ML_H_ML)</t>
  </si>
  <si>
    <t>パターン927(H_MH_ML_H_MH)</t>
  </si>
  <si>
    <t>パターン928(H_MH_ML_H_H)</t>
  </si>
  <si>
    <t>パターン929(H_MH_MH_L_L)</t>
  </si>
  <si>
    <t>パターン930(H_MH_MH_L_ML)</t>
  </si>
  <si>
    <t>パターン931(H_MH_MH_L_MH)</t>
  </si>
  <si>
    <t>パターン932(H_MH_MH_L_H)</t>
  </si>
  <si>
    <t>パターン933(H_MH_MH_ML_L)</t>
  </si>
  <si>
    <t>パターン934(H_MH_MH_ML_ML)</t>
  </si>
  <si>
    <t>パターン935(H_MH_MH_ML_MH)</t>
  </si>
  <si>
    <t>パターン936(H_MH_MH_ML_H)</t>
  </si>
  <si>
    <t>パターン937(H_MH_MH_MH_L)</t>
  </si>
  <si>
    <t>パターン938(H_MH_MH_MH_ML)</t>
  </si>
  <si>
    <t>パターン939(H_MH_MH_MH_MH)</t>
  </si>
  <si>
    <t>パターン940(H_MH_MH_MH_H)</t>
  </si>
  <si>
    <t>パターン941(H_MH_MH_H_L)</t>
  </si>
  <si>
    <t>パターン942(H_MH_MH_H_ML)</t>
  </si>
  <si>
    <t>パターン943(H_MH_MH_H_MH)</t>
  </si>
  <si>
    <t>パターン944(H_MH_MH_H_H)</t>
  </si>
  <si>
    <t>パターン945(H_MH_H_L_L)</t>
  </si>
  <si>
    <t>パターン946(H_MH_H_L_ML)</t>
  </si>
  <si>
    <t>パターン947(H_MH_H_L_MH)</t>
  </si>
  <si>
    <t>パターン948(H_MH_H_L_H)</t>
  </si>
  <si>
    <t>パターン949(H_MH_H_ML_L)</t>
  </si>
  <si>
    <t>パターン950(H_MH_H_ML_ML)</t>
  </si>
  <si>
    <t>パターン951(H_MH_H_ML_MH)</t>
  </si>
  <si>
    <t>パターン952(H_MH_H_ML_H)</t>
  </si>
  <si>
    <t>パターン953(H_MH_H_MH_L)</t>
  </si>
  <si>
    <t>パターン954(H_MH_H_MH_ML)</t>
  </si>
  <si>
    <t>パターン955(H_MH_H_MH_MH)</t>
  </si>
  <si>
    <t>パターン956(H_MH_H_MH_H)</t>
  </si>
  <si>
    <t>パターン957(H_MH_H_H_L)</t>
  </si>
  <si>
    <t>パターン958(H_MH_H_H_ML)</t>
  </si>
  <si>
    <t>パターン959(H_MH_H_H_MH)</t>
  </si>
  <si>
    <t>パターン960(H_MH_H_H_H)</t>
  </si>
  <si>
    <t>パターン961(H_H_L_L_L)</t>
  </si>
  <si>
    <t>パターン962(H_H_L_L_ML)</t>
  </si>
  <si>
    <t>パターン963(H_H_L_L_MH)</t>
  </si>
  <si>
    <t>パターン964(H_H_L_L_H)</t>
  </si>
  <si>
    <t>パターン965(H_H_L_ML_L)</t>
  </si>
  <si>
    <t>パターン966(H_H_L_ML_ML)</t>
  </si>
  <si>
    <t>パターン967(H_H_L_ML_MH)</t>
  </si>
  <si>
    <t>パターン968(H_H_L_ML_H)</t>
  </si>
  <si>
    <t>パターン969(H_H_L_MH_L)</t>
  </si>
  <si>
    <t>パターン970(H_H_L_MH_ML)</t>
  </si>
  <si>
    <t>パターン971(H_H_L_MH_MH)</t>
  </si>
  <si>
    <t>パターン972(H_H_L_MH_H)</t>
  </si>
  <si>
    <t>パターン973(H_H_L_H_L)</t>
  </si>
  <si>
    <t>パターン974(H_H_L_H_ML)</t>
  </si>
  <si>
    <t>パターン975(H_H_L_H_MH)</t>
  </si>
  <si>
    <t>パターン976(H_H_L_H_H)</t>
  </si>
  <si>
    <t>パターン977(H_H_ML_L_L)</t>
  </si>
  <si>
    <t>パターン978(H_H_ML_L_ML)</t>
  </si>
  <si>
    <t>パターン979(H_H_ML_L_MH)</t>
  </si>
  <si>
    <t>パターン980(H_H_ML_L_H)</t>
  </si>
  <si>
    <t>パターン981(H_H_ML_ML_L)</t>
  </si>
  <si>
    <t>パターン982(H_H_ML_ML_ML)</t>
  </si>
  <si>
    <t>パターン983(H_H_ML_ML_MH)</t>
  </si>
  <si>
    <t>パターン984(H_H_ML_ML_H)</t>
  </si>
  <si>
    <t>パターン985(H_H_ML_MH_L)</t>
  </si>
  <si>
    <t>パターン986(H_H_ML_MH_ML)</t>
  </si>
  <si>
    <t>パターン987(H_H_ML_MH_MH)</t>
  </si>
  <si>
    <t>パターン988(H_H_ML_MH_H)</t>
  </si>
  <si>
    <t>パターン989(H_H_ML_H_L)</t>
  </si>
  <si>
    <t>パターン990(H_H_ML_H_ML)</t>
  </si>
  <si>
    <t>パターン991(H_H_ML_H_MH)</t>
  </si>
  <si>
    <t>パターン992(H_H_ML_H_H)</t>
  </si>
  <si>
    <t>パターン993(H_H_MH_L_L)</t>
  </si>
  <si>
    <t>パターン994(H_H_MH_L_ML)</t>
  </si>
  <si>
    <t>パターン995(H_H_MH_L_MH)</t>
  </si>
  <si>
    <t>パターン996(H_H_MH_L_H)</t>
  </si>
  <si>
    <t>パターン997(H_H_MH_ML_L)</t>
  </si>
  <si>
    <t>パターン998(H_H_MH_ML_ML)</t>
  </si>
  <si>
    <t>パターン999(H_H_MH_ML_MH)</t>
  </si>
  <si>
    <t>パターン1000(H_H_MH_ML_H)</t>
  </si>
  <si>
    <t>パターン1001(H_H_MH_MH_L)</t>
  </si>
  <si>
    <t>パターン1002(H_H_MH_MH_ML)</t>
  </si>
  <si>
    <t>パターン1003(H_H_MH_MH_MH)</t>
  </si>
  <si>
    <t>パターン1004(H_H_MH_MH_H)</t>
  </si>
  <si>
    <t>パターン1005(H_H_MH_H_L)</t>
  </si>
  <si>
    <t>パターン1006(H_H_MH_H_ML)</t>
  </si>
  <si>
    <t>パターン1007(H_H_MH_H_MH)</t>
  </si>
  <si>
    <t>パターン1008(H_H_MH_H_H)</t>
  </si>
  <si>
    <t>パターン1009(H_H_H_L_L)</t>
  </si>
  <si>
    <t>パターン1010(H_H_H_L_ML)</t>
  </si>
  <si>
    <t>パターン1011(H_H_H_L_MH)</t>
  </si>
  <si>
    <t>パターン1012(H_H_H_L_H)</t>
  </si>
  <si>
    <t>パターン1013(H_H_H_ML_L)</t>
  </si>
  <si>
    <t>パターン1014(H_H_H_ML_ML)</t>
  </si>
  <si>
    <t>パターン1015(H_H_H_ML_MH)</t>
  </si>
  <si>
    <t>パターン1016(H_H_H_ML_H)</t>
  </si>
  <si>
    <t>パターン1017(H_H_H_MH_L)</t>
  </si>
  <si>
    <t>パターン1018(H_H_H_MH_ML)</t>
  </si>
  <si>
    <t>パターン1019(H_H_H_MH_MH)</t>
  </si>
  <si>
    <t>パターン1020(H_H_H_MH_H)</t>
  </si>
  <si>
    <t>パターン1021(H_H_H_H_L)</t>
  </si>
  <si>
    <t>パターン1022(H_H_H_H_ML)</t>
  </si>
  <si>
    <t>パターン1023(H_H_H_H_MH)</t>
  </si>
  <si>
    <t>パターン1024(H_H_H_H_H)</t>
  </si>
  <si>
    <t>【ディグラム診断】結果テキスト一覧</t>
  </si>
  <si>
    <t>ディグラム
波形パターン
No</t>
  </si>
  <si>
    <t>ディグラム
波形パターン名</t>
  </si>
  <si>
    <t>基本性格見出し</t>
  </si>
  <si>
    <t>基本性格</t>
  </si>
  <si>
    <t>優秀だが、上から目線な態度に注意</t>
  </si>
  <si>
    <t>向上心が強く、前向きで、常にエネルギーに満ち溢れている人です。論理的に物ごとを考える一方で、感受性も豊かで、共感力も高いため、社交的です。一方、完璧主義者な上、基礎能力が高いため、挫折に弱く、他人に対しては無意識のうちに上から目線な態度を取ってしまい、反感を買うこともあるかもしれません。人間関係が上手くいかないと思ったときは、日ごろの態度を少し改め、謙虚な態度で他人に接するように心がけましょう。</t>
  </si>
  <si>
    <t>積極性が乏しく、受け身になりがち</t>
  </si>
  <si>
    <t>何事に対しても積極性に乏しく、受け身に徹することが多い、「草食系」と言えるタイプです。自己主張が少なく、穏やかな日常を過ごすことを好む平和主義者です。また、やや優柔不断なうえ、「自分がやりたいこと」「ほしいもの」が明確ではないので、他人に流されることも多いでしょう。ただ、本人はそうした現状に対して、あまり不満は感じていないようです。自分の目標や得意なことを見極め、突き詰めていく努力をすれば、大きく成長する可能性もあります。</t>
  </si>
  <si>
    <t>精神的に疲労気味ゆえ、休息が必須</t>
  </si>
  <si>
    <t>「他人とのコミュニケーションはできるかぎり取りたくない」といった、頑な意志を感じます。他人にも自分にも社会にも、あまり興味は抱いていないようです。また、欲望も薄く、「これがしたい」「あれが欲しい」という欲求もほとんどありません。自分では自覚症状がないかもしれませんが、精神的に少し疲れている可能性が高いです。いつも以上に家族や友人と連絡をとってみたり、社会に興味を持ってみたりと、意識を外に向けてみる努力をしてみましょう。</t>
  </si>
  <si>
    <t>楽天的だが、やや軽率なムードメーカー</t>
  </si>
  <si>
    <t>陽気でノリが良く、ポジティブ。人見知りはせず、世話好きで情に厚い部分もあります。それゆえ、友達も多く、いつも多くの人に囲まれているようなムードメーカー的存在です。行動力や決断力に長けています。一方で、見栄っ張りなところがあったり、自分に自信があるのせいなのか、態度が大きく、やや馴れ馴れしいところがあります。初対面の人とコミュニケーションを取る時には、くれぐれも軽率な態度を取らないように注意しましょう。</t>
  </si>
  <si>
    <t>論理的でクールな、真面目な人</t>
  </si>
  <si>
    <t>人見知りで、クールなタイプです。人間関係は狭く深くがモットー。一度仲良くなった人とは長く付き合います。整理整頓が得意で、計画性があり、感情に流されることなく理論的に意思決定ができます。マメで、約束・ルールを守るしっかり者。それゆえ、ルーズな人にはとことん厳しく接する一面もあります。真面目で常に正論を語るため、周囲の人と衝突してしまことも多いでしょう。ただ、繊細なので他人の何気ない言動に心を痛めたりするので要注意です。</t>
  </si>
  <si>
    <t>明るくて、世話好きな、頼りがいのある人</t>
  </si>
  <si>
    <t>陽気でノリが良く、ポジティブなため、人見知りしません。人と接するのが好きで世話好き、さらには情にも厚いため、周囲から人望を集めることが多いです。計画を立てたり、物事をこなすスピードが早く、決断力もあります。頭の切り替えも早く、トラブルが起きても冷静に対処できるという頼もしい一面もあるため、いろんな人に頼られることも多いでしょう。ただ、自分に自信があるのか、自分の価値観を押し付けたり、自分の非を認めなかったりとやや傲慢なところがあります。</t>
  </si>
  <si>
    <t>奉仕精神が旺盛な、優しいしっかり者</t>
  </si>
  <si>
    <t>明るくて優しい人柄ゆえ、友達が多いです。行動力、計画性、決断力に長けており、想定外のトラブルに遭遇しても冷静に対処できる人です。人の立場・肩書によって態度を変えたりしない、フラットな性格です。他人の評価に左右されない、自分の芯をしっかりと持っている人です。誰かが困っているときは、損得を考えずに手を差し伸べてあげるなど、奉仕精神も旺盛です。それゆえ、いろんな人から頼りにされる縁の下の力持ち的な存在でもあります。</t>
  </si>
  <si>
    <t>楽しいことをロジカルに追求する合理主義者</t>
  </si>
  <si>
    <t>陽気でノリが良く、ポジティブな性格の持ち主です。人見知りもほとんどしないため、友達が多いです。大人数で遊ぶことは大好きですが、他人に対する思いやり、献身性にやや欠けるところがあるようです。非常にロジカルで行動力、決断力に長けており、計算高いところがあります。トラブル対処能力も高く、非常に柔軟性のある人です。プライドが高く、自分の非を認めなかったり、やや傲慢な傾向もアリ。また我慢強くなく、嫉妬深い一面もあります。</t>
  </si>
  <si>
    <t>自分にも厳しく、他人にも厳しい職人肌</t>
  </si>
  <si>
    <t>人見知りで、一見落ち着いたクールなタイプです。他人に対して警戒心がやや強く、潔癖なところがあります。周囲の人を注意深く観察している一方で、あまりコミュニケーションが得意なタイプではありません。ただ、一度仲良くなった人とは長く、深い人間関係を構築します。ただ、繊細な心の持ち主なので、他人の何気ない言動に心を痛めてしまいがちです。批判精神が旺盛なのに、思っていることを素直に伝えられないので、ストレスが溜まっている可能性も。</t>
  </si>
  <si>
    <t>突然感情を爆発させる、気分屋</t>
  </si>
  <si>
    <t>人見知りで、他人に対して警戒心がやや強く潔癖なところがありまが、一度仲良くなった人とは深い関係を築くことができます。落ち着いたクールなタイプですが、実は批判精神が旺盛で、いろんなことを内に秘めているタイプです。ただ、自分に自信がないので、あまり表に感情を出すことはありません。また、繊細な心の持ち主でもあるので他人の何気ない言動に心を痛めることも多く、急に自分の感情を爆発させて、周囲を驚かせることも多いかもしれません。</t>
  </si>
  <si>
    <t>頑固だけれども、情に厚い温和な人</t>
  </si>
  <si>
    <t>基本的には厳しく、頑固な性格ですが、情に厚く、献身的な人です。真面目で忍耐強く、日本人に多い性格だといえるでしょう。自分に自信がなく、他人の些細な言動に心を痛めてしまうことも多いようなので、あまり気にしないように心がけて。優しさゆえに、頼み事をされると断れない性格で、つい貧乏くじを引かされてしまうことも多いです。ただ、人に感謝されるのは嫌いではないので、文句を言いながらも、任されたことは粘り強く最後までやり遂げる性格です。</t>
  </si>
  <si>
    <t>温厚で明るく優しい、ミーハー気質</t>
  </si>
  <si>
    <t>優しくて、他人に対して非常に気遣いをするタイプです。陽気でノリも良いのですが、寂しがり屋で、たくさんの人といる方が好きです。好奇心旺盛で新しいものにすぐに飛びつきますが、どこかミーハーで、すぐに飽きてしまう傾向もあり。また、心配性で、他人と違うことをするのを怖がります。普段は温厚ですが、他人の何気ない言葉にムカッときたり、予期せぬトラブルに弱ってしまったりすることも。周囲から「浮き沈みの激しい人」と思われているかもしれません。</t>
  </si>
  <si>
    <t>情に厚く、論理的な、保護者タイプ</t>
  </si>
  <si>
    <t>優しく、献身的なタイプです。人前では明るくふるまいますが、一人でいる時は寡黙な人が多いようです。寂しがり屋な一面もありますが、大勢でワイワイ騒ぐのは苦手です。論理的に物事を進めることができるので、整理整頓やスケジュール管理が上手です。心配症で少しネガティブ思考。ゆえに、優柔不断で決断力に欠けるところがあります。ただ、「人の役に立ちたい」という奉仕精神が旺盛です。そのため、多くの人に好かれます。</t>
  </si>
  <si>
    <t>何事も物事を深く考える、真面目な人</t>
  </si>
  <si>
    <t>感情の起伏は少なく、温厚でのんびりとした印象があります。ただ、自分の行動に対して「果たしてこれで良いのか？」と深く考えすぎる傾向があるようです。良く言えば計画的で慎重。悪く言えば、考えすぎて頭でっかちになってしまうところも。整理整頓は得意で、きれい好きです。人見知りなところがあり、大勢といるより一人でいる方が好きです。少し、思いやりや献身性に欠けるところがあるので、周りからは「クールでドライ」と思われることも多いでしょう。</t>
  </si>
  <si>
    <t>こだわりが強く、行動力もある自信家</t>
  </si>
  <si>
    <t>真面目で自他ともに厳しく、ストイック。モラルを大切にし、「一般的な社会常識がない人とは人間関係を構築したくない」という思いが強いです。自分に対して強い自信を持っているので、他人に依存することはありません。計画性、行動力、決断力に長けているため、トラブルが起きても冷静に対処できるタイプです。見栄っ張りではないのですが、プライドが非常に高く、自分の意見を他人に押し付けたり、ルールに従わない人とはとことん対立するなど、気の強い人です。</t>
  </si>
  <si>
    <t>ポジティブで、自信たっぷりの陽気な人</t>
  </si>
  <si>
    <t>陽気でノリが良くポジティブなため、友達が多いです。しかし、人に対する思いやりや献身性には欠けるところがあります。非常にロジカルで計算高いところがあり、自分の利益を追求する傾向にあるため、周囲からの人望は薄いでしょう。行動力、計画性、決断力に長けており、トラブルが起きても冷静に対処できます。プライドが高く、見栄っ張り。自分の価値観を押し付けたり、自分の非を認めなかったりと、やや傲慢なところがあるので注意しましょう。</t>
  </si>
  <si>
    <t>こだわりが強く、感受性豊かな直感型</t>
  </si>
  <si>
    <t>陽気でノリが良くポジティブなため、友達が多いです。感受性豊かで、直観で動くこともしばしばあります。共感能力が高くて、涙もろい性格のためか、他人に厳しいわりに、人の心配事や悩み事に対して「助けたい」という、アニキ・アネゴ的な一面も持っています。また、行動力、計画性、決断力に長けており、トラブルが起きても冷静に対処できる頼りがいのある一面もあります。見栄っ張りなところがあり、他人に対して説教がましいところがあります。</t>
  </si>
  <si>
    <t>ストイックで、とにかく真面目一直線</t>
  </si>
  <si>
    <t>真面目で自他ともに厳しく、ストイックな性格の持ち主です。それゆえ、他人に依存することはほとんどありません。モラルに非常にこだわっており、「一般的な社会常識がない人とは人間関係を構築したくない」と思う人が多いです。しかし、基本的にポジティブ思考です。人見知りはせず、人とのコミュニケーションが好きで、たくさんの人といることを好みます。少々見栄っ張りなところがあり、「他人に認められたい、賞賛されたい」という自己承認欲求が高いです。</t>
  </si>
  <si>
    <t>感受性豊かで、優しさあふれる聞き上手</t>
  </si>
  <si>
    <t>優しくて献身的な人です。感受性豊かで、共感能力が高く、涙もろいです。寂しがり屋なので、一人でいるよりもたくさんの人といることを好みます。好奇心が旺盛で、誘いがあれば、守備範囲外のことにも片足を突っ込もうとするアクティブ派でもあります。聞き上手なので、困っている人がいる時には、相談に訪れる人が多いでしょう。ただ、計画性に欠けるうえ、情に厚く、他人を信じやすいので、気付いたら騙されているなんてことがないように注意しましょう。</t>
  </si>
  <si>
    <t>ビジネスライクでクールなキレ者</t>
  </si>
  <si>
    <t>非常にクレバーで合理的な人です。計画性に優れ、行動力があるので、一度決めたことは、しっかりと目標を達成しようとする強い意志があります。あまり陽気なタイプではありませんが、ポジティブ思考で人好き。素直で裏表がなく温厚です。ただ、何事も頭で考えるので、どこか思いやりや献身性に欠けるのか、周りから「クールな人」との印象を持たれていることが多いかもしれません。しかし、「困難があると逆に燃える」といった熱い気持ちも心に秘めています。</t>
  </si>
  <si>
    <t>天真爛漫でフットワークも軽いアクティブな人</t>
  </si>
  <si>
    <t>陽気でノリが良く、ポジティブな思考の持ち主です。アクティブでフットワークが軽く、天真爛漫です。子どもっぽさがあるものの、無邪気なので、多くの人に好かれるでしょう。一方で、目立ちたがり屋で、構ってもらうのが大好き。大勢で一緒にいることを好みます。しかし、他人への思いやりに欠ける一面も。自分に自信があるせいなのか、初対面の人に対しても態度が大きかったり、馴れ馴れしく振舞ってしまうことも多いです。誤解を招かぬように、くれぐれもご注意を。</t>
  </si>
  <si>
    <t>いつも周りを見渡している気遣い屋さん</t>
  </si>
  <si>
    <t>はしゃぐことがなく、落ち着いたおとなしい印象を与える人です。人見知りで、他人に対して警戒心が強く、潔癖な面があります。また、新しい人と交流するというよりは、狭くて深い人間関係を構築しがちです。いつも周囲を見渡しており、誰かに気遣いをしていることも多いようです。周りから期待されたりすると嬉しい反面、「失敗しないか」と強い不安を感じるようです。繊細な心の持ち主で、他人の何気ない言動に心を痛めることも。あまり気にしないように心しましょう。</t>
  </si>
  <si>
    <t>のんびりして人当たりがよい、人気者</t>
  </si>
  <si>
    <t>陽気でノリが良く、人当たりもいいので、周囲の人から好かれるタイプの人が多いです。フットワークが軽く、目立ちたがり屋なので、やや軽薄に見えることもあるでしょう。ただ、どこかのんびりしていて、うっかりミスが多い傾向にあるようです。感情に流されず意思決定できるなど、クレバーなのですが、やや思いやり、献身性に欠けるところがあります。態度が大きくて、見栄っ張りで他人の意見や指摘を受け入れられない偏屈なところもあるので、注意しましょう。</t>
  </si>
  <si>
    <t>いつでも冷静さを失わない、クールな人</t>
  </si>
  <si>
    <t>はしゃいだり浮ついたところがない落ち着いたタイプです。どんな時でも感情に流されることなく、冷静な判断を下すことができる、クレバーな人だといえるでしょう。一方で、思いやり、献身性がやや欠けていたり、他人の意見や指摘を受け入れられなかったり、疑い深い面もあるため、友達は少ないかもしれません。整理整頓が得意で、物事を論理的に考えることが得意です。普段は落ち着いていますが、腹が立つと、相手に対して攻撃的になりやすいので注意。</t>
  </si>
  <si>
    <t>直感を重視する、マイペースな天才肌</t>
  </si>
  <si>
    <t>非常に感受性豊かで、直観で動くことが多いです。涙もろく、困っている人をみると、ついつい、お節介を焼いてしまうことも。寂しがり屋で人見知りせず、たくさんの人といることを好みます。ただ、やや恩着せがましいところがあり、他人の意見や指摘を受け入れるのが苦手。見栄っ張りで計画性に乏しく、マイペースです。それゆえ、衝動的な行動を取ったり、物を失くしたり、整理整頓下手という弱点も。感情のコントロールが下手で、喜怒哀楽がすぐ表に出てしまう人です。</t>
  </si>
  <si>
    <t>優しく真面目、おとなしい教師タイプ</t>
  </si>
  <si>
    <t>浮ついたところがなく、常に落ち着いて、物事を冷静に見つめているタイプ。生徒を引率し、見守る教師のような存在です。基本的には人見知りで一人でいる方を好みますが、他人に対する思いやりが強く、誰かと接しているときは、温厚で献身的な人でもあります。人の意見にも耳を傾けられ、責任感も強く、問題が起きても冷静に対処をしようとします。計画性に優れ、論理的ですが、計算高いところがなく、裏表のなくて、フラットな性格の持ち主だと言えます。</t>
  </si>
  <si>
    <t>ポジティブで明るい、自信たっぷりの親分肌</t>
  </si>
  <si>
    <t>陽気でノリが良く、ポジティブ思考で自分に非常に自信を持っています。人との交流も好きで、友達が多いです。自他ともに厳しいですが、感受性豊かで涙もろいため、悩む人を助けたいという面倒見のよい一面も。また、頭の切り替えが早く、トラブルが起きても冷静に対処できます。周囲の期待には「素直に嬉しい」と思い、応えようと努力します。自信過剰な性格なので、少々態度が大きかったり、自己主張が強すぎるところがあるので注意しましょう。</t>
  </si>
  <si>
    <t>優しさと厳しさが同居する、大人っぽい人</t>
  </si>
  <si>
    <t>優しい母性と厳しい父性を兼ね備えた性格で、同年代に比べると大人っぽい人が多いです。また、物事に対して達観しており、騒いだり、子どもっぽい行動をとることはほとんどありません。ルールやモラルを求める厳しい性格ではありますが、奉仕精神が旺盛で、困っている人に対しては、手を差し伸べようとする面倒見のよい一面もあります。ただ、合理性や判断力がないので、他人に騙されたり、いいように使われてしまうことも多いので、くれぐれも注意しましょう。</t>
  </si>
  <si>
    <t>目的のためには手段をいとわぬ厳しい人</t>
  </si>
  <si>
    <t>一見、クールで厳しい性格に見えますが、内面では面倒見もよく、他人に対する思いやりを持った人です。あまり些末なことにはこだわりませんが、ルールやモラルなどには非常に厳しい一面を持っています。また、目的のためには手段を選ばずに突き進むことができる、意志の強い人です。自分に自信を持っているので、自己主張が強かったり、自分の意見を押し付けることもあるので、周囲の人からは、やや「怖い人」だと思われてしまうことも多いでしょう。</t>
  </si>
  <si>
    <t>一見おとなしいものの、実は破天荒</t>
  </si>
  <si>
    <t>人見知りがちで、自分にあまり自信を持っていないため、自己主張することは少ないです。それゆえ、周囲からは「おとなしい人」という印象を持たれがちです。ただ、一度仲良くなり、心を許した人には、とことん甘え、自由奔放にふるまいます。主張が強く、他人に合わせようとしないため、周囲の人からは「子どもっぽい人」「わがままな人」と思われて、敬遠されることも多いかもしれません。また、他人の些細な一言で、傷ついてしまうような繊細な一面もあるようです。</t>
  </si>
</sst>
</file>

<file path=xl/styles.xml><?xml version="1.0" encoding="utf-8"?>
<styleSheet xmlns="http://schemas.openxmlformats.org/spreadsheetml/2006/main">
  <numFmts count="5">
    <numFmt numFmtId="0" formatCode="General"/>
    <numFmt numFmtId="59" formatCode="0&quot;点&quot;"/>
    <numFmt numFmtId="60" formatCode="&quot;レベル&quot;0"/>
    <numFmt numFmtId="61" formatCode="&quot;パターン&quot;0"/>
    <numFmt numFmtId="62" formatCode="&quot;水準&quot;0"/>
  </numFmts>
  <fonts count="18">
    <font>
      <sz val="11"/>
      <color indexed="8"/>
      <name val="ＭＳ Ｐゴシック"/>
    </font>
    <font>
      <sz val="12"/>
      <color indexed="8"/>
      <name val="Helvetica Neue"/>
    </font>
    <font>
      <sz val="14"/>
      <color indexed="8"/>
      <name val="ＭＳ Ｐゴシック"/>
    </font>
    <font>
      <sz val="9"/>
      <color indexed="8"/>
      <name val="Meiryo UI"/>
    </font>
    <font>
      <sz val="11"/>
      <color indexed="8"/>
      <name val="Helvetica Neue"/>
    </font>
    <font>
      <b val="1"/>
      <u val="single"/>
      <sz val="9"/>
      <color indexed="8"/>
      <name val="Meiryo UI"/>
    </font>
    <font>
      <b val="1"/>
      <sz val="9"/>
      <color indexed="8"/>
      <name val="Meiryo UI"/>
    </font>
    <font>
      <sz val="9"/>
      <color indexed="12"/>
      <name val="Meiryo UI"/>
    </font>
    <font>
      <sz val="9"/>
      <color indexed="11"/>
      <name val="Meiryo UI"/>
    </font>
    <font>
      <sz val="8"/>
      <color indexed="8"/>
      <name val="Meiryo UI"/>
    </font>
    <font>
      <sz val="12"/>
      <color indexed="8"/>
      <name val="Meiryo UI"/>
    </font>
    <font>
      <b val="1"/>
      <sz val="8"/>
      <color indexed="8"/>
      <name val="Meiryo UI"/>
    </font>
    <font>
      <sz val="8"/>
      <color indexed="21"/>
      <name val="Meiryo UI"/>
    </font>
    <font>
      <sz val="8"/>
      <color indexed="22"/>
      <name val="Meiryo UI"/>
    </font>
    <font>
      <sz val="8"/>
      <color indexed="23"/>
      <name val="Meiryo UI"/>
    </font>
    <font>
      <sz val="8"/>
      <color indexed="24"/>
      <name val="Meiryo UI"/>
    </font>
    <font>
      <b val="1"/>
      <sz val="12"/>
      <color indexed="9"/>
      <name val="Meiryo UI"/>
    </font>
    <font>
      <b val="1"/>
      <sz val="9"/>
      <color indexed="12"/>
      <name val="Meiryo UI"/>
    </font>
  </fonts>
  <fills count="13">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11"/>
        <bgColor auto="1"/>
      </patternFill>
    </fill>
    <fill>
      <patternFill patternType="solid">
        <fgColor indexed="25"/>
        <bgColor auto="1"/>
      </patternFill>
    </fill>
  </fills>
  <borders count="94">
    <border>
      <left/>
      <right/>
      <top/>
      <bottom/>
      <diagonal/>
    </border>
    <border>
      <left style="thin">
        <color indexed="10"/>
      </left>
      <right/>
      <top style="thin">
        <color indexed="10"/>
      </top>
      <bottom/>
      <diagonal/>
    </border>
    <border>
      <left/>
      <right/>
      <top style="thin">
        <color indexed="10"/>
      </top>
      <bottom style="medium">
        <color indexed="11"/>
      </bottom>
      <diagonal/>
    </border>
    <border>
      <left/>
      <right/>
      <top style="thin">
        <color indexed="10"/>
      </top>
      <bottom style="thick">
        <color indexed="12"/>
      </bottom>
      <diagonal/>
    </border>
    <border>
      <left/>
      <right/>
      <top style="thin">
        <color indexed="10"/>
      </top>
      <bottom/>
      <diagonal/>
    </border>
    <border>
      <left/>
      <right style="thin">
        <color indexed="10"/>
      </right>
      <top style="thin">
        <color indexed="10"/>
      </top>
      <bottom/>
      <diagonal/>
    </border>
    <border>
      <left style="thin">
        <color indexed="10"/>
      </left>
      <right style="medium">
        <color indexed="11"/>
      </right>
      <top/>
      <bottom/>
      <diagonal/>
    </border>
    <border>
      <left style="medium">
        <color indexed="11"/>
      </left>
      <right style="medium">
        <color indexed="11"/>
      </right>
      <top style="medium">
        <color indexed="11"/>
      </top>
      <bottom style="medium">
        <color indexed="11"/>
      </bottom>
      <diagonal/>
    </border>
    <border>
      <left style="medium">
        <color indexed="11"/>
      </left>
      <right/>
      <top style="medium">
        <color indexed="11"/>
      </top>
      <bottom style="medium">
        <color indexed="11"/>
      </bottom>
      <diagonal/>
    </border>
    <border>
      <left/>
      <right/>
      <top style="medium">
        <color indexed="11"/>
      </top>
      <bottom style="medium">
        <color indexed="11"/>
      </bottom>
      <diagonal/>
    </border>
    <border>
      <left/>
      <right style="thick">
        <color indexed="12"/>
      </right>
      <top style="medium">
        <color indexed="11"/>
      </top>
      <bottom style="medium">
        <color indexed="11"/>
      </bottom>
      <diagonal/>
    </border>
    <border>
      <left style="thick">
        <color indexed="12"/>
      </left>
      <right style="thick">
        <color indexed="12"/>
      </right>
      <top style="thick">
        <color indexed="12"/>
      </top>
      <bottom style="medium">
        <color indexed="11"/>
      </bottom>
      <diagonal/>
    </border>
    <border>
      <left style="thick">
        <color indexed="12"/>
      </left>
      <right style="medium">
        <color indexed="11"/>
      </right>
      <top style="medium">
        <color indexed="11"/>
      </top>
      <bottom style="medium">
        <color indexed="11"/>
      </bottom>
      <diagonal/>
    </border>
    <border>
      <left style="medium">
        <color indexed="11"/>
      </left>
      <right/>
      <top/>
      <bottom/>
      <diagonal/>
    </border>
    <border>
      <left/>
      <right/>
      <top/>
      <bottom/>
      <diagonal/>
    </border>
    <border>
      <left/>
      <right style="thin">
        <color indexed="10"/>
      </right>
      <top/>
      <bottom/>
      <diagonal/>
    </border>
    <border>
      <left style="medium">
        <color indexed="11"/>
      </left>
      <right style="medium">
        <color indexed="11"/>
      </right>
      <top style="medium">
        <color indexed="11"/>
      </top>
      <bottom style="hair">
        <color indexed="11"/>
      </bottom>
      <diagonal/>
    </border>
    <border>
      <left style="medium">
        <color indexed="11"/>
      </left>
      <right style="thin">
        <color indexed="11"/>
      </right>
      <top style="medium">
        <color indexed="11"/>
      </top>
      <bottom style="hair">
        <color indexed="11"/>
      </bottom>
      <diagonal/>
    </border>
    <border>
      <left style="thin">
        <color indexed="11"/>
      </left>
      <right style="thin">
        <color indexed="11"/>
      </right>
      <top style="medium">
        <color indexed="11"/>
      </top>
      <bottom style="hair">
        <color indexed="11"/>
      </bottom>
      <diagonal/>
    </border>
    <border>
      <left style="thin">
        <color indexed="11"/>
      </left>
      <right style="thick">
        <color indexed="12"/>
      </right>
      <top style="medium">
        <color indexed="11"/>
      </top>
      <bottom style="hair">
        <color indexed="11"/>
      </bottom>
      <diagonal/>
    </border>
    <border>
      <left style="thick">
        <color indexed="12"/>
      </left>
      <right style="thick">
        <color indexed="12"/>
      </right>
      <top style="medium">
        <color indexed="11"/>
      </top>
      <bottom style="hair">
        <color indexed="11"/>
      </bottom>
      <diagonal/>
    </border>
    <border>
      <left style="thick">
        <color indexed="12"/>
      </left>
      <right style="medium">
        <color indexed="11"/>
      </right>
      <top style="medium">
        <color indexed="11"/>
      </top>
      <bottom style="hair">
        <color indexed="11"/>
      </bottom>
      <diagonal/>
    </border>
    <border>
      <left style="medium">
        <color indexed="11"/>
      </left>
      <right style="medium">
        <color indexed="11"/>
      </right>
      <top style="hair">
        <color indexed="11"/>
      </top>
      <bottom style="hair">
        <color indexed="11"/>
      </bottom>
      <diagonal/>
    </border>
    <border>
      <left style="medium">
        <color indexed="11"/>
      </left>
      <right style="thin">
        <color indexed="11"/>
      </right>
      <top style="hair">
        <color indexed="11"/>
      </top>
      <bottom style="hair">
        <color indexed="11"/>
      </bottom>
      <diagonal/>
    </border>
    <border>
      <left style="thin">
        <color indexed="11"/>
      </left>
      <right style="thin">
        <color indexed="11"/>
      </right>
      <top style="hair">
        <color indexed="11"/>
      </top>
      <bottom style="hair">
        <color indexed="11"/>
      </bottom>
      <diagonal/>
    </border>
    <border>
      <left style="thin">
        <color indexed="11"/>
      </left>
      <right style="thick">
        <color indexed="12"/>
      </right>
      <top style="hair">
        <color indexed="11"/>
      </top>
      <bottom style="hair">
        <color indexed="11"/>
      </bottom>
      <diagonal/>
    </border>
    <border>
      <left style="thick">
        <color indexed="12"/>
      </left>
      <right style="thick">
        <color indexed="12"/>
      </right>
      <top style="hair">
        <color indexed="11"/>
      </top>
      <bottom style="hair">
        <color indexed="11"/>
      </bottom>
      <diagonal/>
    </border>
    <border>
      <left style="thick">
        <color indexed="12"/>
      </left>
      <right style="medium">
        <color indexed="11"/>
      </right>
      <top style="hair">
        <color indexed="11"/>
      </top>
      <bottom style="hair">
        <color indexed="11"/>
      </bottom>
      <diagonal/>
    </border>
    <border>
      <left style="medium">
        <color indexed="11"/>
      </left>
      <right style="medium">
        <color indexed="11"/>
      </right>
      <top style="hair">
        <color indexed="11"/>
      </top>
      <bottom style="medium">
        <color indexed="11"/>
      </bottom>
      <diagonal/>
    </border>
    <border>
      <left style="medium">
        <color indexed="11"/>
      </left>
      <right style="thin">
        <color indexed="11"/>
      </right>
      <top style="hair">
        <color indexed="11"/>
      </top>
      <bottom style="medium">
        <color indexed="11"/>
      </bottom>
      <diagonal/>
    </border>
    <border>
      <left style="thin">
        <color indexed="11"/>
      </left>
      <right style="thin">
        <color indexed="11"/>
      </right>
      <top style="hair">
        <color indexed="11"/>
      </top>
      <bottom style="medium">
        <color indexed="11"/>
      </bottom>
      <diagonal/>
    </border>
    <border>
      <left style="thin">
        <color indexed="11"/>
      </left>
      <right style="thick">
        <color indexed="12"/>
      </right>
      <top style="hair">
        <color indexed="11"/>
      </top>
      <bottom style="medium">
        <color indexed="11"/>
      </bottom>
      <diagonal/>
    </border>
    <border>
      <left style="thick">
        <color indexed="12"/>
      </left>
      <right style="thick">
        <color indexed="12"/>
      </right>
      <top style="hair">
        <color indexed="11"/>
      </top>
      <bottom style="medium">
        <color indexed="11"/>
      </bottom>
      <diagonal/>
    </border>
    <border>
      <left style="thick">
        <color indexed="12"/>
      </left>
      <right style="medium">
        <color indexed="11"/>
      </right>
      <top style="hair">
        <color indexed="11"/>
      </top>
      <bottom style="medium">
        <color indexed="11"/>
      </bottom>
      <diagonal/>
    </border>
    <border>
      <left style="thick">
        <color indexed="12"/>
      </left>
      <right style="thick">
        <color indexed="12"/>
      </right>
      <top style="hair">
        <color indexed="11"/>
      </top>
      <bottom style="thick">
        <color indexed="12"/>
      </bottom>
      <diagonal/>
    </border>
    <border>
      <left style="thin">
        <color indexed="10"/>
      </left>
      <right/>
      <top/>
      <bottom/>
      <diagonal/>
    </border>
    <border>
      <left/>
      <right/>
      <top style="medium">
        <color indexed="11"/>
      </top>
      <bottom/>
      <diagonal/>
    </border>
    <border>
      <left/>
      <right/>
      <top style="thick">
        <color indexed="12"/>
      </top>
      <bottom/>
      <diagonal/>
    </border>
    <border>
      <left/>
      <right/>
      <top/>
      <bottom style="thin">
        <color indexed="8"/>
      </bottom>
      <diagonal/>
    </border>
    <border>
      <left/>
      <right style="thin">
        <color indexed="8"/>
      </right>
      <top/>
      <bottom/>
      <diagonal/>
    </border>
    <border>
      <left style="thin">
        <color indexed="8"/>
      </left>
      <right style="thin">
        <color indexed="8"/>
      </right>
      <top style="thin">
        <color indexed="8"/>
      </top>
      <bottom style="thick">
        <color indexed="12"/>
      </bottom>
      <diagonal/>
    </border>
    <border>
      <left style="thin">
        <color indexed="8"/>
      </left>
      <right/>
      <top/>
      <bottom/>
      <diagonal/>
    </border>
    <border>
      <left/>
      <right style="thick">
        <color indexed="12"/>
      </right>
      <top/>
      <bottom/>
      <diagonal/>
    </border>
    <border>
      <left style="thick">
        <color indexed="12"/>
      </left>
      <right style="thin">
        <color indexed="11"/>
      </right>
      <top style="thick">
        <color indexed="12"/>
      </top>
      <bottom style="thick">
        <color indexed="12"/>
      </bottom>
      <diagonal/>
    </border>
    <border>
      <left style="thin">
        <color indexed="11"/>
      </left>
      <right style="thin">
        <color indexed="8"/>
      </right>
      <top style="thick">
        <color indexed="12"/>
      </top>
      <bottom style="thick">
        <color indexed="12"/>
      </bottom>
      <diagonal/>
    </border>
    <border>
      <left style="thin">
        <color indexed="8"/>
      </left>
      <right style="thin">
        <color indexed="8"/>
      </right>
      <top style="thick">
        <color indexed="12"/>
      </top>
      <bottom style="thick">
        <color indexed="12"/>
      </bottom>
      <diagonal/>
    </border>
    <border>
      <left style="thin">
        <color indexed="8"/>
      </left>
      <right style="thick">
        <color indexed="12"/>
      </right>
      <top style="thick">
        <color indexed="12"/>
      </top>
      <bottom style="thick">
        <color indexed="12"/>
      </bottom>
      <diagonal/>
    </border>
    <border>
      <left style="thick">
        <color indexed="12"/>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thick">
        <color indexed="12"/>
      </bottom>
      <diagonal/>
    </border>
    <border>
      <left style="hair">
        <color indexed="8"/>
      </left>
      <right style="thin">
        <color indexed="8"/>
      </right>
      <top style="thin">
        <color indexed="8"/>
      </top>
      <bottom style="thick">
        <color indexed="12"/>
      </bottom>
      <diagonal/>
    </border>
    <border>
      <left style="thin">
        <color indexed="8"/>
      </left>
      <right style="thin">
        <color indexed="8"/>
      </right>
      <top/>
      <bottom/>
      <diagonal/>
    </border>
    <border>
      <left style="thin">
        <color indexed="8"/>
      </left>
      <right/>
      <top/>
      <bottom style="thick">
        <color indexed="12"/>
      </bottom>
      <diagonal/>
    </border>
    <border>
      <left style="thick">
        <color indexed="12"/>
      </left>
      <right style="hair">
        <color indexed="8"/>
      </right>
      <top style="thick">
        <color indexed="12"/>
      </top>
      <bottom style="thick">
        <color indexed="12"/>
      </bottom>
      <diagonal/>
    </border>
    <border>
      <left style="hair">
        <color indexed="8"/>
      </left>
      <right style="thick">
        <color indexed="12"/>
      </right>
      <top style="thick">
        <color indexed="12"/>
      </top>
      <bottom style="thick">
        <color indexed="12"/>
      </bottom>
      <diagonal/>
    </border>
    <border>
      <left style="thick">
        <color indexed="12"/>
      </left>
      <right style="thick">
        <color indexed="12"/>
      </right>
      <top/>
      <bottom/>
      <diagonal/>
    </border>
    <border>
      <left style="thick">
        <color indexed="12"/>
      </left>
      <right style="thick">
        <color indexed="12"/>
      </right>
      <top style="thick">
        <color indexed="12"/>
      </top>
      <bottom style="thick">
        <color indexed="12"/>
      </bottom>
      <diagonal/>
    </border>
    <border>
      <left style="thin">
        <color indexed="10"/>
      </left>
      <right/>
      <top/>
      <bottom style="thin">
        <color indexed="10"/>
      </bottom>
      <diagonal/>
    </border>
    <border>
      <left/>
      <right/>
      <top/>
      <bottom style="thin">
        <color indexed="10"/>
      </bottom>
      <diagonal/>
    </border>
    <border>
      <left/>
      <right/>
      <top style="thick">
        <color indexed="12"/>
      </top>
      <bottom style="thin">
        <color indexed="10"/>
      </bottom>
      <diagonal/>
    </border>
    <border>
      <left/>
      <right style="thin">
        <color indexed="10"/>
      </right>
      <top/>
      <bottom style="thin">
        <color indexed="10"/>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style="thin">
        <color indexed="11"/>
      </top>
      <bottom/>
      <diagonal/>
    </border>
    <border>
      <left style="thin">
        <color indexed="11"/>
      </left>
      <right style="thin">
        <color indexed="11"/>
      </right>
      <top/>
      <bottom style="thin">
        <color indexed="11"/>
      </bottom>
      <diagonal/>
    </border>
    <border>
      <left/>
      <right/>
      <top style="thin">
        <color indexed="10"/>
      </top>
      <bottom style="thin">
        <color indexed="11"/>
      </bottom>
      <diagonal/>
    </border>
    <border>
      <left style="thin">
        <color indexed="10"/>
      </left>
      <right style="thin">
        <color indexed="11"/>
      </right>
      <top/>
      <bottom/>
      <diagonal/>
    </border>
    <border>
      <left style="thin">
        <color indexed="11"/>
      </left>
      <right/>
      <top/>
      <bottom/>
      <diagonal/>
    </border>
    <border>
      <left style="thin">
        <color indexed="11"/>
      </left>
      <right style="thin">
        <color indexed="11"/>
      </right>
      <top style="thin">
        <color indexed="11"/>
      </top>
      <bottom style="hair">
        <color indexed="11"/>
      </bottom>
      <diagonal/>
    </border>
    <border>
      <left style="thin">
        <color indexed="11"/>
      </left>
      <right style="thin">
        <color indexed="11"/>
      </right>
      <top style="hair">
        <color indexed="11"/>
      </top>
      <bottom style="thin">
        <color indexed="11"/>
      </bottom>
      <diagonal/>
    </border>
    <border>
      <left/>
      <right/>
      <top style="thin">
        <color indexed="11"/>
      </top>
      <bottom style="thin">
        <color indexed="11"/>
      </bottom>
      <diagonal/>
    </border>
    <border>
      <left/>
      <right/>
      <top/>
      <bottom style="thin">
        <color indexed="11"/>
      </bottom>
      <diagonal/>
    </border>
    <border>
      <left style="thin">
        <color indexed="11"/>
      </left>
      <right style="thin">
        <color indexed="11"/>
      </right>
      <top/>
      <bottom/>
      <diagonal/>
    </border>
    <border>
      <left style="thin">
        <color indexed="11"/>
      </left>
      <right/>
      <top style="thin">
        <color indexed="11"/>
      </top>
      <bottom style="thin">
        <color indexed="11"/>
      </bottom>
      <diagonal/>
    </border>
    <border>
      <left/>
      <right style="thin">
        <color indexed="11"/>
      </right>
      <top style="thin">
        <color indexed="11"/>
      </top>
      <bottom style="thin">
        <color indexed="11"/>
      </bottom>
      <diagonal/>
    </border>
    <border>
      <left/>
      <right/>
      <top style="thin">
        <color indexed="11"/>
      </top>
      <bottom/>
      <diagonal/>
    </border>
    <border>
      <left/>
      <right style="thin">
        <color indexed="11"/>
      </right>
      <top/>
      <bottom/>
      <diagonal/>
    </border>
    <border>
      <left/>
      <right style="thin">
        <color indexed="11"/>
      </right>
      <top/>
      <bottom style="thin">
        <color indexed="10"/>
      </bottom>
      <diagonal/>
    </border>
    <border>
      <left style="thin">
        <color indexed="11"/>
      </left>
      <right/>
      <top/>
      <bottom style="thin">
        <color indexed="10"/>
      </bottom>
      <diagonal/>
    </border>
    <border>
      <left/>
      <right style="thin">
        <color indexed="10"/>
      </right>
      <top style="thin">
        <color indexed="10"/>
      </top>
      <bottom style="thin">
        <color indexed="11"/>
      </bottom>
      <diagonal/>
    </border>
    <border>
      <left style="thin">
        <color indexed="11"/>
      </left>
      <right style="hair">
        <color indexed="11"/>
      </right>
      <top style="thin">
        <color indexed="11"/>
      </top>
      <bottom style="hair">
        <color indexed="11"/>
      </bottom>
      <diagonal/>
    </border>
    <border>
      <left style="hair">
        <color indexed="11"/>
      </left>
      <right style="hair">
        <color indexed="11"/>
      </right>
      <top style="thin">
        <color indexed="11"/>
      </top>
      <bottom style="hair">
        <color indexed="11"/>
      </bottom>
      <diagonal/>
    </border>
    <border>
      <left style="hair">
        <color indexed="11"/>
      </left>
      <right style="thin">
        <color indexed="11"/>
      </right>
      <top style="thin">
        <color indexed="11"/>
      </top>
      <bottom style="hair">
        <color indexed="11"/>
      </bottom>
      <diagonal/>
    </border>
    <border>
      <left style="thin">
        <color indexed="11"/>
      </left>
      <right style="hair">
        <color indexed="11"/>
      </right>
      <top style="hair">
        <color indexed="11"/>
      </top>
      <bottom style="hair">
        <color indexed="11"/>
      </bottom>
      <diagonal/>
    </border>
    <border>
      <left style="hair">
        <color indexed="11"/>
      </left>
      <right style="hair">
        <color indexed="11"/>
      </right>
      <top style="hair">
        <color indexed="11"/>
      </top>
      <bottom style="hair">
        <color indexed="11"/>
      </bottom>
      <diagonal/>
    </border>
    <border>
      <left style="hair">
        <color indexed="11"/>
      </left>
      <right style="thin">
        <color indexed="11"/>
      </right>
      <top style="hair">
        <color indexed="11"/>
      </top>
      <bottom style="hair">
        <color indexed="11"/>
      </bottom>
      <diagonal/>
    </border>
    <border>
      <left style="thin">
        <color indexed="10"/>
      </left>
      <right style="thin">
        <color indexed="11"/>
      </right>
      <top/>
      <bottom style="thin">
        <color indexed="10"/>
      </bottom>
      <diagonal/>
    </border>
    <border>
      <left style="thin">
        <color indexed="11"/>
      </left>
      <right style="hair">
        <color indexed="11"/>
      </right>
      <top style="hair">
        <color indexed="11"/>
      </top>
      <bottom style="thin">
        <color indexed="11"/>
      </bottom>
      <diagonal/>
    </border>
    <border>
      <left style="hair">
        <color indexed="11"/>
      </left>
      <right style="hair">
        <color indexed="11"/>
      </right>
      <top style="hair">
        <color indexed="11"/>
      </top>
      <bottom style="thin">
        <color indexed="11"/>
      </bottom>
      <diagonal/>
    </border>
    <border>
      <left style="hair">
        <color indexed="11"/>
      </left>
      <right style="thin">
        <color indexed="11"/>
      </right>
      <top style="hair">
        <color indexed="11"/>
      </top>
      <bottom style="thin">
        <color indexed="11"/>
      </bottom>
      <diagonal/>
    </border>
    <border>
      <left style="thin">
        <color indexed="10"/>
      </left>
      <right/>
      <top/>
      <bottom style="hair">
        <color indexed="11"/>
      </bottom>
      <diagonal/>
    </border>
    <border>
      <left/>
      <right/>
      <top/>
      <bottom style="hair">
        <color indexed="11"/>
      </bottom>
      <diagonal/>
    </border>
    <border>
      <left style="hair">
        <color indexed="11"/>
      </left>
      <right style="thin">
        <color indexed="10"/>
      </right>
      <top/>
      <bottom/>
      <diagonal/>
    </border>
    <border>
      <left style="hair">
        <color indexed="11"/>
      </left>
      <right style="thin">
        <color indexed="10"/>
      </right>
      <top/>
      <bottom style="thin">
        <color indexed="10"/>
      </bottom>
      <diagonal/>
    </border>
  </borders>
  <cellStyleXfs count="1">
    <xf numFmtId="0" fontId="0" applyNumberFormat="0" applyFont="1" applyFill="0" applyBorder="0" applyAlignment="1" applyProtection="0">
      <alignment vertical="center"/>
    </xf>
  </cellStyleXfs>
  <cellXfs count="200">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0" fontId="0" fillId="2" borderId="1" applyNumberFormat="0" applyFont="1" applyFill="1" applyBorder="1" applyAlignment="1" applyProtection="0">
      <alignment vertical="center"/>
    </xf>
    <xf numFmtId="0" fontId="0" fillId="2" borderId="2" applyNumberFormat="0" applyFont="1" applyFill="1" applyBorder="1" applyAlignment="1" applyProtection="0">
      <alignment vertical="center"/>
    </xf>
    <xf numFmtId="0" fontId="0" fillId="2" borderId="3" applyNumberFormat="0" applyFont="1" applyFill="1" applyBorder="1" applyAlignment="1" applyProtection="0">
      <alignment vertical="center"/>
    </xf>
    <xf numFmtId="0" fontId="3" fillId="2" borderId="4" applyNumberFormat="0" applyFont="1" applyFill="1" applyBorder="1" applyAlignment="1" applyProtection="0">
      <alignment vertical="center"/>
    </xf>
    <xf numFmtId="0" fontId="0" fillId="2" borderId="4" applyNumberFormat="0" applyFont="1" applyFill="1" applyBorder="1" applyAlignment="1" applyProtection="0">
      <alignment vertical="center"/>
    </xf>
    <xf numFmtId="0" fontId="0" fillId="2" borderId="5" applyNumberFormat="0" applyFont="1" applyFill="1" applyBorder="1" applyAlignment="1" applyProtection="0">
      <alignment vertical="center"/>
    </xf>
    <xf numFmtId="0" fontId="0" fillId="2" borderId="6" applyNumberFormat="0" applyFont="1" applyFill="1" applyBorder="1" applyAlignment="1" applyProtection="0">
      <alignment vertical="center"/>
    </xf>
    <xf numFmtId="49" fontId="3" fillId="2" borderId="7" applyNumberFormat="1" applyFont="1" applyFill="1" applyBorder="1" applyAlignment="1" applyProtection="0">
      <alignment horizontal="center" vertical="center"/>
    </xf>
    <xf numFmtId="0" fontId="3" fillId="2" borderId="8" applyNumberFormat="0" applyFont="1" applyFill="1" applyBorder="1" applyAlignment="1" applyProtection="0">
      <alignment horizontal="center" vertical="center"/>
    </xf>
    <xf numFmtId="49" fontId="3" fillId="2" borderId="9" applyNumberFormat="1" applyFont="1" applyFill="1" applyBorder="1" applyAlignment="1" applyProtection="0">
      <alignment horizontal="center" vertical="center"/>
    </xf>
    <xf numFmtId="0" fontId="3" fillId="2" borderId="10" applyNumberFormat="0" applyFont="1" applyFill="1" applyBorder="1" applyAlignment="1" applyProtection="0">
      <alignment horizontal="center" vertical="center"/>
    </xf>
    <xf numFmtId="49" fontId="3" fillId="2" borderId="11" applyNumberFormat="1" applyFont="1" applyFill="1" applyBorder="1" applyAlignment="1" applyProtection="0">
      <alignment horizontal="center" vertical="center"/>
    </xf>
    <xf numFmtId="49" fontId="3" fillId="2" borderId="12" applyNumberFormat="1" applyFont="1" applyFill="1" applyBorder="1" applyAlignment="1" applyProtection="0">
      <alignment horizontal="center" vertical="center"/>
    </xf>
    <xf numFmtId="0" fontId="0" fillId="2" borderId="13" applyNumberFormat="0" applyFont="1" applyFill="1" applyBorder="1" applyAlignment="1" applyProtection="0">
      <alignment vertical="center"/>
    </xf>
    <xf numFmtId="0" fontId="0" fillId="2" borderId="14" applyNumberFormat="0" applyFont="1" applyFill="1" applyBorder="1" applyAlignment="1" applyProtection="0">
      <alignment vertical="center"/>
    </xf>
    <xf numFmtId="0" fontId="0" fillId="2" borderId="15" applyNumberFormat="0" applyFont="1" applyFill="1" applyBorder="1" applyAlignment="1" applyProtection="0">
      <alignment vertical="center"/>
    </xf>
    <xf numFmtId="0" fontId="0" fillId="3" borderId="16" applyNumberFormat="1" applyFont="1" applyFill="1" applyBorder="1" applyAlignment="1" applyProtection="0">
      <alignment vertical="center"/>
    </xf>
    <xf numFmtId="49" fontId="0" fillId="3" borderId="16" applyNumberFormat="1" applyFont="1" applyFill="1" applyBorder="1" applyAlignment="1" applyProtection="0">
      <alignment vertical="center"/>
    </xf>
    <xf numFmtId="49" fontId="0" fillId="2" borderId="16" applyNumberFormat="1" applyFont="1" applyFill="1" applyBorder="1" applyAlignment="1" applyProtection="0">
      <alignment vertical="center"/>
    </xf>
    <xf numFmtId="49" fontId="3" fillId="2" borderId="17" applyNumberFormat="1" applyFont="1" applyFill="1" applyBorder="1" applyAlignment="1" applyProtection="0">
      <alignment horizontal="center" vertical="center"/>
    </xf>
    <xf numFmtId="49" fontId="3" fillId="2" borderId="18" applyNumberFormat="1" applyFont="1" applyFill="1" applyBorder="1" applyAlignment="1" applyProtection="0">
      <alignment horizontal="center" vertical="center"/>
    </xf>
    <xf numFmtId="49" fontId="3" fillId="2" borderId="19" applyNumberFormat="1" applyFont="1" applyFill="1" applyBorder="1" applyAlignment="1" applyProtection="0">
      <alignment horizontal="center" vertical="center"/>
    </xf>
    <xf numFmtId="0" fontId="0" fillId="4" borderId="20" applyNumberFormat="1" applyFont="1" applyFill="1" applyBorder="1" applyAlignment="1" applyProtection="0">
      <alignment vertical="center"/>
    </xf>
    <xf numFmtId="59" fontId="0" fillId="2" borderId="21" applyNumberFormat="1" applyFont="1" applyFill="1" applyBorder="1" applyAlignment="1" applyProtection="0">
      <alignment vertical="center"/>
    </xf>
    <xf numFmtId="0" fontId="0" fillId="3" borderId="22" applyNumberFormat="1" applyFont="1" applyFill="1" applyBorder="1" applyAlignment="1" applyProtection="0">
      <alignment vertical="center"/>
    </xf>
    <xf numFmtId="49" fontId="0" fillId="3" borderId="22" applyNumberFormat="1" applyFont="1" applyFill="1" applyBorder="1" applyAlignment="1" applyProtection="0">
      <alignment vertical="center"/>
    </xf>
    <xf numFmtId="49" fontId="0" fillId="2" borderId="22" applyNumberFormat="1" applyFont="1" applyFill="1" applyBorder="1" applyAlignment="1" applyProtection="0">
      <alignment vertical="center"/>
    </xf>
    <xf numFmtId="49" fontId="3" fillId="2" borderId="23" applyNumberFormat="1" applyFont="1" applyFill="1" applyBorder="1" applyAlignment="1" applyProtection="0">
      <alignment horizontal="center" vertical="center"/>
    </xf>
    <xf numFmtId="49" fontId="3" fillId="2" borderId="24" applyNumberFormat="1" applyFont="1" applyFill="1" applyBorder="1" applyAlignment="1" applyProtection="0">
      <alignment horizontal="center" vertical="center"/>
    </xf>
    <xf numFmtId="49" fontId="3" fillId="2" borderId="25" applyNumberFormat="1" applyFont="1" applyFill="1" applyBorder="1" applyAlignment="1" applyProtection="0">
      <alignment horizontal="center" vertical="center"/>
    </xf>
    <xf numFmtId="0" fontId="0" fillId="4" borderId="26" applyNumberFormat="1" applyFont="1" applyFill="1" applyBorder="1" applyAlignment="1" applyProtection="0">
      <alignment vertical="center"/>
    </xf>
    <xf numFmtId="59" fontId="0" fillId="2" borderId="27" applyNumberFormat="1" applyFont="1" applyFill="1" applyBorder="1" applyAlignment="1" applyProtection="0">
      <alignment vertical="center"/>
    </xf>
    <xf numFmtId="0" fontId="0" fillId="3" borderId="28" applyNumberFormat="1" applyFont="1" applyFill="1" applyBorder="1" applyAlignment="1" applyProtection="0">
      <alignment vertical="center"/>
    </xf>
    <xf numFmtId="49" fontId="0" fillId="3" borderId="28" applyNumberFormat="1" applyFont="1" applyFill="1" applyBorder="1" applyAlignment="1" applyProtection="0">
      <alignment vertical="center"/>
    </xf>
    <xf numFmtId="49" fontId="0" fillId="2" borderId="28" applyNumberFormat="1" applyFont="1" applyFill="1" applyBorder="1" applyAlignment="1" applyProtection="0">
      <alignment vertical="center"/>
    </xf>
    <xf numFmtId="49" fontId="3" fillId="2" borderId="29" applyNumberFormat="1" applyFont="1" applyFill="1" applyBorder="1" applyAlignment="1" applyProtection="0">
      <alignment horizontal="center" vertical="center"/>
    </xf>
    <xf numFmtId="49" fontId="3" fillId="2" borderId="30" applyNumberFormat="1" applyFont="1" applyFill="1" applyBorder="1" applyAlignment="1" applyProtection="0">
      <alignment horizontal="center" vertical="center"/>
    </xf>
    <xf numFmtId="49" fontId="3" fillId="2" borderId="31" applyNumberFormat="1" applyFont="1" applyFill="1" applyBorder="1" applyAlignment="1" applyProtection="0">
      <alignment horizontal="center" vertical="center"/>
    </xf>
    <xf numFmtId="0" fontId="0" fillId="4" borderId="32" applyNumberFormat="1" applyFont="1" applyFill="1" applyBorder="1" applyAlignment="1" applyProtection="0">
      <alignment vertical="center"/>
    </xf>
    <xf numFmtId="59" fontId="0" fillId="2" borderId="33" applyNumberFormat="1" applyFont="1" applyFill="1" applyBorder="1" applyAlignment="1" applyProtection="0">
      <alignment vertical="center"/>
    </xf>
    <xf numFmtId="0" fontId="0" fillId="5" borderId="16" applyNumberFormat="1" applyFont="1" applyFill="1" applyBorder="1" applyAlignment="1" applyProtection="0">
      <alignment vertical="center"/>
    </xf>
    <xf numFmtId="49" fontId="0" fillId="5" borderId="16" applyNumberFormat="1" applyFont="1" applyFill="1" applyBorder="1" applyAlignment="1" applyProtection="0">
      <alignment vertical="center"/>
    </xf>
    <xf numFmtId="0" fontId="0" fillId="5" borderId="22" applyNumberFormat="1" applyFont="1" applyFill="1" applyBorder="1" applyAlignment="1" applyProtection="0">
      <alignment vertical="center"/>
    </xf>
    <xf numFmtId="49" fontId="0" fillId="5" borderId="22" applyNumberFormat="1" applyFont="1" applyFill="1" applyBorder="1" applyAlignment="1" applyProtection="0">
      <alignment vertical="center"/>
    </xf>
    <xf numFmtId="0" fontId="0" fillId="5" borderId="28" applyNumberFormat="1" applyFont="1" applyFill="1" applyBorder="1" applyAlignment="1" applyProtection="0">
      <alignment vertical="center"/>
    </xf>
    <xf numFmtId="49" fontId="0" fillId="5" borderId="28" applyNumberFormat="1" applyFont="1" applyFill="1" applyBorder="1" applyAlignment="1" applyProtection="0">
      <alignment vertical="center"/>
    </xf>
    <xf numFmtId="0" fontId="0" fillId="6" borderId="16" applyNumberFormat="1" applyFont="1" applyFill="1" applyBorder="1" applyAlignment="1" applyProtection="0">
      <alignment vertical="center"/>
    </xf>
    <xf numFmtId="49" fontId="0" fillId="6" borderId="16" applyNumberFormat="1" applyFont="1" applyFill="1" applyBorder="1" applyAlignment="1" applyProtection="0">
      <alignment vertical="center"/>
    </xf>
    <xf numFmtId="0" fontId="0" fillId="6" borderId="22" applyNumberFormat="1" applyFont="1" applyFill="1" applyBorder="1" applyAlignment="1" applyProtection="0">
      <alignment vertical="center"/>
    </xf>
    <xf numFmtId="49" fontId="0" fillId="6" borderId="22" applyNumberFormat="1" applyFont="1" applyFill="1" applyBorder="1" applyAlignment="1" applyProtection="0">
      <alignment vertical="center"/>
    </xf>
    <xf numFmtId="0" fontId="0" fillId="6" borderId="28" applyNumberFormat="1" applyFont="1" applyFill="1" applyBorder="1" applyAlignment="1" applyProtection="0">
      <alignment vertical="center"/>
    </xf>
    <xf numFmtId="49" fontId="0" fillId="6" borderId="28" applyNumberFormat="1" applyFont="1" applyFill="1" applyBorder="1" applyAlignment="1" applyProtection="0">
      <alignment vertical="center"/>
    </xf>
    <xf numFmtId="0" fontId="0" fillId="7" borderId="16" applyNumberFormat="1" applyFont="1" applyFill="1" applyBorder="1" applyAlignment="1" applyProtection="0">
      <alignment vertical="center"/>
    </xf>
    <xf numFmtId="49" fontId="0" fillId="7" borderId="16" applyNumberFormat="1" applyFont="1" applyFill="1" applyBorder="1" applyAlignment="1" applyProtection="0">
      <alignment vertical="center"/>
    </xf>
    <xf numFmtId="0" fontId="0" fillId="7" borderId="22" applyNumberFormat="1" applyFont="1" applyFill="1" applyBorder="1" applyAlignment="1" applyProtection="0">
      <alignment vertical="center"/>
    </xf>
    <xf numFmtId="49" fontId="0" fillId="7" borderId="22" applyNumberFormat="1" applyFont="1" applyFill="1" applyBorder="1" applyAlignment="1" applyProtection="0">
      <alignment vertical="center"/>
    </xf>
    <xf numFmtId="0" fontId="0" fillId="7" borderId="28" applyNumberFormat="1" applyFont="1" applyFill="1" applyBorder="1" applyAlignment="1" applyProtection="0">
      <alignment vertical="center"/>
    </xf>
    <xf numFmtId="49" fontId="0" fillId="7" borderId="28" applyNumberFormat="1" applyFont="1" applyFill="1" applyBorder="1" applyAlignment="1" applyProtection="0">
      <alignment vertical="center"/>
    </xf>
    <xf numFmtId="0" fontId="0" fillId="8" borderId="16" applyNumberFormat="1" applyFont="1" applyFill="1" applyBorder="1" applyAlignment="1" applyProtection="0">
      <alignment vertical="center"/>
    </xf>
    <xf numFmtId="49" fontId="0" fillId="8" borderId="16" applyNumberFormat="1" applyFont="1" applyFill="1" applyBorder="1" applyAlignment="1" applyProtection="0">
      <alignment vertical="center"/>
    </xf>
    <xf numFmtId="0" fontId="0" fillId="8" borderId="22" applyNumberFormat="1" applyFont="1" applyFill="1" applyBorder="1" applyAlignment="1" applyProtection="0">
      <alignment vertical="center"/>
    </xf>
    <xf numFmtId="49" fontId="0" fillId="8" borderId="22" applyNumberFormat="1" applyFont="1" applyFill="1" applyBorder="1" applyAlignment="1" applyProtection="0">
      <alignment vertical="center"/>
    </xf>
    <xf numFmtId="0" fontId="0" fillId="8" borderId="28" applyNumberFormat="1" applyFont="1" applyFill="1" applyBorder="1" applyAlignment="1" applyProtection="0">
      <alignment vertical="center"/>
    </xf>
    <xf numFmtId="49" fontId="0" fillId="8" borderId="28" applyNumberFormat="1" applyFont="1" applyFill="1" applyBorder="1" applyAlignment="1" applyProtection="0">
      <alignment vertical="center"/>
    </xf>
    <xf numFmtId="0" fontId="0" fillId="4" borderId="34" applyNumberFormat="1" applyFont="1" applyFill="1" applyBorder="1" applyAlignment="1" applyProtection="0">
      <alignment vertical="center"/>
    </xf>
    <xf numFmtId="0" fontId="0" fillId="2" borderId="35" applyNumberFormat="0" applyFont="1" applyFill="1" applyBorder="1" applyAlignment="1" applyProtection="0">
      <alignment vertical="center"/>
    </xf>
    <xf numFmtId="0" fontId="0" fillId="2" borderId="36" applyNumberFormat="0" applyFont="1" applyFill="1" applyBorder="1" applyAlignment="1" applyProtection="0">
      <alignment vertical="center"/>
    </xf>
    <xf numFmtId="0" fontId="0" fillId="2" borderId="37" applyNumberFormat="0" applyFont="1" applyFill="1" applyBorder="1" applyAlignment="1" applyProtection="0">
      <alignment vertical="center"/>
    </xf>
    <xf numFmtId="0" fontId="3" fillId="2" borderId="14" applyNumberFormat="0" applyFont="1" applyFill="1" applyBorder="1" applyAlignment="1" applyProtection="0">
      <alignment horizontal="left" vertical="center" wrapText="1"/>
    </xf>
    <xf numFmtId="49" fontId="5" fillId="2" borderId="38" applyNumberFormat="1" applyFont="1" applyFill="1" applyBorder="1" applyAlignment="1" applyProtection="0">
      <alignment horizontal="left" vertical="center"/>
    </xf>
    <xf numFmtId="0" fontId="3" fillId="2" borderId="38" applyNumberFormat="0" applyFont="1" applyFill="1" applyBorder="1" applyAlignment="1" applyProtection="0">
      <alignment horizontal="center" vertical="center"/>
    </xf>
    <xf numFmtId="0" fontId="3" fillId="2" borderId="39" applyNumberFormat="0" applyFont="1" applyFill="1" applyBorder="1" applyAlignment="1" applyProtection="0">
      <alignment horizontal="left" vertical="center" wrapText="1"/>
    </xf>
    <xf numFmtId="49" fontId="3" fillId="3" borderId="40" applyNumberFormat="1" applyFont="1" applyFill="1" applyBorder="1" applyAlignment="1" applyProtection="0">
      <alignment horizontal="center" vertical="top" wrapText="1"/>
    </xf>
    <xf numFmtId="49" fontId="3" fillId="5" borderId="40" applyNumberFormat="1" applyFont="1" applyFill="1" applyBorder="1" applyAlignment="1" applyProtection="0">
      <alignment horizontal="center" vertical="top" wrapText="1"/>
    </xf>
    <xf numFmtId="49" fontId="3" fillId="6" borderId="40" applyNumberFormat="1" applyFont="1" applyFill="1" applyBorder="1" applyAlignment="1" applyProtection="0">
      <alignment horizontal="center" vertical="top" wrapText="1"/>
    </xf>
    <xf numFmtId="49" fontId="3" fillId="7" borderId="40" applyNumberFormat="1" applyFont="1" applyFill="1" applyBorder="1" applyAlignment="1" applyProtection="0">
      <alignment horizontal="center" vertical="top" wrapText="1"/>
    </xf>
    <xf numFmtId="49" fontId="3" fillId="8" borderId="40" applyNumberFormat="1" applyFont="1" applyFill="1" applyBorder="1" applyAlignment="1" applyProtection="0">
      <alignment horizontal="center" vertical="top" wrapText="1"/>
    </xf>
    <xf numFmtId="0" fontId="0" fillId="2" borderId="41" applyNumberFormat="0" applyFont="1" applyFill="1" applyBorder="1" applyAlignment="1" applyProtection="0">
      <alignment vertical="center"/>
    </xf>
    <xf numFmtId="0" fontId="6" fillId="2" borderId="14" applyNumberFormat="0" applyFont="1" applyFill="1" applyBorder="1" applyAlignment="1" applyProtection="0">
      <alignment vertical="center"/>
    </xf>
    <xf numFmtId="0" fontId="6" fillId="2" borderId="15" applyNumberFormat="0" applyFont="1" applyFill="1" applyBorder="1" applyAlignment="1" applyProtection="0">
      <alignment vertical="center"/>
    </xf>
    <xf numFmtId="0" fontId="3" fillId="2" borderId="42" applyNumberFormat="0" applyFont="1" applyFill="1" applyBorder="1" applyAlignment="1" applyProtection="0">
      <alignment horizontal="left" vertical="center" wrapText="1"/>
    </xf>
    <xf numFmtId="59" fontId="3" fillId="2" borderId="43" applyNumberFormat="1" applyFont="1" applyFill="1" applyBorder="1" applyAlignment="1" applyProtection="0">
      <alignment horizontal="center" vertical="center"/>
    </xf>
    <xf numFmtId="59" fontId="3" fillId="2" borderId="44" applyNumberFormat="1" applyFont="1" applyFill="1" applyBorder="1" applyAlignment="1" applyProtection="0">
      <alignment horizontal="center" vertical="center"/>
    </xf>
    <xf numFmtId="59" fontId="3" fillId="2" borderId="45" applyNumberFormat="1" applyFont="1" applyFill="1" applyBorder="1" applyAlignment="1" applyProtection="0">
      <alignment horizontal="center" vertical="center"/>
    </xf>
    <xf numFmtId="59" fontId="3" fillId="2" borderId="46" applyNumberFormat="1" applyFont="1" applyFill="1" applyBorder="1" applyAlignment="1" applyProtection="0">
      <alignment horizontal="center" vertical="center"/>
    </xf>
    <xf numFmtId="0" fontId="7" fillId="2" borderId="47" applyNumberFormat="0" applyFont="1" applyFill="1" applyBorder="1" applyAlignment="1" applyProtection="0">
      <alignment vertical="top"/>
    </xf>
    <xf numFmtId="1" fontId="0" fillId="2" borderId="37" applyNumberFormat="1" applyFont="1" applyFill="1" applyBorder="1" applyAlignment="1" applyProtection="0">
      <alignment vertical="center"/>
    </xf>
    <xf numFmtId="0" fontId="0" fillId="2" borderId="38" applyNumberFormat="0" applyFont="1" applyFill="1" applyBorder="1" applyAlignment="1" applyProtection="0">
      <alignment vertical="center"/>
    </xf>
    <xf numFmtId="49" fontId="6" fillId="9" borderId="40" applyNumberFormat="1" applyFont="1" applyFill="1" applyBorder="1" applyAlignment="1" applyProtection="0">
      <alignment horizontal="center" vertical="top" wrapText="1"/>
    </xf>
    <xf numFmtId="60" fontId="3" fillId="2" borderId="43" applyNumberFormat="1" applyFont="1" applyFill="1" applyBorder="1" applyAlignment="1" applyProtection="0">
      <alignment horizontal="center" vertical="center"/>
    </xf>
    <xf numFmtId="60" fontId="3" fillId="2" borderId="44" applyNumberFormat="1" applyFont="1" applyFill="1" applyBorder="1" applyAlignment="1" applyProtection="0">
      <alignment horizontal="center" vertical="center"/>
    </xf>
    <xf numFmtId="60" fontId="3" fillId="2" borderId="45" applyNumberFormat="1" applyFont="1" applyFill="1" applyBorder="1" applyAlignment="1" applyProtection="0">
      <alignment horizontal="center" vertical="center"/>
    </xf>
    <xf numFmtId="60" fontId="6" fillId="2" borderId="46" applyNumberFormat="1" applyFont="1" applyFill="1" applyBorder="1" applyAlignment="1" applyProtection="0">
      <alignment horizontal="center" vertical="center"/>
    </xf>
    <xf numFmtId="60" fontId="8" fillId="2" borderId="47" applyNumberFormat="1" applyFont="1" applyFill="1" applyBorder="1" applyAlignment="1" applyProtection="0">
      <alignment vertical="center"/>
    </xf>
    <xf numFmtId="49" fontId="0" fillId="2" borderId="14" applyNumberFormat="1" applyFont="1" applyFill="1" applyBorder="1" applyAlignment="1" applyProtection="0">
      <alignment vertical="center"/>
    </xf>
    <xf numFmtId="49" fontId="5" fillId="2" borderId="14" applyNumberFormat="1" applyFont="1" applyFill="1" applyBorder="1" applyAlignment="1" applyProtection="0">
      <alignment horizontal="left" vertical="center"/>
    </xf>
    <xf numFmtId="0" fontId="6" fillId="2" borderId="38" applyNumberFormat="0" applyFont="1" applyFill="1" applyBorder="1" applyAlignment="1" applyProtection="0">
      <alignment vertical="center"/>
    </xf>
    <xf numFmtId="0" fontId="6" fillId="2" borderId="38" applyNumberFormat="0" applyFont="1" applyFill="1" applyBorder="1" applyAlignment="1" applyProtection="0">
      <alignment horizontal="left" vertical="center"/>
    </xf>
    <xf numFmtId="0" fontId="0" fillId="2" borderId="39" applyNumberFormat="0" applyFont="1" applyFill="1" applyBorder="1" applyAlignment="1" applyProtection="0">
      <alignment vertical="center"/>
    </xf>
    <xf numFmtId="49" fontId="6" fillId="4" borderId="48" applyNumberFormat="1" applyFont="1" applyFill="1" applyBorder="1" applyAlignment="1" applyProtection="0">
      <alignment horizontal="center" vertical="center"/>
    </xf>
    <xf numFmtId="0" fontId="0" fillId="2" borderId="49" applyNumberFormat="0" applyFont="1" applyFill="1" applyBorder="1" applyAlignment="1" applyProtection="0">
      <alignment horizontal="center" vertical="center"/>
    </xf>
    <xf numFmtId="0" fontId="3" fillId="2" borderId="41" applyNumberFormat="0" applyFont="1" applyFill="1" applyBorder="1" applyAlignment="1" applyProtection="0">
      <alignment vertical="center"/>
    </xf>
    <xf numFmtId="49" fontId="3" fillId="2" borderId="50" applyNumberFormat="1" applyFont="1" applyFill="1" applyBorder="1" applyAlignment="1" applyProtection="0">
      <alignment horizontal="center" vertical="center" wrapText="1"/>
    </xf>
    <xf numFmtId="49" fontId="3" fillId="2" borderId="51" applyNumberFormat="1" applyFont="1" applyFill="1" applyBorder="1" applyAlignment="1" applyProtection="0">
      <alignment horizontal="center" vertical="center" wrapText="1"/>
    </xf>
    <xf numFmtId="0" fontId="0" fillId="2" borderId="52" applyNumberFormat="0" applyFont="1" applyFill="1" applyBorder="1" applyAlignment="1" applyProtection="0">
      <alignment vertical="center"/>
    </xf>
    <xf numFmtId="49" fontId="3" fillId="4" borderId="50" applyNumberFormat="1" applyFont="1" applyFill="1" applyBorder="1" applyAlignment="1" applyProtection="0">
      <alignment horizontal="center" vertical="center" wrapText="1"/>
    </xf>
    <xf numFmtId="49" fontId="3" fillId="4" borderId="51" applyNumberFormat="1" applyFont="1" applyFill="1" applyBorder="1" applyAlignment="1" applyProtection="0">
      <alignment horizontal="center" vertical="center"/>
    </xf>
    <xf numFmtId="0" fontId="3" fillId="2" borderId="53" applyNumberFormat="0" applyFont="1" applyFill="1" applyBorder="1" applyAlignment="1" applyProtection="0">
      <alignment vertical="center"/>
    </xf>
    <xf numFmtId="61" fontId="9" fillId="2" borderId="54" applyNumberFormat="1" applyFont="1" applyFill="1" applyBorder="1" applyAlignment="1" applyProtection="0">
      <alignment horizontal="center" vertical="center" wrapText="1"/>
    </xf>
    <xf numFmtId="49" fontId="9" fillId="2" borderId="55" applyNumberFormat="1" applyFont="1" applyFill="1" applyBorder="1" applyAlignment="1" applyProtection="0">
      <alignment horizontal="center" vertical="center" wrapText="1"/>
    </xf>
    <xf numFmtId="49" fontId="3" fillId="2" borderId="56" applyNumberFormat="1" applyFont="1" applyFill="1" applyBorder="1" applyAlignment="1" applyProtection="0">
      <alignment horizontal="center" vertical="center"/>
    </xf>
    <xf numFmtId="61" fontId="9" fillId="2" borderId="54" applyNumberFormat="1" applyFont="1" applyFill="1" applyBorder="1" applyAlignment="1" applyProtection="0">
      <alignment horizontal="center" vertical="center"/>
    </xf>
    <xf numFmtId="49" fontId="9" fillId="2" borderId="55" applyNumberFormat="1" applyFont="1" applyFill="1" applyBorder="1" applyAlignment="1" applyProtection="0">
      <alignment horizontal="center" vertical="center"/>
    </xf>
    <xf numFmtId="49" fontId="3" fillId="2" borderId="57" applyNumberFormat="1" applyFont="1" applyFill="1" applyBorder="1" applyAlignment="1" applyProtection="0">
      <alignment horizontal="center" vertical="center"/>
    </xf>
    <xf numFmtId="0" fontId="0" fillId="2" borderId="47" applyNumberFormat="1" applyFont="1" applyFill="1" applyBorder="1" applyAlignment="1" applyProtection="0">
      <alignment vertical="center"/>
    </xf>
    <xf numFmtId="0" fontId="6" fillId="2" borderId="58" applyNumberFormat="0" applyFont="1" applyFill="1" applyBorder="1" applyAlignment="1" applyProtection="0">
      <alignment vertical="center"/>
    </xf>
    <xf numFmtId="0" fontId="0" fillId="2" borderId="59" applyNumberFormat="0" applyFont="1" applyFill="1" applyBorder="1" applyAlignment="1" applyProtection="0">
      <alignment vertical="center"/>
    </xf>
    <xf numFmtId="0" fontId="0" fillId="2" borderId="60" applyNumberFormat="0" applyFont="1" applyFill="1" applyBorder="1" applyAlignment="1" applyProtection="0">
      <alignment vertical="center"/>
    </xf>
    <xf numFmtId="62" fontId="3" fillId="2" borderId="60" applyNumberFormat="1" applyFont="1" applyFill="1" applyBorder="1" applyAlignment="1" applyProtection="0">
      <alignment horizontal="center" vertical="center"/>
    </xf>
    <xf numFmtId="0" fontId="6" fillId="2" borderId="59" applyNumberFormat="0" applyFont="1" applyFill="1" applyBorder="1" applyAlignment="1" applyProtection="0">
      <alignment vertical="center"/>
    </xf>
    <xf numFmtId="0" fontId="3" fillId="2" borderId="60" applyNumberFormat="0" applyFont="1" applyFill="1" applyBorder="1" applyAlignment="1" applyProtection="0">
      <alignment horizontal="center" vertical="center"/>
    </xf>
    <xf numFmtId="0" fontId="0" fillId="2" borderId="61" applyNumberFormat="0" applyFont="1" applyFill="1" applyBorder="1" applyAlignment="1" applyProtection="0">
      <alignment vertical="center"/>
    </xf>
    <xf numFmtId="0" fontId="0" applyNumberFormat="1" applyFont="1" applyFill="0" applyBorder="0" applyAlignment="1" applyProtection="0">
      <alignment vertical="center"/>
    </xf>
    <xf numFmtId="0" fontId="0" fillId="2" borderId="62" applyNumberFormat="0" applyFont="1" applyFill="1" applyBorder="1" applyAlignment="1" applyProtection="0">
      <alignment vertical="bottom"/>
    </xf>
    <xf numFmtId="61" fontId="10" fillId="4" borderId="62" applyNumberFormat="1" applyFont="1" applyFill="1" applyBorder="1" applyAlignment="1" applyProtection="0">
      <alignment horizontal="center" vertical="center"/>
    </xf>
    <xf numFmtId="0" fontId="0" fillId="2" borderId="62" applyNumberFormat="0" applyFont="1" applyFill="1" applyBorder="1" applyAlignment="1" applyProtection="0">
      <alignment vertical="top"/>
    </xf>
    <xf numFmtId="49" fontId="0" fillId="2" borderId="62" applyNumberFormat="1" applyFont="1" applyFill="1" applyBorder="1" applyAlignment="1" applyProtection="0">
      <alignment vertical="top"/>
    </xf>
    <xf numFmtId="49" fontId="0" fillId="2" borderId="62" applyNumberFormat="1" applyFont="1" applyFill="1" applyBorder="1" applyAlignment="1" applyProtection="0">
      <alignment vertical="top" wrapText="1"/>
    </xf>
    <xf numFmtId="49" fontId="0" fillId="2" borderId="63" applyNumberFormat="1" applyFont="1" applyFill="1" applyBorder="1" applyAlignment="1" applyProtection="0">
      <alignment vertical="top"/>
    </xf>
    <xf numFmtId="0" fontId="0" fillId="2" borderId="64" applyNumberFormat="0" applyFont="1" applyFill="1" applyBorder="1" applyAlignment="1" applyProtection="0">
      <alignment vertical="top"/>
    </xf>
    <xf numFmtId="0" fontId="0" applyNumberFormat="1" applyFont="1" applyFill="0" applyBorder="0" applyAlignment="1" applyProtection="0">
      <alignment vertical="center"/>
    </xf>
    <xf numFmtId="0" fontId="0" fillId="2" borderId="65" applyNumberFormat="0" applyFont="1" applyFill="1" applyBorder="1" applyAlignment="1" applyProtection="0">
      <alignment vertical="center"/>
    </xf>
    <xf numFmtId="0" fontId="9" fillId="2" borderId="4" applyNumberFormat="0" applyFont="1" applyFill="1" applyBorder="1" applyAlignment="1" applyProtection="0">
      <alignment vertical="center"/>
    </xf>
    <xf numFmtId="0" fontId="0" fillId="2" borderId="66" applyNumberFormat="0" applyFont="1" applyFill="1" applyBorder="1" applyAlignment="1" applyProtection="0">
      <alignment vertical="center"/>
    </xf>
    <xf numFmtId="0" fontId="9" fillId="2" borderId="62" applyNumberFormat="0" applyFont="1" applyFill="1" applyBorder="1" applyAlignment="1" applyProtection="0">
      <alignment horizontal="center" vertical="center"/>
    </xf>
    <xf numFmtId="49" fontId="11" fillId="2" borderId="62" applyNumberFormat="1" applyFont="1" applyFill="1" applyBorder="1" applyAlignment="1" applyProtection="0">
      <alignment horizontal="center" vertical="center"/>
    </xf>
    <xf numFmtId="0" fontId="0" fillId="2" borderId="67" applyNumberFormat="0" applyFont="1" applyFill="1" applyBorder="1" applyAlignment="1" applyProtection="0">
      <alignment vertical="center"/>
    </xf>
    <xf numFmtId="0" fontId="0" fillId="2" borderId="68" applyNumberFormat="1" applyFont="1" applyFill="1" applyBorder="1" applyAlignment="1" applyProtection="0">
      <alignment vertical="center"/>
    </xf>
    <xf numFmtId="49" fontId="0" fillId="2" borderId="68" applyNumberFormat="1" applyFont="1" applyFill="1" applyBorder="1" applyAlignment="1" applyProtection="0">
      <alignment vertical="center"/>
    </xf>
    <xf numFmtId="0" fontId="9" fillId="2" borderId="14" applyNumberFormat="0" applyFont="1" applyFill="1" applyBorder="1" applyAlignment="1" applyProtection="0">
      <alignment vertical="center"/>
    </xf>
    <xf numFmtId="0" fontId="0" fillId="2" borderId="69" applyNumberFormat="1" applyFont="1" applyFill="1" applyBorder="1" applyAlignment="1" applyProtection="0">
      <alignment vertical="center"/>
    </xf>
    <xf numFmtId="49" fontId="0" fillId="2" borderId="69" applyNumberFormat="1" applyFont="1" applyFill="1" applyBorder="1" applyAlignment="1" applyProtection="0">
      <alignment vertical="center"/>
    </xf>
    <xf numFmtId="0" fontId="0" fillId="2" borderId="70" applyNumberFormat="0" applyFont="1" applyFill="1" applyBorder="1" applyAlignment="1" applyProtection="0">
      <alignment vertical="center"/>
    </xf>
    <xf numFmtId="0" fontId="0" fillId="2" borderId="71" applyNumberFormat="0" applyFont="1" applyFill="1" applyBorder="1" applyAlignment="1" applyProtection="0">
      <alignment vertical="center"/>
    </xf>
    <xf numFmtId="49" fontId="9" fillId="2" borderId="62" applyNumberFormat="1" applyFont="1" applyFill="1" applyBorder="1" applyAlignment="1" applyProtection="0">
      <alignment horizontal="center" vertical="center"/>
    </xf>
    <xf numFmtId="0" fontId="11" fillId="2" borderId="72" applyNumberFormat="0" applyFont="1" applyFill="1" applyBorder="1" applyAlignment="1" applyProtection="0">
      <alignment vertical="center"/>
    </xf>
    <xf numFmtId="49" fontId="9" fillId="10" borderId="73" applyNumberFormat="1" applyFont="1" applyFill="1" applyBorder="1" applyAlignment="1" applyProtection="0">
      <alignment horizontal="center" vertical="center"/>
    </xf>
    <xf numFmtId="0" fontId="9" fillId="10" borderId="74" applyNumberFormat="0" applyFont="1" applyFill="1" applyBorder="1" applyAlignment="1" applyProtection="0">
      <alignment horizontal="center" vertical="center"/>
    </xf>
    <xf numFmtId="49" fontId="9" fillId="10" borderId="62" applyNumberFormat="1" applyFont="1" applyFill="1" applyBorder="1" applyAlignment="1" applyProtection="0">
      <alignment horizontal="center" vertical="center" wrapText="1"/>
    </xf>
    <xf numFmtId="59" fontId="0" fillId="2" borderId="68" applyNumberFormat="1" applyFont="1" applyFill="1" applyBorder="1" applyAlignment="1" applyProtection="0">
      <alignment vertical="center"/>
    </xf>
    <xf numFmtId="0" fontId="0" fillId="2" borderId="72" applyNumberFormat="0" applyFont="1" applyFill="1" applyBorder="1" applyAlignment="1" applyProtection="0">
      <alignment vertical="center"/>
    </xf>
    <xf numFmtId="0" fontId="0" fillId="2" borderId="63" applyNumberFormat="1" applyFont="1" applyFill="1" applyBorder="1" applyAlignment="1" applyProtection="0">
      <alignment vertical="center"/>
    </xf>
    <xf numFmtId="49" fontId="0" fillId="2" borderId="63" applyNumberFormat="1" applyFont="1" applyFill="1" applyBorder="1" applyAlignment="1" applyProtection="0">
      <alignment vertical="center"/>
    </xf>
    <xf numFmtId="0" fontId="0" fillId="2" borderId="24" applyNumberFormat="1" applyFont="1" applyFill="1" applyBorder="1" applyAlignment="1" applyProtection="0">
      <alignment vertical="center"/>
    </xf>
    <xf numFmtId="49" fontId="0" fillId="2" borderId="24" applyNumberFormat="1" applyFont="1" applyFill="1" applyBorder="1" applyAlignment="1" applyProtection="0">
      <alignment vertical="center"/>
    </xf>
    <xf numFmtId="59" fontId="0" fillId="2" borderId="24" applyNumberFormat="1" applyFont="1" applyFill="1" applyBorder="1" applyAlignment="1" applyProtection="0">
      <alignment vertical="center"/>
    </xf>
    <xf numFmtId="0" fontId="0" fillId="2" borderId="64" applyNumberFormat="0" applyFont="1" applyFill="1" applyBorder="1" applyAlignment="1" applyProtection="0">
      <alignment vertical="center"/>
    </xf>
    <xf numFmtId="59" fontId="0" fillId="2" borderId="69" applyNumberFormat="1" applyFont="1" applyFill="1" applyBorder="1" applyAlignment="1" applyProtection="0">
      <alignment vertical="center"/>
    </xf>
    <xf numFmtId="0" fontId="0" fillId="2" borderId="75" applyNumberFormat="0" applyFont="1" applyFill="1" applyBorder="1" applyAlignment="1" applyProtection="0">
      <alignment vertical="center"/>
    </xf>
    <xf numFmtId="0" fontId="0" fillId="2" borderId="76" applyNumberFormat="0" applyFont="1" applyFill="1" applyBorder="1" applyAlignment="1" applyProtection="0">
      <alignment vertical="center"/>
    </xf>
    <xf numFmtId="0" fontId="0" fillId="2" borderId="58" applyNumberFormat="0" applyFont="1" applyFill="1" applyBorder="1" applyAlignment="1" applyProtection="0">
      <alignment vertical="center"/>
    </xf>
    <xf numFmtId="0" fontId="0" fillId="2" borderId="77" applyNumberFormat="0" applyFont="1" applyFill="1" applyBorder="1" applyAlignment="1" applyProtection="0">
      <alignment vertical="center"/>
    </xf>
    <xf numFmtId="0" fontId="0" fillId="2" borderId="62" applyNumberFormat="1" applyFont="1" applyFill="1" applyBorder="1" applyAlignment="1" applyProtection="0">
      <alignment vertical="center"/>
    </xf>
    <xf numFmtId="49" fontId="0" fillId="2" borderId="62" applyNumberFormat="1" applyFont="1" applyFill="1" applyBorder="1" applyAlignment="1" applyProtection="0">
      <alignment vertical="center"/>
    </xf>
    <xf numFmtId="59" fontId="0" fillId="2" borderId="62" applyNumberFormat="1" applyFont="1" applyFill="1" applyBorder="1" applyAlignment="1" applyProtection="0">
      <alignment vertical="center"/>
    </xf>
    <xf numFmtId="0" fontId="0" fillId="2" borderId="78" applyNumberFormat="0" applyFont="1" applyFill="1" applyBorder="1" applyAlignment="1" applyProtection="0">
      <alignment vertical="center"/>
    </xf>
    <xf numFmtId="0" fontId="0" applyNumberFormat="1" applyFont="1" applyFill="0" applyBorder="0" applyAlignment="1" applyProtection="0">
      <alignment vertical="center"/>
    </xf>
    <xf numFmtId="0" fontId="0" fillId="2" borderId="79" applyNumberFormat="0" applyFont="1" applyFill="1" applyBorder="1" applyAlignment="1" applyProtection="0">
      <alignment vertical="center"/>
    </xf>
    <xf numFmtId="49" fontId="12" fillId="2" borderId="80" applyNumberFormat="1" applyFont="1" applyFill="1" applyBorder="1" applyAlignment="1" applyProtection="0">
      <alignment horizontal="center" vertical="top" wrapText="1"/>
    </xf>
    <xf numFmtId="49" fontId="12" fillId="2" borderId="81" applyNumberFormat="1" applyFont="1" applyFill="1" applyBorder="1" applyAlignment="1" applyProtection="0">
      <alignment horizontal="center" vertical="top" wrapText="1"/>
    </xf>
    <xf numFmtId="49" fontId="12" fillId="2" borderId="82" applyNumberFormat="1" applyFont="1" applyFill="1" applyBorder="1" applyAlignment="1" applyProtection="0">
      <alignment horizontal="center" vertical="top" wrapText="1"/>
    </xf>
    <xf numFmtId="49" fontId="12" fillId="2" borderId="68" applyNumberFormat="1" applyFont="1" applyFill="1" applyBorder="1" applyAlignment="1" applyProtection="0">
      <alignment horizontal="center" vertical="top" wrapText="1"/>
    </xf>
    <xf numFmtId="49" fontId="13" fillId="2" borderId="80" applyNumberFormat="1" applyFont="1" applyFill="1" applyBorder="1" applyAlignment="1" applyProtection="0">
      <alignment horizontal="center" vertical="top" wrapText="1"/>
    </xf>
    <xf numFmtId="49" fontId="13" fillId="2" borderId="82" applyNumberFormat="1" applyFont="1" applyFill="1" applyBorder="1" applyAlignment="1" applyProtection="0">
      <alignment horizontal="center" vertical="center"/>
    </xf>
    <xf numFmtId="49" fontId="14" fillId="2" borderId="80" applyNumberFormat="1" applyFont="1" applyFill="1" applyBorder="1" applyAlignment="1" applyProtection="0">
      <alignment horizontal="center" vertical="top" wrapText="1"/>
    </xf>
    <xf numFmtId="49" fontId="14" fillId="2" borderId="82" applyNumberFormat="1" applyFont="1" applyFill="1" applyBorder="1" applyAlignment="1" applyProtection="0">
      <alignment horizontal="center" vertical="top" wrapText="1"/>
    </xf>
    <xf numFmtId="49" fontId="15" fillId="2" borderId="80" applyNumberFormat="1" applyFont="1" applyFill="1" applyBorder="1" applyAlignment="1" applyProtection="0">
      <alignment horizontal="center" vertical="top" wrapText="1"/>
    </xf>
    <xf numFmtId="49" fontId="15" fillId="2" borderId="82" applyNumberFormat="1" applyFont="1" applyFill="1" applyBorder="1" applyAlignment="1" applyProtection="0">
      <alignment horizontal="center" vertical="top" wrapText="1"/>
    </xf>
    <xf numFmtId="0" fontId="0" fillId="2" borderId="66" applyNumberFormat="1" applyFont="1" applyFill="1" applyBorder="1" applyAlignment="1" applyProtection="0">
      <alignment vertical="center"/>
    </xf>
    <xf numFmtId="0" fontId="0" fillId="2" borderId="83" applyNumberFormat="1" applyFont="1" applyFill="1" applyBorder="1" applyAlignment="1" applyProtection="0">
      <alignment vertical="center"/>
    </xf>
    <xf numFmtId="0" fontId="0" fillId="2" borderId="84" applyNumberFormat="1" applyFont="1" applyFill="1" applyBorder="1" applyAlignment="1" applyProtection="0">
      <alignment vertical="center"/>
    </xf>
    <xf numFmtId="0" fontId="0" fillId="2" borderId="85" applyNumberFormat="1" applyFont="1" applyFill="1" applyBorder="1" applyAlignment="1" applyProtection="0">
      <alignment vertical="center"/>
    </xf>
    <xf numFmtId="61" fontId="0" fillId="2" borderId="83" applyNumberFormat="1" applyFont="1" applyFill="1" applyBorder="1" applyAlignment="1" applyProtection="0">
      <alignment vertical="center"/>
    </xf>
    <xf numFmtId="49" fontId="0" fillId="2" borderId="85" applyNumberFormat="1" applyFont="1" applyFill="1" applyBorder="1" applyAlignment="1" applyProtection="0">
      <alignment vertical="center"/>
    </xf>
    <xf numFmtId="0" fontId="0" fillId="2" borderId="86" applyNumberFormat="1" applyFont="1" applyFill="1" applyBorder="1" applyAlignment="1" applyProtection="0">
      <alignment vertical="center"/>
    </xf>
    <xf numFmtId="0" fontId="0" fillId="2" borderId="87" applyNumberFormat="1" applyFont="1" applyFill="1" applyBorder="1" applyAlignment="1" applyProtection="0">
      <alignment vertical="center"/>
    </xf>
    <xf numFmtId="0" fontId="0" fillId="2" borderId="88" applyNumberFormat="1" applyFont="1" applyFill="1" applyBorder="1" applyAlignment="1" applyProtection="0">
      <alignment vertical="center"/>
    </xf>
    <xf numFmtId="0" fontId="0" fillId="2" borderId="89" applyNumberFormat="1" applyFont="1" applyFill="1" applyBorder="1" applyAlignment="1" applyProtection="0">
      <alignment vertical="center"/>
    </xf>
    <xf numFmtId="61" fontId="0" fillId="2" borderId="87" applyNumberFormat="1" applyFont="1" applyFill="1" applyBorder="1" applyAlignment="1" applyProtection="0">
      <alignment vertical="center"/>
    </xf>
    <xf numFmtId="49" fontId="0" fillId="2" borderId="89" applyNumberFormat="1" applyFont="1" applyFill="1" applyBorder="1" applyAlignment="1" applyProtection="0">
      <alignment vertical="center"/>
    </xf>
    <xf numFmtId="0" fontId="0" applyNumberFormat="1" applyFont="1" applyFill="0" applyBorder="0" applyAlignment="1" applyProtection="0">
      <alignment vertical="center"/>
    </xf>
    <xf numFmtId="49" fontId="16" fillId="11" borderId="90" applyNumberFormat="1" applyFont="1" applyFill="1" applyBorder="1" applyAlignment="1" applyProtection="0">
      <alignment vertical="center"/>
    </xf>
    <xf numFmtId="0" fontId="0" fillId="11" borderId="91" applyNumberFormat="0" applyFont="1" applyFill="1" applyBorder="1" applyAlignment="1" applyProtection="0">
      <alignment vertical="center"/>
    </xf>
    <xf numFmtId="49" fontId="0" fillId="12" borderId="84" applyNumberFormat="1" applyFont="1" applyFill="1" applyBorder="1" applyAlignment="1" applyProtection="0">
      <alignment vertical="center" wrapText="1"/>
    </xf>
    <xf numFmtId="0" fontId="0" fillId="2" borderId="92" applyNumberFormat="0" applyFont="1" applyFill="1" applyBorder="1" applyAlignment="1" applyProtection="0">
      <alignment vertical="center"/>
    </xf>
    <xf numFmtId="0" fontId="17" fillId="2" borderId="84" applyNumberFormat="1" applyFont="1" applyFill="1" applyBorder="1" applyAlignment="1" applyProtection="0">
      <alignment vertical="center"/>
    </xf>
    <xf numFmtId="49" fontId="0" fillId="2" borderId="84" applyNumberFormat="1" applyFont="1" applyFill="1" applyBorder="1" applyAlignment="1" applyProtection="0">
      <alignment vertical="center"/>
    </xf>
    <xf numFmtId="0" fontId="0" fillId="2" borderId="93" applyNumberFormat="0"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7f7f7f"/>
      <rgbColor rgb="ffff0000"/>
      <rgbColor rgb="ffffffcc"/>
      <rgbColor rgb="ffffff00"/>
      <rgbColor rgb="ff99ff33"/>
      <rgbColor rgb="ffff9999"/>
      <rgbColor rgb="ffccecff"/>
      <rgbColor rgb="ffffcc66"/>
      <rgbColor rgb="ff66ffff"/>
      <rgbColor rgb="ffffff66"/>
      <rgbColor rgb="ff9900ff"/>
      <rgbColor rgb="ff009900"/>
      <rgbColor rgb="ffc00000"/>
      <rgbColor rgb="ff0066ff"/>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テーマ">
  <a:themeElements>
    <a:clrScheme name="Office テーマ">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テーマ">
      <a:majorFont>
        <a:latin typeface="Helvetica Neue"/>
        <a:ea typeface="Helvetica Neue"/>
        <a:cs typeface="Helvetica Neue"/>
      </a:majorFont>
      <a:minorFont>
        <a:latin typeface="Helvetica Neue"/>
        <a:ea typeface="Helvetica Neue"/>
        <a:cs typeface="Helvetica Neue"/>
      </a:minorFont>
    </a:fontScheme>
    <a:fmtScheme name="Office テーマ">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N36"/>
  <sheetViews>
    <sheetView workbookViewId="0" showGridLines="0" defaultGridColor="1"/>
  </sheetViews>
  <sheetFormatPr defaultColWidth="9" defaultRowHeight="12.5" customHeight="1" outlineLevelRow="0" outlineLevelCol="0"/>
  <cols>
    <col min="1" max="1" width="2.44531" style="1" customWidth="1"/>
    <col min="2" max="2" width="7" style="1" customWidth="1"/>
    <col min="3" max="3" width="13" style="1" customWidth="1"/>
    <col min="4" max="4" width="39" style="1" customWidth="1"/>
    <col min="5" max="10" width="17.7344" style="1" customWidth="1"/>
    <col min="11" max="14" width="9" style="1" customWidth="1"/>
    <col min="15" max="16384" width="9" style="1" customWidth="1"/>
  </cols>
  <sheetData>
    <row r="1" ht="13" customHeight="1">
      <c r="A1" s="2"/>
      <c r="B1" s="3"/>
      <c r="C1" s="3"/>
      <c r="D1" s="3"/>
      <c r="E1" s="3"/>
      <c r="F1" s="3"/>
      <c r="G1" s="3"/>
      <c r="H1" s="4"/>
      <c r="I1" s="3"/>
      <c r="J1" s="5"/>
      <c r="K1" s="6"/>
      <c r="L1" s="6"/>
      <c r="M1" s="6"/>
      <c r="N1" s="7"/>
    </row>
    <row r="2" ht="20.25" customHeight="1">
      <c r="A2" s="8"/>
      <c r="B2" t="s" s="9">
        <v>0</v>
      </c>
      <c r="C2" t="s" s="9">
        <v>1</v>
      </c>
      <c r="D2" t="s" s="9">
        <v>2</v>
      </c>
      <c r="E2" s="10"/>
      <c r="F2" t="s" s="11">
        <v>3</v>
      </c>
      <c r="G2" s="12"/>
      <c r="H2" t="s" s="13">
        <v>4</v>
      </c>
      <c r="I2" t="s" s="14">
        <v>5</v>
      </c>
      <c r="J2" s="15"/>
      <c r="K2" s="16"/>
      <c r="L2" s="16"/>
      <c r="M2" s="16"/>
      <c r="N2" s="17"/>
    </row>
    <row r="3" ht="12.75" customHeight="1">
      <c r="A3" s="8"/>
      <c r="B3" s="18">
        <v>1</v>
      </c>
      <c r="C3" t="s" s="19">
        <v>6</v>
      </c>
      <c r="D3" t="s" s="20">
        <v>7</v>
      </c>
      <c r="E3" t="s" s="21">
        <v>8</v>
      </c>
      <c r="F3" t="s" s="22">
        <v>9</v>
      </c>
      <c r="G3" t="s" s="23">
        <v>10</v>
      </c>
      <c r="H3" s="24">
        <v>3</v>
      </c>
      <c r="I3" s="25">
        <f>VLOOKUP(H3,'得点DB'!$B$7:$D$9,3,FALSE)</f>
        <v>0</v>
      </c>
      <c r="J3" s="15"/>
      <c r="K3" s="16"/>
      <c r="L3" s="16"/>
      <c r="M3" s="16"/>
      <c r="N3" s="17"/>
    </row>
    <row r="4" ht="12.75" customHeight="1">
      <c r="A4" s="8"/>
      <c r="B4" s="26">
        <v>2</v>
      </c>
      <c r="C4" t="s" s="27">
        <v>11</v>
      </c>
      <c r="D4" t="s" s="28">
        <v>12</v>
      </c>
      <c r="E4" t="s" s="29">
        <v>8</v>
      </c>
      <c r="F4" t="s" s="30">
        <v>9</v>
      </c>
      <c r="G4" t="s" s="31">
        <v>10</v>
      </c>
      <c r="H4" s="32">
        <v>3</v>
      </c>
      <c r="I4" s="33">
        <f>VLOOKUP(H4,'得点DB'!$B$7:$D$9,3,FALSE)</f>
        <v>0</v>
      </c>
      <c r="J4" s="15"/>
      <c r="K4" s="16"/>
      <c r="L4" s="16"/>
      <c r="M4" s="16"/>
      <c r="N4" s="17"/>
    </row>
    <row r="5" ht="12.75" customHeight="1">
      <c r="A5" s="8"/>
      <c r="B5" s="26">
        <v>3</v>
      </c>
      <c r="C5" t="s" s="27">
        <v>13</v>
      </c>
      <c r="D5" t="s" s="28">
        <v>14</v>
      </c>
      <c r="E5" t="s" s="29">
        <v>8</v>
      </c>
      <c r="F5" t="s" s="30">
        <v>9</v>
      </c>
      <c r="G5" t="s" s="31">
        <v>10</v>
      </c>
      <c r="H5" s="32">
        <v>3</v>
      </c>
      <c r="I5" s="33">
        <f>VLOOKUP(H5,'得点DB'!$B$7:$D$9,3,FALSE)</f>
        <v>0</v>
      </c>
      <c r="J5" s="15"/>
      <c r="K5" s="16"/>
      <c r="L5" s="16"/>
      <c r="M5" s="16"/>
      <c r="N5" s="17"/>
    </row>
    <row r="6" ht="12.75" customHeight="1">
      <c r="A6" s="8"/>
      <c r="B6" s="34">
        <v>4</v>
      </c>
      <c r="C6" t="s" s="35">
        <v>15</v>
      </c>
      <c r="D6" t="s" s="36">
        <v>16</v>
      </c>
      <c r="E6" t="s" s="37">
        <v>8</v>
      </c>
      <c r="F6" t="s" s="38">
        <v>9</v>
      </c>
      <c r="G6" t="s" s="39">
        <v>10</v>
      </c>
      <c r="H6" s="40">
        <v>3</v>
      </c>
      <c r="I6" s="41">
        <f>VLOOKUP(H6,'得点DB'!$B$7:$D$9,3,FALSE)</f>
        <v>0</v>
      </c>
      <c r="J6" s="15"/>
      <c r="K6" s="16"/>
      <c r="L6" s="16"/>
      <c r="M6" s="16"/>
      <c r="N6" s="17"/>
    </row>
    <row r="7" ht="12.75" customHeight="1">
      <c r="A7" s="8"/>
      <c r="B7" s="42">
        <v>5</v>
      </c>
      <c r="C7" t="s" s="43">
        <v>17</v>
      </c>
      <c r="D7" t="s" s="20">
        <v>18</v>
      </c>
      <c r="E7" t="s" s="21">
        <v>8</v>
      </c>
      <c r="F7" t="s" s="22">
        <v>9</v>
      </c>
      <c r="G7" t="s" s="23">
        <v>10</v>
      </c>
      <c r="H7" s="24">
        <v>3</v>
      </c>
      <c r="I7" s="25">
        <f>VLOOKUP(H7,'得点DB'!$B$7:$D$9,3,FALSE)</f>
        <v>0</v>
      </c>
      <c r="J7" s="15"/>
      <c r="K7" s="16"/>
      <c r="L7" s="16"/>
      <c r="M7" s="16"/>
      <c r="N7" s="17"/>
    </row>
    <row r="8" ht="12.75" customHeight="1">
      <c r="A8" s="8"/>
      <c r="B8" s="44">
        <v>6</v>
      </c>
      <c r="C8" t="s" s="45">
        <v>19</v>
      </c>
      <c r="D8" t="s" s="28">
        <v>20</v>
      </c>
      <c r="E8" t="s" s="29">
        <v>8</v>
      </c>
      <c r="F8" t="s" s="30">
        <v>9</v>
      </c>
      <c r="G8" t="s" s="31">
        <v>10</v>
      </c>
      <c r="H8" s="32">
        <v>3</v>
      </c>
      <c r="I8" s="33">
        <f>VLOOKUP(H8,'得点DB'!$B$7:$D$9,3,FALSE)</f>
        <v>0</v>
      </c>
      <c r="J8" s="15"/>
      <c r="K8" s="16"/>
      <c r="L8" s="16"/>
      <c r="M8" s="16"/>
      <c r="N8" s="17"/>
    </row>
    <row r="9" ht="12.75" customHeight="1">
      <c r="A9" s="8"/>
      <c r="B9" s="44">
        <v>7</v>
      </c>
      <c r="C9" t="s" s="45">
        <v>21</v>
      </c>
      <c r="D9" t="s" s="28">
        <v>22</v>
      </c>
      <c r="E9" t="s" s="29">
        <v>8</v>
      </c>
      <c r="F9" t="s" s="30">
        <v>9</v>
      </c>
      <c r="G9" t="s" s="31">
        <v>10</v>
      </c>
      <c r="H9" s="32">
        <v>3</v>
      </c>
      <c r="I9" s="33">
        <f>VLOOKUP(H9,'得点DB'!$B$7:$D$9,3,FALSE)</f>
        <v>0</v>
      </c>
      <c r="J9" s="15"/>
      <c r="K9" s="16"/>
      <c r="L9" s="16"/>
      <c r="M9" s="16"/>
      <c r="N9" s="17"/>
    </row>
    <row r="10" ht="12.75" customHeight="1">
      <c r="A10" s="8"/>
      <c r="B10" s="46">
        <v>8</v>
      </c>
      <c r="C10" t="s" s="47">
        <v>23</v>
      </c>
      <c r="D10" t="s" s="36">
        <v>24</v>
      </c>
      <c r="E10" t="s" s="37">
        <v>8</v>
      </c>
      <c r="F10" t="s" s="38">
        <v>9</v>
      </c>
      <c r="G10" t="s" s="39">
        <v>10</v>
      </c>
      <c r="H10" s="40">
        <v>3</v>
      </c>
      <c r="I10" s="41">
        <f>VLOOKUP(H10,'得点DB'!$B$7:$D$9,3,FALSE)</f>
        <v>0</v>
      </c>
      <c r="J10" s="15"/>
      <c r="K10" s="16"/>
      <c r="L10" s="16"/>
      <c r="M10" s="16"/>
      <c r="N10" s="17"/>
    </row>
    <row r="11" ht="12.75" customHeight="1">
      <c r="A11" s="8"/>
      <c r="B11" s="48">
        <v>9</v>
      </c>
      <c r="C11" t="s" s="49">
        <v>25</v>
      </c>
      <c r="D11" t="s" s="20">
        <v>26</v>
      </c>
      <c r="E11" t="s" s="21">
        <v>8</v>
      </c>
      <c r="F11" t="s" s="22">
        <v>9</v>
      </c>
      <c r="G11" t="s" s="23">
        <v>10</v>
      </c>
      <c r="H11" s="24">
        <v>2</v>
      </c>
      <c r="I11" s="25">
        <f>VLOOKUP(H11,'得点DB'!$B$7:$D$9,3,FALSE)</f>
        <v>1</v>
      </c>
      <c r="J11" s="15"/>
      <c r="K11" s="16"/>
      <c r="L11" s="16"/>
      <c r="M11" s="16"/>
      <c r="N11" s="17"/>
    </row>
    <row r="12" ht="12.75" customHeight="1">
      <c r="A12" s="8"/>
      <c r="B12" s="50">
        <v>10</v>
      </c>
      <c r="C12" t="s" s="51">
        <v>27</v>
      </c>
      <c r="D12" t="s" s="28">
        <v>28</v>
      </c>
      <c r="E12" t="s" s="29">
        <v>8</v>
      </c>
      <c r="F12" t="s" s="30">
        <v>9</v>
      </c>
      <c r="G12" t="s" s="31">
        <v>10</v>
      </c>
      <c r="H12" s="32">
        <v>2</v>
      </c>
      <c r="I12" s="33">
        <f>VLOOKUP(H12,'得点DB'!$B$7:$D$9,3,FALSE)</f>
        <v>1</v>
      </c>
      <c r="J12" s="15"/>
      <c r="K12" s="16"/>
      <c r="L12" s="16"/>
      <c r="M12" s="16"/>
      <c r="N12" s="17"/>
    </row>
    <row r="13" ht="12.75" customHeight="1">
      <c r="A13" s="8"/>
      <c r="B13" s="50">
        <v>11</v>
      </c>
      <c r="C13" t="s" s="51">
        <v>29</v>
      </c>
      <c r="D13" t="s" s="28">
        <v>30</v>
      </c>
      <c r="E13" t="s" s="29">
        <v>8</v>
      </c>
      <c r="F13" t="s" s="30">
        <v>9</v>
      </c>
      <c r="G13" t="s" s="31">
        <v>10</v>
      </c>
      <c r="H13" s="32">
        <v>2</v>
      </c>
      <c r="I13" s="33">
        <f>VLOOKUP(H13,'得点DB'!$B$7:$D$9,3,FALSE)</f>
        <v>1</v>
      </c>
      <c r="J13" s="15"/>
      <c r="K13" s="16"/>
      <c r="L13" s="16"/>
      <c r="M13" s="16"/>
      <c r="N13" s="17"/>
    </row>
    <row r="14" ht="12.75" customHeight="1">
      <c r="A14" s="8"/>
      <c r="B14" s="52">
        <v>12</v>
      </c>
      <c r="C14" t="s" s="53">
        <v>31</v>
      </c>
      <c r="D14" t="s" s="36">
        <v>32</v>
      </c>
      <c r="E14" t="s" s="37">
        <v>8</v>
      </c>
      <c r="F14" t="s" s="38">
        <v>9</v>
      </c>
      <c r="G14" t="s" s="39">
        <v>10</v>
      </c>
      <c r="H14" s="40">
        <v>2</v>
      </c>
      <c r="I14" s="41">
        <f>VLOOKUP(H14,'得点DB'!$B$7:$D$9,3,FALSE)</f>
        <v>1</v>
      </c>
      <c r="J14" s="15"/>
      <c r="K14" s="16"/>
      <c r="L14" s="16"/>
      <c r="M14" s="16"/>
      <c r="N14" s="17"/>
    </row>
    <row r="15" ht="12.75" customHeight="1">
      <c r="A15" s="8"/>
      <c r="B15" s="54">
        <v>13</v>
      </c>
      <c r="C15" t="s" s="55">
        <v>33</v>
      </c>
      <c r="D15" t="s" s="20">
        <v>34</v>
      </c>
      <c r="E15" t="s" s="21">
        <v>8</v>
      </c>
      <c r="F15" t="s" s="22">
        <v>9</v>
      </c>
      <c r="G15" t="s" s="23">
        <v>10</v>
      </c>
      <c r="H15" s="24">
        <v>1</v>
      </c>
      <c r="I15" s="25">
        <f>VLOOKUP(H15,'得点DB'!$B$7:$D$9,3,FALSE)</f>
        <v>2</v>
      </c>
      <c r="J15" s="15"/>
      <c r="K15" s="16"/>
      <c r="L15" s="16"/>
      <c r="M15" s="16"/>
      <c r="N15" s="17"/>
    </row>
    <row r="16" ht="12.75" customHeight="1">
      <c r="A16" s="8"/>
      <c r="B16" s="56">
        <v>14</v>
      </c>
      <c r="C16" t="s" s="57">
        <v>35</v>
      </c>
      <c r="D16" t="s" s="28">
        <v>36</v>
      </c>
      <c r="E16" t="s" s="29">
        <v>8</v>
      </c>
      <c r="F16" t="s" s="30">
        <v>9</v>
      </c>
      <c r="G16" t="s" s="31">
        <v>10</v>
      </c>
      <c r="H16" s="32">
        <v>1</v>
      </c>
      <c r="I16" s="33">
        <f>VLOOKUP(H16,'得点DB'!$B$7:$D$9,3,FALSE)</f>
        <v>2</v>
      </c>
      <c r="J16" s="15"/>
      <c r="K16" s="16"/>
      <c r="L16" s="16"/>
      <c r="M16" s="16"/>
      <c r="N16" s="17"/>
    </row>
    <row r="17" ht="12.75" customHeight="1">
      <c r="A17" s="8"/>
      <c r="B17" s="56">
        <v>15</v>
      </c>
      <c r="C17" t="s" s="57">
        <v>37</v>
      </c>
      <c r="D17" t="s" s="28">
        <v>38</v>
      </c>
      <c r="E17" t="s" s="29">
        <v>8</v>
      </c>
      <c r="F17" t="s" s="30">
        <v>9</v>
      </c>
      <c r="G17" t="s" s="31">
        <v>10</v>
      </c>
      <c r="H17" s="32">
        <v>1</v>
      </c>
      <c r="I17" s="33">
        <f>VLOOKUP(H17,'得点DB'!$B$7:$D$9,3,FALSE)</f>
        <v>2</v>
      </c>
      <c r="J17" s="15"/>
      <c r="K17" s="16"/>
      <c r="L17" s="16"/>
      <c r="M17" s="16"/>
      <c r="N17" s="17"/>
    </row>
    <row r="18" ht="12.75" customHeight="1">
      <c r="A18" s="8"/>
      <c r="B18" s="58">
        <v>16</v>
      </c>
      <c r="C18" t="s" s="59">
        <v>39</v>
      </c>
      <c r="D18" t="s" s="36">
        <v>40</v>
      </c>
      <c r="E18" t="s" s="37">
        <v>8</v>
      </c>
      <c r="F18" t="s" s="38">
        <v>9</v>
      </c>
      <c r="G18" t="s" s="39">
        <v>10</v>
      </c>
      <c r="H18" s="40">
        <v>1</v>
      </c>
      <c r="I18" s="41">
        <f>VLOOKUP(H18,'得点DB'!$B$7:$D$9,3,FALSE)</f>
        <v>2</v>
      </c>
      <c r="J18" s="15"/>
      <c r="K18" s="16"/>
      <c r="L18" s="16"/>
      <c r="M18" s="16"/>
      <c r="N18" s="17"/>
    </row>
    <row r="19" ht="12.75" customHeight="1">
      <c r="A19" s="8"/>
      <c r="B19" s="60">
        <v>17</v>
      </c>
      <c r="C19" t="s" s="61">
        <v>41</v>
      </c>
      <c r="D19" t="s" s="20">
        <v>42</v>
      </c>
      <c r="E19" t="s" s="21">
        <v>8</v>
      </c>
      <c r="F19" t="s" s="22">
        <v>9</v>
      </c>
      <c r="G19" t="s" s="23">
        <v>10</v>
      </c>
      <c r="H19" s="24">
        <v>1</v>
      </c>
      <c r="I19" s="25">
        <f>VLOOKUP(H19,'得点DB'!$B$7:$D$9,3,FALSE)</f>
        <v>2</v>
      </c>
      <c r="J19" s="15"/>
      <c r="K19" s="16"/>
      <c r="L19" s="16"/>
      <c r="M19" s="16"/>
      <c r="N19" s="17"/>
    </row>
    <row r="20" ht="12.75" customHeight="1">
      <c r="A20" s="8"/>
      <c r="B20" s="62">
        <v>18</v>
      </c>
      <c r="C20" t="s" s="63">
        <v>43</v>
      </c>
      <c r="D20" t="s" s="28">
        <v>44</v>
      </c>
      <c r="E20" t="s" s="29">
        <v>8</v>
      </c>
      <c r="F20" t="s" s="30">
        <v>9</v>
      </c>
      <c r="G20" t="s" s="31">
        <v>10</v>
      </c>
      <c r="H20" s="32">
        <v>1</v>
      </c>
      <c r="I20" s="33">
        <f>VLOOKUP(H20,'得点DB'!$B$7:$D$9,3,FALSE)</f>
        <v>2</v>
      </c>
      <c r="J20" s="15"/>
      <c r="K20" s="16"/>
      <c r="L20" s="16"/>
      <c r="M20" s="16"/>
      <c r="N20" s="17"/>
    </row>
    <row r="21" ht="12.75" customHeight="1">
      <c r="A21" s="8"/>
      <c r="B21" s="62">
        <v>19</v>
      </c>
      <c r="C21" t="s" s="63">
        <v>45</v>
      </c>
      <c r="D21" t="s" s="28">
        <v>46</v>
      </c>
      <c r="E21" t="s" s="29">
        <v>8</v>
      </c>
      <c r="F21" t="s" s="30">
        <v>9</v>
      </c>
      <c r="G21" t="s" s="31">
        <v>10</v>
      </c>
      <c r="H21" s="32">
        <v>1</v>
      </c>
      <c r="I21" s="33">
        <f>VLOOKUP(H21,'得点DB'!$B$7:$D$9,3,FALSE)</f>
        <v>2</v>
      </c>
      <c r="J21" s="15"/>
      <c r="K21" s="16"/>
      <c r="L21" s="16"/>
      <c r="M21" s="16"/>
      <c r="N21" s="17"/>
    </row>
    <row r="22" ht="12.75" customHeight="1">
      <c r="A22" s="8"/>
      <c r="B22" s="64">
        <v>20</v>
      </c>
      <c r="C22" t="s" s="65">
        <v>47</v>
      </c>
      <c r="D22" t="s" s="36">
        <v>48</v>
      </c>
      <c r="E22" t="s" s="37">
        <v>8</v>
      </c>
      <c r="F22" t="s" s="38">
        <v>9</v>
      </c>
      <c r="G22" t="s" s="39">
        <v>10</v>
      </c>
      <c r="H22" s="66">
        <v>1</v>
      </c>
      <c r="I22" s="41">
        <f>VLOOKUP(H22,'得点DB'!$B$7:$D$9,3,FALSE)</f>
        <v>2</v>
      </c>
      <c r="J22" s="15"/>
      <c r="K22" s="16"/>
      <c r="L22" s="16"/>
      <c r="M22" s="16"/>
      <c r="N22" s="17"/>
    </row>
    <row r="23" ht="8" customHeight="1">
      <c r="A23" s="67"/>
      <c r="B23" s="68"/>
      <c r="C23" s="68"/>
      <c r="D23" s="68"/>
      <c r="E23" s="68"/>
      <c r="F23" s="68"/>
      <c r="G23" s="68"/>
      <c r="H23" s="69"/>
      <c r="I23" s="68"/>
      <c r="J23" s="16"/>
      <c r="K23" s="16"/>
      <c r="L23" s="16"/>
      <c r="M23" s="16"/>
      <c r="N23" s="17"/>
    </row>
    <row r="24" ht="18" customHeight="1">
      <c r="A24" s="67"/>
      <c r="B24" s="16"/>
      <c r="C24" s="16"/>
      <c r="D24" s="70"/>
      <c r="E24" t="s" s="71">
        <v>49</v>
      </c>
      <c r="F24" s="72"/>
      <c r="G24" s="72"/>
      <c r="H24" s="72"/>
      <c r="I24" s="72"/>
      <c r="J24" s="16"/>
      <c r="K24" s="16"/>
      <c r="L24" s="16"/>
      <c r="M24" s="16"/>
      <c r="N24" s="17"/>
    </row>
    <row r="25" ht="13" customHeight="1">
      <c r="A25" s="67"/>
      <c r="B25" s="16"/>
      <c r="C25" s="16"/>
      <c r="D25" s="73"/>
      <c r="E25" t="s" s="74">
        <v>50</v>
      </c>
      <c r="F25" t="s" s="75">
        <v>51</v>
      </c>
      <c r="G25" t="s" s="76">
        <v>52</v>
      </c>
      <c r="H25" t="s" s="77">
        <v>53</v>
      </c>
      <c r="I25" t="s" s="78">
        <v>54</v>
      </c>
      <c r="J25" s="79"/>
      <c r="K25" s="80"/>
      <c r="L25" s="80"/>
      <c r="M25" s="80"/>
      <c r="N25" s="81"/>
    </row>
    <row r="26" ht="21.75" customHeight="1">
      <c r="A26" s="67"/>
      <c r="B26" s="16"/>
      <c r="C26" s="16"/>
      <c r="D26" s="82"/>
      <c r="E26" s="83">
        <f>SUM(I3:I6)</f>
        <v>0</v>
      </c>
      <c r="F26" s="84">
        <f>SUM(I7:I10)</f>
        <v>0</v>
      </c>
      <c r="G26" s="85">
        <f>SUM(I11:I14)</f>
        <v>4</v>
      </c>
      <c r="H26" s="85">
        <f>SUM(I15:I18)</f>
        <v>8</v>
      </c>
      <c r="I26" s="86">
        <f>SUM(I19:I22)</f>
        <v>8</v>
      </c>
      <c r="J26" s="87"/>
      <c r="K26" s="16"/>
      <c r="L26" s="16"/>
      <c r="M26" s="16"/>
      <c r="N26" s="17"/>
    </row>
    <row r="27" ht="8" customHeight="1">
      <c r="A27" s="67"/>
      <c r="B27" s="16"/>
      <c r="C27" s="16"/>
      <c r="D27" s="16"/>
      <c r="E27" s="88"/>
      <c r="F27" s="88"/>
      <c r="G27" s="88"/>
      <c r="H27" s="88"/>
      <c r="I27" s="88"/>
      <c r="J27" s="16"/>
      <c r="K27" s="16"/>
      <c r="L27" s="16"/>
      <c r="M27" s="16"/>
      <c r="N27" s="17"/>
    </row>
    <row r="28" ht="18" customHeight="1">
      <c r="A28" s="67"/>
      <c r="B28" s="16"/>
      <c r="C28" s="16"/>
      <c r="D28" s="70"/>
      <c r="E28" t="s" s="71">
        <v>55</v>
      </c>
      <c r="F28" s="72"/>
      <c r="G28" s="72"/>
      <c r="H28" s="72"/>
      <c r="I28" s="72"/>
      <c r="J28" s="89"/>
      <c r="K28" s="16"/>
      <c r="L28" s="16"/>
      <c r="M28" s="16"/>
      <c r="N28" s="17"/>
    </row>
    <row r="29" ht="13" customHeight="1">
      <c r="A29" s="67"/>
      <c r="B29" s="16"/>
      <c r="C29" s="16"/>
      <c r="D29" s="73"/>
      <c r="E29" t="s" s="74">
        <v>50</v>
      </c>
      <c r="F29" t="s" s="75">
        <v>51</v>
      </c>
      <c r="G29" t="s" s="76">
        <v>52</v>
      </c>
      <c r="H29" t="s" s="77">
        <v>53</v>
      </c>
      <c r="I29" t="s" s="78">
        <v>54</v>
      </c>
      <c r="J29" t="s" s="90">
        <v>56</v>
      </c>
      <c r="K29" s="79"/>
      <c r="L29" s="16"/>
      <c r="M29" s="16"/>
      <c r="N29" s="17"/>
    </row>
    <row r="30" ht="13.5" customHeight="1">
      <c r="A30" s="67"/>
      <c r="B30" s="16"/>
      <c r="C30" s="16"/>
      <c r="D30" s="82"/>
      <c r="E30" s="91">
        <f>VLOOKUP(E26,'得点DB'!$H$7:$I$15,2,FALSE)</f>
        <v>1</v>
      </c>
      <c r="F30" s="92">
        <f>VLOOKUP(F26,'得点DB'!$H$7:$I$15,2,FALSE)</f>
        <v>1</v>
      </c>
      <c r="G30" s="93">
        <f>VLOOKUP(G26,'得点DB'!$H$7:$I$15,2,FALSE)</f>
        <v>2</v>
      </c>
      <c r="H30" s="93">
        <f>VLOOKUP(H26,'得点DB'!$H$7:$I$15,2,FALSE)</f>
        <v>4</v>
      </c>
      <c r="I30" s="93">
        <f>VLOOKUP(I26,'得点DB'!$H$7:$I$15,2,FALSE)</f>
        <v>4</v>
      </c>
      <c r="J30" s="94">
        <f>VALUE(E30&amp;F30&amp;G30&amp;H30&amp;I30)</f>
      </c>
      <c r="K30" s="95"/>
      <c r="L30" s="16"/>
      <c r="M30" s="16"/>
      <c r="N30" s="17"/>
    </row>
    <row r="31" ht="8" customHeight="1">
      <c r="A31" s="67"/>
      <c r="B31" s="16"/>
      <c r="C31" s="16"/>
      <c r="D31" s="70"/>
      <c r="E31" s="69"/>
      <c r="F31" s="69"/>
      <c r="G31" s="69"/>
      <c r="H31" s="69"/>
      <c r="I31" s="69"/>
      <c r="J31" s="69"/>
      <c r="K31" s="16"/>
      <c r="L31" s="16"/>
      <c r="M31" s="16"/>
      <c r="N31" s="17"/>
    </row>
    <row r="32" ht="18" customHeight="1">
      <c r="A32" s="67"/>
      <c r="B32" s="16"/>
      <c r="C32" t="s" s="96">
        <v>57</v>
      </c>
      <c r="D32" s="70"/>
      <c r="E32" t="s" s="97">
        <v>58</v>
      </c>
      <c r="F32" s="80"/>
      <c r="G32" s="80"/>
      <c r="H32" s="98"/>
      <c r="I32" s="98"/>
      <c r="J32" s="16"/>
      <c r="K32" s="16"/>
      <c r="L32" s="16"/>
      <c r="M32" s="16"/>
      <c r="N32" s="17"/>
    </row>
    <row r="33" ht="18" customHeight="1">
      <c r="A33" s="67"/>
      <c r="B33" s="16"/>
      <c r="C33" s="16"/>
      <c r="D33" s="70"/>
      <c r="E33" s="99"/>
      <c r="F33" s="98"/>
      <c r="G33" s="100"/>
      <c r="H33" t="s" s="101">
        <v>59</v>
      </c>
      <c r="I33" s="102"/>
      <c r="J33" s="103"/>
      <c r="K33" s="16"/>
      <c r="L33" s="16"/>
      <c r="M33" s="16"/>
      <c r="N33" s="17"/>
    </row>
    <row r="34" ht="13" customHeight="1">
      <c r="A34" s="67"/>
      <c r="B34" s="16"/>
      <c r="C34" s="16"/>
      <c r="D34" s="73"/>
      <c r="E34" t="s" s="104">
        <v>60</v>
      </c>
      <c r="F34" t="s" s="105">
        <v>61</v>
      </c>
      <c r="G34" s="106"/>
      <c r="H34" t="s" s="107">
        <v>62</v>
      </c>
      <c r="I34" t="s" s="108">
        <v>63</v>
      </c>
      <c r="J34" s="109"/>
      <c r="K34" s="16"/>
      <c r="L34" s="16"/>
      <c r="M34" s="16"/>
      <c r="N34" s="17"/>
    </row>
    <row r="35" ht="13.5" customHeight="1">
      <c r="A35" s="67"/>
      <c r="B35" s="16"/>
      <c r="C35" s="16"/>
      <c r="D35" s="82"/>
      <c r="E35" s="110">
        <v>32</v>
      </c>
      <c r="F35" t="s" s="111">
        <v>64</v>
      </c>
      <c r="G35" t="s" s="112">
        <v>65</v>
      </c>
      <c r="H35" s="113">
        <v>31</v>
      </c>
      <c r="I35" t="s" s="114">
        <v>66</v>
      </c>
      <c r="J35" t="s" s="115">
        <v>67</v>
      </c>
      <c r="K35" s="116">
        <v>25</v>
      </c>
      <c r="L35" s="16"/>
      <c r="M35" s="16"/>
      <c r="N35" s="17"/>
    </row>
    <row r="36" ht="13" customHeight="1">
      <c r="A36" s="117"/>
      <c r="B36" s="118"/>
      <c r="C36" s="118"/>
      <c r="D36" s="118"/>
      <c r="E36" s="119"/>
      <c r="F36" s="120"/>
      <c r="G36" s="121"/>
      <c r="H36" s="122"/>
      <c r="I36" s="119"/>
      <c r="J36" s="122"/>
      <c r="K36" s="118"/>
      <c r="L36" s="118"/>
      <c r="M36" s="118"/>
      <c r="N36" s="123"/>
    </row>
  </sheetData>
  <mergeCells count="1">
    <mergeCell ref="H33:I33"/>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2.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14.2857" defaultRowHeight="16" customHeight="1" outlineLevelRow="0" outlineLevelCol="0"/>
  <cols>
    <col min="1" max="1" width="3.86719" style="124" customWidth="1"/>
    <col min="2" max="2" width="4.15625" style="124" customWidth="1"/>
    <col min="3" max="3" width="36" style="124" customWidth="1"/>
    <col min="4" max="4" width="6.15625" style="124" customWidth="1"/>
    <col min="5" max="5" width="68.4453" style="124" customWidth="1"/>
    <col min="6" max="6" width="6.73438" style="124" customWidth="1"/>
    <col min="7" max="16384" width="14.2891" style="124" customWidth="1"/>
  </cols>
  <sheetData>
    <row r="1" ht="17" customHeight="1">
      <c r="A1" s="125"/>
      <c r="B1" s="126">
        <f>'1.Question'!H35</f>
        <v>31</v>
      </c>
      <c r="C1" s="127"/>
      <c r="D1" s="127"/>
      <c r="E1" s="127"/>
      <c r="F1" s="125"/>
    </row>
    <row r="2" ht="17" customHeight="1">
      <c r="A2" s="125"/>
      <c r="B2" t="s" s="128">
        <v>68</v>
      </c>
      <c r="C2" t="s" s="128">
        <v>69</v>
      </c>
      <c r="D2" t="s" s="128">
        <v>65</v>
      </c>
      <c r="E2" t="s" s="129">
        <f>VLOOKUP($B$1,'アウトプットDB'!$A$4:$D$34,2,FALSE)</f>
        <v>66</v>
      </c>
      <c r="F2" s="125"/>
    </row>
    <row r="3" ht="17" customHeight="1">
      <c r="A3" s="125"/>
      <c r="B3" t="s" s="130">
        <v>70</v>
      </c>
      <c r="C3" t="s" s="128">
        <v>71</v>
      </c>
      <c r="D3" t="s" s="128">
        <v>65</v>
      </c>
      <c r="E3" t="s" s="129">
        <f>VLOOKUP($B$1,'アウトプットDB'!$A$4:$D$34,3,FALSE)</f>
        <v>72</v>
      </c>
      <c r="F3" s="125"/>
    </row>
    <row r="4" ht="96" customHeight="1">
      <c r="A4" s="125"/>
      <c r="B4" s="131"/>
      <c r="C4" t="s" s="128">
        <v>73</v>
      </c>
      <c r="D4" t="s" s="128">
        <v>65</v>
      </c>
      <c r="E4" t="s" s="129">
        <f>VLOOKUP($B$1,'アウトプットDB'!$A$4:$D$34,4,FALSE)</f>
        <v>74</v>
      </c>
      <c r="F4" s="125"/>
    </row>
    <row r="5" ht="16" customHeight="1">
      <c r="A5" s="125"/>
      <c r="B5" s="127"/>
      <c r="C5" s="127"/>
      <c r="D5" s="127"/>
      <c r="E5" s="127"/>
      <c r="F5" s="125"/>
    </row>
    <row r="6" ht="16" customHeight="1">
      <c r="A6" s="125"/>
      <c r="B6" s="127"/>
      <c r="C6" s="127"/>
      <c r="D6" s="127"/>
      <c r="E6" s="127"/>
      <c r="F6" s="125"/>
    </row>
    <row r="7" ht="16" customHeight="1">
      <c r="A7" s="125"/>
      <c r="B7" s="127"/>
      <c r="C7" s="127"/>
      <c r="D7" s="127"/>
      <c r="E7" s="127"/>
      <c r="F7" s="125"/>
    </row>
    <row r="8" ht="16" customHeight="1">
      <c r="A8" s="125"/>
      <c r="B8" s="127"/>
      <c r="C8" s="127"/>
      <c r="D8" s="127"/>
      <c r="E8" s="127"/>
      <c r="F8" s="125"/>
    </row>
    <row r="9" ht="16" customHeight="1">
      <c r="A9" s="125"/>
      <c r="B9" s="127"/>
      <c r="C9" s="127"/>
      <c r="D9" s="127"/>
      <c r="E9" s="127"/>
      <c r="F9" s="125"/>
    </row>
    <row r="10" ht="16" customHeight="1">
      <c r="A10" s="125"/>
      <c r="B10" s="127"/>
      <c r="C10" s="127"/>
      <c r="D10" s="127"/>
      <c r="E10" s="127"/>
      <c r="F10" s="125"/>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K15"/>
  <sheetViews>
    <sheetView workbookViewId="0" showGridLines="0" defaultGridColor="1"/>
  </sheetViews>
  <sheetFormatPr defaultColWidth="9" defaultRowHeight="11" customHeight="1" outlineLevelRow="0" outlineLevelCol="0"/>
  <cols>
    <col min="1" max="1" width="3.57812" style="132" customWidth="1"/>
    <col min="2" max="2" width="2.44531" style="132" customWidth="1"/>
    <col min="3" max="3" width="10.8672" style="132" customWidth="1"/>
    <col min="4" max="4" width="6" style="132" customWidth="1"/>
    <col min="5" max="5" width="1.44531" style="132" customWidth="1"/>
    <col min="6" max="6" width="2.44531" style="132" customWidth="1"/>
    <col min="7" max="7" width="14.5781" style="132" customWidth="1"/>
    <col min="8" max="8" width="5.44531" style="132" customWidth="1"/>
    <col min="9" max="9" width="7.57812" style="132" customWidth="1"/>
    <col min="10" max="10" width="1.44531" style="132" customWidth="1"/>
    <col min="11" max="11" width="1.73438" style="132" customWidth="1"/>
    <col min="12" max="16384" width="9" style="132" customWidth="1"/>
  </cols>
  <sheetData>
    <row r="1" ht="16" customHeight="1">
      <c r="A1" s="2"/>
      <c r="B1" s="133"/>
      <c r="C1" s="133"/>
      <c r="D1" s="6"/>
      <c r="E1" s="134"/>
      <c r="F1" s="6"/>
      <c r="G1" s="6"/>
      <c r="H1" s="6"/>
      <c r="I1" s="6"/>
      <c r="J1" s="6"/>
      <c r="K1" s="7"/>
    </row>
    <row r="2" ht="12" customHeight="1">
      <c r="A2" s="135"/>
      <c r="B2" s="136"/>
      <c r="C2" t="s" s="137">
        <v>75</v>
      </c>
      <c r="D2" s="138"/>
      <c r="E2" s="16"/>
      <c r="F2" s="16"/>
      <c r="G2" s="16"/>
      <c r="H2" s="16"/>
      <c r="I2" s="16"/>
      <c r="J2" s="16"/>
      <c r="K2" s="17"/>
    </row>
    <row r="3" ht="16" customHeight="1">
      <c r="A3" s="135"/>
      <c r="B3" s="139">
        <v>1</v>
      </c>
      <c r="C3" t="s" s="140">
        <v>76</v>
      </c>
      <c r="D3" s="138"/>
      <c r="E3" s="141"/>
      <c r="F3" s="16"/>
      <c r="G3" s="16"/>
      <c r="H3" s="16"/>
      <c r="I3" s="16"/>
      <c r="J3" s="16"/>
      <c r="K3" s="17"/>
    </row>
    <row r="4" ht="16" customHeight="1">
      <c r="A4" s="135"/>
      <c r="B4" s="142">
        <v>2</v>
      </c>
      <c r="C4" t="s" s="143">
        <v>77</v>
      </c>
      <c r="D4" s="138"/>
      <c r="E4" s="141"/>
      <c r="F4" s="16"/>
      <c r="G4" s="16"/>
      <c r="H4" s="16"/>
      <c r="I4" s="16"/>
      <c r="J4" s="16"/>
      <c r="K4" s="17"/>
    </row>
    <row r="5" ht="12" customHeight="1">
      <c r="A5" s="67"/>
      <c r="B5" s="144"/>
      <c r="C5" s="144"/>
      <c r="D5" s="145"/>
      <c r="E5" s="141"/>
      <c r="F5" s="145"/>
      <c r="G5" s="145"/>
      <c r="H5" s="145"/>
      <c r="I5" s="145"/>
      <c r="J5" s="16"/>
      <c r="K5" s="17"/>
    </row>
    <row r="6" ht="12" customHeight="1">
      <c r="A6" s="135"/>
      <c r="B6" s="136"/>
      <c r="C6" t="s" s="137">
        <v>78</v>
      </c>
      <c r="D6" t="s" s="146">
        <v>79</v>
      </c>
      <c r="E6" s="147"/>
      <c r="F6" t="s" s="148">
        <v>80</v>
      </c>
      <c r="G6" s="149"/>
      <c r="H6" t="s" s="150">
        <v>79</v>
      </c>
      <c r="I6" t="s" s="150">
        <v>81</v>
      </c>
      <c r="J6" s="138"/>
      <c r="K6" s="17"/>
    </row>
    <row r="7" ht="16" customHeight="1">
      <c r="A7" s="135"/>
      <c r="B7" s="139">
        <v>1</v>
      </c>
      <c r="C7" t="s" s="140">
        <v>82</v>
      </c>
      <c r="D7" s="151">
        <v>2</v>
      </c>
      <c r="E7" s="152"/>
      <c r="F7" s="153">
        <v>1</v>
      </c>
      <c r="G7" t="s" s="154">
        <v>83</v>
      </c>
      <c r="H7" s="151">
        <v>0</v>
      </c>
      <c r="I7" s="139">
        <v>1</v>
      </c>
      <c r="J7" s="138"/>
      <c r="K7" s="17"/>
    </row>
    <row r="8" ht="12" customHeight="1">
      <c r="A8" s="135"/>
      <c r="B8" s="155">
        <v>2</v>
      </c>
      <c r="C8" t="s" s="156">
        <v>84</v>
      </c>
      <c r="D8" s="157">
        <v>1</v>
      </c>
      <c r="E8" s="152"/>
      <c r="F8" s="158"/>
      <c r="G8" s="158"/>
      <c r="H8" s="159">
        <f>H7+1</f>
        <v>1</v>
      </c>
      <c r="I8" s="142">
        <v>1</v>
      </c>
      <c r="J8" s="138"/>
      <c r="K8" s="17"/>
    </row>
    <row r="9" ht="16" customHeight="1">
      <c r="A9" s="135"/>
      <c r="B9" s="142">
        <v>3</v>
      </c>
      <c r="C9" t="s" s="143">
        <v>85</v>
      </c>
      <c r="D9" s="159">
        <v>0</v>
      </c>
      <c r="E9" s="152"/>
      <c r="F9" s="153">
        <v>2</v>
      </c>
      <c r="G9" t="s" s="154">
        <v>86</v>
      </c>
      <c r="H9" s="151">
        <f>H8+1</f>
        <v>2</v>
      </c>
      <c r="I9" s="139">
        <v>2</v>
      </c>
      <c r="J9" s="138"/>
      <c r="K9" s="17"/>
    </row>
    <row r="10" ht="12" customHeight="1">
      <c r="A10" s="67"/>
      <c r="B10" s="160"/>
      <c r="C10" s="160"/>
      <c r="D10" s="160"/>
      <c r="E10" s="161"/>
      <c r="F10" s="152"/>
      <c r="G10" s="152"/>
      <c r="H10" s="157">
        <f>H9+1</f>
        <v>3</v>
      </c>
      <c r="I10" s="155">
        <v>2</v>
      </c>
      <c r="J10" s="138"/>
      <c r="K10" s="17"/>
    </row>
    <row r="11" ht="12" customHeight="1">
      <c r="A11" s="67"/>
      <c r="B11" s="16"/>
      <c r="C11" s="16"/>
      <c r="D11" s="16"/>
      <c r="E11" s="161"/>
      <c r="F11" s="158"/>
      <c r="G11" s="158"/>
      <c r="H11" s="159">
        <f>H10+1</f>
        <v>4</v>
      </c>
      <c r="I11" s="142">
        <v>2</v>
      </c>
      <c r="J11" s="138"/>
      <c r="K11" s="17"/>
    </row>
    <row r="12" ht="16" customHeight="1">
      <c r="A12" s="67"/>
      <c r="B12" s="16"/>
      <c r="C12" s="16"/>
      <c r="D12" s="16"/>
      <c r="E12" s="161"/>
      <c r="F12" s="153">
        <v>3</v>
      </c>
      <c r="G12" t="s" s="154">
        <v>87</v>
      </c>
      <c r="H12" s="151">
        <f>H11+1</f>
        <v>5</v>
      </c>
      <c r="I12" s="139">
        <v>3</v>
      </c>
      <c r="J12" s="138"/>
      <c r="K12" s="17"/>
    </row>
    <row r="13" ht="12" customHeight="1">
      <c r="A13" s="67"/>
      <c r="B13" s="16"/>
      <c r="C13" s="16"/>
      <c r="D13" s="16"/>
      <c r="E13" s="161"/>
      <c r="F13" s="152"/>
      <c r="G13" s="152"/>
      <c r="H13" s="157">
        <f>H12+1</f>
        <v>6</v>
      </c>
      <c r="I13" s="155">
        <v>3</v>
      </c>
      <c r="J13" s="138"/>
      <c r="K13" s="17"/>
    </row>
    <row r="14" ht="12" customHeight="1">
      <c r="A14" s="67"/>
      <c r="B14" s="16"/>
      <c r="C14" s="16"/>
      <c r="D14" s="16"/>
      <c r="E14" s="161"/>
      <c r="F14" s="158"/>
      <c r="G14" s="158"/>
      <c r="H14" s="159">
        <f>H13+1</f>
        <v>7</v>
      </c>
      <c r="I14" s="142">
        <v>3</v>
      </c>
      <c r="J14" s="138"/>
      <c r="K14" s="17"/>
    </row>
    <row r="15" ht="16" customHeight="1">
      <c r="A15" s="162"/>
      <c r="B15" s="118"/>
      <c r="C15" s="118"/>
      <c r="D15" s="118"/>
      <c r="E15" s="163"/>
      <c r="F15" s="164">
        <v>4</v>
      </c>
      <c r="G15" t="s" s="165">
        <v>88</v>
      </c>
      <c r="H15" s="166">
        <f>H14+1</f>
        <v>8</v>
      </c>
      <c r="I15" s="164">
        <v>4</v>
      </c>
      <c r="J15" s="167"/>
      <c r="K15" s="123"/>
    </row>
  </sheetData>
  <mergeCells count="7">
    <mergeCell ref="F7:F8"/>
    <mergeCell ref="G7:G8"/>
    <mergeCell ref="F9:F11"/>
    <mergeCell ref="G9:G11"/>
    <mergeCell ref="F12:F14"/>
    <mergeCell ref="G12:G14"/>
    <mergeCell ref="F6:G6"/>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M1026"/>
  <sheetViews>
    <sheetView workbookViewId="0" showGridLines="0" defaultGridColor="1"/>
  </sheetViews>
  <sheetFormatPr defaultColWidth="9" defaultRowHeight="11" customHeight="1" outlineLevelRow="0" outlineLevelCol="0"/>
  <cols>
    <col min="1" max="1" width="4.57812" style="168" customWidth="1"/>
    <col min="2" max="7" width="9.57812" style="168" customWidth="1"/>
    <col min="8" max="8" width="14.1562" style="168" customWidth="1"/>
    <col min="9" max="9" width="25.2891" style="168" customWidth="1"/>
    <col min="10" max="11" width="14.1562" style="168" customWidth="1"/>
    <col min="12" max="12" width="9" style="168" customWidth="1"/>
    <col min="13" max="13" width="19" style="168" customWidth="1"/>
    <col min="14" max="16384" width="9" style="168" customWidth="1"/>
  </cols>
  <sheetData>
    <row r="1" ht="16" customHeight="1">
      <c r="A1" s="2"/>
      <c r="B1" s="133"/>
      <c r="C1" s="133"/>
      <c r="D1" s="133"/>
      <c r="E1" s="133"/>
      <c r="F1" s="133"/>
      <c r="G1" s="133"/>
      <c r="H1" s="133"/>
      <c r="I1" s="133"/>
      <c r="J1" s="133"/>
      <c r="K1" s="133"/>
      <c r="L1" s="133"/>
      <c r="M1" s="169"/>
    </row>
    <row r="2" ht="44" customHeight="1">
      <c r="A2" s="135"/>
      <c r="B2" t="s" s="170">
        <v>89</v>
      </c>
      <c r="C2" t="s" s="171">
        <v>90</v>
      </c>
      <c r="D2" t="s" s="171">
        <v>91</v>
      </c>
      <c r="E2" t="s" s="171">
        <v>92</v>
      </c>
      <c r="F2" t="s" s="172">
        <v>93</v>
      </c>
      <c r="G2" t="s" s="173">
        <v>94</v>
      </c>
      <c r="H2" t="s" s="174">
        <v>60</v>
      </c>
      <c r="I2" t="s" s="175">
        <v>61</v>
      </c>
      <c r="J2" t="s" s="176">
        <v>62</v>
      </c>
      <c r="K2" t="s" s="177">
        <v>63</v>
      </c>
      <c r="L2" t="s" s="178">
        <v>95</v>
      </c>
      <c r="M2" t="s" s="179">
        <v>96</v>
      </c>
    </row>
    <row r="3" ht="13" customHeight="1">
      <c r="A3" s="180">
        <v>1</v>
      </c>
      <c r="B3" s="181">
        <v>1</v>
      </c>
      <c r="C3" s="182">
        <v>1</v>
      </c>
      <c r="D3" s="182">
        <v>1</v>
      </c>
      <c r="E3" s="182">
        <v>1</v>
      </c>
      <c r="F3" s="183">
        <v>1</v>
      </c>
      <c r="G3" s="155">
        <v>11111</v>
      </c>
      <c r="H3" s="184">
        <v>1</v>
      </c>
      <c r="I3" t="s" s="185">
        <v>97</v>
      </c>
      <c r="J3" s="184">
        <v>3</v>
      </c>
      <c r="K3" t="s" s="185">
        <v>98</v>
      </c>
      <c r="L3" s="184">
        <v>2</v>
      </c>
      <c r="M3" t="s" s="185">
        <v>99</v>
      </c>
    </row>
    <row r="4" ht="13" customHeight="1">
      <c r="A4" s="180">
        <v>2</v>
      </c>
      <c r="B4" s="181">
        <v>1</v>
      </c>
      <c r="C4" s="182">
        <v>1</v>
      </c>
      <c r="D4" s="182">
        <v>1</v>
      </c>
      <c r="E4" s="182">
        <v>1</v>
      </c>
      <c r="F4" s="183">
        <v>2</v>
      </c>
      <c r="G4" s="155">
        <v>11112</v>
      </c>
      <c r="H4" s="184">
        <v>2</v>
      </c>
      <c r="I4" t="s" s="185">
        <v>100</v>
      </c>
      <c r="J4" s="184">
        <v>3</v>
      </c>
      <c r="K4" t="s" s="185">
        <v>98</v>
      </c>
      <c r="L4" s="184">
        <v>2</v>
      </c>
      <c r="M4" t="s" s="185">
        <v>99</v>
      </c>
    </row>
    <row r="5" ht="13" customHeight="1">
      <c r="A5" s="180">
        <v>3</v>
      </c>
      <c r="B5" s="181">
        <v>1</v>
      </c>
      <c r="C5" s="182">
        <v>1</v>
      </c>
      <c r="D5" s="182">
        <v>1</v>
      </c>
      <c r="E5" s="182">
        <v>1</v>
      </c>
      <c r="F5" s="183">
        <v>3</v>
      </c>
      <c r="G5" s="155">
        <v>11113</v>
      </c>
      <c r="H5" s="184">
        <v>3</v>
      </c>
      <c r="I5" t="s" s="185">
        <v>101</v>
      </c>
      <c r="J5" s="184">
        <v>22</v>
      </c>
      <c r="K5" t="s" s="185">
        <v>102</v>
      </c>
      <c r="L5" s="184">
        <v>7</v>
      </c>
      <c r="M5" t="s" s="185">
        <v>103</v>
      </c>
    </row>
    <row r="6" ht="13" customHeight="1">
      <c r="A6" s="180">
        <v>4</v>
      </c>
      <c r="B6" s="181">
        <v>1</v>
      </c>
      <c r="C6" s="182">
        <v>1</v>
      </c>
      <c r="D6" s="182">
        <v>1</v>
      </c>
      <c r="E6" s="182">
        <v>1</v>
      </c>
      <c r="F6" s="183">
        <v>4</v>
      </c>
      <c r="G6" s="155">
        <v>11114</v>
      </c>
      <c r="H6" s="184">
        <v>4</v>
      </c>
      <c r="I6" t="s" s="185">
        <v>104</v>
      </c>
      <c r="J6" s="184">
        <v>22</v>
      </c>
      <c r="K6" t="s" s="185">
        <v>102</v>
      </c>
      <c r="L6" s="184">
        <v>7</v>
      </c>
      <c r="M6" t="s" s="185">
        <v>103</v>
      </c>
    </row>
    <row r="7" ht="13" customHeight="1">
      <c r="A7" s="180">
        <v>5</v>
      </c>
      <c r="B7" s="181">
        <v>1</v>
      </c>
      <c r="C7" s="182">
        <v>1</v>
      </c>
      <c r="D7" s="182">
        <v>1</v>
      </c>
      <c r="E7" s="182">
        <v>2</v>
      </c>
      <c r="F7" s="183">
        <v>1</v>
      </c>
      <c r="G7" s="155">
        <v>11121</v>
      </c>
      <c r="H7" s="184">
        <v>5</v>
      </c>
      <c r="I7" t="s" s="185">
        <v>105</v>
      </c>
      <c r="J7" s="184">
        <v>3</v>
      </c>
      <c r="K7" t="s" s="185">
        <v>98</v>
      </c>
      <c r="L7" s="184">
        <v>2</v>
      </c>
      <c r="M7" t="s" s="185">
        <v>99</v>
      </c>
    </row>
    <row r="8" ht="13" customHeight="1">
      <c r="A8" s="180">
        <v>6</v>
      </c>
      <c r="B8" s="181">
        <v>1</v>
      </c>
      <c r="C8" s="182">
        <v>1</v>
      </c>
      <c r="D8" s="182">
        <v>1</v>
      </c>
      <c r="E8" s="182">
        <v>2</v>
      </c>
      <c r="F8" s="183">
        <v>2</v>
      </c>
      <c r="G8" s="155">
        <v>11122</v>
      </c>
      <c r="H8" s="184">
        <v>6</v>
      </c>
      <c r="I8" t="s" s="185">
        <v>106</v>
      </c>
      <c r="J8" s="184">
        <v>3</v>
      </c>
      <c r="K8" t="s" s="185">
        <v>98</v>
      </c>
      <c r="L8" s="184">
        <v>2</v>
      </c>
      <c r="M8" t="s" s="185">
        <v>99</v>
      </c>
    </row>
    <row r="9" ht="13" customHeight="1">
      <c r="A9" s="180">
        <v>7</v>
      </c>
      <c r="B9" s="181">
        <v>1</v>
      </c>
      <c r="C9" s="182">
        <v>1</v>
      </c>
      <c r="D9" s="182">
        <v>1</v>
      </c>
      <c r="E9" s="182">
        <v>2</v>
      </c>
      <c r="F9" s="183">
        <v>3</v>
      </c>
      <c r="G9" s="155">
        <v>11123</v>
      </c>
      <c r="H9" s="184">
        <v>7</v>
      </c>
      <c r="I9" t="s" s="185">
        <v>107</v>
      </c>
      <c r="J9" s="184">
        <v>22</v>
      </c>
      <c r="K9" t="s" s="185">
        <v>102</v>
      </c>
      <c r="L9" s="184">
        <v>7</v>
      </c>
      <c r="M9" t="s" s="185">
        <v>103</v>
      </c>
    </row>
    <row r="10" ht="13" customHeight="1">
      <c r="A10" s="180">
        <v>8</v>
      </c>
      <c r="B10" s="181">
        <v>1</v>
      </c>
      <c r="C10" s="182">
        <v>1</v>
      </c>
      <c r="D10" s="182">
        <v>1</v>
      </c>
      <c r="E10" s="182">
        <v>2</v>
      </c>
      <c r="F10" s="183">
        <v>4</v>
      </c>
      <c r="G10" s="155">
        <v>11124</v>
      </c>
      <c r="H10" s="184">
        <v>8</v>
      </c>
      <c r="I10" t="s" s="185">
        <v>108</v>
      </c>
      <c r="J10" s="184">
        <v>22</v>
      </c>
      <c r="K10" t="s" s="185">
        <v>102</v>
      </c>
      <c r="L10" s="184">
        <v>7</v>
      </c>
      <c r="M10" t="s" s="185">
        <v>103</v>
      </c>
    </row>
    <row r="11" ht="13" customHeight="1">
      <c r="A11" s="180">
        <v>9</v>
      </c>
      <c r="B11" s="181">
        <v>1</v>
      </c>
      <c r="C11" s="182">
        <v>1</v>
      </c>
      <c r="D11" s="182">
        <v>1</v>
      </c>
      <c r="E11" s="182">
        <v>3</v>
      </c>
      <c r="F11" s="183">
        <v>1</v>
      </c>
      <c r="G11" s="155">
        <v>11131</v>
      </c>
      <c r="H11" s="184">
        <v>9</v>
      </c>
      <c r="I11" t="s" s="185">
        <v>109</v>
      </c>
      <c r="J11" s="184">
        <v>21</v>
      </c>
      <c r="K11" t="s" s="185">
        <v>110</v>
      </c>
      <c r="L11" s="184">
        <v>3</v>
      </c>
      <c r="M11" t="s" s="185">
        <v>111</v>
      </c>
    </row>
    <row r="12" ht="13" customHeight="1">
      <c r="A12" s="180">
        <v>10</v>
      </c>
      <c r="B12" s="181">
        <v>1</v>
      </c>
      <c r="C12" s="182">
        <v>1</v>
      </c>
      <c r="D12" s="182">
        <v>1</v>
      </c>
      <c r="E12" s="182">
        <v>3</v>
      </c>
      <c r="F12" s="183">
        <v>2</v>
      </c>
      <c r="G12" s="155">
        <v>11132</v>
      </c>
      <c r="H12" s="184">
        <v>10</v>
      </c>
      <c r="I12" t="s" s="185">
        <v>112</v>
      </c>
      <c r="J12" s="184">
        <v>21</v>
      </c>
      <c r="K12" t="s" s="185">
        <v>110</v>
      </c>
      <c r="L12" s="184">
        <v>3</v>
      </c>
      <c r="M12" t="s" s="185">
        <v>111</v>
      </c>
    </row>
    <row r="13" ht="13" customHeight="1">
      <c r="A13" s="180">
        <v>11</v>
      </c>
      <c r="B13" s="181">
        <v>1</v>
      </c>
      <c r="C13" s="182">
        <v>1</v>
      </c>
      <c r="D13" s="182">
        <v>1</v>
      </c>
      <c r="E13" s="182">
        <v>3</v>
      </c>
      <c r="F13" s="183">
        <v>3</v>
      </c>
      <c r="G13" s="155">
        <v>11133</v>
      </c>
      <c r="H13" s="184">
        <v>11</v>
      </c>
      <c r="I13" t="s" s="185">
        <v>113</v>
      </c>
      <c r="J13" s="184">
        <v>31</v>
      </c>
      <c r="K13" t="s" s="185">
        <v>66</v>
      </c>
      <c r="L13" s="184">
        <v>7</v>
      </c>
      <c r="M13" t="s" s="185">
        <v>103</v>
      </c>
    </row>
    <row r="14" ht="13" customHeight="1">
      <c r="A14" s="180">
        <v>12</v>
      </c>
      <c r="B14" s="181">
        <v>1</v>
      </c>
      <c r="C14" s="182">
        <v>1</v>
      </c>
      <c r="D14" s="182">
        <v>1</v>
      </c>
      <c r="E14" s="182">
        <v>3</v>
      </c>
      <c r="F14" s="183">
        <v>4</v>
      </c>
      <c r="G14" s="155">
        <v>11134</v>
      </c>
      <c r="H14" s="184">
        <v>12</v>
      </c>
      <c r="I14" t="s" s="185">
        <v>114</v>
      </c>
      <c r="J14" s="184">
        <v>31</v>
      </c>
      <c r="K14" t="s" s="185">
        <v>66</v>
      </c>
      <c r="L14" s="184">
        <v>7</v>
      </c>
      <c r="M14" t="s" s="185">
        <v>103</v>
      </c>
    </row>
    <row r="15" ht="13" customHeight="1">
      <c r="A15" s="180">
        <v>13</v>
      </c>
      <c r="B15" s="181">
        <v>1</v>
      </c>
      <c r="C15" s="182">
        <v>1</v>
      </c>
      <c r="D15" s="182">
        <v>1</v>
      </c>
      <c r="E15" s="182">
        <v>4</v>
      </c>
      <c r="F15" s="183">
        <v>1</v>
      </c>
      <c r="G15" s="155">
        <v>11141</v>
      </c>
      <c r="H15" s="184">
        <v>13</v>
      </c>
      <c r="I15" t="s" s="185">
        <v>115</v>
      </c>
      <c r="J15" s="184">
        <v>21</v>
      </c>
      <c r="K15" t="s" s="185">
        <v>110</v>
      </c>
      <c r="L15" s="184">
        <v>3</v>
      </c>
      <c r="M15" t="s" s="185">
        <v>111</v>
      </c>
    </row>
    <row r="16" ht="13" customHeight="1">
      <c r="A16" s="180">
        <v>14</v>
      </c>
      <c r="B16" s="181">
        <v>1</v>
      </c>
      <c r="C16" s="182">
        <v>1</v>
      </c>
      <c r="D16" s="182">
        <v>1</v>
      </c>
      <c r="E16" s="182">
        <v>4</v>
      </c>
      <c r="F16" s="183">
        <v>2</v>
      </c>
      <c r="G16" s="155">
        <v>11142</v>
      </c>
      <c r="H16" s="184">
        <v>14</v>
      </c>
      <c r="I16" t="s" s="185">
        <v>116</v>
      </c>
      <c r="J16" s="184">
        <v>21</v>
      </c>
      <c r="K16" t="s" s="185">
        <v>110</v>
      </c>
      <c r="L16" s="184">
        <v>3</v>
      </c>
      <c r="M16" t="s" s="185">
        <v>111</v>
      </c>
    </row>
    <row r="17" ht="13" customHeight="1">
      <c r="A17" s="180">
        <v>15</v>
      </c>
      <c r="B17" s="181">
        <v>1</v>
      </c>
      <c r="C17" s="182">
        <v>1</v>
      </c>
      <c r="D17" s="182">
        <v>1</v>
      </c>
      <c r="E17" s="182">
        <v>4</v>
      </c>
      <c r="F17" s="183">
        <v>3</v>
      </c>
      <c r="G17" s="155">
        <v>11143</v>
      </c>
      <c r="H17" s="184">
        <v>15</v>
      </c>
      <c r="I17" t="s" s="185">
        <v>117</v>
      </c>
      <c r="J17" s="184">
        <v>31</v>
      </c>
      <c r="K17" t="s" s="185">
        <v>66</v>
      </c>
      <c r="L17" s="184">
        <v>7</v>
      </c>
      <c r="M17" t="s" s="185">
        <v>103</v>
      </c>
    </row>
    <row r="18" ht="13" customHeight="1">
      <c r="A18" s="180">
        <v>16</v>
      </c>
      <c r="B18" s="181">
        <v>1</v>
      </c>
      <c r="C18" s="182">
        <v>1</v>
      </c>
      <c r="D18" s="182">
        <v>1</v>
      </c>
      <c r="E18" s="182">
        <v>4</v>
      </c>
      <c r="F18" s="183">
        <v>4</v>
      </c>
      <c r="G18" s="155">
        <v>11144</v>
      </c>
      <c r="H18" s="184">
        <v>16</v>
      </c>
      <c r="I18" t="s" s="185">
        <v>118</v>
      </c>
      <c r="J18" s="184">
        <v>31</v>
      </c>
      <c r="K18" t="s" s="185">
        <v>66</v>
      </c>
      <c r="L18" s="184">
        <v>7</v>
      </c>
      <c r="M18" t="s" s="185">
        <v>103</v>
      </c>
    </row>
    <row r="19" ht="13" customHeight="1">
      <c r="A19" s="180">
        <v>17</v>
      </c>
      <c r="B19" s="181">
        <v>1</v>
      </c>
      <c r="C19" s="182">
        <v>1</v>
      </c>
      <c r="D19" s="182">
        <v>2</v>
      </c>
      <c r="E19" s="182">
        <v>1</v>
      </c>
      <c r="F19" s="183">
        <v>1</v>
      </c>
      <c r="G19" s="155">
        <v>11211</v>
      </c>
      <c r="H19" s="184">
        <v>17</v>
      </c>
      <c r="I19" t="s" s="185">
        <v>119</v>
      </c>
      <c r="J19" s="184">
        <v>3</v>
      </c>
      <c r="K19" t="s" s="185">
        <v>98</v>
      </c>
      <c r="L19" s="184">
        <v>2</v>
      </c>
      <c r="M19" t="s" s="185">
        <v>99</v>
      </c>
    </row>
    <row r="20" ht="13" customHeight="1">
      <c r="A20" s="180">
        <v>18</v>
      </c>
      <c r="B20" s="181">
        <v>1</v>
      </c>
      <c r="C20" s="182">
        <v>1</v>
      </c>
      <c r="D20" s="182">
        <v>2</v>
      </c>
      <c r="E20" s="182">
        <v>1</v>
      </c>
      <c r="F20" s="183">
        <v>2</v>
      </c>
      <c r="G20" s="155">
        <v>11212</v>
      </c>
      <c r="H20" s="184">
        <v>18</v>
      </c>
      <c r="I20" t="s" s="185">
        <v>120</v>
      </c>
      <c r="J20" s="184">
        <v>3</v>
      </c>
      <c r="K20" t="s" s="185">
        <v>98</v>
      </c>
      <c r="L20" s="184">
        <v>2</v>
      </c>
      <c r="M20" t="s" s="185">
        <v>99</v>
      </c>
    </row>
    <row r="21" ht="13" customHeight="1">
      <c r="A21" s="180">
        <v>19</v>
      </c>
      <c r="B21" s="181">
        <v>1</v>
      </c>
      <c r="C21" s="182">
        <v>1</v>
      </c>
      <c r="D21" s="182">
        <v>2</v>
      </c>
      <c r="E21" s="182">
        <v>1</v>
      </c>
      <c r="F21" s="183">
        <v>3</v>
      </c>
      <c r="G21" s="155">
        <v>11213</v>
      </c>
      <c r="H21" s="184">
        <v>19</v>
      </c>
      <c r="I21" t="s" s="185">
        <v>121</v>
      </c>
      <c r="J21" s="184">
        <v>22</v>
      </c>
      <c r="K21" t="s" s="185">
        <v>102</v>
      </c>
      <c r="L21" s="184">
        <v>7</v>
      </c>
      <c r="M21" t="s" s="185">
        <v>103</v>
      </c>
    </row>
    <row r="22" ht="13" customHeight="1">
      <c r="A22" s="180">
        <v>20</v>
      </c>
      <c r="B22" s="181">
        <v>1</v>
      </c>
      <c r="C22" s="182">
        <v>1</v>
      </c>
      <c r="D22" s="182">
        <v>2</v>
      </c>
      <c r="E22" s="182">
        <v>1</v>
      </c>
      <c r="F22" s="183">
        <v>4</v>
      </c>
      <c r="G22" s="155">
        <v>11214</v>
      </c>
      <c r="H22" s="184">
        <v>20</v>
      </c>
      <c r="I22" t="s" s="185">
        <v>122</v>
      </c>
      <c r="J22" s="184">
        <v>22</v>
      </c>
      <c r="K22" t="s" s="185">
        <v>102</v>
      </c>
      <c r="L22" s="184">
        <v>7</v>
      </c>
      <c r="M22" t="s" s="185">
        <v>103</v>
      </c>
    </row>
    <row r="23" ht="13" customHeight="1">
      <c r="A23" s="180">
        <v>21</v>
      </c>
      <c r="B23" s="181">
        <v>1</v>
      </c>
      <c r="C23" s="182">
        <v>1</v>
      </c>
      <c r="D23" s="182">
        <v>2</v>
      </c>
      <c r="E23" s="182">
        <v>2</v>
      </c>
      <c r="F23" s="183">
        <v>1</v>
      </c>
      <c r="G23" s="155">
        <v>11221</v>
      </c>
      <c r="H23" s="184">
        <v>21</v>
      </c>
      <c r="I23" t="s" s="185">
        <v>123</v>
      </c>
      <c r="J23" s="184">
        <v>3</v>
      </c>
      <c r="K23" t="s" s="185">
        <v>98</v>
      </c>
      <c r="L23" s="184">
        <v>2</v>
      </c>
      <c r="M23" t="s" s="185">
        <v>99</v>
      </c>
    </row>
    <row r="24" ht="13" customHeight="1">
      <c r="A24" s="180">
        <v>22</v>
      </c>
      <c r="B24" s="181">
        <v>1</v>
      </c>
      <c r="C24" s="182">
        <v>1</v>
      </c>
      <c r="D24" s="182">
        <v>2</v>
      </c>
      <c r="E24" s="182">
        <v>2</v>
      </c>
      <c r="F24" s="183">
        <v>2</v>
      </c>
      <c r="G24" s="155">
        <v>11222</v>
      </c>
      <c r="H24" s="184">
        <v>22</v>
      </c>
      <c r="I24" t="s" s="185">
        <v>124</v>
      </c>
      <c r="J24" s="184">
        <v>3</v>
      </c>
      <c r="K24" t="s" s="185">
        <v>98</v>
      </c>
      <c r="L24" s="184">
        <v>2</v>
      </c>
      <c r="M24" t="s" s="185">
        <v>99</v>
      </c>
    </row>
    <row r="25" ht="13" customHeight="1">
      <c r="A25" s="180">
        <v>23</v>
      </c>
      <c r="B25" s="181">
        <v>1</v>
      </c>
      <c r="C25" s="182">
        <v>1</v>
      </c>
      <c r="D25" s="182">
        <v>2</v>
      </c>
      <c r="E25" s="182">
        <v>2</v>
      </c>
      <c r="F25" s="183">
        <v>3</v>
      </c>
      <c r="G25" s="155">
        <v>11223</v>
      </c>
      <c r="H25" s="184">
        <v>23</v>
      </c>
      <c r="I25" t="s" s="185">
        <v>125</v>
      </c>
      <c r="J25" s="184">
        <v>22</v>
      </c>
      <c r="K25" t="s" s="185">
        <v>102</v>
      </c>
      <c r="L25" s="184">
        <v>7</v>
      </c>
      <c r="M25" t="s" s="185">
        <v>103</v>
      </c>
    </row>
    <row r="26" ht="13" customHeight="1">
      <c r="A26" s="180">
        <v>24</v>
      </c>
      <c r="B26" s="181">
        <v>1</v>
      </c>
      <c r="C26" s="182">
        <v>1</v>
      </c>
      <c r="D26" s="182">
        <v>2</v>
      </c>
      <c r="E26" s="182">
        <v>2</v>
      </c>
      <c r="F26" s="183">
        <v>4</v>
      </c>
      <c r="G26" s="155">
        <v>11224</v>
      </c>
      <c r="H26" s="184">
        <v>24</v>
      </c>
      <c r="I26" t="s" s="185">
        <v>126</v>
      </c>
      <c r="J26" s="184">
        <v>22</v>
      </c>
      <c r="K26" t="s" s="185">
        <v>102</v>
      </c>
      <c r="L26" s="184">
        <v>7</v>
      </c>
      <c r="M26" t="s" s="185">
        <v>103</v>
      </c>
    </row>
    <row r="27" ht="12" customHeight="1">
      <c r="A27" s="180">
        <v>25</v>
      </c>
      <c r="B27" s="181">
        <v>1</v>
      </c>
      <c r="C27" s="182">
        <v>1</v>
      </c>
      <c r="D27" s="182">
        <v>2</v>
      </c>
      <c r="E27" s="182">
        <v>3</v>
      </c>
      <c r="F27" s="183">
        <v>1</v>
      </c>
      <c r="G27" s="155">
        <v>11231</v>
      </c>
      <c r="H27" s="184">
        <v>25</v>
      </c>
      <c r="I27" t="s" s="185">
        <v>127</v>
      </c>
      <c r="J27" s="184">
        <v>21</v>
      </c>
      <c r="K27" t="s" s="185">
        <v>110</v>
      </c>
      <c r="L27" s="184">
        <v>3</v>
      </c>
      <c r="M27" t="s" s="185">
        <v>111</v>
      </c>
    </row>
    <row r="28" ht="13" customHeight="1">
      <c r="A28" s="180">
        <v>26</v>
      </c>
      <c r="B28" s="181">
        <v>1</v>
      </c>
      <c r="C28" s="182">
        <v>1</v>
      </c>
      <c r="D28" s="182">
        <v>2</v>
      </c>
      <c r="E28" s="182">
        <v>3</v>
      </c>
      <c r="F28" s="183">
        <v>2</v>
      </c>
      <c r="G28" s="155">
        <v>11232</v>
      </c>
      <c r="H28" s="184">
        <v>26</v>
      </c>
      <c r="I28" t="s" s="185">
        <v>128</v>
      </c>
      <c r="J28" s="184">
        <v>21</v>
      </c>
      <c r="K28" t="s" s="185">
        <v>110</v>
      </c>
      <c r="L28" s="184">
        <v>3</v>
      </c>
      <c r="M28" t="s" s="185">
        <v>111</v>
      </c>
    </row>
    <row r="29" ht="13" customHeight="1">
      <c r="A29" s="180">
        <v>27</v>
      </c>
      <c r="B29" s="181">
        <v>1</v>
      </c>
      <c r="C29" s="182">
        <v>1</v>
      </c>
      <c r="D29" s="182">
        <v>2</v>
      </c>
      <c r="E29" s="182">
        <v>3</v>
      </c>
      <c r="F29" s="183">
        <v>3</v>
      </c>
      <c r="G29" s="155">
        <v>11233</v>
      </c>
      <c r="H29" s="184">
        <v>27</v>
      </c>
      <c r="I29" t="s" s="185">
        <v>129</v>
      </c>
      <c r="J29" s="184">
        <v>31</v>
      </c>
      <c r="K29" t="s" s="185">
        <v>66</v>
      </c>
      <c r="L29" s="184">
        <v>7</v>
      </c>
      <c r="M29" t="s" s="185">
        <v>103</v>
      </c>
    </row>
    <row r="30" ht="13" customHeight="1">
      <c r="A30" s="180">
        <v>28</v>
      </c>
      <c r="B30" s="181">
        <v>1</v>
      </c>
      <c r="C30" s="182">
        <v>1</v>
      </c>
      <c r="D30" s="182">
        <v>2</v>
      </c>
      <c r="E30" s="182">
        <v>3</v>
      </c>
      <c r="F30" s="183">
        <v>4</v>
      </c>
      <c r="G30" s="155">
        <v>11234</v>
      </c>
      <c r="H30" s="184">
        <v>28</v>
      </c>
      <c r="I30" t="s" s="185">
        <v>130</v>
      </c>
      <c r="J30" s="184">
        <v>31</v>
      </c>
      <c r="K30" t="s" s="185">
        <v>66</v>
      </c>
      <c r="L30" s="184">
        <v>7</v>
      </c>
      <c r="M30" t="s" s="185">
        <v>103</v>
      </c>
    </row>
    <row r="31" ht="13" customHeight="1">
      <c r="A31" s="180">
        <v>29</v>
      </c>
      <c r="B31" s="181">
        <v>1</v>
      </c>
      <c r="C31" s="182">
        <v>1</v>
      </c>
      <c r="D31" s="182">
        <v>2</v>
      </c>
      <c r="E31" s="182">
        <v>4</v>
      </c>
      <c r="F31" s="183">
        <v>1</v>
      </c>
      <c r="G31" s="155">
        <v>11241</v>
      </c>
      <c r="H31" s="184">
        <v>29</v>
      </c>
      <c r="I31" t="s" s="185">
        <v>131</v>
      </c>
      <c r="J31" s="184">
        <v>21</v>
      </c>
      <c r="K31" t="s" s="185">
        <v>110</v>
      </c>
      <c r="L31" s="184">
        <v>3</v>
      </c>
      <c r="M31" t="s" s="185">
        <v>111</v>
      </c>
    </row>
    <row r="32" ht="13" customHeight="1">
      <c r="A32" s="180">
        <v>30</v>
      </c>
      <c r="B32" s="181">
        <v>1</v>
      </c>
      <c r="C32" s="182">
        <v>1</v>
      </c>
      <c r="D32" s="182">
        <v>2</v>
      </c>
      <c r="E32" s="182">
        <v>4</v>
      </c>
      <c r="F32" s="183">
        <v>2</v>
      </c>
      <c r="G32" s="155">
        <v>11242</v>
      </c>
      <c r="H32" s="184">
        <v>30</v>
      </c>
      <c r="I32" t="s" s="185">
        <v>132</v>
      </c>
      <c r="J32" s="184">
        <v>21</v>
      </c>
      <c r="K32" t="s" s="185">
        <v>110</v>
      </c>
      <c r="L32" s="184">
        <v>3</v>
      </c>
      <c r="M32" t="s" s="185">
        <v>111</v>
      </c>
    </row>
    <row r="33" ht="13" customHeight="1">
      <c r="A33" s="180">
        <v>31</v>
      </c>
      <c r="B33" s="181">
        <v>1</v>
      </c>
      <c r="C33" s="182">
        <v>1</v>
      </c>
      <c r="D33" s="182">
        <v>2</v>
      </c>
      <c r="E33" s="182">
        <v>4</v>
      </c>
      <c r="F33" s="183">
        <v>3</v>
      </c>
      <c r="G33" s="155">
        <v>11243</v>
      </c>
      <c r="H33" s="184">
        <v>31</v>
      </c>
      <c r="I33" t="s" s="185">
        <v>133</v>
      </c>
      <c r="J33" s="184">
        <v>31</v>
      </c>
      <c r="K33" t="s" s="185">
        <v>66</v>
      </c>
      <c r="L33" s="184">
        <v>7</v>
      </c>
      <c r="M33" t="s" s="185">
        <v>103</v>
      </c>
    </row>
    <row r="34" ht="13" customHeight="1">
      <c r="A34" s="180">
        <v>32</v>
      </c>
      <c r="B34" s="181">
        <v>1</v>
      </c>
      <c r="C34" s="182">
        <v>1</v>
      </c>
      <c r="D34" s="182">
        <v>2</v>
      </c>
      <c r="E34" s="182">
        <v>4</v>
      </c>
      <c r="F34" s="183">
        <v>4</v>
      </c>
      <c r="G34" s="155">
        <v>11244</v>
      </c>
      <c r="H34" s="184">
        <v>32</v>
      </c>
      <c r="I34" t="s" s="185">
        <v>64</v>
      </c>
      <c r="J34" s="184">
        <v>31</v>
      </c>
      <c r="K34" t="s" s="185">
        <v>66</v>
      </c>
      <c r="L34" s="184">
        <v>7</v>
      </c>
      <c r="M34" t="s" s="185">
        <v>103</v>
      </c>
    </row>
    <row r="35" ht="13" customHeight="1">
      <c r="A35" s="180">
        <v>33</v>
      </c>
      <c r="B35" s="181">
        <v>1</v>
      </c>
      <c r="C35" s="182">
        <v>1</v>
      </c>
      <c r="D35" s="182">
        <v>3</v>
      </c>
      <c r="E35" s="182">
        <v>1</v>
      </c>
      <c r="F35" s="183">
        <v>1</v>
      </c>
      <c r="G35" s="155">
        <v>11311</v>
      </c>
      <c r="H35" s="184">
        <v>33</v>
      </c>
      <c r="I35" t="s" s="185">
        <v>134</v>
      </c>
      <c r="J35" s="184">
        <v>20</v>
      </c>
      <c r="K35" t="s" s="185">
        <v>135</v>
      </c>
      <c r="L35" s="184">
        <v>8</v>
      </c>
      <c r="M35" t="s" s="185">
        <v>136</v>
      </c>
    </row>
    <row r="36" ht="13" customHeight="1">
      <c r="A36" s="180">
        <v>34</v>
      </c>
      <c r="B36" s="181">
        <v>1</v>
      </c>
      <c r="C36" s="182">
        <v>1</v>
      </c>
      <c r="D36" s="182">
        <v>3</v>
      </c>
      <c r="E36" s="182">
        <v>1</v>
      </c>
      <c r="F36" s="183">
        <v>2</v>
      </c>
      <c r="G36" s="155">
        <v>11312</v>
      </c>
      <c r="H36" s="184">
        <v>34</v>
      </c>
      <c r="I36" t="s" s="185">
        <v>137</v>
      </c>
      <c r="J36" s="184">
        <v>20</v>
      </c>
      <c r="K36" t="s" s="185">
        <v>135</v>
      </c>
      <c r="L36" s="184">
        <v>8</v>
      </c>
      <c r="M36" t="s" s="185">
        <v>136</v>
      </c>
    </row>
    <row r="37" ht="13" customHeight="1">
      <c r="A37" s="180">
        <v>35</v>
      </c>
      <c r="B37" s="181">
        <v>1</v>
      </c>
      <c r="C37" s="182">
        <v>1</v>
      </c>
      <c r="D37" s="182">
        <v>3</v>
      </c>
      <c r="E37" s="182">
        <v>1</v>
      </c>
      <c r="F37" s="183">
        <v>3</v>
      </c>
      <c r="G37" s="155">
        <v>11313</v>
      </c>
      <c r="H37" s="184">
        <v>35</v>
      </c>
      <c r="I37" t="s" s="185">
        <v>138</v>
      </c>
      <c r="J37" s="184">
        <v>14</v>
      </c>
      <c r="K37" t="s" s="185">
        <v>139</v>
      </c>
      <c r="L37" s="184">
        <v>7</v>
      </c>
      <c r="M37" t="s" s="185">
        <v>103</v>
      </c>
    </row>
    <row r="38" ht="13" customHeight="1">
      <c r="A38" s="180">
        <v>36</v>
      </c>
      <c r="B38" s="181">
        <v>1</v>
      </c>
      <c r="C38" s="182">
        <v>1</v>
      </c>
      <c r="D38" s="182">
        <v>3</v>
      </c>
      <c r="E38" s="182">
        <v>1</v>
      </c>
      <c r="F38" s="183">
        <v>4</v>
      </c>
      <c r="G38" s="155">
        <v>11314</v>
      </c>
      <c r="H38" s="184">
        <v>36</v>
      </c>
      <c r="I38" t="s" s="185">
        <v>140</v>
      </c>
      <c r="J38" s="184">
        <v>14</v>
      </c>
      <c r="K38" t="s" s="185">
        <v>139</v>
      </c>
      <c r="L38" s="184">
        <v>7</v>
      </c>
      <c r="M38" t="s" s="185">
        <v>103</v>
      </c>
    </row>
    <row r="39" ht="13" customHeight="1">
      <c r="A39" s="180">
        <v>37</v>
      </c>
      <c r="B39" s="181">
        <v>1</v>
      </c>
      <c r="C39" s="182">
        <v>1</v>
      </c>
      <c r="D39" s="182">
        <v>3</v>
      </c>
      <c r="E39" s="182">
        <v>2</v>
      </c>
      <c r="F39" s="183">
        <v>1</v>
      </c>
      <c r="G39" s="155">
        <v>11321</v>
      </c>
      <c r="H39" s="184">
        <v>37</v>
      </c>
      <c r="I39" t="s" s="185">
        <v>141</v>
      </c>
      <c r="J39" s="184">
        <v>20</v>
      </c>
      <c r="K39" t="s" s="185">
        <v>135</v>
      </c>
      <c r="L39" s="184">
        <v>8</v>
      </c>
      <c r="M39" t="s" s="185">
        <v>136</v>
      </c>
    </row>
    <row r="40" ht="13" customHeight="1">
      <c r="A40" s="180">
        <v>38</v>
      </c>
      <c r="B40" s="181">
        <v>1</v>
      </c>
      <c r="C40" s="182">
        <v>1</v>
      </c>
      <c r="D40" s="182">
        <v>3</v>
      </c>
      <c r="E40" s="182">
        <v>2</v>
      </c>
      <c r="F40" s="183">
        <v>2</v>
      </c>
      <c r="G40" s="155">
        <v>11322</v>
      </c>
      <c r="H40" s="184">
        <v>38</v>
      </c>
      <c r="I40" t="s" s="185">
        <v>142</v>
      </c>
      <c r="J40" s="184">
        <v>20</v>
      </c>
      <c r="K40" t="s" s="185">
        <v>135</v>
      </c>
      <c r="L40" s="184">
        <v>8</v>
      </c>
      <c r="M40" t="s" s="185">
        <v>136</v>
      </c>
    </row>
    <row r="41" ht="13" customHeight="1">
      <c r="A41" s="180">
        <v>39</v>
      </c>
      <c r="B41" s="181">
        <v>1</v>
      </c>
      <c r="C41" s="182">
        <v>1</v>
      </c>
      <c r="D41" s="182">
        <v>3</v>
      </c>
      <c r="E41" s="182">
        <v>2</v>
      </c>
      <c r="F41" s="183">
        <v>3</v>
      </c>
      <c r="G41" s="155">
        <v>11323</v>
      </c>
      <c r="H41" s="184">
        <v>39</v>
      </c>
      <c r="I41" t="s" s="185">
        <v>143</v>
      </c>
      <c r="J41" s="184">
        <v>14</v>
      </c>
      <c r="K41" t="s" s="185">
        <v>139</v>
      </c>
      <c r="L41" s="184">
        <v>7</v>
      </c>
      <c r="M41" t="s" s="185">
        <v>103</v>
      </c>
    </row>
    <row r="42" ht="13" customHeight="1">
      <c r="A42" s="180">
        <v>40</v>
      </c>
      <c r="B42" s="181">
        <v>1</v>
      </c>
      <c r="C42" s="182">
        <v>1</v>
      </c>
      <c r="D42" s="182">
        <v>3</v>
      </c>
      <c r="E42" s="182">
        <v>2</v>
      </c>
      <c r="F42" s="183">
        <v>4</v>
      </c>
      <c r="G42" s="155">
        <v>11324</v>
      </c>
      <c r="H42" s="184">
        <v>40</v>
      </c>
      <c r="I42" t="s" s="185">
        <v>144</v>
      </c>
      <c r="J42" s="184">
        <v>14</v>
      </c>
      <c r="K42" t="s" s="185">
        <v>139</v>
      </c>
      <c r="L42" s="184">
        <v>7</v>
      </c>
      <c r="M42" t="s" s="185">
        <v>103</v>
      </c>
    </row>
    <row r="43" ht="13" customHeight="1">
      <c r="A43" s="180">
        <v>41</v>
      </c>
      <c r="B43" s="181">
        <v>1</v>
      </c>
      <c r="C43" s="182">
        <v>1</v>
      </c>
      <c r="D43" s="182">
        <v>3</v>
      </c>
      <c r="E43" s="182">
        <v>3</v>
      </c>
      <c r="F43" s="183">
        <v>1</v>
      </c>
      <c r="G43" s="155">
        <v>11331</v>
      </c>
      <c r="H43" s="184">
        <v>41</v>
      </c>
      <c r="I43" t="s" s="185">
        <v>145</v>
      </c>
      <c r="J43" s="184">
        <v>8</v>
      </c>
      <c r="K43" t="s" s="185">
        <v>146</v>
      </c>
      <c r="L43" s="184">
        <v>3</v>
      </c>
      <c r="M43" t="s" s="185">
        <v>111</v>
      </c>
    </row>
    <row r="44" ht="13" customHeight="1">
      <c r="A44" s="180">
        <v>42</v>
      </c>
      <c r="B44" s="181">
        <v>1</v>
      </c>
      <c r="C44" s="182">
        <v>1</v>
      </c>
      <c r="D44" s="182">
        <v>3</v>
      </c>
      <c r="E44" s="182">
        <v>3</v>
      </c>
      <c r="F44" s="183">
        <v>2</v>
      </c>
      <c r="G44" s="155">
        <v>11332</v>
      </c>
      <c r="H44" s="184">
        <v>42</v>
      </c>
      <c r="I44" t="s" s="185">
        <v>147</v>
      </c>
      <c r="J44" s="184">
        <v>8</v>
      </c>
      <c r="K44" t="s" s="185">
        <v>146</v>
      </c>
      <c r="L44" s="184">
        <v>3</v>
      </c>
      <c r="M44" t="s" s="185">
        <v>111</v>
      </c>
    </row>
    <row r="45" ht="13" customHeight="1">
      <c r="A45" s="180">
        <v>43</v>
      </c>
      <c r="B45" s="181">
        <v>1</v>
      </c>
      <c r="C45" s="182">
        <v>1</v>
      </c>
      <c r="D45" s="182">
        <v>3</v>
      </c>
      <c r="E45" s="182">
        <v>3</v>
      </c>
      <c r="F45" s="183">
        <v>3</v>
      </c>
      <c r="G45" s="155">
        <v>11333</v>
      </c>
      <c r="H45" s="184">
        <v>43</v>
      </c>
      <c r="I45" t="s" s="185">
        <v>148</v>
      </c>
      <c r="J45" s="184">
        <v>30</v>
      </c>
      <c r="K45" t="s" s="185">
        <v>149</v>
      </c>
      <c r="L45" s="184">
        <v>3</v>
      </c>
      <c r="M45" t="s" s="185">
        <v>111</v>
      </c>
    </row>
    <row r="46" ht="13" customHeight="1">
      <c r="A46" s="180">
        <v>44</v>
      </c>
      <c r="B46" s="181">
        <v>1</v>
      </c>
      <c r="C46" s="182">
        <v>1</v>
      </c>
      <c r="D46" s="182">
        <v>3</v>
      </c>
      <c r="E46" s="182">
        <v>3</v>
      </c>
      <c r="F46" s="183">
        <v>4</v>
      </c>
      <c r="G46" s="155">
        <v>11334</v>
      </c>
      <c r="H46" s="184">
        <v>44</v>
      </c>
      <c r="I46" t="s" s="185">
        <v>150</v>
      </c>
      <c r="J46" s="184">
        <v>30</v>
      </c>
      <c r="K46" t="s" s="185">
        <v>149</v>
      </c>
      <c r="L46" s="184">
        <v>3</v>
      </c>
      <c r="M46" t="s" s="185">
        <v>111</v>
      </c>
    </row>
    <row r="47" ht="13" customHeight="1">
      <c r="A47" s="180">
        <v>45</v>
      </c>
      <c r="B47" s="181">
        <v>1</v>
      </c>
      <c r="C47" s="182">
        <v>1</v>
      </c>
      <c r="D47" s="182">
        <v>3</v>
      </c>
      <c r="E47" s="182">
        <v>4</v>
      </c>
      <c r="F47" s="183">
        <v>1</v>
      </c>
      <c r="G47" s="155">
        <v>11341</v>
      </c>
      <c r="H47" s="184">
        <v>45</v>
      </c>
      <c r="I47" t="s" s="185">
        <v>151</v>
      </c>
      <c r="J47" s="184">
        <v>8</v>
      </c>
      <c r="K47" t="s" s="185">
        <v>146</v>
      </c>
      <c r="L47" s="184">
        <v>3</v>
      </c>
      <c r="M47" t="s" s="185">
        <v>111</v>
      </c>
    </row>
    <row r="48" ht="13" customHeight="1">
      <c r="A48" s="180">
        <v>46</v>
      </c>
      <c r="B48" s="181">
        <v>1</v>
      </c>
      <c r="C48" s="182">
        <v>1</v>
      </c>
      <c r="D48" s="182">
        <v>3</v>
      </c>
      <c r="E48" s="182">
        <v>4</v>
      </c>
      <c r="F48" s="183">
        <v>2</v>
      </c>
      <c r="G48" s="155">
        <v>11342</v>
      </c>
      <c r="H48" s="184">
        <v>46</v>
      </c>
      <c r="I48" t="s" s="185">
        <v>152</v>
      </c>
      <c r="J48" s="184">
        <v>8</v>
      </c>
      <c r="K48" t="s" s="185">
        <v>146</v>
      </c>
      <c r="L48" s="184">
        <v>3</v>
      </c>
      <c r="M48" t="s" s="185">
        <v>111</v>
      </c>
    </row>
    <row r="49" ht="13" customHeight="1">
      <c r="A49" s="180">
        <v>47</v>
      </c>
      <c r="B49" s="181">
        <v>1</v>
      </c>
      <c r="C49" s="182">
        <v>1</v>
      </c>
      <c r="D49" s="182">
        <v>3</v>
      </c>
      <c r="E49" s="182">
        <v>4</v>
      </c>
      <c r="F49" s="183">
        <v>3</v>
      </c>
      <c r="G49" s="155">
        <v>11343</v>
      </c>
      <c r="H49" s="184">
        <v>47</v>
      </c>
      <c r="I49" t="s" s="185">
        <v>153</v>
      </c>
      <c r="J49" s="184">
        <v>30</v>
      </c>
      <c r="K49" t="s" s="185">
        <v>149</v>
      </c>
      <c r="L49" s="184">
        <v>3</v>
      </c>
      <c r="M49" t="s" s="185">
        <v>111</v>
      </c>
    </row>
    <row r="50" ht="13" customHeight="1">
      <c r="A50" s="180">
        <v>48</v>
      </c>
      <c r="B50" s="181">
        <v>1</v>
      </c>
      <c r="C50" s="182">
        <v>1</v>
      </c>
      <c r="D50" s="182">
        <v>3</v>
      </c>
      <c r="E50" s="182">
        <v>4</v>
      </c>
      <c r="F50" s="183">
        <v>4</v>
      </c>
      <c r="G50" s="155">
        <v>11344</v>
      </c>
      <c r="H50" s="184">
        <v>48</v>
      </c>
      <c r="I50" t="s" s="185">
        <v>154</v>
      </c>
      <c r="J50" s="184">
        <v>30</v>
      </c>
      <c r="K50" t="s" s="185">
        <v>149</v>
      </c>
      <c r="L50" s="184">
        <v>3</v>
      </c>
      <c r="M50" t="s" s="185">
        <v>111</v>
      </c>
    </row>
    <row r="51" ht="13" customHeight="1">
      <c r="A51" s="180">
        <v>49</v>
      </c>
      <c r="B51" s="181">
        <v>1</v>
      </c>
      <c r="C51" s="182">
        <v>1</v>
      </c>
      <c r="D51" s="182">
        <v>4</v>
      </c>
      <c r="E51" s="182">
        <v>1</v>
      </c>
      <c r="F51" s="183">
        <v>1</v>
      </c>
      <c r="G51" s="155">
        <v>11411</v>
      </c>
      <c r="H51" s="184">
        <v>49</v>
      </c>
      <c r="I51" t="s" s="185">
        <v>155</v>
      </c>
      <c r="J51" s="184">
        <v>20</v>
      </c>
      <c r="K51" t="s" s="185">
        <v>135</v>
      </c>
      <c r="L51" s="184">
        <v>8</v>
      </c>
      <c r="M51" t="s" s="185">
        <v>136</v>
      </c>
    </row>
    <row r="52" ht="13" customHeight="1">
      <c r="A52" s="180">
        <v>50</v>
      </c>
      <c r="B52" s="181">
        <v>1</v>
      </c>
      <c r="C52" s="182">
        <v>1</v>
      </c>
      <c r="D52" s="182">
        <v>4</v>
      </c>
      <c r="E52" s="182">
        <v>1</v>
      </c>
      <c r="F52" s="183">
        <v>2</v>
      </c>
      <c r="G52" s="155">
        <v>11412</v>
      </c>
      <c r="H52" s="184">
        <v>50</v>
      </c>
      <c r="I52" t="s" s="185">
        <v>156</v>
      </c>
      <c r="J52" s="184">
        <v>20</v>
      </c>
      <c r="K52" t="s" s="185">
        <v>135</v>
      </c>
      <c r="L52" s="184">
        <v>8</v>
      </c>
      <c r="M52" t="s" s="185">
        <v>136</v>
      </c>
    </row>
    <row r="53" ht="13" customHeight="1">
      <c r="A53" s="180">
        <v>51</v>
      </c>
      <c r="B53" s="181">
        <v>1</v>
      </c>
      <c r="C53" s="182">
        <v>1</v>
      </c>
      <c r="D53" s="182">
        <v>4</v>
      </c>
      <c r="E53" s="182">
        <v>1</v>
      </c>
      <c r="F53" s="183">
        <v>3</v>
      </c>
      <c r="G53" s="155">
        <v>11413</v>
      </c>
      <c r="H53" s="184">
        <v>51</v>
      </c>
      <c r="I53" t="s" s="185">
        <v>157</v>
      </c>
      <c r="J53" s="184">
        <v>14</v>
      </c>
      <c r="K53" t="s" s="185">
        <v>139</v>
      </c>
      <c r="L53" s="184">
        <v>7</v>
      </c>
      <c r="M53" t="s" s="185">
        <v>103</v>
      </c>
    </row>
    <row r="54" ht="13" customHeight="1">
      <c r="A54" s="180">
        <v>52</v>
      </c>
      <c r="B54" s="181">
        <v>1</v>
      </c>
      <c r="C54" s="182">
        <v>1</v>
      </c>
      <c r="D54" s="182">
        <v>4</v>
      </c>
      <c r="E54" s="182">
        <v>1</v>
      </c>
      <c r="F54" s="183">
        <v>4</v>
      </c>
      <c r="G54" s="155">
        <v>11414</v>
      </c>
      <c r="H54" s="184">
        <v>52</v>
      </c>
      <c r="I54" t="s" s="185">
        <v>158</v>
      </c>
      <c r="J54" s="184">
        <v>14</v>
      </c>
      <c r="K54" t="s" s="185">
        <v>139</v>
      </c>
      <c r="L54" s="184">
        <v>7</v>
      </c>
      <c r="M54" t="s" s="185">
        <v>103</v>
      </c>
    </row>
    <row r="55" ht="13" customHeight="1">
      <c r="A55" s="180">
        <v>53</v>
      </c>
      <c r="B55" s="181">
        <v>1</v>
      </c>
      <c r="C55" s="182">
        <v>1</v>
      </c>
      <c r="D55" s="182">
        <v>4</v>
      </c>
      <c r="E55" s="182">
        <v>2</v>
      </c>
      <c r="F55" s="183">
        <v>1</v>
      </c>
      <c r="G55" s="155">
        <v>11421</v>
      </c>
      <c r="H55" s="184">
        <v>53</v>
      </c>
      <c r="I55" t="s" s="185">
        <v>159</v>
      </c>
      <c r="J55" s="184">
        <v>20</v>
      </c>
      <c r="K55" t="s" s="185">
        <v>135</v>
      </c>
      <c r="L55" s="184">
        <v>8</v>
      </c>
      <c r="M55" t="s" s="185">
        <v>136</v>
      </c>
    </row>
    <row r="56" ht="13" customHeight="1">
      <c r="A56" s="180">
        <v>54</v>
      </c>
      <c r="B56" s="181">
        <v>1</v>
      </c>
      <c r="C56" s="182">
        <v>1</v>
      </c>
      <c r="D56" s="182">
        <v>4</v>
      </c>
      <c r="E56" s="182">
        <v>2</v>
      </c>
      <c r="F56" s="183">
        <v>2</v>
      </c>
      <c r="G56" s="155">
        <v>11422</v>
      </c>
      <c r="H56" s="184">
        <v>54</v>
      </c>
      <c r="I56" t="s" s="185">
        <v>160</v>
      </c>
      <c r="J56" s="184">
        <v>20</v>
      </c>
      <c r="K56" t="s" s="185">
        <v>135</v>
      </c>
      <c r="L56" s="184">
        <v>8</v>
      </c>
      <c r="M56" t="s" s="185">
        <v>136</v>
      </c>
    </row>
    <row r="57" ht="13" customHeight="1">
      <c r="A57" s="180">
        <v>55</v>
      </c>
      <c r="B57" s="181">
        <v>1</v>
      </c>
      <c r="C57" s="182">
        <v>1</v>
      </c>
      <c r="D57" s="182">
        <v>4</v>
      </c>
      <c r="E57" s="182">
        <v>2</v>
      </c>
      <c r="F57" s="183">
        <v>3</v>
      </c>
      <c r="G57" s="155">
        <v>11423</v>
      </c>
      <c r="H57" s="184">
        <v>55</v>
      </c>
      <c r="I57" t="s" s="185">
        <v>161</v>
      </c>
      <c r="J57" s="184">
        <v>14</v>
      </c>
      <c r="K57" t="s" s="185">
        <v>139</v>
      </c>
      <c r="L57" s="184">
        <v>7</v>
      </c>
      <c r="M57" t="s" s="185">
        <v>103</v>
      </c>
    </row>
    <row r="58" ht="13" customHeight="1">
      <c r="A58" s="180">
        <v>56</v>
      </c>
      <c r="B58" s="181">
        <v>1</v>
      </c>
      <c r="C58" s="182">
        <v>1</v>
      </c>
      <c r="D58" s="182">
        <v>4</v>
      </c>
      <c r="E58" s="182">
        <v>2</v>
      </c>
      <c r="F58" s="183">
        <v>4</v>
      </c>
      <c r="G58" s="155">
        <v>11424</v>
      </c>
      <c r="H58" s="184">
        <v>56</v>
      </c>
      <c r="I58" t="s" s="185">
        <v>162</v>
      </c>
      <c r="J58" s="184">
        <v>14</v>
      </c>
      <c r="K58" t="s" s="185">
        <v>139</v>
      </c>
      <c r="L58" s="184">
        <v>7</v>
      </c>
      <c r="M58" t="s" s="185">
        <v>103</v>
      </c>
    </row>
    <row r="59" ht="13" customHeight="1">
      <c r="A59" s="180">
        <v>57</v>
      </c>
      <c r="B59" s="181">
        <v>1</v>
      </c>
      <c r="C59" s="182">
        <v>1</v>
      </c>
      <c r="D59" s="182">
        <v>4</v>
      </c>
      <c r="E59" s="182">
        <v>3</v>
      </c>
      <c r="F59" s="183">
        <v>1</v>
      </c>
      <c r="G59" s="155">
        <v>11431</v>
      </c>
      <c r="H59" s="184">
        <v>57</v>
      </c>
      <c r="I59" t="s" s="185">
        <v>163</v>
      </c>
      <c r="J59" s="184">
        <v>8</v>
      </c>
      <c r="K59" t="s" s="185">
        <v>146</v>
      </c>
      <c r="L59" s="184">
        <v>3</v>
      </c>
      <c r="M59" t="s" s="185">
        <v>111</v>
      </c>
    </row>
    <row r="60" ht="13" customHeight="1">
      <c r="A60" s="180">
        <v>58</v>
      </c>
      <c r="B60" s="181">
        <v>1</v>
      </c>
      <c r="C60" s="182">
        <v>1</v>
      </c>
      <c r="D60" s="182">
        <v>4</v>
      </c>
      <c r="E60" s="182">
        <v>3</v>
      </c>
      <c r="F60" s="183">
        <v>2</v>
      </c>
      <c r="G60" s="155">
        <v>11432</v>
      </c>
      <c r="H60" s="184">
        <v>58</v>
      </c>
      <c r="I60" t="s" s="185">
        <v>164</v>
      </c>
      <c r="J60" s="184">
        <v>8</v>
      </c>
      <c r="K60" t="s" s="185">
        <v>146</v>
      </c>
      <c r="L60" s="184">
        <v>3</v>
      </c>
      <c r="M60" t="s" s="185">
        <v>111</v>
      </c>
    </row>
    <row r="61" ht="13" customHeight="1">
      <c r="A61" s="180">
        <v>59</v>
      </c>
      <c r="B61" s="181">
        <v>1</v>
      </c>
      <c r="C61" s="182">
        <v>1</v>
      </c>
      <c r="D61" s="182">
        <v>4</v>
      </c>
      <c r="E61" s="182">
        <v>3</v>
      </c>
      <c r="F61" s="183">
        <v>3</v>
      </c>
      <c r="G61" s="155">
        <v>11433</v>
      </c>
      <c r="H61" s="184">
        <v>59</v>
      </c>
      <c r="I61" t="s" s="185">
        <v>165</v>
      </c>
      <c r="J61" s="184">
        <v>30</v>
      </c>
      <c r="K61" t="s" s="185">
        <v>149</v>
      </c>
      <c r="L61" s="184">
        <v>3</v>
      </c>
      <c r="M61" t="s" s="185">
        <v>111</v>
      </c>
    </row>
    <row r="62" ht="13" customHeight="1">
      <c r="A62" s="180">
        <v>60</v>
      </c>
      <c r="B62" s="181">
        <v>1</v>
      </c>
      <c r="C62" s="182">
        <v>1</v>
      </c>
      <c r="D62" s="182">
        <v>4</v>
      </c>
      <c r="E62" s="182">
        <v>3</v>
      </c>
      <c r="F62" s="183">
        <v>4</v>
      </c>
      <c r="G62" s="155">
        <v>11434</v>
      </c>
      <c r="H62" s="184">
        <v>60</v>
      </c>
      <c r="I62" t="s" s="185">
        <v>166</v>
      </c>
      <c r="J62" s="184">
        <v>30</v>
      </c>
      <c r="K62" t="s" s="185">
        <v>149</v>
      </c>
      <c r="L62" s="184">
        <v>3</v>
      </c>
      <c r="M62" t="s" s="185">
        <v>111</v>
      </c>
    </row>
    <row r="63" ht="13" customHeight="1">
      <c r="A63" s="180">
        <v>61</v>
      </c>
      <c r="B63" s="181">
        <v>1</v>
      </c>
      <c r="C63" s="182">
        <v>1</v>
      </c>
      <c r="D63" s="182">
        <v>4</v>
      </c>
      <c r="E63" s="182">
        <v>4</v>
      </c>
      <c r="F63" s="183">
        <v>1</v>
      </c>
      <c r="G63" s="155">
        <v>11441</v>
      </c>
      <c r="H63" s="184">
        <v>61</v>
      </c>
      <c r="I63" t="s" s="185">
        <v>167</v>
      </c>
      <c r="J63" s="184">
        <v>8</v>
      </c>
      <c r="K63" t="s" s="185">
        <v>146</v>
      </c>
      <c r="L63" s="184">
        <v>3</v>
      </c>
      <c r="M63" t="s" s="185">
        <v>111</v>
      </c>
    </row>
    <row r="64" ht="13" customHeight="1">
      <c r="A64" s="180">
        <v>62</v>
      </c>
      <c r="B64" s="181">
        <v>1</v>
      </c>
      <c r="C64" s="182">
        <v>1</v>
      </c>
      <c r="D64" s="182">
        <v>4</v>
      </c>
      <c r="E64" s="182">
        <v>4</v>
      </c>
      <c r="F64" s="183">
        <v>2</v>
      </c>
      <c r="G64" s="155">
        <v>11442</v>
      </c>
      <c r="H64" s="184">
        <v>62</v>
      </c>
      <c r="I64" t="s" s="185">
        <v>168</v>
      </c>
      <c r="J64" s="184">
        <v>8</v>
      </c>
      <c r="K64" t="s" s="185">
        <v>146</v>
      </c>
      <c r="L64" s="184">
        <v>3</v>
      </c>
      <c r="M64" t="s" s="185">
        <v>111</v>
      </c>
    </row>
    <row r="65" ht="13" customHeight="1">
      <c r="A65" s="180">
        <v>63</v>
      </c>
      <c r="B65" s="181">
        <v>1</v>
      </c>
      <c r="C65" s="182">
        <v>1</v>
      </c>
      <c r="D65" s="182">
        <v>4</v>
      </c>
      <c r="E65" s="182">
        <v>4</v>
      </c>
      <c r="F65" s="183">
        <v>3</v>
      </c>
      <c r="G65" s="155">
        <v>11443</v>
      </c>
      <c r="H65" s="184">
        <v>63</v>
      </c>
      <c r="I65" t="s" s="185">
        <v>169</v>
      </c>
      <c r="J65" s="184">
        <v>30</v>
      </c>
      <c r="K65" t="s" s="185">
        <v>149</v>
      </c>
      <c r="L65" s="184">
        <v>3</v>
      </c>
      <c r="M65" t="s" s="185">
        <v>111</v>
      </c>
    </row>
    <row r="66" ht="13" customHeight="1">
      <c r="A66" s="180">
        <v>64</v>
      </c>
      <c r="B66" s="181">
        <v>1</v>
      </c>
      <c r="C66" s="182">
        <v>1</v>
      </c>
      <c r="D66" s="182">
        <v>4</v>
      </c>
      <c r="E66" s="182">
        <v>4</v>
      </c>
      <c r="F66" s="183">
        <v>4</v>
      </c>
      <c r="G66" s="155">
        <v>11444</v>
      </c>
      <c r="H66" s="184">
        <v>64</v>
      </c>
      <c r="I66" t="s" s="185">
        <v>170</v>
      </c>
      <c r="J66" s="184">
        <v>30</v>
      </c>
      <c r="K66" t="s" s="185">
        <v>149</v>
      </c>
      <c r="L66" s="184">
        <v>3</v>
      </c>
      <c r="M66" t="s" s="185">
        <v>111</v>
      </c>
    </row>
    <row r="67" ht="13" customHeight="1">
      <c r="A67" s="180">
        <v>65</v>
      </c>
      <c r="B67" s="181">
        <v>1</v>
      </c>
      <c r="C67" s="182">
        <v>2</v>
      </c>
      <c r="D67" s="182">
        <v>1</v>
      </c>
      <c r="E67" s="182">
        <v>1</v>
      </c>
      <c r="F67" s="183">
        <v>1</v>
      </c>
      <c r="G67" s="155">
        <v>12111</v>
      </c>
      <c r="H67" s="184">
        <v>65</v>
      </c>
      <c r="I67" t="s" s="185">
        <v>171</v>
      </c>
      <c r="J67" s="184">
        <v>3</v>
      </c>
      <c r="K67" t="s" s="185">
        <v>98</v>
      </c>
      <c r="L67" s="184">
        <v>2</v>
      </c>
      <c r="M67" t="s" s="185">
        <v>99</v>
      </c>
    </row>
    <row r="68" ht="13" customHeight="1">
      <c r="A68" s="180">
        <v>66</v>
      </c>
      <c r="B68" s="181">
        <v>1</v>
      </c>
      <c r="C68" s="182">
        <v>2</v>
      </c>
      <c r="D68" s="182">
        <v>1</v>
      </c>
      <c r="E68" s="182">
        <v>1</v>
      </c>
      <c r="F68" s="183">
        <v>2</v>
      </c>
      <c r="G68" s="155">
        <v>12112</v>
      </c>
      <c r="H68" s="184">
        <v>66</v>
      </c>
      <c r="I68" t="s" s="185">
        <v>172</v>
      </c>
      <c r="J68" s="184">
        <v>3</v>
      </c>
      <c r="K68" t="s" s="185">
        <v>98</v>
      </c>
      <c r="L68" s="184">
        <v>2</v>
      </c>
      <c r="M68" t="s" s="185">
        <v>99</v>
      </c>
    </row>
    <row r="69" ht="13" customHeight="1">
      <c r="A69" s="180">
        <v>67</v>
      </c>
      <c r="B69" s="181">
        <v>1</v>
      </c>
      <c r="C69" s="182">
        <v>2</v>
      </c>
      <c r="D69" s="182">
        <v>1</v>
      </c>
      <c r="E69" s="182">
        <v>1</v>
      </c>
      <c r="F69" s="183">
        <v>3</v>
      </c>
      <c r="G69" s="155">
        <v>12113</v>
      </c>
      <c r="H69" s="184">
        <v>67</v>
      </c>
      <c r="I69" t="s" s="185">
        <v>173</v>
      </c>
      <c r="J69" s="184">
        <v>22</v>
      </c>
      <c r="K69" t="s" s="185">
        <v>102</v>
      </c>
      <c r="L69" s="184">
        <v>7</v>
      </c>
      <c r="M69" t="s" s="185">
        <v>103</v>
      </c>
    </row>
    <row r="70" ht="13" customHeight="1">
      <c r="A70" s="180">
        <v>68</v>
      </c>
      <c r="B70" s="181">
        <v>1</v>
      </c>
      <c r="C70" s="182">
        <v>2</v>
      </c>
      <c r="D70" s="182">
        <v>1</v>
      </c>
      <c r="E70" s="182">
        <v>1</v>
      </c>
      <c r="F70" s="183">
        <v>4</v>
      </c>
      <c r="G70" s="155">
        <v>12114</v>
      </c>
      <c r="H70" s="184">
        <v>68</v>
      </c>
      <c r="I70" t="s" s="185">
        <v>174</v>
      </c>
      <c r="J70" s="184">
        <v>22</v>
      </c>
      <c r="K70" t="s" s="185">
        <v>102</v>
      </c>
      <c r="L70" s="184">
        <v>7</v>
      </c>
      <c r="M70" t="s" s="185">
        <v>103</v>
      </c>
    </row>
    <row r="71" ht="13" customHeight="1">
      <c r="A71" s="180">
        <v>69</v>
      </c>
      <c r="B71" s="181">
        <v>1</v>
      </c>
      <c r="C71" s="182">
        <v>2</v>
      </c>
      <c r="D71" s="182">
        <v>1</v>
      </c>
      <c r="E71" s="182">
        <v>2</v>
      </c>
      <c r="F71" s="183">
        <v>1</v>
      </c>
      <c r="G71" s="155">
        <v>12121</v>
      </c>
      <c r="H71" s="184">
        <v>69</v>
      </c>
      <c r="I71" t="s" s="185">
        <v>175</v>
      </c>
      <c r="J71" s="184">
        <v>3</v>
      </c>
      <c r="K71" t="s" s="185">
        <v>98</v>
      </c>
      <c r="L71" s="184">
        <v>2</v>
      </c>
      <c r="M71" t="s" s="185">
        <v>99</v>
      </c>
    </row>
    <row r="72" ht="13" customHeight="1">
      <c r="A72" s="180">
        <v>70</v>
      </c>
      <c r="B72" s="181">
        <v>1</v>
      </c>
      <c r="C72" s="182">
        <v>2</v>
      </c>
      <c r="D72" s="182">
        <v>1</v>
      </c>
      <c r="E72" s="182">
        <v>2</v>
      </c>
      <c r="F72" s="183">
        <v>2</v>
      </c>
      <c r="G72" s="155">
        <v>12122</v>
      </c>
      <c r="H72" s="184">
        <v>70</v>
      </c>
      <c r="I72" t="s" s="185">
        <v>176</v>
      </c>
      <c r="J72" s="184">
        <v>3</v>
      </c>
      <c r="K72" t="s" s="185">
        <v>98</v>
      </c>
      <c r="L72" s="184">
        <v>2</v>
      </c>
      <c r="M72" t="s" s="185">
        <v>99</v>
      </c>
    </row>
    <row r="73" ht="13" customHeight="1">
      <c r="A73" s="180">
        <v>71</v>
      </c>
      <c r="B73" s="181">
        <v>1</v>
      </c>
      <c r="C73" s="182">
        <v>2</v>
      </c>
      <c r="D73" s="182">
        <v>1</v>
      </c>
      <c r="E73" s="182">
        <v>2</v>
      </c>
      <c r="F73" s="183">
        <v>3</v>
      </c>
      <c r="G73" s="155">
        <v>12123</v>
      </c>
      <c r="H73" s="184">
        <v>71</v>
      </c>
      <c r="I73" t="s" s="185">
        <v>177</v>
      </c>
      <c r="J73" s="184">
        <v>22</v>
      </c>
      <c r="K73" t="s" s="185">
        <v>102</v>
      </c>
      <c r="L73" s="184">
        <v>7</v>
      </c>
      <c r="M73" t="s" s="185">
        <v>103</v>
      </c>
    </row>
    <row r="74" ht="13" customHeight="1">
      <c r="A74" s="180">
        <v>72</v>
      </c>
      <c r="B74" s="181">
        <v>1</v>
      </c>
      <c r="C74" s="182">
        <v>2</v>
      </c>
      <c r="D74" s="182">
        <v>1</v>
      </c>
      <c r="E74" s="182">
        <v>2</v>
      </c>
      <c r="F74" s="183">
        <v>4</v>
      </c>
      <c r="G74" s="155">
        <v>12124</v>
      </c>
      <c r="H74" s="184">
        <v>72</v>
      </c>
      <c r="I74" t="s" s="185">
        <v>178</v>
      </c>
      <c r="J74" s="184">
        <v>22</v>
      </c>
      <c r="K74" t="s" s="185">
        <v>102</v>
      </c>
      <c r="L74" s="184">
        <v>7</v>
      </c>
      <c r="M74" t="s" s="185">
        <v>103</v>
      </c>
    </row>
    <row r="75" ht="13" customHeight="1">
      <c r="A75" s="180">
        <v>73</v>
      </c>
      <c r="B75" s="181">
        <v>1</v>
      </c>
      <c r="C75" s="182">
        <v>2</v>
      </c>
      <c r="D75" s="182">
        <v>1</v>
      </c>
      <c r="E75" s="182">
        <v>3</v>
      </c>
      <c r="F75" s="183">
        <v>1</v>
      </c>
      <c r="G75" s="155">
        <v>12131</v>
      </c>
      <c r="H75" s="184">
        <v>73</v>
      </c>
      <c r="I75" t="s" s="185">
        <v>179</v>
      </c>
      <c r="J75" s="184">
        <v>21</v>
      </c>
      <c r="K75" t="s" s="185">
        <v>110</v>
      </c>
      <c r="L75" s="184">
        <v>3</v>
      </c>
      <c r="M75" t="s" s="185">
        <v>111</v>
      </c>
    </row>
    <row r="76" ht="13" customHeight="1">
      <c r="A76" s="180">
        <v>74</v>
      </c>
      <c r="B76" s="181">
        <v>1</v>
      </c>
      <c r="C76" s="182">
        <v>2</v>
      </c>
      <c r="D76" s="182">
        <v>1</v>
      </c>
      <c r="E76" s="182">
        <v>3</v>
      </c>
      <c r="F76" s="183">
        <v>2</v>
      </c>
      <c r="G76" s="155">
        <v>12132</v>
      </c>
      <c r="H76" s="184">
        <v>74</v>
      </c>
      <c r="I76" t="s" s="185">
        <v>180</v>
      </c>
      <c r="J76" s="184">
        <v>21</v>
      </c>
      <c r="K76" t="s" s="185">
        <v>110</v>
      </c>
      <c r="L76" s="184">
        <v>3</v>
      </c>
      <c r="M76" t="s" s="185">
        <v>111</v>
      </c>
    </row>
    <row r="77" ht="13" customHeight="1">
      <c r="A77" s="180">
        <v>75</v>
      </c>
      <c r="B77" s="181">
        <v>1</v>
      </c>
      <c r="C77" s="182">
        <v>2</v>
      </c>
      <c r="D77" s="182">
        <v>1</v>
      </c>
      <c r="E77" s="182">
        <v>3</v>
      </c>
      <c r="F77" s="183">
        <v>3</v>
      </c>
      <c r="G77" s="155">
        <v>12133</v>
      </c>
      <c r="H77" s="184">
        <v>75</v>
      </c>
      <c r="I77" t="s" s="185">
        <v>181</v>
      </c>
      <c r="J77" s="184">
        <v>31</v>
      </c>
      <c r="K77" t="s" s="185">
        <v>66</v>
      </c>
      <c r="L77" s="184">
        <v>7</v>
      </c>
      <c r="M77" t="s" s="185">
        <v>103</v>
      </c>
    </row>
    <row r="78" ht="13" customHeight="1">
      <c r="A78" s="180">
        <v>76</v>
      </c>
      <c r="B78" s="181">
        <v>1</v>
      </c>
      <c r="C78" s="182">
        <v>2</v>
      </c>
      <c r="D78" s="182">
        <v>1</v>
      </c>
      <c r="E78" s="182">
        <v>3</v>
      </c>
      <c r="F78" s="183">
        <v>4</v>
      </c>
      <c r="G78" s="155">
        <v>12134</v>
      </c>
      <c r="H78" s="184">
        <v>76</v>
      </c>
      <c r="I78" t="s" s="185">
        <v>182</v>
      </c>
      <c r="J78" s="184">
        <v>31</v>
      </c>
      <c r="K78" t="s" s="185">
        <v>66</v>
      </c>
      <c r="L78" s="184">
        <v>7</v>
      </c>
      <c r="M78" t="s" s="185">
        <v>103</v>
      </c>
    </row>
    <row r="79" ht="13" customHeight="1">
      <c r="A79" s="180">
        <v>77</v>
      </c>
      <c r="B79" s="181">
        <v>1</v>
      </c>
      <c r="C79" s="182">
        <v>2</v>
      </c>
      <c r="D79" s="182">
        <v>1</v>
      </c>
      <c r="E79" s="182">
        <v>4</v>
      </c>
      <c r="F79" s="183">
        <v>1</v>
      </c>
      <c r="G79" s="155">
        <v>12141</v>
      </c>
      <c r="H79" s="184">
        <v>77</v>
      </c>
      <c r="I79" t="s" s="185">
        <v>183</v>
      </c>
      <c r="J79" s="184">
        <v>21</v>
      </c>
      <c r="K79" t="s" s="185">
        <v>110</v>
      </c>
      <c r="L79" s="184">
        <v>3</v>
      </c>
      <c r="M79" t="s" s="185">
        <v>111</v>
      </c>
    </row>
    <row r="80" ht="13" customHeight="1">
      <c r="A80" s="180">
        <v>78</v>
      </c>
      <c r="B80" s="181">
        <v>1</v>
      </c>
      <c r="C80" s="182">
        <v>2</v>
      </c>
      <c r="D80" s="182">
        <v>1</v>
      </c>
      <c r="E80" s="182">
        <v>4</v>
      </c>
      <c r="F80" s="183">
        <v>2</v>
      </c>
      <c r="G80" s="155">
        <v>12142</v>
      </c>
      <c r="H80" s="184">
        <v>78</v>
      </c>
      <c r="I80" t="s" s="185">
        <v>184</v>
      </c>
      <c r="J80" s="184">
        <v>21</v>
      </c>
      <c r="K80" t="s" s="185">
        <v>110</v>
      </c>
      <c r="L80" s="184">
        <v>3</v>
      </c>
      <c r="M80" t="s" s="185">
        <v>111</v>
      </c>
    </row>
    <row r="81" ht="13" customHeight="1">
      <c r="A81" s="180">
        <v>79</v>
      </c>
      <c r="B81" s="181">
        <v>1</v>
      </c>
      <c r="C81" s="182">
        <v>2</v>
      </c>
      <c r="D81" s="182">
        <v>1</v>
      </c>
      <c r="E81" s="182">
        <v>4</v>
      </c>
      <c r="F81" s="183">
        <v>3</v>
      </c>
      <c r="G81" s="155">
        <v>12143</v>
      </c>
      <c r="H81" s="184">
        <v>79</v>
      </c>
      <c r="I81" t="s" s="185">
        <v>185</v>
      </c>
      <c r="J81" s="184">
        <v>31</v>
      </c>
      <c r="K81" t="s" s="185">
        <v>66</v>
      </c>
      <c r="L81" s="184">
        <v>7</v>
      </c>
      <c r="M81" t="s" s="185">
        <v>103</v>
      </c>
    </row>
    <row r="82" ht="13" customHeight="1">
      <c r="A82" s="180">
        <v>80</v>
      </c>
      <c r="B82" s="181">
        <v>1</v>
      </c>
      <c r="C82" s="182">
        <v>2</v>
      </c>
      <c r="D82" s="182">
        <v>1</v>
      </c>
      <c r="E82" s="182">
        <v>4</v>
      </c>
      <c r="F82" s="183">
        <v>4</v>
      </c>
      <c r="G82" s="155">
        <v>12144</v>
      </c>
      <c r="H82" s="184">
        <v>80</v>
      </c>
      <c r="I82" t="s" s="185">
        <v>186</v>
      </c>
      <c r="J82" s="184">
        <v>31</v>
      </c>
      <c r="K82" t="s" s="185">
        <v>66</v>
      </c>
      <c r="L82" s="184">
        <v>7</v>
      </c>
      <c r="M82" t="s" s="185">
        <v>103</v>
      </c>
    </row>
    <row r="83" ht="13" customHeight="1">
      <c r="A83" s="180">
        <v>81</v>
      </c>
      <c r="B83" s="181">
        <v>1</v>
      </c>
      <c r="C83" s="182">
        <v>2</v>
      </c>
      <c r="D83" s="182">
        <v>2</v>
      </c>
      <c r="E83" s="182">
        <v>1</v>
      </c>
      <c r="F83" s="183">
        <v>1</v>
      </c>
      <c r="G83" s="155">
        <v>12211</v>
      </c>
      <c r="H83" s="184">
        <v>81</v>
      </c>
      <c r="I83" t="s" s="185">
        <v>187</v>
      </c>
      <c r="J83" s="184">
        <v>3</v>
      </c>
      <c r="K83" t="s" s="185">
        <v>98</v>
      </c>
      <c r="L83" s="184">
        <v>2</v>
      </c>
      <c r="M83" t="s" s="185">
        <v>99</v>
      </c>
    </row>
    <row r="84" ht="13" customHeight="1">
      <c r="A84" s="180">
        <v>82</v>
      </c>
      <c r="B84" s="181">
        <v>1</v>
      </c>
      <c r="C84" s="182">
        <v>2</v>
      </c>
      <c r="D84" s="182">
        <v>2</v>
      </c>
      <c r="E84" s="182">
        <v>1</v>
      </c>
      <c r="F84" s="183">
        <v>2</v>
      </c>
      <c r="G84" s="155">
        <v>12212</v>
      </c>
      <c r="H84" s="184">
        <v>82</v>
      </c>
      <c r="I84" t="s" s="185">
        <v>188</v>
      </c>
      <c r="J84" s="184">
        <v>3</v>
      </c>
      <c r="K84" t="s" s="185">
        <v>98</v>
      </c>
      <c r="L84" s="184">
        <v>2</v>
      </c>
      <c r="M84" t="s" s="185">
        <v>99</v>
      </c>
    </row>
    <row r="85" ht="13" customHeight="1">
      <c r="A85" s="180">
        <v>83</v>
      </c>
      <c r="B85" s="181">
        <v>1</v>
      </c>
      <c r="C85" s="182">
        <v>2</v>
      </c>
      <c r="D85" s="182">
        <v>2</v>
      </c>
      <c r="E85" s="182">
        <v>1</v>
      </c>
      <c r="F85" s="183">
        <v>3</v>
      </c>
      <c r="G85" s="155">
        <v>12213</v>
      </c>
      <c r="H85" s="184">
        <v>83</v>
      </c>
      <c r="I85" t="s" s="185">
        <v>189</v>
      </c>
      <c r="J85" s="184">
        <v>22</v>
      </c>
      <c r="K85" t="s" s="185">
        <v>102</v>
      </c>
      <c r="L85" s="184">
        <v>7</v>
      </c>
      <c r="M85" t="s" s="185">
        <v>103</v>
      </c>
    </row>
    <row r="86" ht="13" customHeight="1">
      <c r="A86" s="180">
        <v>84</v>
      </c>
      <c r="B86" s="181">
        <v>1</v>
      </c>
      <c r="C86" s="182">
        <v>2</v>
      </c>
      <c r="D86" s="182">
        <v>2</v>
      </c>
      <c r="E86" s="182">
        <v>1</v>
      </c>
      <c r="F86" s="183">
        <v>4</v>
      </c>
      <c r="G86" s="155">
        <v>12214</v>
      </c>
      <c r="H86" s="184">
        <v>84</v>
      </c>
      <c r="I86" t="s" s="185">
        <v>190</v>
      </c>
      <c r="J86" s="184">
        <v>22</v>
      </c>
      <c r="K86" t="s" s="185">
        <v>102</v>
      </c>
      <c r="L86" s="184">
        <v>7</v>
      </c>
      <c r="M86" t="s" s="185">
        <v>103</v>
      </c>
    </row>
    <row r="87" ht="13" customHeight="1">
      <c r="A87" s="180">
        <v>85</v>
      </c>
      <c r="B87" s="181">
        <v>1</v>
      </c>
      <c r="C87" s="182">
        <v>2</v>
      </c>
      <c r="D87" s="182">
        <v>2</v>
      </c>
      <c r="E87" s="182">
        <v>2</v>
      </c>
      <c r="F87" s="183">
        <v>1</v>
      </c>
      <c r="G87" s="155">
        <v>12221</v>
      </c>
      <c r="H87" s="184">
        <v>85</v>
      </c>
      <c r="I87" t="s" s="185">
        <v>191</v>
      </c>
      <c r="J87" s="184">
        <v>3</v>
      </c>
      <c r="K87" t="s" s="185">
        <v>98</v>
      </c>
      <c r="L87" s="184">
        <v>2</v>
      </c>
      <c r="M87" t="s" s="185">
        <v>99</v>
      </c>
    </row>
    <row r="88" ht="13" customHeight="1">
      <c r="A88" s="180">
        <v>86</v>
      </c>
      <c r="B88" s="181">
        <v>1</v>
      </c>
      <c r="C88" s="182">
        <v>2</v>
      </c>
      <c r="D88" s="182">
        <v>2</v>
      </c>
      <c r="E88" s="182">
        <v>2</v>
      </c>
      <c r="F88" s="183">
        <v>2</v>
      </c>
      <c r="G88" s="155">
        <v>12222</v>
      </c>
      <c r="H88" s="184">
        <v>86</v>
      </c>
      <c r="I88" t="s" s="185">
        <v>192</v>
      </c>
      <c r="J88" s="184">
        <v>3</v>
      </c>
      <c r="K88" t="s" s="185">
        <v>98</v>
      </c>
      <c r="L88" s="184">
        <v>2</v>
      </c>
      <c r="M88" t="s" s="185">
        <v>99</v>
      </c>
    </row>
    <row r="89" ht="13" customHeight="1">
      <c r="A89" s="180">
        <v>87</v>
      </c>
      <c r="B89" s="181">
        <v>1</v>
      </c>
      <c r="C89" s="182">
        <v>2</v>
      </c>
      <c r="D89" s="182">
        <v>2</v>
      </c>
      <c r="E89" s="182">
        <v>2</v>
      </c>
      <c r="F89" s="183">
        <v>3</v>
      </c>
      <c r="G89" s="155">
        <v>12223</v>
      </c>
      <c r="H89" s="184">
        <v>87</v>
      </c>
      <c r="I89" t="s" s="185">
        <v>193</v>
      </c>
      <c r="J89" s="184">
        <v>22</v>
      </c>
      <c r="K89" t="s" s="185">
        <v>102</v>
      </c>
      <c r="L89" s="184">
        <v>7</v>
      </c>
      <c r="M89" t="s" s="185">
        <v>103</v>
      </c>
    </row>
    <row r="90" ht="13" customHeight="1">
      <c r="A90" s="180">
        <v>88</v>
      </c>
      <c r="B90" s="181">
        <v>1</v>
      </c>
      <c r="C90" s="182">
        <v>2</v>
      </c>
      <c r="D90" s="182">
        <v>2</v>
      </c>
      <c r="E90" s="182">
        <v>2</v>
      </c>
      <c r="F90" s="183">
        <v>4</v>
      </c>
      <c r="G90" s="155">
        <v>12224</v>
      </c>
      <c r="H90" s="184">
        <v>88</v>
      </c>
      <c r="I90" t="s" s="185">
        <v>194</v>
      </c>
      <c r="J90" s="184">
        <v>22</v>
      </c>
      <c r="K90" t="s" s="185">
        <v>102</v>
      </c>
      <c r="L90" s="184">
        <v>7</v>
      </c>
      <c r="M90" t="s" s="185">
        <v>103</v>
      </c>
    </row>
    <row r="91" ht="13" customHeight="1">
      <c r="A91" s="180">
        <v>89</v>
      </c>
      <c r="B91" s="181">
        <v>1</v>
      </c>
      <c r="C91" s="182">
        <v>2</v>
      </c>
      <c r="D91" s="182">
        <v>2</v>
      </c>
      <c r="E91" s="182">
        <v>3</v>
      </c>
      <c r="F91" s="183">
        <v>1</v>
      </c>
      <c r="G91" s="155">
        <v>12231</v>
      </c>
      <c r="H91" s="184">
        <v>89</v>
      </c>
      <c r="I91" t="s" s="185">
        <v>195</v>
      </c>
      <c r="J91" s="184">
        <v>21</v>
      </c>
      <c r="K91" t="s" s="185">
        <v>110</v>
      </c>
      <c r="L91" s="184">
        <v>3</v>
      </c>
      <c r="M91" t="s" s="185">
        <v>111</v>
      </c>
    </row>
    <row r="92" ht="13" customHeight="1">
      <c r="A92" s="180">
        <v>90</v>
      </c>
      <c r="B92" s="181">
        <v>1</v>
      </c>
      <c r="C92" s="182">
        <v>2</v>
      </c>
      <c r="D92" s="182">
        <v>2</v>
      </c>
      <c r="E92" s="182">
        <v>3</v>
      </c>
      <c r="F92" s="183">
        <v>2</v>
      </c>
      <c r="G92" s="155">
        <v>12232</v>
      </c>
      <c r="H92" s="184">
        <v>90</v>
      </c>
      <c r="I92" t="s" s="185">
        <v>196</v>
      </c>
      <c r="J92" s="184">
        <v>21</v>
      </c>
      <c r="K92" t="s" s="185">
        <v>110</v>
      </c>
      <c r="L92" s="184">
        <v>3</v>
      </c>
      <c r="M92" t="s" s="185">
        <v>111</v>
      </c>
    </row>
    <row r="93" ht="13" customHeight="1">
      <c r="A93" s="180">
        <v>91</v>
      </c>
      <c r="B93" s="181">
        <v>1</v>
      </c>
      <c r="C93" s="182">
        <v>2</v>
      </c>
      <c r="D93" s="182">
        <v>2</v>
      </c>
      <c r="E93" s="182">
        <v>3</v>
      </c>
      <c r="F93" s="183">
        <v>3</v>
      </c>
      <c r="G93" s="155">
        <v>12233</v>
      </c>
      <c r="H93" s="184">
        <v>91</v>
      </c>
      <c r="I93" t="s" s="185">
        <v>197</v>
      </c>
      <c r="J93" s="184">
        <v>31</v>
      </c>
      <c r="K93" t="s" s="185">
        <v>66</v>
      </c>
      <c r="L93" s="184">
        <v>7</v>
      </c>
      <c r="M93" t="s" s="185">
        <v>103</v>
      </c>
    </row>
    <row r="94" ht="13" customHeight="1">
      <c r="A94" s="180">
        <v>92</v>
      </c>
      <c r="B94" s="181">
        <v>1</v>
      </c>
      <c r="C94" s="182">
        <v>2</v>
      </c>
      <c r="D94" s="182">
        <v>2</v>
      </c>
      <c r="E94" s="182">
        <v>3</v>
      </c>
      <c r="F94" s="183">
        <v>4</v>
      </c>
      <c r="G94" s="155">
        <v>12234</v>
      </c>
      <c r="H94" s="184">
        <v>92</v>
      </c>
      <c r="I94" t="s" s="185">
        <v>198</v>
      </c>
      <c r="J94" s="184">
        <v>31</v>
      </c>
      <c r="K94" t="s" s="185">
        <v>66</v>
      </c>
      <c r="L94" s="184">
        <v>7</v>
      </c>
      <c r="M94" t="s" s="185">
        <v>103</v>
      </c>
    </row>
    <row r="95" ht="13" customHeight="1">
      <c r="A95" s="180">
        <v>93</v>
      </c>
      <c r="B95" s="181">
        <v>1</v>
      </c>
      <c r="C95" s="182">
        <v>2</v>
      </c>
      <c r="D95" s="182">
        <v>2</v>
      </c>
      <c r="E95" s="182">
        <v>4</v>
      </c>
      <c r="F95" s="183">
        <v>1</v>
      </c>
      <c r="G95" s="155">
        <v>12241</v>
      </c>
      <c r="H95" s="184">
        <v>93</v>
      </c>
      <c r="I95" t="s" s="185">
        <v>199</v>
      </c>
      <c r="J95" s="184">
        <v>21</v>
      </c>
      <c r="K95" t="s" s="185">
        <v>110</v>
      </c>
      <c r="L95" s="184">
        <v>3</v>
      </c>
      <c r="M95" t="s" s="185">
        <v>111</v>
      </c>
    </row>
    <row r="96" ht="13" customHeight="1">
      <c r="A96" s="180">
        <v>94</v>
      </c>
      <c r="B96" s="181">
        <v>1</v>
      </c>
      <c r="C96" s="182">
        <v>2</v>
      </c>
      <c r="D96" s="182">
        <v>2</v>
      </c>
      <c r="E96" s="182">
        <v>4</v>
      </c>
      <c r="F96" s="183">
        <v>2</v>
      </c>
      <c r="G96" s="155">
        <v>12242</v>
      </c>
      <c r="H96" s="184">
        <v>94</v>
      </c>
      <c r="I96" t="s" s="185">
        <v>200</v>
      </c>
      <c r="J96" s="184">
        <v>21</v>
      </c>
      <c r="K96" t="s" s="185">
        <v>110</v>
      </c>
      <c r="L96" s="184">
        <v>3</v>
      </c>
      <c r="M96" t="s" s="185">
        <v>111</v>
      </c>
    </row>
    <row r="97" ht="13" customHeight="1">
      <c r="A97" s="180">
        <v>95</v>
      </c>
      <c r="B97" s="181">
        <v>1</v>
      </c>
      <c r="C97" s="182">
        <v>2</v>
      </c>
      <c r="D97" s="182">
        <v>2</v>
      </c>
      <c r="E97" s="182">
        <v>4</v>
      </c>
      <c r="F97" s="183">
        <v>3</v>
      </c>
      <c r="G97" s="155">
        <v>12243</v>
      </c>
      <c r="H97" s="184">
        <v>95</v>
      </c>
      <c r="I97" t="s" s="185">
        <v>201</v>
      </c>
      <c r="J97" s="184">
        <v>31</v>
      </c>
      <c r="K97" t="s" s="185">
        <v>66</v>
      </c>
      <c r="L97" s="184">
        <v>7</v>
      </c>
      <c r="M97" t="s" s="185">
        <v>103</v>
      </c>
    </row>
    <row r="98" ht="13" customHeight="1">
      <c r="A98" s="180">
        <v>96</v>
      </c>
      <c r="B98" s="181">
        <v>1</v>
      </c>
      <c r="C98" s="182">
        <v>2</v>
      </c>
      <c r="D98" s="182">
        <v>2</v>
      </c>
      <c r="E98" s="182">
        <v>4</v>
      </c>
      <c r="F98" s="183">
        <v>4</v>
      </c>
      <c r="G98" s="155">
        <v>12244</v>
      </c>
      <c r="H98" s="184">
        <v>96</v>
      </c>
      <c r="I98" t="s" s="185">
        <v>202</v>
      </c>
      <c r="J98" s="184">
        <v>31</v>
      </c>
      <c r="K98" t="s" s="185">
        <v>66</v>
      </c>
      <c r="L98" s="184">
        <v>7</v>
      </c>
      <c r="M98" t="s" s="185">
        <v>103</v>
      </c>
    </row>
    <row r="99" ht="13" customHeight="1">
      <c r="A99" s="180">
        <v>97</v>
      </c>
      <c r="B99" s="181">
        <v>1</v>
      </c>
      <c r="C99" s="182">
        <v>2</v>
      </c>
      <c r="D99" s="182">
        <v>3</v>
      </c>
      <c r="E99" s="182">
        <v>1</v>
      </c>
      <c r="F99" s="183">
        <v>1</v>
      </c>
      <c r="G99" s="155">
        <v>12311</v>
      </c>
      <c r="H99" s="184">
        <v>97</v>
      </c>
      <c r="I99" t="s" s="185">
        <v>203</v>
      </c>
      <c r="J99" s="184">
        <v>20</v>
      </c>
      <c r="K99" t="s" s="185">
        <v>135</v>
      </c>
      <c r="L99" s="184">
        <v>8</v>
      </c>
      <c r="M99" t="s" s="185">
        <v>136</v>
      </c>
    </row>
    <row r="100" ht="13" customHeight="1">
      <c r="A100" s="180">
        <v>98</v>
      </c>
      <c r="B100" s="181">
        <v>1</v>
      </c>
      <c r="C100" s="182">
        <v>2</v>
      </c>
      <c r="D100" s="182">
        <v>3</v>
      </c>
      <c r="E100" s="182">
        <v>1</v>
      </c>
      <c r="F100" s="183">
        <v>2</v>
      </c>
      <c r="G100" s="155">
        <v>12312</v>
      </c>
      <c r="H100" s="184">
        <v>98</v>
      </c>
      <c r="I100" t="s" s="185">
        <v>204</v>
      </c>
      <c r="J100" s="184">
        <v>20</v>
      </c>
      <c r="K100" t="s" s="185">
        <v>135</v>
      </c>
      <c r="L100" s="184">
        <v>8</v>
      </c>
      <c r="M100" t="s" s="185">
        <v>136</v>
      </c>
    </row>
    <row r="101" ht="13" customHeight="1">
      <c r="A101" s="180">
        <v>99</v>
      </c>
      <c r="B101" s="181">
        <v>1</v>
      </c>
      <c r="C101" s="182">
        <v>2</v>
      </c>
      <c r="D101" s="182">
        <v>3</v>
      </c>
      <c r="E101" s="182">
        <v>1</v>
      </c>
      <c r="F101" s="183">
        <v>3</v>
      </c>
      <c r="G101" s="155">
        <v>12313</v>
      </c>
      <c r="H101" s="184">
        <v>99</v>
      </c>
      <c r="I101" t="s" s="185">
        <v>205</v>
      </c>
      <c r="J101" s="184">
        <v>14</v>
      </c>
      <c r="K101" t="s" s="185">
        <v>139</v>
      </c>
      <c r="L101" s="184">
        <v>7</v>
      </c>
      <c r="M101" t="s" s="185">
        <v>103</v>
      </c>
    </row>
    <row r="102" ht="13" customHeight="1">
      <c r="A102" s="180">
        <v>100</v>
      </c>
      <c r="B102" s="181">
        <v>1</v>
      </c>
      <c r="C102" s="182">
        <v>2</v>
      </c>
      <c r="D102" s="182">
        <v>3</v>
      </c>
      <c r="E102" s="182">
        <v>1</v>
      </c>
      <c r="F102" s="183">
        <v>4</v>
      </c>
      <c r="G102" s="155">
        <v>12314</v>
      </c>
      <c r="H102" s="184">
        <v>100</v>
      </c>
      <c r="I102" t="s" s="185">
        <v>206</v>
      </c>
      <c r="J102" s="184">
        <v>14</v>
      </c>
      <c r="K102" t="s" s="185">
        <v>139</v>
      </c>
      <c r="L102" s="184">
        <v>7</v>
      </c>
      <c r="M102" t="s" s="185">
        <v>103</v>
      </c>
    </row>
    <row r="103" ht="13" customHeight="1">
      <c r="A103" s="180">
        <v>101</v>
      </c>
      <c r="B103" s="181">
        <v>1</v>
      </c>
      <c r="C103" s="182">
        <v>2</v>
      </c>
      <c r="D103" s="182">
        <v>3</v>
      </c>
      <c r="E103" s="182">
        <v>2</v>
      </c>
      <c r="F103" s="183">
        <v>1</v>
      </c>
      <c r="G103" s="155">
        <v>12321</v>
      </c>
      <c r="H103" s="184">
        <v>101</v>
      </c>
      <c r="I103" t="s" s="185">
        <v>207</v>
      </c>
      <c r="J103" s="184">
        <v>20</v>
      </c>
      <c r="K103" t="s" s="185">
        <v>135</v>
      </c>
      <c r="L103" s="184">
        <v>8</v>
      </c>
      <c r="M103" t="s" s="185">
        <v>136</v>
      </c>
    </row>
    <row r="104" ht="13" customHeight="1">
      <c r="A104" s="180">
        <v>102</v>
      </c>
      <c r="B104" s="181">
        <v>1</v>
      </c>
      <c r="C104" s="182">
        <v>2</v>
      </c>
      <c r="D104" s="182">
        <v>3</v>
      </c>
      <c r="E104" s="182">
        <v>2</v>
      </c>
      <c r="F104" s="183">
        <v>2</v>
      </c>
      <c r="G104" s="155">
        <v>12322</v>
      </c>
      <c r="H104" s="184">
        <v>102</v>
      </c>
      <c r="I104" t="s" s="185">
        <v>208</v>
      </c>
      <c r="J104" s="184">
        <v>20</v>
      </c>
      <c r="K104" t="s" s="185">
        <v>135</v>
      </c>
      <c r="L104" s="184">
        <v>8</v>
      </c>
      <c r="M104" t="s" s="185">
        <v>136</v>
      </c>
    </row>
    <row r="105" ht="13" customHeight="1">
      <c r="A105" s="180">
        <v>103</v>
      </c>
      <c r="B105" s="181">
        <v>1</v>
      </c>
      <c r="C105" s="182">
        <v>2</v>
      </c>
      <c r="D105" s="182">
        <v>3</v>
      </c>
      <c r="E105" s="182">
        <v>2</v>
      </c>
      <c r="F105" s="183">
        <v>3</v>
      </c>
      <c r="G105" s="155">
        <v>12323</v>
      </c>
      <c r="H105" s="184">
        <v>103</v>
      </c>
      <c r="I105" t="s" s="185">
        <v>209</v>
      </c>
      <c r="J105" s="184">
        <v>14</v>
      </c>
      <c r="K105" t="s" s="185">
        <v>139</v>
      </c>
      <c r="L105" s="184">
        <v>7</v>
      </c>
      <c r="M105" t="s" s="185">
        <v>103</v>
      </c>
    </row>
    <row r="106" ht="13" customHeight="1">
      <c r="A106" s="180">
        <v>104</v>
      </c>
      <c r="B106" s="181">
        <v>1</v>
      </c>
      <c r="C106" s="182">
        <v>2</v>
      </c>
      <c r="D106" s="182">
        <v>3</v>
      </c>
      <c r="E106" s="182">
        <v>2</v>
      </c>
      <c r="F106" s="183">
        <v>4</v>
      </c>
      <c r="G106" s="155">
        <v>12324</v>
      </c>
      <c r="H106" s="184">
        <v>104</v>
      </c>
      <c r="I106" t="s" s="185">
        <v>210</v>
      </c>
      <c r="J106" s="184">
        <v>14</v>
      </c>
      <c r="K106" t="s" s="185">
        <v>139</v>
      </c>
      <c r="L106" s="184">
        <v>7</v>
      </c>
      <c r="M106" t="s" s="185">
        <v>103</v>
      </c>
    </row>
    <row r="107" ht="13" customHeight="1">
      <c r="A107" s="180">
        <v>105</v>
      </c>
      <c r="B107" s="181">
        <v>1</v>
      </c>
      <c r="C107" s="182">
        <v>2</v>
      </c>
      <c r="D107" s="182">
        <v>3</v>
      </c>
      <c r="E107" s="182">
        <v>3</v>
      </c>
      <c r="F107" s="183">
        <v>1</v>
      </c>
      <c r="G107" s="155">
        <v>12331</v>
      </c>
      <c r="H107" s="184">
        <v>105</v>
      </c>
      <c r="I107" t="s" s="185">
        <v>211</v>
      </c>
      <c r="J107" s="184">
        <v>8</v>
      </c>
      <c r="K107" t="s" s="185">
        <v>146</v>
      </c>
      <c r="L107" s="184">
        <v>3</v>
      </c>
      <c r="M107" t="s" s="185">
        <v>111</v>
      </c>
    </row>
    <row r="108" ht="13" customHeight="1">
      <c r="A108" s="180">
        <v>106</v>
      </c>
      <c r="B108" s="181">
        <v>1</v>
      </c>
      <c r="C108" s="182">
        <v>2</v>
      </c>
      <c r="D108" s="182">
        <v>3</v>
      </c>
      <c r="E108" s="182">
        <v>3</v>
      </c>
      <c r="F108" s="183">
        <v>2</v>
      </c>
      <c r="G108" s="155">
        <v>12332</v>
      </c>
      <c r="H108" s="184">
        <v>106</v>
      </c>
      <c r="I108" t="s" s="185">
        <v>212</v>
      </c>
      <c r="J108" s="184">
        <v>8</v>
      </c>
      <c r="K108" t="s" s="185">
        <v>146</v>
      </c>
      <c r="L108" s="184">
        <v>3</v>
      </c>
      <c r="M108" t="s" s="185">
        <v>111</v>
      </c>
    </row>
    <row r="109" ht="13" customHeight="1">
      <c r="A109" s="180">
        <v>107</v>
      </c>
      <c r="B109" s="181">
        <v>1</v>
      </c>
      <c r="C109" s="182">
        <v>2</v>
      </c>
      <c r="D109" s="182">
        <v>3</v>
      </c>
      <c r="E109" s="182">
        <v>3</v>
      </c>
      <c r="F109" s="183">
        <v>3</v>
      </c>
      <c r="G109" s="155">
        <v>12333</v>
      </c>
      <c r="H109" s="184">
        <v>107</v>
      </c>
      <c r="I109" t="s" s="185">
        <v>213</v>
      </c>
      <c r="J109" s="184">
        <v>30</v>
      </c>
      <c r="K109" t="s" s="185">
        <v>149</v>
      </c>
      <c r="L109" s="184">
        <v>3</v>
      </c>
      <c r="M109" t="s" s="185">
        <v>111</v>
      </c>
    </row>
    <row r="110" ht="13" customHeight="1">
      <c r="A110" s="180">
        <v>108</v>
      </c>
      <c r="B110" s="181">
        <v>1</v>
      </c>
      <c r="C110" s="182">
        <v>2</v>
      </c>
      <c r="D110" s="182">
        <v>3</v>
      </c>
      <c r="E110" s="182">
        <v>3</v>
      </c>
      <c r="F110" s="183">
        <v>4</v>
      </c>
      <c r="G110" s="155">
        <v>12334</v>
      </c>
      <c r="H110" s="184">
        <v>108</v>
      </c>
      <c r="I110" t="s" s="185">
        <v>214</v>
      </c>
      <c r="J110" s="184">
        <v>30</v>
      </c>
      <c r="K110" t="s" s="185">
        <v>149</v>
      </c>
      <c r="L110" s="184">
        <v>3</v>
      </c>
      <c r="M110" t="s" s="185">
        <v>111</v>
      </c>
    </row>
    <row r="111" ht="13" customHeight="1">
      <c r="A111" s="180">
        <v>109</v>
      </c>
      <c r="B111" s="181">
        <v>1</v>
      </c>
      <c r="C111" s="182">
        <v>2</v>
      </c>
      <c r="D111" s="182">
        <v>3</v>
      </c>
      <c r="E111" s="182">
        <v>4</v>
      </c>
      <c r="F111" s="183">
        <v>1</v>
      </c>
      <c r="G111" s="155">
        <v>12341</v>
      </c>
      <c r="H111" s="184">
        <v>109</v>
      </c>
      <c r="I111" t="s" s="185">
        <v>215</v>
      </c>
      <c r="J111" s="184">
        <v>8</v>
      </c>
      <c r="K111" t="s" s="185">
        <v>146</v>
      </c>
      <c r="L111" s="184">
        <v>3</v>
      </c>
      <c r="M111" t="s" s="185">
        <v>111</v>
      </c>
    </row>
    <row r="112" ht="13" customHeight="1">
      <c r="A112" s="180">
        <v>110</v>
      </c>
      <c r="B112" s="181">
        <v>1</v>
      </c>
      <c r="C112" s="182">
        <v>2</v>
      </c>
      <c r="D112" s="182">
        <v>3</v>
      </c>
      <c r="E112" s="182">
        <v>4</v>
      </c>
      <c r="F112" s="183">
        <v>2</v>
      </c>
      <c r="G112" s="155">
        <v>12342</v>
      </c>
      <c r="H112" s="184">
        <v>110</v>
      </c>
      <c r="I112" t="s" s="185">
        <v>216</v>
      </c>
      <c r="J112" s="184">
        <v>8</v>
      </c>
      <c r="K112" t="s" s="185">
        <v>146</v>
      </c>
      <c r="L112" s="184">
        <v>3</v>
      </c>
      <c r="M112" t="s" s="185">
        <v>111</v>
      </c>
    </row>
    <row r="113" ht="13" customHeight="1">
      <c r="A113" s="180">
        <v>111</v>
      </c>
      <c r="B113" s="181">
        <v>1</v>
      </c>
      <c r="C113" s="182">
        <v>2</v>
      </c>
      <c r="D113" s="182">
        <v>3</v>
      </c>
      <c r="E113" s="182">
        <v>4</v>
      </c>
      <c r="F113" s="183">
        <v>3</v>
      </c>
      <c r="G113" s="155">
        <v>12343</v>
      </c>
      <c r="H113" s="184">
        <v>111</v>
      </c>
      <c r="I113" t="s" s="185">
        <v>217</v>
      </c>
      <c r="J113" s="184">
        <v>30</v>
      </c>
      <c r="K113" t="s" s="185">
        <v>149</v>
      </c>
      <c r="L113" s="184">
        <v>3</v>
      </c>
      <c r="M113" t="s" s="185">
        <v>111</v>
      </c>
    </row>
    <row r="114" ht="13" customHeight="1">
      <c r="A114" s="180">
        <v>112</v>
      </c>
      <c r="B114" s="181">
        <v>1</v>
      </c>
      <c r="C114" s="182">
        <v>2</v>
      </c>
      <c r="D114" s="182">
        <v>3</v>
      </c>
      <c r="E114" s="182">
        <v>4</v>
      </c>
      <c r="F114" s="183">
        <v>4</v>
      </c>
      <c r="G114" s="155">
        <v>12344</v>
      </c>
      <c r="H114" s="184">
        <v>112</v>
      </c>
      <c r="I114" t="s" s="185">
        <v>218</v>
      </c>
      <c r="J114" s="184">
        <v>30</v>
      </c>
      <c r="K114" t="s" s="185">
        <v>149</v>
      </c>
      <c r="L114" s="184">
        <v>3</v>
      </c>
      <c r="M114" t="s" s="185">
        <v>111</v>
      </c>
    </row>
    <row r="115" ht="13" customHeight="1">
      <c r="A115" s="180">
        <v>113</v>
      </c>
      <c r="B115" s="181">
        <v>1</v>
      </c>
      <c r="C115" s="182">
        <v>2</v>
      </c>
      <c r="D115" s="182">
        <v>4</v>
      </c>
      <c r="E115" s="182">
        <v>1</v>
      </c>
      <c r="F115" s="183">
        <v>1</v>
      </c>
      <c r="G115" s="155">
        <v>12411</v>
      </c>
      <c r="H115" s="184">
        <v>113</v>
      </c>
      <c r="I115" t="s" s="185">
        <v>219</v>
      </c>
      <c r="J115" s="184">
        <v>20</v>
      </c>
      <c r="K115" t="s" s="185">
        <v>135</v>
      </c>
      <c r="L115" s="184">
        <v>8</v>
      </c>
      <c r="M115" t="s" s="185">
        <v>136</v>
      </c>
    </row>
    <row r="116" ht="13" customHeight="1">
      <c r="A116" s="180">
        <v>114</v>
      </c>
      <c r="B116" s="181">
        <v>1</v>
      </c>
      <c r="C116" s="182">
        <v>2</v>
      </c>
      <c r="D116" s="182">
        <v>4</v>
      </c>
      <c r="E116" s="182">
        <v>1</v>
      </c>
      <c r="F116" s="183">
        <v>2</v>
      </c>
      <c r="G116" s="155">
        <v>12412</v>
      </c>
      <c r="H116" s="184">
        <v>114</v>
      </c>
      <c r="I116" t="s" s="185">
        <v>220</v>
      </c>
      <c r="J116" s="184">
        <v>20</v>
      </c>
      <c r="K116" t="s" s="185">
        <v>135</v>
      </c>
      <c r="L116" s="184">
        <v>8</v>
      </c>
      <c r="M116" t="s" s="185">
        <v>136</v>
      </c>
    </row>
    <row r="117" ht="13" customHeight="1">
      <c r="A117" s="180">
        <v>115</v>
      </c>
      <c r="B117" s="181">
        <v>1</v>
      </c>
      <c r="C117" s="182">
        <v>2</v>
      </c>
      <c r="D117" s="182">
        <v>4</v>
      </c>
      <c r="E117" s="182">
        <v>1</v>
      </c>
      <c r="F117" s="183">
        <v>3</v>
      </c>
      <c r="G117" s="155">
        <v>12413</v>
      </c>
      <c r="H117" s="184">
        <v>115</v>
      </c>
      <c r="I117" t="s" s="185">
        <v>221</v>
      </c>
      <c r="J117" s="184">
        <v>14</v>
      </c>
      <c r="K117" t="s" s="185">
        <v>139</v>
      </c>
      <c r="L117" s="184">
        <v>7</v>
      </c>
      <c r="M117" t="s" s="185">
        <v>103</v>
      </c>
    </row>
    <row r="118" ht="13" customHeight="1">
      <c r="A118" s="180">
        <v>116</v>
      </c>
      <c r="B118" s="181">
        <v>1</v>
      </c>
      <c r="C118" s="182">
        <v>2</v>
      </c>
      <c r="D118" s="182">
        <v>4</v>
      </c>
      <c r="E118" s="182">
        <v>1</v>
      </c>
      <c r="F118" s="183">
        <v>4</v>
      </c>
      <c r="G118" s="155">
        <v>12414</v>
      </c>
      <c r="H118" s="184">
        <v>116</v>
      </c>
      <c r="I118" t="s" s="185">
        <v>222</v>
      </c>
      <c r="J118" s="184">
        <v>14</v>
      </c>
      <c r="K118" t="s" s="185">
        <v>139</v>
      </c>
      <c r="L118" s="184">
        <v>7</v>
      </c>
      <c r="M118" t="s" s="185">
        <v>103</v>
      </c>
    </row>
    <row r="119" ht="13" customHeight="1">
      <c r="A119" s="180">
        <v>117</v>
      </c>
      <c r="B119" s="181">
        <v>1</v>
      </c>
      <c r="C119" s="182">
        <v>2</v>
      </c>
      <c r="D119" s="182">
        <v>4</v>
      </c>
      <c r="E119" s="182">
        <v>2</v>
      </c>
      <c r="F119" s="183">
        <v>1</v>
      </c>
      <c r="G119" s="155">
        <v>12421</v>
      </c>
      <c r="H119" s="184">
        <v>117</v>
      </c>
      <c r="I119" t="s" s="185">
        <v>223</v>
      </c>
      <c r="J119" s="184">
        <v>20</v>
      </c>
      <c r="K119" t="s" s="185">
        <v>135</v>
      </c>
      <c r="L119" s="184">
        <v>8</v>
      </c>
      <c r="M119" t="s" s="185">
        <v>136</v>
      </c>
    </row>
    <row r="120" ht="13" customHeight="1">
      <c r="A120" s="180">
        <v>118</v>
      </c>
      <c r="B120" s="181">
        <v>1</v>
      </c>
      <c r="C120" s="182">
        <v>2</v>
      </c>
      <c r="D120" s="182">
        <v>4</v>
      </c>
      <c r="E120" s="182">
        <v>2</v>
      </c>
      <c r="F120" s="183">
        <v>2</v>
      </c>
      <c r="G120" s="155">
        <v>12422</v>
      </c>
      <c r="H120" s="184">
        <v>118</v>
      </c>
      <c r="I120" t="s" s="185">
        <v>224</v>
      </c>
      <c r="J120" s="184">
        <v>20</v>
      </c>
      <c r="K120" t="s" s="185">
        <v>135</v>
      </c>
      <c r="L120" s="184">
        <v>8</v>
      </c>
      <c r="M120" t="s" s="185">
        <v>136</v>
      </c>
    </row>
    <row r="121" ht="13" customHeight="1">
      <c r="A121" s="180">
        <v>119</v>
      </c>
      <c r="B121" s="181">
        <v>1</v>
      </c>
      <c r="C121" s="182">
        <v>2</v>
      </c>
      <c r="D121" s="182">
        <v>4</v>
      </c>
      <c r="E121" s="182">
        <v>2</v>
      </c>
      <c r="F121" s="183">
        <v>3</v>
      </c>
      <c r="G121" s="155">
        <v>12423</v>
      </c>
      <c r="H121" s="184">
        <v>119</v>
      </c>
      <c r="I121" t="s" s="185">
        <v>225</v>
      </c>
      <c r="J121" s="184">
        <v>14</v>
      </c>
      <c r="K121" t="s" s="185">
        <v>139</v>
      </c>
      <c r="L121" s="184">
        <v>7</v>
      </c>
      <c r="M121" t="s" s="185">
        <v>103</v>
      </c>
    </row>
    <row r="122" ht="13" customHeight="1">
      <c r="A122" s="180">
        <v>120</v>
      </c>
      <c r="B122" s="181">
        <v>1</v>
      </c>
      <c r="C122" s="182">
        <v>2</v>
      </c>
      <c r="D122" s="182">
        <v>4</v>
      </c>
      <c r="E122" s="182">
        <v>2</v>
      </c>
      <c r="F122" s="183">
        <v>4</v>
      </c>
      <c r="G122" s="155">
        <v>12424</v>
      </c>
      <c r="H122" s="184">
        <v>120</v>
      </c>
      <c r="I122" t="s" s="185">
        <v>226</v>
      </c>
      <c r="J122" s="184">
        <v>14</v>
      </c>
      <c r="K122" t="s" s="185">
        <v>139</v>
      </c>
      <c r="L122" s="184">
        <v>7</v>
      </c>
      <c r="M122" t="s" s="185">
        <v>103</v>
      </c>
    </row>
    <row r="123" ht="13" customHeight="1">
      <c r="A123" s="180">
        <v>121</v>
      </c>
      <c r="B123" s="181">
        <v>1</v>
      </c>
      <c r="C123" s="182">
        <v>2</v>
      </c>
      <c r="D123" s="182">
        <v>4</v>
      </c>
      <c r="E123" s="182">
        <v>3</v>
      </c>
      <c r="F123" s="183">
        <v>1</v>
      </c>
      <c r="G123" s="155">
        <v>12431</v>
      </c>
      <c r="H123" s="184">
        <v>121</v>
      </c>
      <c r="I123" t="s" s="185">
        <v>227</v>
      </c>
      <c r="J123" s="184">
        <v>8</v>
      </c>
      <c r="K123" t="s" s="185">
        <v>146</v>
      </c>
      <c r="L123" s="184">
        <v>3</v>
      </c>
      <c r="M123" t="s" s="185">
        <v>111</v>
      </c>
    </row>
    <row r="124" ht="13" customHeight="1">
      <c r="A124" s="180">
        <v>122</v>
      </c>
      <c r="B124" s="181">
        <v>1</v>
      </c>
      <c r="C124" s="182">
        <v>2</v>
      </c>
      <c r="D124" s="182">
        <v>4</v>
      </c>
      <c r="E124" s="182">
        <v>3</v>
      </c>
      <c r="F124" s="183">
        <v>2</v>
      </c>
      <c r="G124" s="155">
        <v>12432</v>
      </c>
      <c r="H124" s="184">
        <v>122</v>
      </c>
      <c r="I124" t="s" s="185">
        <v>228</v>
      </c>
      <c r="J124" s="184">
        <v>8</v>
      </c>
      <c r="K124" t="s" s="185">
        <v>146</v>
      </c>
      <c r="L124" s="184">
        <v>3</v>
      </c>
      <c r="M124" t="s" s="185">
        <v>111</v>
      </c>
    </row>
    <row r="125" ht="13" customHeight="1">
      <c r="A125" s="180">
        <v>123</v>
      </c>
      <c r="B125" s="181">
        <v>1</v>
      </c>
      <c r="C125" s="182">
        <v>2</v>
      </c>
      <c r="D125" s="182">
        <v>4</v>
      </c>
      <c r="E125" s="182">
        <v>3</v>
      </c>
      <c r="F125" s="183">
        <v>3</v>
      </c>
      <c r="G125" s="155">
        <v>12433</v>
      </c>
      <c r="H125" s="184">
        <v>123</v>
      </c>
      <c r="I125" t="s" s="185">
        <v>229</v>
      </c>
      <c r="J125" s="184">
        <v>30</v>
      </c>
      <c r="K125" t="s" s="185">
        <v>149</v>
      </c>
      <c r="L125" s="184">
        <v>3</v>
      </c>
      <c r="M125" t="s" s="185">
        <v>111</v>
      </c>
    </row>
    <row r="126" ht="13" customHeight="1">
      <c r="A126" s="180">
        <v>124</v>
      </c>
      <c r="B126" s="181">
        <v>1</v>
      </c>
      <c r="C126" s="182">
        <v>2</v>
      </c>
      <c r="D126" s="182">
        <v>4</v>
      </c>
      <c r="E126" s="182">
        <v>3</v>
      </c>
      <c r="F126" s="183">
        <v>4</v>
      </c>
      <c r="G126" s="155">
        <v>12434</v>
      </c>
      <c r="H126" s="184">
        <v>124</v>
      </c>
      <c r="I126" t="s" s="185">
        <v>230</v>
      </c>
      <c r="J126" s="184">
        <v>30</v>
      </c>
      <c r="K126" t="s" s="185">
        <v>149</v>
      </c>
      <c r="L126" s="184">
        <v>3</v>
      </c>
      <c r="M126" t="s" s="185">
        <v>111</v>
      </c>
    </row>
    <row r="127" ht="13" customHeight="1">
      <c r="A127" s="180">
        <v>125</v>
      </c>
      <c r="B127" s="181">
        <v>1</v>
      </c>
      <c r="C127" s="182">
        <v>2</v>
      </c>
      <c r="D127" s="182">
        <v>4</v>
      </c>
      <c r="E127" s="182">
        <v>4</v>
      </c>
      <c r="F127" s="183">
        <v>1</v>
      </c>
      <c r="G127" s="155">
        <v>12441</v>
      </c>
      <c r="H127" s="184">
        <v>125</v>
      </c>
      <c r="I127" t="s" s="185">
        <v>231</v>
      </c>
      <c r="J127" s="184">
        <v>8</v>
      </c>
      <c r="K127" t="s" s="185">
        <v>146</v>
      </c>
      <c r="L127" s="184">
        <v>3</v>
      </c>
      <c r="M127" t="s" s="185">
        <v>111</v>
      </c>
    </row>
    <row r="128" ht="13" customHeight="1">
      <c r="A128" s="180">
        <v>126</v>
      </c>
      <c r="B128" s="181">
        <v>1</v>
      </c>
      <c r="C128" s="182">
        <v>2</v>
      </c>
      <c r="D128" s="182">
        <v>4</v>
      </c>
      <c r="E128" s="182">
        <v>4</v>
      </c>
      <c r="F128" s="183">
        <v>2</v>
      </c>
      <c r="G128" s="155">
        <v>12442</v>
      </c>
      <c r="H128" s="184">
        <v>126</v>
      </c>
      <c r="I128" t="s" s="185">
        <v>232</v>
      </c>
      <c r="J128" s="184">
        <v>8</v>
      </c>
      <c r="K128" t="s" s="185">
        <v>146</v>
      </c>
      <c r="L128" s="184">
        <v>3</v>
      </c>
      <c r="M128" t="s" s="185">
        <v>111</v>
      </c>
    </row>
    <row r="129" ht="13" customHeight="1">
      <c r="A129" s="180">
        <v>127</v>
      </c>
      <c r="B129" s="181">
        <v>1</v>
      </c>
      <c r="C129" s="182">
        <v>2</v>
      </c>
      <c r="D129" s="182">
        <v>4</v>
      </c>
      <c r="E129" s="182">
        <v>4</v>
      </c>
      <c r="F129" s="183">
        <v>3</v>
      </c>
      <c r="G129" s="155">
        <v>12443</v>
      </c>
      <c r="H129" s="184">
        <v>127</v>
      </c>
      <c r="I129" t="s" s="185">
        <v>233</v>
      </c>
      <c r="J129" s="184">
        <v>30</v>
      </c>
      <c r="K129" t="s" s="185">
        <v>149</v>
      </c>
      <c r="L129" s="184">
        <v>3</v>
      </c>
      <c r="M129" t="s" s="185">
        <v>111</v>
      </c>
    </row>
    <row r="130" ht="13" customHeight="1">
      <c r="A130" s="180">
        <v>128</v>
      </c>
      <c r="B130" s="181">
        <v>1</v>
      </c>
      <c r="C130" s="182">
        <v>2</v>
      </c>
      <c r="D130" s="182">
        <v>4</v>
      </c>
      <c r="E130" s="182">
        <v>4</v>
      </c>
      <c r="F130" s="183">
        <v>4</v>
      </c>
      <c r="G130" s="155">
        <v>12444</v>
      </c>
      <c r="H130" s="184">
        <v>128</v>
      </c>
      <c r="I130" t="s" s="185">
        <v>234</v>
      </c>
      <c r="J130" s="184">
        <v>30</v>
      </c>
      <c r="K130" t="s" s="185">
        <v>149</v>
      </c>
      <c r="L130" s="184">
        <v>3</v>
      </c>
      <c r="M130" t="s" s="185">
        <v>111</v>
      </c>
    </row>
    <row r="131" ht="13" customHeight="1">
      <c r="A131" s="180">
        <v>129</v>
      </c>
      <c r="B131" s="181">
        <v>1</v>
      </c>
      <c r="C131" s="182">
        <v>3</v>
      </c>
      <c r="D131" s="182">
        <v>1</v>
      </c>
      <c r="E131" s="182">
        <v>1</v>
      </c>
      <c r="F131" s="183">
        <v>1</v>
      </c>
      <c r="G131" s="155">
        <v>13111</v>
      </c>
      <c r="H131" s="184">
        <v>129</v>
      </c>
      <c r="I131" t="s" s="185">
        <v>235</v>
      </c>
      <c r="J131" s="184">
        <v>19</v>
      </c>
      <c r="K131" t="s" s="185">
        <v>236</v>
      </c>
      <c r="L131" s="184">
        <v>6</v>
      </c>
      <c r="M131" t="s" s="185">
        <v>237</v>
      </c>
    </row>
    <row r="132" ht="13" customHeight="1">
      <c r="A132" s="180">
        <v>130</v>
      </c>
      <c r="B132" s="181">
        <v>1</v>
      </c>
      <c r="C132" s="182">
        <v>3</v>
      </c>
      <c r="D132" s="182">
        <v>1</v>
      </c>
      <c r="E132" s="182">
        <v>1</v>
      </c>
      <c r="F132" s="183">
        <v>2</v>
      </c>
      <c r="G132" s="155">
        <v>13112</v>
      </c>
      <c r="H132" s="184">
        <v>130</v>
      </c>
      <c r="I132" t="s" s="185">
        <v>238</v>
      </c>
      <c r="J132" s="184">
        <v>19</v>
      </c>
      <c r="K132" t="s" s="185">
        <v>236</v>
      </c>
      <c r="L132" s="184">
        <v>6</v>
      </c>
      <c r="M132" t="s" s="185">
        <v>237</v>
      </c>
    </row>
    <row r="133" ht="13" customHeight="1">
      <c r="A133" s="180">
        <v>131</v>
      </c>
      <c r="B133" s="181">
        <v>1</v>
      </c>
      <c r="C133" s="182">
        <v>3</v>
      </c>
      <c r="D133" s="182">
        <v>1</v>
      </c>
      <c r="E133" s="182">
        <v>1</v>
      </c>
      <c r="F133" s="183">
        <v>3</v>
      </c>
      <c r="G133" s="155">
        <v>13113</v>
      </c>
      <c r="H133" s="184">
        <v>131</v>
      </c>
      <c r="I133" t="s" s="185">
        <v>239</v>
      </c>
      <c r="J133" s="184">
        <v>13</v>
      </c>
      <c r="K133" t="s" s="185">
        <v>240</v>
      </c>
      <c r="L133" s="184">
        <v>6</v>
      </c>
      <c r="M133" t="s" s="185">
        <v>237</v>
      </c>
    </row>
    <row r="134" ht="13" customHeight="1">
      <c r="A134" s="180">
        <v>132</v>
      </c>
      <c r="B134" s="181">
        <v>1</v>
      </c>
      <c r="C134" s="182">
        <v>3</v>
      </c>
      <c r="D134" s="182">
        <v>1</v>
      </c>
      <c r="E134" s="182">
        <v>1</v>
      </c>
      <c r="F134" s="183">
        <v>4</v>
      </c>
      <c r="G134" s="155">
        <v>13114</v>
      </c>
      <c r="H134" s="184">
        <v>132</v>
      </c>
      <c r="I134" t="s" s="185">
        <v>241</v>
      </c>
      <c r="J134" s="184">
        <v>13</v>
      </c>
      <c r="K134" t="s" s="185">
        <v>240</v>
      </c>
      <c r="L134" s="184">
        <v>6</v>
      </c>
      <c r="M134" t="s" s="185">
        <v>237</v>
      </c>
    </row>
    <row r="135" ht="13" customHeight="1">
      <c r="A135" s="180">
        <v>133</v>
      </c>
      <c r="B135" s="181">
        <v>1</v>
      </c>
      <c r="C135" s="182">
        <v>3</v>
      </c>
      <c r="D135" s="182">
        <v>1</v>
      </c>
      <c r="E135" s="182">
        <v>2</v>
      </c>
      <c r="F135" s="183">
        <v>1</v>
      </c>
      <c r="G135" s="155">
        <v>13121</v>
      </c>
      <c r="H135" s="184">
        <v>133</v>
      </c>
      <c r="I135" t="s" s="185">
        <v>242</v>
      </c>
      <c r="J135" s="184">
        <v>19</v>
      </c>
      <c r="K135" t="s" s="185">
        <v>236</v>
      </c>
      <c r="L135" s="184">
        <v>6</v>
      </c>
      <c r="M135" t="s" s="185">
        <v>237</v>
      </c>
    </row>
    <row r="136" ht="13" customHeight="1">
      <c r="A136" s="180">
        <v>134</v>
      </c>
      <c r="B136" s="181">
        <v>1</v>
      </c>
      <c r="C136" s="182">
        <v>3</v>
      </c>
      <c r="D136" s="182">
        <v>1</v>
      </c>
      <c r="E136" s="182">
        <v>2</v>
      </c>
      <c r="F136" s="183">
        <v>2</v>
      </c>
      <c r="G136" s="155">
        <v>13122</v>
      </c>
      <c r="H136" s="184">
        <v>134</v>
      </c>
      <c r="I136" t="s" s="185">
        <v>243</v>
      </c>
      <c r="J136" s="184">
        <v>19</v>
      </c>
      <c r="K136" t="s" s="185">
        <v>236</v>
      </c>
      <c r="L136" s="184">
        <v>6</v>
      </c>
      <c r="M136" t="s" s="185">
        <v>237</v>
      </c>
    </row>
    <row r="137" ht="13" customHeight="1">
      <c r="A137" s="180">
        <v>135</v>
      </c>
      <c r="B137" s="181">
        <v>1</v>
      </c>
      <c r="C137" s="182">
        <v>3</v>
      </c>
      <c r="D137" s="182">
        <v>1</v>
      </c>
      <c r="E137" s="182">
        <v>2</v>
      </c>
      <c r="F137" s="183">
        <v>3</v>
      </c>
      <c r="G137" s="155">
        <v>13123</v>
      </c>
      <c r="H137" s="184">
        <v>135</v>
      </c>
      <c r="I137" t="s" s="185">
        <v>244</v>
      </c>
      <c r="J137" s="184">
        <v>12</v>
      </c>
      <c r="K137" t="s" s="185">
        <v>245</v>
      </c>
      <c r="L137" s="184">
        <v>6</v>
      </c>
      <c r="M137" t="s" s="185">
        <v>237</v>
      </c>
    </row>
    <row r="138" ht="13" customHeight="1">
      <c r="A138" s="180">
        <v>136</v>
      </c>
      <c r="B138" s="181">
        <v>1</v>
      </c>
      <c r="C138" s="182">
        <v>3</v>
      </c>
      <c r="D138" s="182">
        <v>1</v>
      </c>
      <c r="E138" s="182">
        <v>2</v>
      </c>
      <c r="F138" s="183">
        <v>4</v>
      </c>
      <c r="G138" s="155">
        <v>13124</v>
      </c>
      <c r="H138" s="184">
        <v>136</v>
      </c>
      <c r="I138" t="s" s="185">
        <v>246</v>
      </c>
      <c r="J138" s="184">
        <v>12</v>
      </c>
      <c r="K138" t="s" s="185">
        <v>245</v>
      </c>
      <c r="L138" s="184">
        <v>6</v>
      </c>
      <c r="M138" t="s" s="185">
        <v>237</v>
      </c>
    </row>
    <row r="139" ht="13" customHeight="1">
      <c r="A139" s="180">
        <v>137</v>
      </c>
      <c r="B139" s="181">
        <v>1</v>
      </c>
      <c r="C139" s="182">
        <v>3</v>
      </c>
      <c r="D139" s="182">
        <v>1</v>
      </c>
      <c r="E139" s="182">
        <v>3</v>
      </c>
      <c r="F139" s="183">
        <v>1</v>
      </c>
      <c r="G139" s="155">
        <v>13131</v>
      </c>
      <c r="H139" s="184">
        <v>137</v>
      </c>
      <c r="I139" t="s" s="185">
        <v>247</v>
      </c>
      <c r="J139" s="184">
        <v>4</v>
      </c>
      <c r="K139" t="s" s="185">
        <v>248</v>
      </c>
      <c r="L139" s="184">
        <v>3</v>
      </c>
      <c r="M139" t="s" s="185">
        <v>111</v>
      </c>
    </row>
    <row r="140" ht="13" customHeight="1">
      <c r="A140" s="180">
        <v>138</v>
      </c>
      <c r="B140" s="181">
        <v>1</v>
      </c>
      <c r="C140" s="182">
        <v>3</v>
      </c>
      <c r="D140" s="182">
        <v>1</v>
      </c>
      <c r="E140" s="182">
        <v>3</v>
      </c>
      <c r="F140" s="183">
        <v>2</v>
      </c>
      <c r="G140" s="155">
        <v>13132</v>
      </c>
      <c r="H140" s="184">
        <v>138</v>
      </c>
      <c r="I140" t="s" s="185">
        <v>249</v>
      </c>
      <c r="J140" s="184">
        <v>4</v>
      </c>
      <c r="K140" t="s" s="185">
        <v>248</v>
      </c>
      <c r="L140" s="184">
        <v>3</v>
      </c>
      <c r="M140" t="s" s="185">
        <v>111</v>
      </c>
    </row>
    <row r="141" ht="13" customHeight="1">
      <c r="A141" s="180">
        <v>139</v>
      </c>
      <c r="B141" s="181">
        <v>1</v>
      </c>
      <c r="C141" s="182">
        <v>3</v>
      </c>
      <c r="D141" s="182">
        <v>1</v>
      </c>
      <c r="E141" s="182">
        <v>3</v>
      </c>
      <c r="F141" s="183">
        <v>3</v>
      </c>
      <c r="G141" s="155">
        <v>13133</v>
      </c>
      <c r="H141" s="184">
        <v>139</v>
      </c>
      <c r="I141" t="s" s="185">
        <v>250</v>
      </c>
      <c r="J141" s="184">
        <v>12</v>
      </c>
      <c r="K141" t="s" s="185">
        <v>245</v>
      </c>
      <c r="L141" s="184">
        <v>6</v>
      </c>
      <c r="M141" t="s" s="185">
        <v>237</v>
      </c>
    </row>
    <row r="142" ht="13" customHeight="1">
      <c r="A142" s="180">
        <v>140</v>
      </c>
      <c r="B142" s="181">
        <v>1</v>
      </c>
      <c r="C142" s="182">
        <v>3</v>
      </c>
      <c r="D142" s="182">
        <v>1</v>
      </c>
      <c r="E142" s="182">
        <v>3</v>
      </c>
      <c r="F142" s="183">
        <v>4</v>
      </c>
      <c r="G142" s="155">
        <v>13134</v>
      </c>
      <c r="H142" s="184">
        <v>140</v>
      </c>
      <c r="I142" t="s" s="185">
        <v>251</v>
      </c>
      <c r="J142" s="184">
        <v>12</v>
      </c>
      <c r="K142" t="s" s="185">
        <v>245</v>
      </c>
      <c r="L142" s="184">
        <v>6</v>
      </c>
      <c r="M142" t="s" s="185">
        <v>237</v>
      </c>
    </row>
    <row r="143" ht="13" customHeight="1">
      <c r="A143" s="180">
        <v>141</v>
      </c>
      <c r="B143" s="181">
        <v>1</v>
      </c>
      <c r="C143" s="182">
        <v>3</v>
      </c>
      <c r="D143" s="182">
        <v>1</v>
      </c>
      <c r="E143" s="182">
        <v>4</v>
      </c>
      <c r="F143" s="183">
        <v>1</v>
      </c>
      <c r="G143" s="155">
        <v>13141</v>
      </c>
      <c r="H143" s="184">
        <v>141</v>
      </c>
      <c r="I143" t="s" s="185">
        <v>252</v>
      </c>
      <c r="J143" s="184">
        <v>4</v>
      </c>
      <c r="K143" t="s" s="185">
        <v>248</v>
      </c>
      <c r="L143" s="184">
        <v>3</v>
      </c>
      <c r="M143" t="s" s="185">
        <v>111</v>
      </c>
    </row>
    <row r="144" ht="13" customHeight="1">
      <c r="A144" s="180">
        <v>142</v>
      </c>
      <c r="B144" s="181">
        <v>1</v>
      </c>
      <c r="C144" s="182">
        <v>3</v>
      </c>
      <c r="D144" s="182">
        <v>1</v>
      </c>
      <c r="E144" s="182">
        <v>4</v>
      </c>
      <c r="F144" s="183">
        <v>2</v>
      </c>
      <c r="G144" s="155">
        <v>13142</v>
      </c>
      <c r="H144" s="184">
        <v>142</v>
      </c>
      <c r="I144" t="s" s="185">
        <v>253</v>
      </c>
      <c r="J144" s="184">
        <v>4</v>
      </c>
      <c r="K144" t="s" s="185">
        <v>248</v>
      </c>
      <c r="L144" s="184">
        <v>3</v>
      </c>
      <c r="M144" t="s" s="185">
        <v>111</v>
      </c>
    </row>
    <row r="145" ht="13" customHeight="1">
      <c r="A145" s="180">
        <v>143</v>
      </c>
      <c r="B145" s="181">
        <v>1</v>
      </c>
      <c r="C145" s="182">
        <v>3</v>
      </c>
      <c r="D145" s="182">
        <v>1</v>
      </c>
      <c r="E145" s="182">
        <v>4</v>
      </c>
      <c r="F145" s="183">
        <v>3</v>
      </c>
      <c r="G145" s="155">
        <v>13143</v>
      </c>
      <c r="H145" s="184">
        <v>143</v>
      </c>
      <c r="I145" t="s" s="185">
        <v>254</v>
      </c>
      <c r="J145" s="184">
        <v>12</v>
      </c>
      <c r="K145" t="s" s="185">
        <v>245</v>
      </c>
      <c r="L145" s="184">
        <v>6</v>
      </c>
      <c r="M145" t="s" s="185">
        <v>237</v>
      </c>
    </row>
    <row r="146" ht="13" customHeight="1">
      <c r="A146" s="180">
        <v>144</v>
      </c>
      <c r="B146" s="181">
        <v>1</v>
      </c>
      <c r="C146" s="182">
        <v>3</v>
      </c>
      <c r="D146" s="182">
        <v>1</v>
      </c>
      <c r="E146" s="182">
        <v>4</v>
      </c>
      <c r="F146" s="183">
        <v>4</v>
      </c>
      <c r="G146" s="155">
        <v>13144</v>
      </c>
      <c r="H146" s="184">
        <v>144</v>
      </c>
      <c r="I146" t="s" s="185">
        <v>255</v>
      </c>
      <c r="J146" s="184">
        <v>12</v>
      </c>
      <c r="K146" t="s" s="185">
        <v>245</v>
      </c>
      <c r="L146" s="184">
        <v>6</v>
      </c>
      <c r="M146" t="s" s="185">
        <v>237</v>
      </c>
    </row>
    <row r="147" ht="13" customHeight="1">
      <c r="A147" s="180">
        <v>145</v>
      </c>
      <c r="B147" s="181">
        <v>1</v>
      </c>
      <c r="C147" s="182">
        <v>3</v>
      </c>
      <c r="D147" s="182">
        <v>2</v>
      </c>
      <c r="E147" s="182">
        <v>1</v>
      </c>
      <c r="F147" s="183">
        <v>1</v>
      </c>
      <c r="G147" s="155">
        <v>13211</v>
      </c>
      <c r="H147" s="184">
        <v>145</v>
      </c>
      <c r="I147" t="s" s="185">
        <v>256</v>
      </c>
      <c r="J147" s="184">
        <v>19</v>
      </c>
      <c r="K147" t="s" s="185">
        <v>236</v>
      </c>
      <c r="L147" s="184">
        <v>6</v>
      </c>
      <c r="M147" t="s" s="185">
        <v>237</v>
      </c>
    </row>
    <row r="148" ht="13" customHeight="1">
      <c r="A148" s="180">
        <v>146</v>
      </c>
      <c r="B148" s="181">
        <v>1</v>
      </c>
      <c r="C148" s="182">
        <v>3</v>
      </c>
      <c r="D148" s="182">
        <v>2</v>
      </c>
      <c r="E148" s="182">
        <v>1</v>
      </c>
      <c r="F148" s="183">
        <v>2</v>
      </c>
      <c r="G148" s="155">
        <v>13212</v>
      </c>
      <c r="H148" s="184">
        <v>146</v>
      </c>
      <c r="I148" t="s" s="185">
        <v>257</v>
      </c>
      <c r="J148" s="184">
        <v>19</v>
      </c>
      <c r="K148" t="s" s="185">
        <v>236</v>
      </c>
      <c r="L148" s="184">
        <v>6</v>
      </c>
      <c r="M148" t="s" s="185">
        <v>237</v>
      </c>
    </row>
    <row r="149" ht="13" customHeight="1">
      <c r="A149" s="180">
        <v>147</v>
      </c>
      <c r="B149" s="181">
        <v>1</v>
      </c>
      <c r="C149" s="182">
        <v>3</v>
      </c>
      <c r="D149" s="182">
        <v>2</v>
      </c>
      <c r="E149" s="182">
        <v>1</v>
      </c>
      <c r="F149" s="183">
        <v>3</v>
      </c>
      <c r="G149" s="155">
        <v>13213</v>
      </c>
      <c r="H149" s="184">
        <v>147</v>
      </c>
      <c r="I149" t="s" s="185">
        <v>258</v>
      </c>
      <c r="J149" s="184">
        <v>13</v>
      </c>
      <c r="K149" t="s" s="185">
        <v>240</v>
      </c>
      <c r="L149" s="184">
        <v>6</v>
      </c>
      <c r="M149" t="s" s="185">
        <v>237</v>
      </c>
    </row>
    <row r="150" ht="13" customHeight="1">
      <c r="A150" s="180">
        <v>148</v>
      </c>
      <c r="B150" s="181">
        <v>1</v>
      </c>
      <c r="C150" s="182">
        <v>3</v>
      </c>
      <c r="D150" s="182">
        <v>2</v>
      </c>
      <c r="E150" s="182">
        <v>1</v>
      </c>
      <c r="F150" s="183">
        <v>4</v>
      </c>
      <c r="G150" s="155">
        <v>13214</v>
      </c>
      <c r="H150" s="184">
        <v>148</v>
      </c>
      <c r="I150" t="s" s="185">
        <v>259</v>
      </c>
      <c r="J150" s="184">
        <v>13</v>
      </c>
      <c r="K150" t="s" s="185">
        <v>240</v>
      </c>
      <c r="L150" s="184">
        <v>6</v>
      </c>
      <c r="M150" t="s" s="185">
        <v>237</v>
      </c>
    </row>
    <row r="151" ht="13" customHeight="1">
      <c r="A151" s="180">
        <v>149</v>
      </c>
      <c r="B151" s="181">
        <v>1</v>
      </c>
      <c r="C151" s="182">
        <v>3</v>
      </c>
      <c r="D151" s="182">
        <v>2</v>
      </c>
      <c r="E151" s="182">
        <v>2</v>
      </c>
      <c r="F151" s="183">
        <v>1</v>
      </c>
      <c r="G151" s="155">
        <v>13221</v>
      </c>
      <c r="H151" s="184">
        <v>149</v>
      </c>
      <c r="I151" t="s" s="185">
        <v>260</v>
      </c>
      <c r="J151" s="184">
        <v>19</v>
      </c>
      <c r="K151" t="s" s="185">
        <v>236</v>
      </c>
      <c r="L151" s="184">
        <v>6</v>
      </c>
      <c r="M151" t="s" s="185">
        <v>237</v>
      </c>
    </row>
    <row r="152" ht="13" customHeight="1">
      <c r="A152" s="180">
        <v>150</v>
      </c>
      <c r="B152" s="181">
        <v>1</v>
      </c>
      <c r="C152" s="182">
        <v>3</v>
      </c>
      <c r="D152" s="182">
        <v>2</v>
      </c>
      <c r="E152" s="182">
        <v>2</v>
      </c>
      <c r="F152" s="183">
        <v>2</v>
      </c>
      <c r="G152" s="155">
        <v>13222</v>
      </c>
      <c r="H152" s="184">
        <v>150</v>
      </c>
      <c r="I152" t="s" s="185">
        <v>261</v>
      </c>
      <c r="J152" s="184">
        <v>19</v>
      </c>
      <c r="K152" t="s" s="185">
        <v>236</v>
      </c>
      <c r="L152" s="184">
        <v>6</v>
      </c>
      <c r="M152" t="s" s="185">
        <v>237</v>
      </c>
    </row>
    <row r="153" ht="13" customHeight="1">
      <c r="A153" s="180">
        <v>151</v>
      </c>
      <c r="B153" s="181">
        <v>1</v>
      </c>
      <c r="C153" s="182">
        <v>3</v>
      </c>
      <c r="D153" s="182">
        <v>2</v>
      </c>
      <c r="E153" s="182">
        <v>2</v>
      </c>
      <c r="F153" s="183">
        <v>3</v>
      </c>
      <c r="G153" s="155">
        <v>13223</v>
      </c>
      <c r="H153" s="184">
        <v>151</v>
      </c>
      <c r="I153" t="s" s="185">
        <v>262</v>
      </c>
      <c r="J153" s="184">
        <v>13</v>
      </c>
      <c r="K153" t="s" s="185">
        <v>240</v>
      </c>
      <c r="L153" s="184">
        <v>6</v>
      </c>
      <c r="M153" t="s" s="185">
        <v>237</v>
      </c>
    </row>
    <row r="154" ht="13" customHeight="1">
      <c r="A154" s="180">
        <v>152</v>
      </c>
      <c r="B154" s="181">
        <v>1</v>
      </c>
      <c r="C154" s="182">
        <v>3</v>
      </c>
      <c r="D154" s="182">
        <v>2</v>
      </c>
      <c r="E154" s="182">
        <v>2</v>
      </c>
      <c r="F154" s="183">
        <v>4</v>
      </c>
      <c r="G154" s="155">
        <v>13224</v>
      </c>
      <c r="H154" s="184">
        <v>152</v>
      </c>
      <c r="I154" t="s" s="185">
        <v>263</v>
      </c>
      <c r="J154" s="184">
        <v>13</v>
      </c>
      <c r="K154" t="s" s="185">
        <v>240</v>
      </c>
      <c r="L154" s="184">
        <v>6</v>
      </c>
      <c r="M154" t="s" s="185">
        <v>237</v>
      </c>
    </row>
    <row r="155" ht="13" customHeight="1">
      <c r="A155" s="180">
        <v>153</v>
      </c>
      <c r="B155" s="181">
        <v>1</v>
      </c>
      <c r="C155" s="182">
        <v>3</v>
      </c>
      <c r="D155" s="182">
        <v>2</v>
      </c>
      <c r="E155" s="182">
        <v>3</v>
      </c>
      <c r="F155" s="183">
        <v>1</v>
      </c>
      <c r="G155" s="155">
        <v>13231</v>
      </c>
      <c r="H155" s="184">
        <v>153</v>
      </c>
      <c r="I155" t="s" s="185">
        <v>264</v>
      </c>
      <c r="J155" s="184">
        <v>4</v>
      </c>
      <c r="K155" t="s" s="185">
        <v>248</v>
      </c>
      <c r="L155" s="184">
        <v>3</v>
      </c>
      <c r="M155" t="s" s="185">
        <v>111</v>
      </c>
    </row>
    <row r="156" ht="13" customHeight="1">
      <c r="A156" s="180">
        <v>154</v>
      </c>
      <c r="B156" s="181">
        <v>1</v>
      </c>
      <c r="C156" s="182">
        <v>3</v>
      </c>
      <c r="D156" s="182">
        <v>2</v>
      </c>
      <c r="E156" s="182">
        <v>3</v>
      </c>
      <c r="F156" s="183">
        <v>2</v>
      </c>
      <c r="G156" s="155">
        <v>13232</v>
      </c>
      <c r="H156" s="184">
        <v>154</v>
      </c>
      <c r="I156" t="s" s="185">
        <v>265</v>
      </c>
      <c r="J156" s="184">
        <v>4</v>
      </c>
      <c r="K156" t="s" s="185">
        <v>248</v>
      </c>
      <c r="L156" s="184">
        <v>3</v>
      </c>
      <c r="M156" t="s" s="185">
        <v>111</v>
      </c>
    </row>
    <row r="157" ht="13" customHeight="1">
      <c r="A157" s="180">
        <v>155</v>
      </c>
      <c r="B157" s="181">
        <v>1</v>
      </c>
      <c r="C157" s="182">
        <v>3</v>
      </c>
      <c r="D157" s="182">
        <v>2</v>
      </c>
      <c r="E157" s="182">
        <v>3</v>
      </c>
      <c r="F157" s="183">
        <v>3</v>
      </c>
      <c r="G157" s="155">
        <v>13233</v>
      </c>
      <c r="H157" s="184">
        <v>155</v>
      </c>
      <c r="I157" t="s" s="185">
        <v>266</v>
      </c>
      <c r="J157" s="184">
        <v>12</v>
      </c>
      <c r="K157" t="s" s="185">
        <v>245</v>
      </c>
      <c r="L157" s="184">
        <v>6</v>
      </c>
      <c r="M157" t="s" s="185">
        <v>237</v>
      </c>
    </row>
    <row r="158" ht="13" customHeight="1">
      <c r="A158" s="180">
        <v>156</v>
      </c>
      <c r="B158" s="181">
        <v>1</v>
      </c>
      <c r="C158" s="182">
        <v>3</v>
      </c>
      <c r="D158" s="182">
        <v>2</v>
      </c>
      <c r="E158" s="182">
        <v>3</v>
      </c>
      <c r="F158" s="183">
        <v>4</v>
      </c>
      <c r="G158" s="155">
        <v>13234</v>
      </c>
      <c r="H158" s="184">
        <v>156</v>
      </c>
      <c r="I158" t="s" s="185">
        <v>267</v>
      </c>
      <c r="J158" s="184">
        <v>12</v>
      </c>
      <c r="K158" t="s" s="185">
        <v>245</v>
      </c>
      <c r="L158" s="184">
        <v>6</v>
      </c>
      <c r="M158" t="s" s="185">
        <v>237</v>
      </c>
    </row>
    <row r="159" ht="13" customHeight="1">
      <c r="A159" s="180">
        <v>157</v>
      </c>
      <c r="B159" s="181">
        <v>1</v>
      </c>
      <c r="C159" s="182">
        <v>3</v>
      </c>
      <c r="D159" s="182">
        <v>2</v>
      </c>
      <c r="E159" s="182">
        <v>4</v>
      </c>
      <c r="F159" s="183">
        <v>1</v>
      </c>
      <c r="G159" s="155">
        <v>13241</v>
      </c>
      <c r="H159" s="184">
        <v>157</v>
      </c>
      <c r="I159" t="s" s="185">
        <v>268</v>
      </c>
      <c r="J159" s="184">
        <v>4</v>
      </c>
      <c r="K159" t="s" s="185">
        <v>248</v>
      </c>
      <c r="L159" s="184">
        <v>3</v>
      </c>
      <c r="M159" t="s" s="185">
        <v>111</v>
      </c>
    </row>
    <row r="160" ht="13" customHeight="1">
      <c r="A160" s="180">
        <v>158</v>
      </c>
      <c r="B160" s="181">
        <v>1</v>
      </c>
      <c r="C160" s="182">
        <v>3</v>
      </c>
      <c r="D160" s="182">
        <v>2</v>
      </c>
      <c r="E160" s="182">
        <v>4</v>
      </c>
      <c r="F160" s="183">
        <v>2</v>
      </c>
      <c r="G160" s="155">
        <v>13242</v>
      </c>
      <c r="H160" s="184">
        <v>158</v>
      </c>
      <c r="I160" t="s" s="185">
        <v>269</v>
      </c>
      <c r="J160" s="184">
        <v>4</v>
      </c>
      <c r="K160" t="s" s="185">
        <v>248</v>
      </c>
      <c r="L160" s="184">
        <v>3</v>
      </c>
      <c r="M160" t="s" s="185">
        <v>111</v>
      </c>
    </row>
    <row r="161" ht="13" customHeight="1">
      <c r="A161" s="180">
        <v>159</v>
      </c>
      <c r="B161" s="181">
        <v>1</v>
      </c>
      <c r="C161" s="182">
        <v>3</v>
      </c>
      <c r="D161" s="182">
        <v>2</v>
      </c>
      <c r="E161" s="182">
        <v>4</v>
      </c>
      <c r="F161" s="183">
        <v>3</v>
      </c>
      <c r="G161" s="155">
        <v>13243</v>
      </c>
      <c r="H161" s="184">
        <v>159</v>
      </c>
      <c r="I161" t="s" s="185">
        <v>270</v>
      </c>
      <c r="J161" s="184">
        <v>12</v>
      </c>
      <c r="K161" t="s" s="185">
        <v>245</v>
      </c>
      <c r="L161" s="184">
        <v>6</v>
      </c>
      <c r="M161" t="s" s="185">
        <v>237</v>
      </c>
    </row>
    <row r="162" ht="13" customHeight="1">
      <c r="A162" s="180">
        <v>160</v>
      </c>
      <c r="B162" s="181">
        <v>1</v>
      </c>
      <c r="C162" s="182">
        <v>3</v>
      </c>
      <c r="D162" s="182">
        <v>2</v>
      </c>
      <c r="E162" s="182">
        <v>4</v>
      </c>
      <c r="F162" s="183">
        <v>4</v>
      </c>
      <c r="G162" s="155">
        <v>13244</v>
      </c>
      <c r="H162" s="184">
        <v>160</v>
      </c>
      <c r="I162" t="s" s="185">
        <v>271</v>
      </c>
      <c r="J162" s="184">
        <v>12</v>
      </c>
      <c r="K162" t="s" s="185">
        <v>245</v>
      </c>
      <c r="L162" s="184">
        <v>6</v>
      </c>
      <c r="M162" t="s" s="185">
        <v>237</v>
      </c>
    </row>
    <row r="163" ht="13" customHeight="1">
      <c r="A163" s="180">
        <v>161</v>
      </c>
      <c r="B163" s="181">
        <v>1</v>
      </c>
      <c r="C163" s="182">
        <v>3</v>
      </c>
      <c r="D163" s="182">
        <v>3</v>
      </c>
      <c r="E163" s="182">
        <v>1</v>
      </c>
      <c r="F163" s="183">
        <v>1</v>
      </c>
      <c r="G163" s="155">
        <v>13311</v>
      </c>
      <c r="H163" s="184">
        <v>161</v>
      </c>
      <c r="I163" t="s" s="185">
        <v>272</v>
      </c>
      <c r="J163" s="184">
        <v>7</v>
      </c>
      <c r="K163" t="s" s="185">
        <v>273</v>
      </c>
      <c r="L163" s="184">
        <v>1</v>
      </c>
      <c r="M163" t="s" s="185">
        <v>274</v>
      </c>
    </row>
    <row r="164" ht="13" customHeight="1">
      <c r="A164" s="180">
        <v>162</v>
      </c>
      <c r="B164" s="181">
        <v>1</v>
      </c>
      <c r="C164" s="182">
        <v>3</v>
      </c>
      <c r="D164" s="182">
        <v>3</v>
      </c>
      <c r="E164" s="182">
        <v>1</v>
      </c>
      <c r="F164" s="183">
        <v>2</v>
      </c>
      <c r="G164" s="155">
        <v>13312</v>
      </c>
      <c r="H164" s="184">
        <v>162</v>
      </c>
      <c r="I164" t="s" s="185">
        <v>275</v>
      </c>
      <c r="J164" s="184">
        <v>7</v>
      </c>
      <c r="K164" t="s" s="185">
        <v>273</v>
      </c>
      <c r="L164" s="184">
        <v>1</v>
      </c>
      <c r="M164" t="s" s="185">
        <v>274</v>
      </c>
    </row>
    <row r="165" ht="13" customHeight="1">
      <c r="A165" s="180">
        <v>163</v>
      </c>
      <c r="B165" s="181">
        <v>1</v>
      </c>
      <c r="C165" s="182">
        <v>3</v>
      </c>
      <c r="D165" s="182">
        <v>3</v>
      </c>
      <c r="E165" s="182">
        <v>1</v>
      </c>
      <c r="F165" s="183">
        <v>3</v>
      </c>
      <c r="G165" s="155">
        <v>13313</v>
      </c>
      <c r="H165" s="184">
        <v>163</v>
      </c>
      <c r="I165" t="s" s="185">
        <v>276</v>
      </c>
      <c r="J165" s="184">
        <v>13</v>
      </c>
      <c r="K165" t="s" s="185">
        <v>240</v>
      </c>
      <c r="L165" s="184">
        <v>6</v>
      </c>
      <c r="M165" t="s" s="185">
        <v>237</v>
      </c>
    </row>
    <row r="166" ht="13" customHeight="1">
      <c r="A166" s="180">
        <v>164</v>
      </c>
      <c r="B166" s="181">
        <v>1</v>
      </c>
      <c r="C166" s="182">
        <v>3</v>
      </c>
      <c r="D166" s="182">
        <v>3</v>
      </c>
      <c r="E166" s="182">
        <v>1</v>
      </c>
      <c r="F166" s="183">
        <v>4</v>
      </c>
      <c r="G166" s="155">
        <v>13314</v>
      </c>
      <c r="H166" s="184">
        <v>164</v>
      </c>
      <c r="I166" t="s" s="185">
        <v>277</v>
      </c>
      <c r="J166" s="184">
        <v>13</v>
      </c>
      <c r="K166" t="s" s="185">
        <v>240</v>
      </c>
      <c r="L166" s="184">
        <v>6</v>
      </c>
      <c r="M166" t="s" s="185">
        <v>237</v>
      </c>
    </row>
    <row r="167" ht="13" customHeight="1">
      <c r="A167" s="180">
        <v>165</v>
      </c>
      <c r="B167" s="181">
        <v>1</v>
      </c>
      <c r="C167" s="182">
        <v>3</v>
      </c>
      <c r="D167" s="182">
        <v>3</v>
      </c>
      <c r="E167" s="182">
        <v>2</v>
      </c>
      <c r="F167" s="183">
        <v>1</v>
      </c>
      <c r="G167" s="155">
        <v>13321</v>
      </c>
      <c r="H167" s="184">
        <v>165</v>
      </c>
      <c r="I167" t="s" s="185">
        <v>278</v>
      </c>
      <c r="J167" s="184">
        <v>7</v>
      </c>
      <c r="K167" t="s" s="185">
        <v>273</v>
      </c>
      <c r="L167" s="184">
        <v>1</v>
      </c>
      <c r="M167" t="s" s="185">
        <v>274</v>
      </c>
    </row>
    <row r="168" ht="13" customHeight="1">
      <c r="A168" s="180">
        <v>166</v>
      </c>
      <c r="B168" s="181">
        <v>1</v>
      </c>
      <c r="C168" s="182">
        <v>3</v>
      </c>
      <c r="D168" s="182">
        <v>3</v>
      </c>
      <c r="E168" s="182">
        <v>2</v>
      </c>
      <c r="F168" s="183">
        <v>2</v>
      </c>
      <c r="G168" s="155">
        <v>13322</v>
      </c>
      <c r="H168" s="184">
        <v>166</v>
      </c>
      <c r="I168" t="s" s="185">
        <v>279</v>
      </c>
      <c r="J168" s="184">
        <v>7</v>
      </c>
      <c r="K168" t="s" s="185">
        <v>273</v>
      </c>
      <c r="L168" s="184">
        <v>1</v>
      </c>
      <c r="M168" t="s" s="185">
        <v>274</v>
      </c>
    </row>
    <row r="169" ht="13" customHeight="1">
      <c r="A169" s="180">
        <v>167</v>
      </c>
      <c r="B169" s="181">
        <v>1</v>
      </c>
      <c r="C169" s="182">
        <v>3</v>
      </c>
      <c r="D169" s="182">
        <v>3</v>
      </c>
      <c r="E169" s="182">
        <v>2</v>
      </c>
      <c r="F169" s="183">
        <v>3</v>
      </c>
      <c r="G169" s="155">
        <v>13323</v>
      </c>
      <c r="H169" s="184">
        <v>167</v>
      </c>
      <c r="I169" t="s" s="185">
        <v>280</v>
      </c>
      <c r="J169" s="184">
        <v>13</v>
      </c>
      <c r="K169" t="s" s="185">
        <v>240</v>
      </c>
      <c r="L169" s="184">
        <v>6</v>
      </c>
      <c r="M169" t="s" s="185">
        <v>237</v>
      </c>
    </row>
    <row r="170" ht="13" customHeight="1">
      <c r="A170" s="180">
        <v>168</v>
      </c>
      <c r="B170" s="181">
        <v>1</v>
      </c>
      <c r="C170" s="182">
        <v>3</v>
      </c>
      <c r="D170" s="182">
        <v>3</v>
      </c>
      <c r="E170" s="182">
        <v>2</v>
      </c>
      <c r="F170" s="183">
        <v>4</v>
      </c>
      <c r="G170" s="155">
        <v>13324</v>
      </c>
      <c r="H170" s="184">
        <v>168</v>
      </c>
      <c r="I170" t="s" s="185">
        <v>281</v>
      </c>
      <c r="J170" s="184">
        <v>13</v>
      </c>
      <c r="K170" t="s" s="185">
        <v>240</v>
      </c>
      <c r="L170" s="184">
        <v>6</v>
      </c>
      <c r="M170" t="s" s="185">
        <v>237</v>
      </c>
    </row>
    <row r="171" ht="13" customHeight="1">
      <c r="A171" s="180">
        <v>169</v>
      </c>
      <c r="B171" s="181">
        <v>1</v>
      </c>
      <c r="C171" s="182">
        <v>3</v>
      </c>
      <c r="D171" s="182">
        <v>3</v>
      </c>
      <c r="E171" s="182">
        <v>3</v>
      </c>
      <c r="F171" s="183">
        <v>1</v>
      </c>
      <c r="G171" s="155">
        <v>13331</v>
      </c>
      <c r="H171" s="184">
        <v>169</v>
      </c>
      <c r="I171" t="s" s="185">
        <v>282</v>
      </c>
      <c r="J171" s="184">
        <v>6</v>
      </c>
      <c r="K171" t="s" s="185">
        <v>283</v>
      </c>
      <c r="L171" s="184">
        <v>1</v>
      </c>
      <c r="M171" t="s" s="185">
        <v>274</v>
      </c>
    </row>
    <row r="172" ht="13" customHeight="1">
      <c r="A172" s="180">
        <v>170</v>
      </c>
      <c r="B172" s="181">
        <v>1</v>
      </c>
      <c r="C172" s="182">
        <v>3</v>
      </c>
      <c r="D172" s="182">
        <v>3</v>
      </c>
      <c r="E172" s="182">
        <v>3</v>
      </c>
      <c r="F172" s="183">
        <v>2</v>
      </c>
      <c r="G172" s="155">
        <v>13332</v>
      </c>
      <c r="H172" s="184">
        <v>170</v>
      </c>
      <c r="I172" t="s" s="185">
        <v>284</v>
      </c>
      <c r="J172" s="184">
        <v>6</v>
      </c>
      <c r="K172" t="s" s="185">
        <v>283</v>
      </c>
      <c r="L172" s="184">
        <v>1</v>
      </c>
      <c r="M172" t="s" s="185">
        <v>274</v>
      </c>
    </row>
    <row r="173" ht="13" customHeight="1">
      <c r="A173" s="180">
        <v>171</v>
      </c>
      <c r="B173" s="181">
        <v>1</v>
      </c>
      <c r="C173" s="182">
        <v>3</v>
      </c>
      <c r="D173" s="182">
        <v>3</v>
      </c>
      <c r="E173" s="182">
        <v>3</v>
      </c>
      <c r="F173" s="183">
        <v>3</v>
      </c>
      <c r="G173" s="155">
        <v>13333</v>
      </c>
      <c r="H173" s="184">
        <v>171</v>
      </c>
      <c r="I173" t="s" s="185">
        <v>285</v>
      </c>
      <c r="J173" s="184">
        <v>23</v>
      </c>
      <c r="K173" t="s" s="185">
        <v>286</v>
      </c>
      <c r="L173" s="184">
        <v>3</v>
      </c>
      <c r="M173" t="s" s="185">
        <v>111</v>
      </c>
    </row>
    <row r="174" ht="13" customHeight="1">
      <c r="A174" s="180">
        <v>172</v>
      </c>
      <c r="B174" s="181">
        <v>1</v>
      </c>
      <c r="C174" s="182">
        <v>3</v>
      </c>
      <c r="D174" s="182">
        <v>3</v>
      </c>
      <c r="E174" s="182">
        <v>3</v>
      </c>
      <c r="F174" s="183">
        <v>4</v>
      </c>
      <c r="G174" s="155">
        <v>13334</v>
      </c>
      <c r="H174" s="184">
        <v>172</v>
      </c>
      <c r="I174" t="s" s="185">
        <v>287</v>
      </c>
      <c r="J174" s="184">
        <v>23</v>
      </c>
      <c r="K174" t="s" s="185">
        <v>286</v>
      </c>
      <c r="L174" s="184">
        <v>3</v>
      </c>
      <c r="M174" t="s" s="185">
        <v>111</v>
      </c>
    </row>
    <row r="175" ht="13" customHeight="1">
      <c r="A175" s="180">
        <v>173</v>
      </c>
      <c r="B175" s="181">
        <v>1</v>
      </c>
      <c r="C175" s="182">
        <v>3</v>
      </c>
      <c r="D175" s="182">
        <v>3</v>
      </c>
      <c r="E175" s="182">
        <v>4</v>
      </c>
      <c r="F175" s="183">
        <v>1</v>
      </c>
      <c r="G175" s="155">
        <v>13341</v>
      </c>
      <c r="H175" s="184">
        <v>173</v>
      </c>
      <c r="I175" t="s" s="185">
        <v>288</v>
      </c>
      <c r="J175" s="184">
        <v>6</v>
      </c>
      <c r="K175" t="s" s="185">
        <v>283</v>
      </c>
      <c r="L175" s="184">
        <v>1</v>
      </c>
      <c r="M175" t="s" s="185">
        <v>274</v>
      </c>
    </row>
    <row r="176" ht="13" customHeight="1">
      <c r="A176" s="180">
        <v>174</v>
      </c>
      <c r="B176" s="181">
        <v>1</v>
      </c>
      <c r="C176" s="182">
        <v>3</v>
      </c>
      <c r="D176" s="182">
        <v>3</v>
      </c>
      <c r="E176" s="182">
        <v>4</v>
      </c>
      <c r="F176" s="183">
        <v>2</v>
      </c>
      <c r="G176" s="155">
        <v>13342</v>
      </c>
      <c r="H176" s="184">
        <v>174</v>
      </c>
      <c r="I176" t="s" s="185">
        <v>289</v>
      </c>
      <c r="J176" s="184">
        <v>6</v>
      </c>
      <c r="K176" t="s" s="185">
        <v>283</v>
      </c>
      <c r="L176" s="184">
        <v>1</v>
      </c>
      <c r="M176" t="s" s="185">
        <v>274</v>
      </c>
    </row>
    <row r="177" ht="13" customHeight="1">
      <c r="A177" s="180">
        <v>175</v>
      </c>
      <c r="B177" s="181">
        <v>1</v>
      </c>
      <c r="C177" s="182">
        <v>3</v>
      </c>
      <c r="D177" s="182">
        <v>3</v>
      </c>
      <c r="E177" s="182">
        <v>4</v>
      </c>
      <c r="F177" s="183">
        <v>3</v>
      </c>
      <c r="G177" s="155">
        <v>13343</v>
      </c>
      <c r="H177" s="184">
        <v>175</v>
      </c>
      <c r="I177" t="s" s="185">
        <v>290</v>
      </c>
      <c r="J177" s="184">
        <v>23</v>
      </c>
      <c r="K177" t="s" s="185">
        <v>286</v>
      </c>
      <c r="L177" s="184">
        <v>3</v>
      </c>
      <c r="M177" t="s" s="185">
        <v>111</v>
      </c>
    </row>
    <row r="178" ht="13" customHeight="1">
      <c r="A178" s="180">
        <v>176</v>
      </c>
      <c r="B178" s="181">
        <v>1</v>
      </c>
      <c r="C178" s="182">
        <v>3</v>
      </c>
      <c r="D178" s="182">
        <v>3</v>
      </c>
      <c r="E178" s="182">
        <v>4</v>
      </c>
      <c r="F178" s="183">
        <v>4</v>
      </c>
      <c r="G178" s="155">
        <v>13344</v>
      </c>
      <c r="H178" s="184">
        <v>176</v>
      </c>
      <c r="I178" t="s" s="185">
        <v>291</v>
      </c>
      <c r="J178" s="184">
        <v>23</v>
      </c>
      <c r="K178" t="s" s="185">
        <v>286</v>
      </c>
      <c r="L178" s="184">
        <v>3</v>
      </c>
      <c r="M178" t="s" s="185">
        <v>111</v>
      </c>
    </row>
    <row r="179" ht="13" customHeight="1">
      <c r="A179" s="180">
        <v>177</v>
      </c>
      <c r="B179" s="181">
        <v>1</v>
      </c>
      <c r="C179" s="182">
        <v>3</v>
      </c>
      <c r="D179" s="182">
        <v>4</v>
      </c>
      <c r="E179" s="182">
        <v>1</v>
      </c>
      <c r="F179" s="183">
        <v>1</v>
      </c>
      <c r="G179" s="155">
        <v>13411</v>
      </c>
      <c r="H179" s="184">
        <v>177</v>
      </c>
      <c r="I179" t="s" s="185">
        <v>292</v>
      </c>
      <c r="J179" s="184">
        <v>7</v>
      </c>
      <c r="K179" t="s" s="185">
        <v>273</v>
      </c>
      <c r="L179" s="184">
        <v>1</v>
      </c>
      <c r="M179" t="s" s="185">
        <v>274</v>
      </c>
    </row>
    <row r="180" ht="13" customHeight="1">
      <c r="A180" s="180">
        <v>178</v>
      </c>
      <c r="B180" s="181">
        <v>1</v>
      </c>
      <c r="C180" s="182">
        <v>3</v>
      </c>
      <c r="D180" s="182">
        <v>4</v>
      </c>
      <c r="E180" s="182">
        <v>1</v>
      </c>
      <c r="F180" s="183">
        <v>2</v>
      </c>
      <c r="G180" s="155">
        <v>13412</v>
      </c>
      <c r="H180" s="184">
        <v>178</v>
      </c>
      <c r="I180" t="s" s="185">
        <v>293</v>
      </c>
      <c r="J180" s="184">
        <v>7</v>
      </c>
      <c r="K180" t="s" s="185">
        <v>273</v>
      </c>
      <c r="L180" s="184">
        <v>1</v>
      </c>
      <c r="M180" t="s" s="185">
        <v>274</v>
      </c>
    </row>
    <row r="181" ht="13" customHeight="1">
      <c r="A181" s="180">
        <v>179</v>
      </c>
      <c r="B181" s="181">
        <v>1</v>
      </c>
      <c r="C181" s="182">
        <v>3</v>
      </c>
      <c r="D181" s="182">
        <v>4</v>
      </c>
      <c r="E181" s="182">
        <v>1</v>
      </c>
      <c r="F181" s="183">
        <v>3</v>
      </c>
      <c r="G181" s="155">
        <v>13413</v>
      </c>
      <c r="H181" s="184">
        <v>179</v>
      </c>
      <c r="I181" t="s" s="185">
        <v>294</v>
      </c>
      <c r="J181" s="184">
        <v>14</v>
      </c>
      <c r="K181" t="s" s="185">
        <v>139</v>
      </c>
      <c r="L181" s="184">
        <v>7</v>
      </c>
      <c r="M181" t="s" s="185">
        <v>103</v>
      </c>
    </row>
    <row r="182" ht="13" customHeight="1">
      <c r="A182" s="180">
        <v>180</v>
      </c>
      <c r="B182" s="181">
        <v>1</v>
      </c>
      <c r="C182" s="182">
        <v>3</v>
      </c>
      <c r="D182" s="182">
        <v>4</v>
      </c>
      <c r="E182" s="182">
        <v>1</v>
      </c>
      <c r="F182" s="183">
        <v>4</v>
      </c>
      <c r="G182" s="155">
        <v>13414</v>
      </c>
      <c r="H182" s="184">
        <v>180</v>
      </c>
      <c r="I182" t="s" s="185">
        <v>295</v>
      </c>
      <c r="J182" s="184">
        <v>14</v>
      </c>
      <c r="K182" t="s" s="185">
        <v>139</v>
      </c>
      <c r="L182" s="184">
        <v>7</v>
      </c>
      <c r="M182" t="s" s="185">
        <v>103</v>
      </c>
    </row>
    <row r="183" ht="13" customHeight="1">
      <c r="A183" s="180">
        <v>181</v>
      </c>
      <c r="B183" s="181">
        <v>1</v>
      </c>
      <c r="C183" s="182">
        <v>3</v>
      </c>
      <c r="D183" s="182">
        <v>4</v>
      </c>
      <c r="E183" s="182">
        <v>2</v>
      </c>
      <c r="F183" s="183">
        <v>1</v>
      </c>
      <c r="G183" s="155">
        <v>13421</v>
      </c>
      <c r="H183" s="184">
        <v>181</v>
      </c>
      <c r="I183" t="s" s="185">
        <v>296</v>
      </c>
      <c r="J183" s="184">
        <v>7</v>
      </c>
      <c r="K183" t="s" s="185">
        <v>273</v>
      </c>
      <c r="L183" s="184">
        <v>1</v>
      </c>
      <c r="M183" t="s" s="185">
        <v>274</v>
      </c>
    </row>
    <row r="184" ht="13" customHeight="1">
      <c r="A184" s="180">
        <v>182</v>
      </c>
      <c r="B184" s="181">
        <v>1</v>
      </c>
      <c r="C184" s="182">
        <v>3</v>
      </c>
      <c r="D184" s="182">
        <v>4</v>
      </c>
      <c r="E184" s="182">
        <v>2</v>
      </c>
      <c r="F184" s="183">
        <v>2</v>
      </c>
      <c r="G184" s="155">
        <v>13422</v>
      </c>
      <c r="H184" s="184">
        <v>182</v>
      </c>
      <c r="I184" t="s" s="185">
        <v>297</v>
      </c>
      <c r="J184" s="184">
        <v>7</v>
      </c>
      <c r="K184" t="s" s="185">
        <v>273</v>
      </c>
      <c r="L184" s="184">
        <v>1</v>
      </c>
      <c r="M184" t="s" s="185">
        <v>274</v>
      </c>
    </row>
    <row r="185" ht="13" customHeight="1">
      <c r="A185" s="180">
        <v>183</v>
      </c>
      <c r="B185" s="181">
        <v>1</v>
      </c>
      <c r="C185" s="182">
        <v>3</v>
      </c>
      <c r="D185" s="182">
        <v>4</v>
      </c>
      <c r="E185" s="182">
        <v>2</v>
      </c>
      <c r="F185" s="183">
        <v>3</v>
      </c>
      <c r="G185" s="155">
        <v>13423</v>
      </c>
      <c r="H185" s="184">
        <v>183</v>
      </c>
      <c r="I185" t="s" s="185">
        <v>298</v>
      </c>
      <c r="J185" s="184">
        <v>14</v>
      </c>
      <c r="K185" t="s" s="185">
        <v>139</v>
      </c>
      <c r="L185" s="184">
        <v>7</v>
      </c>
      <c r="M185" t="s" s="185">
        <v>103</v>
      </c>
    </row>
    <row r="186" ht="13" customHeight="1">
      <c r="A186" s="180">
        <v>184</v>
      </c>
      <c r="B186" s="181">
        <v>1</v>
      </c>
      <c r="C186" s="182">
        <v>3</v>
      </c>
      <c r="D186" s="182">
        <v>4</v>
      </c>
      <c r="E186" s="182">
        <v>2</v>
      </c>
      <c r="F186" s="183">
        <v>4</v>
      </c>
      <c r="G186" s="155">
        <v>13424</v>
      </c>
      <c r="H186" s="184">
        <v>184</v>
      </c>
      <c r="I186" t="s" s="185">
        <v>299</v>
      </c>
      <c r="J186" s="184">
        <v>14</v>
      </c>
      <c r="K186" t="s" s="185">
        <v>139</v>
      </c>
      <c r="L186" s="184">
        <v>7</v>
      </c>
      <c r="M186" t="s" s="185">
        <v>103</v>
      </c>
    </row>
    <row r="187" ht="13" customHeight="1">
      <c r="A187" s="180">
        <v>185</v>
      </c>
      <c r="B187" s="181">
        <v>1</v>
      </c>
      <c r="C187" s="182">
        <v>3</v>
      </c>
      <c r="D187" s="182">
        <v>4</v>
      </c>
      <c r="E187" s="182">
        <v>3</v>
      </c>
      <c r="F187" s="183">
        <v>1</v>
      </c>
      <c r="G187" s="155">
        <v>13431</v>
      </c>
      <c r="H187" s="184">
        <v>185</v>
      </c>
      <c r="I187" t="s" s="185">
        <v>300</v>
      </c>
      <c r="J187" s="184">
        <v>6</v>
      </c>
      <c r="K187" t="s" s="185">
        <v>283</v>
      </c>
      <c r="L187" s="184">
        <v>1</v>
      </c>
      <c r="M187" t="s" s="185">
        <v>274</v>
      </c>
    </row>
    <row r="188" ht="13" customHeight="1">
      <c r="A188" s="180">
        <v>186</v>
      </c>
      <c r="B188" s="181">
        <v>1</v>
      </c>
      <c r="C188" s="182">
        <v>3</v>
      </c>
      <c r="D188" s="182">
        <v>4</v>
      </c>
      <c r="E188" s="182">
        <v>3</v>
      </c>
      <c r="F188" s="183">
        <v>2</v>
      </c>
      <c r="G188" s="155">
        <v>13432</v>
      </c>
      <c r="H188" s="184">
        <v>186</v>
      </c>
      <c r="I188" t="s" s="185">
        <v>301</v>
      </c>
      <c r="J188" s="184">
        <v>6</v>
      </c>
      <c r="K188" t="s" s="185">
        <v>283</v>
      </c>
      <c r="L188" s="184">
        <v>1</v>
      </c>
      <c r="M188" t="s" s="185">
        <v>274</v>
      </c>
    </row>
    <row r="189" ht="13" customHeight="1">
      <c r="A189" s="180">
        <v>187</v>
      </c>
      <c r="B189" s="181">
        <v>1</v>
      </c>
      <c r="C189" s="182">
        <v>3</v>
      </c>
      <c r="D189" s="182">
        <v>4</v>
      </c>
      <c r="E189" s="182">
        <v>3</v>
      </c>
      <c r="F189" s="183">
        <v>3</v>
      </c>
      <c r="G189" s="155">
        <v>13433</v>
      </c>
      <c r="H189" s="184">
        <v>187</v>
      </c>
      <c r="I189" t="s" s="185">
        <v>302</v>
      </c>
      <c r="J189" s="184">
        <v>23</v>
      </c>
      <c r="K189" t="s" s="185">
        <v>286</v>
      </c>
      <c r="L189" s="184">
        <v>3</v>
      </c>
      <c r="M189" t="s" s="185">
        <v>111</v>
      </c>
    </row>
    <row r="190" ht="13" customHeight="1">
      <c r="A190" s="180">
        <v>188</v>
      </c>
      <c r="B190" s="181">
        <v>1</v>
      </c>
      <c r="C190" s="182">
        <v>3</v>
      </c>
      <c r="D190" s="182">
        <v>4</v>
      </c>
      <c r="E190" s="182">
        <v>3</v>
      </c>
      <c r="F190" s="183">
        <v>4</v>
      </c>
      <c r="G190" s="155">
        <v>13434</v>
      </c>
      <c r="H190" s="184">
        <v>188</v>
      </c>
      <c r="I190" t="s" s="185">
        <v>303</v>
      </c>
      <c r="J190" s="184">
        <v>23</v>
      </c>
      <c r="K190" t="s" s="185">
        <v>286</v>
      </c>
      <c r="L190" s="184">
        <v>3</v>
      </c>
      <c r="M190" t="s" s="185">
        <v>111</v>
      </c>
    </row>
    <row r="191" ht="13" customHeight="1">
      <c r="A191" s="180">
        <v>189</v>
      </c>
      <c r="B191" s="181">
        <v>1</v>
      </c>
      <c r="C191" s="182">
        <v>3</v>
      </c>
      <c r="D191" s="182">
        <v>4</v>
      </c>
      <c r="E191" s="182">
        <v>4</v>
      </c>
      <c r="F191" s="183">
        <v>1</v>
      </c>
      <c r="G191" s="155">
        <v>13441</v>
      </c>
      <c r="H191" s="184">
        <v>189</v>
      </c>
      <c r="I191" t="s" s="185">
        <v>304</v>
      </c>
      <c r="J191" s="184">
        <v>6</v>
      </c>
      <c r="K191" t="s" s="185">
        <v>283</v>
      </c>
      <c r="L191" s="184">
        <v>1</v>
      </c>
      <c r="M191" t="s" s="185">
        <v>274</v>
      </c>
    </row>
    <row r="192" ht="13" customHeight="1">
      <c r="A192" s="180">
        <v>190</v>
      </c>
      <c r="B192" s="181">
        <v>1</v>
      </c>
      <c r="C192" s="182">
        <v>3</v>
      </c>
      <c r="D192" s="182">
        <v>4</v>
      </c>
      <c r="E192" s="182">
        <v>4</v>
      </c>
      <c r="F192" s="183">
        <v>2</v>
      </c>
      <c r="G192" s="155">
        <v>13442</v>
      </c>
      <c r="H192" s="184">
        <v>190</v>
      </c>
      <c r="I192" t="s" s="185">
        <v>305</v>
      </c>
      <c r="J192" s="184">
        <v>6</v>
      </c>
      <c r="K192" t="s" s="185">
        <v>283</v>
      </c>
      <c r="L192" s="184">
        <v>1</v>
      </c>
      <c r="M192" t="s" s="185">
        <v>274</v>
      </c>
    </row>
    <row r="193" ht="13" customHeight="1">
      <c r="A193" s="180">
        <v>191</v>
      </c>
      <c r="B193" s="181">
        <v>1</v>
      </c>
      <c r="C193" s="182">
        <v>3</v>
      </c>
      <c r="D193" s="182">
        <v>4</v>
      </c>
      <c r="E193" s="182">
        <v>4</v>
      </c>
      <c r="F193" s="183">
        <v>3</v>
      </c>
      <c r="G193" s="155">
        <v>13443</v>
      </c>
      <c r="H193" s="184">
        <v>191</v>
      </c>
      <c r="I193" t="s" s="185">
        <v>306</v>
      </c>
      <c r="J193" s="184">
        <v>23</v>
      </c>
      <c r="K193" t="s" s="185">
        <v>286</v>
      </c>
      <c r="L193" s="184">
        <v>3</v>
      </c>
      <c r="M193" t="s" s="185">
        <v>111</v>
      </c>
    </row>
    <row r="194" ht="13" customHeight="1">
      <c r="A194" s="180">
        <v>192</v>
      </c>
      <c r="B194" s="181">
        <v>1</v>
      </c>
      <c r="C194" s="182">
        <v>3</v>
      </c>
      <c r="D194" s="182">
        <v>4</v>
      </c>
      <c r="E194" s="182">
        <v>4</v>
      </c>
      <c r="F194" s="183">
        <v>4</v>
      </c>
      <c r="G194" s="155">
        <v>13444</v>
      </c>
      <c r="H194" s="184">
        <v>192</v>
      </c>
      <c r="I194" t="s" s="185">
        <v>307</v>
      </c>
      <c r="J194" s="184">
        <v>23</v>
      </c>
      <c r="K194" t="s" s="185">
        <v>286</v>
      </c>
      <c r="L194" s="184">
        <v>3</v>
      </c>
      <c r="M194" t="s" s="185">
        <v>111</v>
      </c>
    </row>
    <row r="195" ht="13" customHeight="1">
      <c r="A195" s="180">
        <v>193</v>
      </c>
      <c r="B195" s="181">
        <v>1</v>
      </c>
      <c r="C195" s="182">
        <v>4</v>
      </c>
      <c r="D195" s="182">
        <v>1</v>
      </c>
      <c r="E195" s="182">
        <v>1</v>
      </c>
      <c r="F195" s="183">
        <v>1</v>
      </c>
      <c r="G195" s="155">
        <v>14111</v>
      </c>
      <c r="H195" s="184">
        <v>193</v>
      </c>
      <c r="I195" t="s" s="185">
        <v>308</v>
      </c>
      <c r="J195" s="184">
        <v>19</v>
      </c>
      <c r="K195" t="s" s="185">
        <v>236</v>
      </c>
      <c r="L195" s="184">
        <v>6</v>
      </c>
      <c r="M195" t="s" s="185">
        <v>237</v>
      </c>
    </row>
    <row r="196" ht="13" customHeight="1">
      <c r="A196" s="180">
        <v>194</v>
      </c>
      <c r="B196" s="181">
        <v>1</v>
      </c>
      <c r="C196" s="182">
        <v>4</v>
      </c>
      <c r="D196" s="182">
        <v>1</v>
      </c>
      <c r="E196" s="182">
        <v>1</v>
      </c>
      <c r="F196" s="183">
        <v>2</v>
      </c>
      <c r="G196" s="155">
        <v>14112</v>
      </c>
      <c r="H196" s="184">
        <v>194</v>
      </c>
      <c r="I196" t="s" s="185">
        <v>309</v>
      </c>
      <c r="J196" s="184">
        <v>19</v>
      </c>
      <c r="K196" t="s" s="185">
        <v>236</v>
      </c>
      <c r="L196" s="184">
        <v>6</v>
      </c>
      <c r="M196" t="s" s="185">
        <v>237</v>
      </c>
    </row>
    <row r="197" ht="13" customHeight="1">
      <c r="A197" s="180">
        <v>195</v>
      </c>
      <c r="B197" s="181">
        <v>1</v>
      </c>
      <c r="C197" s="182">
        <v>4</v>
      </c>
      <c r="D197" s="182">
        <v>1</v>
      </c>
      <c r="E197" s="182">
        <v>1</v>
      </c>
      <c r="F197" s="183">
        <v>3</v>
      </c>
      <c r="G197" s="155">
        <v>14113</v>
      </c>
      <c r="H197" s="184">
        <v>195</v>
      </c>
      <c r="I197" t="s" s="185">
        <v>310</v>
      </c>
      <c r="J197" s="184">
        <v>13</v>
      </c>
      <c r="K197" t="s" s="185">
        <v>240</v>
      </c>
      <c r="L197" s="184">
        <v>6</v>
      </c>
      <c r="M197" t="s" s="185">
        <v>237</v>
      </c>
    </row>
    <row r="198" ht="13" customHeight="1">
      <c r="A198" s="180">
        <v>196</v>
      </c>
      <c r="B198" s="181">
        <v>1</v>
      </c>
      <c r="C198" s="182">
        <v>4</v>
      </c>
      <c r="D198" s="182">
        <v>1</v>
      </c>
      <c r="E198" s="182">
        <v>1</v>
      </c>
      <c r="F198" s="183">
        <v>4</v>
      </c>
      <c r="G198" s="155">
        <v>14114</v>
      </c>
      <c r="H198" s="184">
        <v>196</v>
      </c>
      <c r="I198" t="s" s="185">
        <v>311</v>
      </c>
      <c r="J198" s="184">
        <v>13</v>
      </c>
      <c r="K198" t="s" s="185">
        <v>240</v>
      </c>
      <c r="L198" s="184">
        <v>6</v>
      </c>
      <c r="M198" t="s" s="185">
        <v>237</v>
      </c>
    </row>
    <row r="199" ht="13" customHeight="1">
      <c r="A199" s="180">
        <v>197</v>
      </c>
      <c r="B199" s="181">
        <v>1</v>
      </c>
      <c r="C199" s="182">
        <v>4</v>
      </c>
      <c r="D199" s="182">
        <v>1</v>
      </c>
      <c r="E199" s="182">
        <v>2</v>
      </c>
      <c r="F199" s="183">
        <v>1</v>
      </c>
      <c r="G199" s="155">
        <v>14121</v>
      </c>
      <c r="H199" s="184">
        <v>197</v>
      </c>
      <c r="I199" t="s" s="185">
        <v>312</v>
      </c>
      <c r="J199" s="184">
        <v>19</v>
      </c>
      <c r="K199" t="s" s="185">
        <v>236</v>
      </c>
      <c r="L199" s="184">
        <v>6</v>
      </c>
      <c r="M199" t="s" s="185">
        <v>237</v>
      </c>
    </row>
    <row r="200" ht="13" customHeight="1">
      <c r="A200" s="180">
        <v>198</v>
      </c>
      <c r="B200" s="181">
        <v>1</v>
      </c>
      <c r="C200" s="182">
        <v>4</v>
      </c>
      <c r="D200" s="182">
        <v>1</v>
      </c>
      <c r="E200" s="182">
        <v>2</v>
      </c>
      <c r="F200" s="183">
        <v>2</v>
      </c>
      <c r="G200" s="155">
        <v>14122</v>
      </c>
      <c r="H200" s="184">
        <v>198</v>
      </c>
      <c r="I200" t="s" s="185">
        <v>313</v>
      </c>
      <c r="J200" s="184">
        <v>19</v>
      </c>
      <c r="K200" t="s" s="185">
        <v>236</v>
      </c>
      <c r="L200" s="184">
        <v>6</v>
      </c>
      <c r="M200" t="s" s="185">
        <v>237</v>
      </c>
    </row>
    <row r="201" ht="13" customHeight="1">
      <c r="A201" s="180">
        <v>199</v>
      </c>
      <c r="B201" s="181">
        <v>1</v>
      </c>
      <c r="C201" s="182">
        <v>4</v>
      </c>
      <c r="D201" s="182">
        <v>1</v>
      </c>
      <c r="E201" s="182">
        <v>2</v>
      </c>
      <c r="F201" s="183">
        <v>3</v>
      </c>
      <c r="G201" s="155">
        <v>14123</v>
      </c>
      <c r="H201" s="184">
        <v>199</v>
      </c>
      <c r="I201" t="s" s="185">
        <v>314</v>
      </c>
      <c r="J201" s="184">
        <v>12</v>
      </c>
      <c r="K201" t="s" s="185">
        <v>245</v>
      </c>
      <c r="L201" s="184">
        <v>6</v>
      </c>
      <c r="M201" t="s" s="185">
        <v>237</v>
      </c>
    </row>
    <row r="202" ht="13" customHeight="1">
      <c r="A202" s="180">
        <v>200</v>
      </c>
      <c r="B202" s="181">
        <v>1</v>
      </c>
      <c r="C202" s="182">
        <v>4</v>
      </c>
      <c r="D202" s="182">
        <v>1</v>
      </c>
      <c r="E202" s="182">
        <v>2</v>
      </c>
      <c r="F202" s="183">
        <v>4</v>
      </c>
      <c r="G202" s="155">
        <v>14124</v>
      </c>
      <c r="H202" s="184">
        <v>200</v>
      </c>
      <c r="I202" t="s" s="185">
        <v>315</v>
      </c>
      <c r="J202" s="184">
        <v>12</v>
      </c>
      <c r="K202" t="s" s="185">
        <v>245</v>
      </c>
      <c r="L202" s="184">
        <v>6</v>
      </c>
      <c r="M202" t="s" s="185">
        <v>237</v>
      </c>
    </row>
    <row r="203" ht="13" customHeight="1">
      <c r="A203" s="180">
        <v>201</v>
      </c>
      <c r="B203" s="181">
        <v>1</v>
      </c>
      <c r="C203" s="182">
        <v>4</v>
      </c>
      <c r="D203" s="182">
        <v>1</v>
      </c>
      <c r="E203" s="182">
        <v>3</v>
      </c>
      <c r="F203" s="183">
        <v>1</v>
      </c>
      <c r="G203" s="155">
        <v>14131</v>
      </c>
      <c r="H203" s="184">
        <v>201</v>
      </c>
      <c r="I203" t="s" s="185">
        <v>316</v>
      </c>
      <c r="J203" s="184">
        <v>4</v>
      </c>
      <c r="K203" t="s" s="185">
        <v>248</v>
      </c>
      <c r="L203" s="184">
        <v>3</v>
      </c>
      <c r="M203" t="s" s="185">
        <v>111</v>
      </c>
    </row>
    <row r="204" ht="13" customHeight="1">
      <c r="A204" s="180">
        <v>202</v>
      </c>
      <c r="B204" s="181">
        <v>1</v>
      </c>
      <c r="C204" s="182">
        <v>4</v>
      </c>
      <c r="D204" s="182">
        <v>1</v>
      </c>
      <c r="E204" s="182">
        <v>3</v>
      </c>
      <c r="F204" s="183">
        <v>2</v>
      </c>
      <c r="G204" s="155">
        <v>14132</v>
      </c>
      <c r="H204" s="184">
        <v>202</v>
      </c>
      <c r="I204" t="s" s="185">
        <v>317</v>
      </c>
      <c r="J204" s="184">
        <v>4</v>
      </c>
      <c r="K204" t="s" s="185">
        <v>248</v>
      </c>
      <c r="L204" s="184">
        <v>3</v>
      </c>
      <c r="M204" t="s" s="185">
        <v>111</v>
      </c>
    </row>
    <row r="205" ht="13" customHeight="1">
      <c r="A205" s="180">
        <v>203</v>
      </c>
      <c r="B205" s="181">
        <v>1</v>
      </c>
      <c r="C205" s="182">
        <v>4</v>
      </c>
      <c r="D205" s="182">
        <v>1</v>
      </c>
      <c r="E205" s="182">
        <v>3</v>
      </c>
      <c r="F205" s="183">
        <v>3</v>
      </c>
      <c r="G205" s="155">
        <v>14133</v>
      </c>
      <c r="H205" s="184">
        <v>203</v>
      </c>
      <c r="I205" t="s" s="185">
        <v>318</v>
      </c>
      <c r="J205" s="184">
        <v>12</v>
      </c>
      <c r="K205" t="s" s="185">
        <v>245</v>
      </c>
      <c r="L205" s="184">
        <v>6</v>
      </c>
      <c r="M205" t="s" s="185">
        <v>237</v>
      </c>
    </row>
    <row r="206" ht="13" customHeight="1">
      <c r="A206" s="180">
        <v>204</v>
      </c>
      <c r="B206" s="181">
        <v>1</v>
      </c>
      <c r="C206" s="182">
        <v>4</v>
      </c>
      <c r="D206" s="182">
        <v>1</v>
      </c>
      <c r="E206" s="182">
        <v>3</v>
      </c>
      <c r="F206" s="183">
        <v>4</v>
      </c>
      <c r="G206" s="155">
        <v>14134</v>
      </c>
      <c r="H206" s="184">
        <v>204</v>
      </c>
      <c r="I206" t="s" s="185">
        <v>319</v>
      </c>
      <c r="J206" s="184">
        <v>12</v>
      </c>
      <c r="K206" t="s" s="185">
        <v>245</v>
      </c>
      <c r="L206" s="184">
        <v>6</v>
      </c>
      <c r="M206" t="s" s="185">
        <v>237</v>
      </c>
    </row>
    <row r="207" ht="13" customHeight="1">
      <c r="A207" s="180">
        <v>205</v>
      </c>
      <c r="B207" s="181">
        <v>1</v>
      </c>
      <c r="C207" s="182">
        <v>4</v>
      </c>
      <c r="D207" s="182">
        <v>1</v>
      </c>
      <c r="E207" s="182">
        <v>4</v>
      </c>
      <c r="F207" s="183">
        <v>1</v>
      </c>
      <c r="G207" s="155">
        <v>14141</v>
      </c>
      <c r="H207" s="184">
        <v>205</v>
      </c>
      <c r="I207" t="s" s="185">
        <v>320</v>
      </c>
      <c r="J207" s="184">
        <v>4</v>
      </c>
      <c r="K207" t="s" s="185">
        <v>248</v>
      </c>
      <c r="L207" s="184">
        <v>3</v>
      </c>
      <c r="M207" t="s" s="185">
        <v>111</v>
      </c>
    </row>
    <row r="208" ht="13" customHeight="1">
      <c r="A208" s="180">
        <v>206</v>
      </c>
      <c r="B208" s="181">
        <v>1</v>
      </c>
      <c r="C208" s="182">
        <v>4</v>
      </c>
      <c r="D208" s="182">
        <v>1</v>
      </c>
      <c r="E208" s="182">
        <v>4</v>
      </c>
      <c r="F208" s="183">
        <v>2</v>
      </c>
      <c r="G208" s="155">
        <v>14142</v>
      </c>
      <c r="H208" s="184">
        <v>206</v>
      </c>
      <c r="I208" t="s" s="185">
        <v>321</v>
      </c>
      <c r="J208" s="184">
        <v>4</v>
      </c>
      <c r="K208" t="s" s="185">
        <v>248</v>
      </c>
      <c r="L208" s="184">
        <v>3</v>
      </c>
      <c r="M208" t="s" s="185">
        <v>111</v>
      </c>
    </row>
    <row r="209" ht="13" customHeight="1">
      <c r="A209" s="180">
        <v>207</v>
      </c>
      <c r="B209" s="181">
        <v>1</v>
      </c>
      <c r="C209" s="182">
        <v>4</v>
      </c>
      <c r="D209" s="182">
        <v>1</v>
      </c>
      <c r="E209" s="182">
        <v>4</v>
      </c>
      <c r="F209" s="183">
        <v>3</v>
      </c>
      <c r="G209" s="155">
        <v>14143</v>
      </c>
      <c r="H209" s="184">
        <v>207</v>
      </c>
      <c r="I209" t="s" s="185">
        <v>322</v>
      </c>
      <c r="J209" s="184">
        <v>12</v>
      </c>
      <c r="K209" t="s" s="185">
        <v>245</v>
      </c>
      <c r="L209" s="184">
        <v>6</v>
      </c>
      <c r="M209" t="s" s="185">
        <v>237</v>
      </c>
    </row>
    <row r="210" ht="13" customHeight="1">
      <c r="A210" s="180">
        <v>208</v>
      </c>
      <c r="B210" s="181">
        <v>1</v>
      </c>
      <c r="C210" s="182">
        <v>4</v>
      </c>
      <c r="D210" s="182">
        <v>1</v>
      </c>
      <c r="E210" s="182">
        <v>4</v>
      </c>
      <c r="F210" s="183">
        <v>4</v>
      </c>
      <c r="G210" s="155">
        <v>14144</v>
      </c>
      <c r="H210" s="184">
        <v>208</v>
      </c>
      <c r="I210" t="s" s="185">
        <v>323</v>
      </c>
      <c r="J210" s="184">
        <v>12</v>
      </c>
      <c r="K210" t="s" s="185">
        <v>245</v>
      </c>
      <c r="L210" s="184">
        <v>6</v>
      </c>
      <c r="M210" t="s" s="185">
        <v>237</v>
      </c>
    </row>
    <row r="211" ht="13" customHeight="1">
      <c r="A211" s="180">
        <v>209</v>
      </c>
      <c r="B211" s="181">
        <v>1</v>
      </c>
      <c r="C211" s="182">
        <v>4</v>
      </c>
      <c r="D211" s="182">
        <v>2</v>
      </c>
      <c r="E211" s="182">
        <v>1</v>
      </c>
      <c r="F211" s="183">
        <v>1</v>
      </c>
      <c r="G211" s="155">
        <v>14211</v>
      </c>
      <c r="H211" s="184">
        <v>209</v>
      </c>
      <c r="I211" t="s" s="185">
        <v>324</v>
      </c>
      <c r="J211" s="184">
        <v>19</v>
      </c>
      <c r="K211" t="s" s="185">
        <v>236</v>
      </c>
      <c r="L211" s="184">
        <v>6</v>
      </c>
      <c r="M211" t="s" s="185">
        <v>237</v>
      </c>
    </row>
    <row r="212" ht="13" customHeight="1">
      <c r="A212" s="180">
        <v>210</v>
      </c>
      <c r="B212" s="181">
        <v>1</v>
      </c>
      <c r="C212" s="182">
        <v>4</v>
      </c>
      <c r="D212" s="182">
        <v>2</v>
      </c>
      <c r="E212" s="182">
        <v>1</v>
      </c>
      <c r="F212" s="183">
        <v>2</v>
      </c>
      <c r="G212" s="155">
        <v>14212</v>
      </c>
      <c r="H212" s="184">
        <v>210</v>
      </c>
      <c r="I212" t="s" s="185">
        <v>325</v>
      </c>
      <c r="J212" s="184">
        <v>19</v>
      </c>
      <c r="K212" t="s" s="185">
        <v>236</v>
      </c>
      <c r="L212" s="184">
        <v>6</v>
      </c>
      <c r="M212" t="s" s="185">
        <v>237</v>
      </c>
    </row>
    <row r="213" ht="13" customHeight="1">
      <c r="A213" s="180">
        <v>211</v>
      </c>
      <c r="B213" s="181">
        <v>1</v>
      </c>
      <c r="C213" s="182">
        <v>4</v>
      </c>
      <c r="D213" s="182">
        <v>2</v>
      </c>
      <c r="E213" s="182">
        <v>1</v>
      </c>
      <c r="F213" s="183">
        <v>3</v>
      </c>
      <c r="G213" s="155">
        <v>14213</v>
      </c>
      <c r="H213" s="184">
        <v>211</v>
      </c>
      <c r="I213" t="s" s="185">
        <v>326</v>
      </c>
      <c r="J213" s="184">
        <v>13</v>
      </c>
      <c r="K213" t="s" s="185">
        <v>240</v>
      </c>
      <c r="L213" s="184">
        <v>6</v>
      </c>
      <c r="M213" t="s" s="185">
        <v>237</v>
      </c>
    </row>
    <row r="214" ht="13" customHeight="1">
      <c r="A214" s="180">
        <v>212</v>
      </c>
      <c r="B214" s="181">
        <v>1</v>
      </c>
      <c r="C214" s="182">
        <v>4</v>
      </c>
      <c r="D214" s="182">
        <v>2</v>
      </c>
      <c r="E214" s="182">
        <v>1</v>
      </c>
      <c r="F214" s="183">
        <v>4</v>
      </c>
      <c r="G214" s="155">
        <v>14214</v>
      </c>
      <c r="H214" s="184">
        <v>212</v>
      </c>
      <c r="I214" t="s" s="185">
        <v>327</v>
      </c>
      <c r="J214" s="184">
        <v>13</v>
      </c>
      <c r="K214" t="s" s="185">
        <v>240</v>
      </c>
      <c r="L214" s="184">
        <v>6</v>
      </c>
      <c r="M214" t="s" s="185">
        <v>237</v>
      </c>
    </row>
    <row r="215" ht="13" customHeight="1">
      <c r="A215" s="180">
        <v>213</v>
      </c>
      <c r="B215" s="181">
        <v>1</v>
      </c>
      <c r="C215" s="182">
        <v>4</v>
      </c>
      <c r="D215" s="182">
        <v>2</v>
      </c>
      <c r="E215" s="182">
        <v>2</v>
      </c>
      <c r="F215" s="183">
        <v>1</v>
      </c>
      <c r="G215" s="155">
        <v>14221</v>
      </c>
      <c r="H215" s="184">
        <v>213</v>
      </c>
      <c r="I215" t="s" s="185">
        <v>328</v>
      </c>
      <c r="J215" s="184">
        <v>19</v>
      </c>
      <c r="K215" t="s" s="185">
        <v>236</v>
      </c>
      <c r="L215" s="184">
        <v>6</v>
      </c>
      <c r="M215" t="s" s="185">
        <v>237</v>
      </c>
    </row>
    <row r="216" ht="13" customHeight="1">
      <c r="A216" s="180">
        <v>214</v>
      </c>
      <c r="B216" s="181">
        <v>1</v>
      </c>
      <c r="C216" s="182">
        <v>4</v>
      </c>
      <c r="D216" s="182">
        <v>2</v>
      </c>
      <c r="E216" s="182">
        <v>2</v>
      </c>
      <c r="F216" s="183">
        <v>2</v>
      </c>
      <c r="G216" s="155">
        <v>14222</v>
      </c>
      <c r="H216" s="184">
        <v>214</v>
      </c>
      <c r="I216" t="s" s="185">
        <v>329</v>
      </c>
      <c r="J216" s="184">
        <v>19</v>
      </c>
      <c r="K216" t="s" s="185">
        <v>236</v>
      </c>
      <c r="L216" s="184">
        <v>6</v>
      </c>
      <c r="M216" t="s" s="185">
        <v>237</v>
      </c>
    </row>
    <row r="217" ht="13" customHeight="1">
      <c r="A217" s="180">
        <v>215</v>
      </c>
      <c r="B217" s="181">
        <v>1</v>
      </c>
      <c r="C217" s="182">
        <v>4</v>
      </c>
      <c r="D217" s="182">
        <v>2</v>
      </c>
      <c r="E217" s="182">
        <v>2</v>
      </c>
      <c r="F217" s="183">
        <v>3</v>
      </c>
      <c r="G217" s="155">
        <v>14223</v>
      </c>
      <c r="H217" s="184">
        <v>215</v>
      </c>
      <c r="I217" t="s" s="185">
        <v>330</v>
      </c>
      <c r="J217" s="184">
        <v>13</v>
      </c>
      <c r="K217" t="s" s="185">
        <v>240</v>
      </c>
      <c r="L217" s="184">
        <v>6</v>
      </c>
      <c r="M217" t="s" s="185">
        <v>237</v>
      </c>
    </row>
    <row r="218" ht="13" customHeight="1">
      <c r="A218" s="180">
        <v>216</v>
      </c>
      <c r="B218" s="181">
        <v>1</v>
      </c>
      <c r="C218" s="182">
        <v>4</v>
      </c>
      <c r="D218" s="182">
        <v>2</v>
      </c>
      <c r="E218" s="182">
        <v>2</v>
      </c>
      <c r="F218" s="183">
        <v>4</v>
      </c>
      <c r="G218" s="155">
        <v>14224</v>
      </c>
      <c r="H218" s="184">
        <v>216</v>
      </c>
      <c r="I218" t="s" s="185">
        <v>331</v>
      </c>
      <c r="J218" s="184">
        <v>13</v>
      </c>
      <c r="K218" t="s" s="185">
        <v>240</v>
      </c>
      <c r="L218" s="184">
        <v>6</v>
      </c>
      <c r="M218" t="s" s="185">
        <v>237</v>
      </c>
    </row>
    <row r="219" ht="13" customHeight="1">
      <c r="A219" s="180">
        <v>217</v>
      </c>
      <c r="B219" s="181">
        <v>1</v>
      </c>
      <c r="C219" s="182">
        <v>4</v>
      </c>
      <c r="D219" s="182">
        <v>2</v>
      </c>
      <c r="E219" s="182">
        <v>3</v>
      </c>
      <c r="F219" s="183">
        <v>1</v>
      </c>
      <c r="G219" s="155">
        <v>14231</v>
      </c>
      <c r="H219" s="184">
        <v>217</v>
      </c>
      <c r="I219" t="s" s="185">
        <v>332</v>
      </c>
      <c r="J219" s="184">
        <v>4</v>
      </c>
      <c r="K219" t="s" s="185">
        <v>248</v>
      </c>
      <c r="L219" s="184">
        <v>3</v>
      </c>
      <c r="M219" t="s" s="185">
        <v>111</v>
      </c>
    </row>
    <row r="220" ht="13" customHeight="1">
      <c r="A220" s="180">
        <v>218</v>
      </c>
      <c r="B220" s="181">
        <v>1</v>
      </c>
      <c r="C220" s="182">
        <v>4</v>
      </c>
      <c r="D220" s="182">
        <v>2</v>
      </c>
      <c r="E220" s="182">
        <v>3</v>
      </c>
      <c r="F220" s="183">
        <v>2</v>
      </c>
      <c r="G220" s="155">
        <v>14232</v>
      </c>
      <c r="H220" s="184">
        <v>218</v>
      </c>
      <c r="I220" t="s" s="185">
        <v>333</v>
      </c>
      <c r="J220" s="184">
        <v>4</v>
      </c>
      <c r="K220" t="s" s="185">
        <v>248</v>
      </c>
      <c r="L220" s="184">
        <v>3</v>
      </c>
      <c r="M220" t="s" s="185">
        <v>111</v>
      </c>
    </row>
    <row r="221" ht="13" customHeight="1">
      <c r="A221" s="180">
        <v>219</v>
      </c>
      <c r="B221" s="181">
        <v>1</v>
      </c>
      <c r="C221" s="182">
        <v>4</v>
      </c>
      <c r="D221" s="182">
        <v>2</v>
      </c>
      <c r="E221" s="182">
        <v>3</v>
      </c>
      <c r="F221" s="183">
        <v>3</v>
      </c>
      <c r="G221" s="155">
        <v>14233</v>
      </c>
      <c r="H221" s="184">
        <v>219</v>
      </c>
      <c r="I221" t="s" s="185">
        <v>334</v>
      </c>
      <c r="J221" s="184">
        <v>12</v>
      </c>
      <c r="K221" t="s" s="185">
        <v>245</v>
      </c>
      <c r="L221" s="184">
        <v>6</v>
      </c>
      <c r="M221" t="s" s="185">
        <v>237</v>
      </c>
    </row>
    <row r="222" ht="13" customHeight="1">
      <c r="A222" s="180">
        <v>220</v>
      </c>
      <c r="B222" s="181">
        <v>1</v>
      </c>
      <c r="C222" s="182">
        <v>4</v>
      </c>
      <c r="D222" s="182">
        <v>2</v>
      </c>
      <c r="E222" s="182">
        <v>3</v>
      </c>
      <c r="F222" s="183">
        <v>4</v>
      </c>
      <c r="G222" s="155">
        <v>14234</v>
      </c>
      <c r="H222" s="184">
        <v>220</v>
      </c>
      <c r="I222" t="s" s="185">
        <v>335</v>
      </c>
      <c r="J222" s="184">
        <v>12</v>
      </c>
      <c r="K222" t="s" s="185">
        <v>245</v>
      </c>
      <c r="L222" s="184">
        <v>6</v>
      </c>
      <c r="M222" t="s" s="185">
        <v>237</v>
      </c>
    </row>
    <row r="223" ht="13" customHeight="1">
      <c r="A223" s="180">
        <v>221</v>
      </c>
      <c r="B223" s="181">
        <v>1</v>
      </c>
      <c r="C223" s="182">
        <v>4</v>
      </c>
      <c r="D223" s="182">
        <v>2</v>
      </c>
      <c r="E223" s="182">
        <v>4</v>
      </c>
      <c r="F223" s="183">
        <v>1</v>
      </c>
      <c r="G223" s="155">
        <v>14241</v>
      </c>
      <c r="H223" s="184">
        <v>221</v>
      </c>
      <c r="I223" t="s" s="185">
        <v>336</v>
      </c>
      <c r="J223" s="184">
        <v>4</v>
      </c>
      <c r="K223" t="s" s="185">
        <v>248</v>
      </c>
      <c r="L223" s="184">
        <v>3</v>
      </c>
      <c r="M223" t="s" s="185">
        <v>111</v>
      </c>
    </row>
    <row r="224" ht="13" customHeight="1">
      <c r="A224" s="180">
        <v>222</v>
      </c>
      <c r="B224" s="181">
        <v>1</v>
      </c>
      <c r="C224" s="182">
        <v>4</v>
      </c>
      <c r="D224" s="182">
        <v>2</v>
      </c>
      <c r="E224" s="182">
        <v>4</v>
      </c>
      <c r="F224" s="183">
        <v>2</v>
      </c>
      <c r="G224" s="155">
        <v>14242</v>
      </c>
      <c r="H224" s="184">
        <v>222</v>
      </c>
      <c r="I224" t="s" s="185">
        <v>337</v>
      </c>
      <c r="J224" s="184">
        <v>4</v>
      </c>
      <c r="K224" t="s" s="185">
        <v>248</v>
      </c>
      <c r="L224" s="184">
        <v>3</v>
      </c>
      <c r="M224" t="s" s="185">
        <v>111</v>
      </c>
    </row>
    <row r="225" ht="13" customHeight="1">
      <c r="A225" s="180">
        <v>223</v>
      </c>
      <c r="B225" s="181">
        <v>1</v>
      </c>
      <c r="C225" s="182">
        <v>4</v>
      </c>
      <c r="D225" s="182">
        <v>2</v>
      </c>
      <c r="E225" s="182">
        <v>4</v>
      </c>
      <c r="F225" s="183">
        <v>3</v>
      </c>
      <c r="G225" s="155">
        <v>14243</v>
      </c>
      <c r="H225" s="184">
        <v>223</v>
      </c>
      <c r="I225" t="s" s="185">
        <v>338</v>
      </c>
      <c r="J225" s="184">
        <v>12</v>
      </c>
      <c r="K225" t="s" s="185">
        <v>245</v>
      </c>
      <c r="L225" s="184">
        <v>6</v>
      </c>
      <c r="M225" t="s" s="185">
        <v>237</v>
      </c>
    </row>
    <row r="226" ht="13" customHeight="1">
      <c r="A226" s="180">
        <v>224</v>
      </c>
      <c r="B226" s="181">
        <v>1</v>
      </c>
      <c r="C226" s="182">
        <v>4</v>
      </c>
      <c r="D226" s="182">
        <v>2</v>
      </c>
      <c r="E226" s="182">
        <v>4</v>
      </c>
      <c r="F226" s="183">
        <v>4</v>
      </c>
      <c r="G226" s="155">
        <v>14244</v>
      </c>
      <c r="H226" s="184">
        <v>224</v>
      </c>
      <c r="I226" t="s" s="185">
        <v>339</v>
      </c>
      <c r="J226" s="184">
        <v>12</v>
      </c>
      <c r="K226" t="s" s="185">
        <v>245</v>
      </c>
      <c r="L226" s="184">
        <v>6</v>
      </c>
      <c r="M226" t="s" s="185">
        <v>237</v>
      </c>
    </row>
    <row r="227" ht="13" customHeight="1">
      <c r="A227" s="180">
        <v>225</v>
      </c>
      <c r="B227" s="181">
        <v>1</v>
      </c>
      <c r="C227" s="182">
        <v>4</v>
      </c>
      <c r="D227" s="182">
        <v>3</v>
      </c>
      <c r="E227" s="182">
        <v>1</v>
      </c>
      <c r="F227" s="183">
        <v>1</v>
      </c>
      <c r="G227" s="155">
        <v>14311</v>
      </c>
      <c r="H227" s="184">
        <v>225</v>
      </c>
      <c r="I227" t="s" s="185">
        <v>340</v>
      </c>
      <c r="J227" s="184">
        <v>7</v>
      </c>
      <c r="K227" t="s" s="185">
        <v>273</v>
      </c>
      <c r="L227" s="184">
        <v>1</v>
      </c>
      <c r="M227" t="s" s="185">
        <v>274</v>
      </c>
    </row>
    <row r="228" ht="13" customHeight="1">
      <c r="A228" s="180">
        <v>226</v>
      </c>
      <c r="B228" s="181">
        <v>1</v>
      </c>
      <c r="C228" s="182">
        <v>4</v>
      </c>
      <c r="D228" s="182">
        <v>3</v>
      </c>
      <c r="E228" s="182">
        <v>1</v>
      </c>
      <c r="F228" s="183">
        <v>2</v>
      </c>
      <c r="G228" s="155">
        <v>14312</v>
      </c>
      <c r="H228" s="184">
        <v>226</v>
      </c>
      <c r="I228" t="s" s="185">
        <v>341</v>
      </c>
      <c r="J228" s="184">
        <v>7</v>
      </c>
      <c r="K228" t="s" s="185">
        <v>273</v>
      </c>
      <c r="L228" s="184">
        <v>1</v>
      </c>
      <c r="M228" t="s" s="185">
        <v>274</v>
      </c>
    </row>
    <row r="229" ht="13" customHeight="1">
      <c r="A229" s="180">
        <v>227</v>
      </c>
      <c r="B229" s="181">
        <v>1</v>
      </c>
      <c r="C229" s="182">
        <v>4</v>
      </c>
      <c r="D229" s="182">
        <v>3</v>
      </c>
      <c r="E229" s="182">
        <v>1</v>
      </c>
      <c r="F229" s="183">
        <v>3</v>
      </c>
      <c r="G229" s="155">
        <v>14313</v>
      </c>
      <c r="H229" s="184">
        <v>227</v>
      </c>
      <c r="I229" t="s" s="185">
        <v>342</v>
      </c>
      <c r="J229" s="184">
        <v>13</v>
      </c>
      <c r="K229" t="s" s="185">
        <v>240</v>
      </c>
      <c r="L229" s="184">
        <v>6</v>
      </c>
      <c r="M229" t="s" s="185">
        <v>237</v>
      </c>
    </row>
    <row r="230" ht="13" customHeight="1">
      <c r="A230" s="180">
        <v>228</v>
      </c>
      <c r="B230" s="181">
        <v>1</v>
      </c>
      <c r="C230" s="182">
        <v>4</v>
      </c>
      <c r="D230" s="182">
        <v>3</v>
      </c>
      <c r="E230" s="182">
        <v>1</v>
      </c>
      <c r="F230" s="183">
        <v>4</v>
      </c>
      <c r="G230" s="155">
        <v>14314</v>
      </c>
      <c r="H230" s="184">
        <v>228</v>
      </c>
      <c r="I230" t="s" s="185">
        <v>343</v>
      </c>
      <c r="J230" s="184">
        <v>13</v>
      </c>
      <c r="K230" t="s" s="185">
        <v>240</v>
      </c>
      <c r="L230" s="184">
        <v>6</v>
      </c>
      <c r="M230" t="s" s="185">
        <v>237</v>
      </c>
    </row>
    <row r="231" ht="13" customHeight="1">
      <c r="A231" s="180">
        <v>229</v>
      </c>
      <c r="B231" s="181">
        <v>1</v>
      </c>
      <c r="C231" s="182">
        <v>4</v>
      </c>
      <c r="D231" s="182">
        <v>3</v>
      </c>
      <c r="E231" s="182">
        <v>2</v>
      </c>
      <c r="F231" s="183">
        <v>1</v>
      </c>
      <c r="G231" s="155">
        <v>14321</v>
      </c>
      <c r="H231" s="184">
        <v>229</v>
      </c>
      <c r="I231" t="s" s="185">
        <v>344</v>
      </c>
      <c r="J231" s="184">
        <v>7</v>
      </c>
      <c r="K231" t="s" s="185">
        <v>273</v>
      </c>
      <c r="L231" s="184">
        <v>1</v>
      </c>
      <c r="M231" t="s" s="185">
        <v>274</v>
      </c>
    </row>
    <row r="232" ht="13" customHeight="1">
      <c r="A232" s="180">
        <v>230</v>
      </c>
      <c r="B232" s="181">
        <v>1</v>
      </c>
      <c r="C232" s="182">
        <v>4</v>
      </c>
      <c r="D232" s="182">
        <v>3</v>
      </c>
      <c r="E232" s="182">
        <v>2</v>
      </c>
      <c r="F232" s="183">
        <v>2</v>
      </c>
      <c r="G232" s="155">
        <v>14322</v>
      </c>
      <c r="H232" s="184">
        <v>230</v>
      </c>
      <c r="I232" t="s" s="185">
        <v>345</v>
      </c>
      <c r="J232" s="184">
        <v>7</v>
      </c>
      <c r="K232" t="s" s="185">
        <v>273</v>
      </c>
      <c r="L232" s="184">
        <v>1</v>
      </c>
      <c r="M232" t="s" s="185">
        <v>274</v>
      </c>
    </row>
    <row r="233" ht="13" customHeight="1">
      <c r="A233" s="180">
        <v>231</v>
      </c>
      <c r="B233" s="181">
        <v>1</v>
      </c>
      <c r="C233" s="182">
        <v>4</v>
      </c>
      <c r="D233" s="182">
        <v>3</v>
      </c>
      <c r="E233" s="182">
        <v>2</v>
      </c>
      <c r="F233" s="183">
        <v>3</v>
      </c>
      <c r="G233" s="155">
        <v>14323</v>
      </c>
      <c r="H233" s="184">
        <v>231</v>
      </c>
      <c r="I233" t="s" s="185">
        <v>346</v>
      </c>
      <c r="J233" s="184">
        <v>13</v>
      </c>
      <c r="K233" t="s" s="185">
        <v>240</v>
      </c>
      <c r="L233" s="184">
        <v>6</v>
      </c>
      <c r="M233" t="s" s="185">
        <v>237</v>
      </c>
    </row>
    <row r="234" ht="13" customHeight="1">
      <c r="A234" s="180">
        <v>232</v>
      </c>
      <c r="B234" s="181">
        <v>1</v>
      </c>
      <c r="C234" s="182">
        <v>4</v>
      </c>
      <c r="D234" s="182">
        <v>3</v>
      </c>
      <c r="E234" s="182">
        <v>2</v>
      </c>
      <c r="F234" s="183">
        <v>4</v>
      </c>
      <c r="G234" s="155">
        <v>14324</v>
      </c>
      <c r="H234" s="184">
        <v>232</v>
      </c>
      <c r="I234" t="s" s="185">
        <v>347</v>
      </c>
      <c r="J234" s="184">
        <v>13</v>
      </c>
      <c r="K234" t="s" s="185">
        <v>240</v>
      </c>
      <c r="L234" s="184">
        <v>6</v>
      </c>
      <c r="M234" t="s" s="185">
        <v>237</v>
      </c>
    </row>
    <row r="235" ht="13" customHeight="1">
      <c r="A235" s="180">
        <v>233</v>
      </c>
      <c r="B235" s="181">
        <v>1</v>
      </c>
      <c r="C235" s="182">
        <v>4</v>
      </c>
      <c r="D235" s="182">
        <v>3</v>
      </c>
      <c r="E235" s="182">
        <v>3</v>
      </c>
      <c r="F235" s="183">
        <v>1</v>
      </c>
      <c r="G235" s="155">
        <v>14331</v>
      </c>
      <c r="H235" s="184">
        <v>233</v>
      </c>
      <c r="I235" t="s" s="185">
        <v>348</v>
      </c>
      <c r="J235" s="184">
        <v>6</v>
      </c>
      <c r="K235" t="s" s="185">
        <v>283</v>
      </c>
      <c r="L235" s="184">
        <v>1</v>
      </c>
      <c r="M235" t="s" s="185">
        <v>274</v>
      </c>
    </row>
    <row r="236" ht="13" customHeight="1">
      <c r="A236" s="180">
        <v>234</v>
      </c>
      <c r="B236" s="181">
        <v>1</v>
      </c>
      <c r="C236" s="182">
        <v>4</v>
      </c>
      <c r="D236" s="182">
        <v>3</v>
      </c>
      <c r="E236" s="182">
        <v>3</v>
      </c>
      <c r="F236" s="183">
        <v>2</v>
      </c>
      <c r="G236" s="155">
        <v>14332</v>
      </c>
      <c r="H236" s="184">
        <v>234</v>
      </c>
      <c r="I236" t="s" s="185">
        <v>349</v>
      </c>
      <c r="J236" s="184">
        <v>6</v>
      </c>
      <c r="K236" t="s" s="185">
        <v>283</v>
      </c>
      <c r="L236" s="184">
        <v>1</v>
      </c>
      <c r="M236" t="s" s="185">
        <v>274</v>
      </c>
    </row>
    <row r="237" ht="13" customHeight="1">
      <c r="A237" s="180">
        <v>235</v>
      </c>
      <c r="B237" s="181">
        <v>1</v>
      </c>
      <c r="C237" s="182">
        <v>4</v>
      </c>
      <c r="D237" s="182">
        <v>3</v>
      </c>
      <c r="E237" s="182">
        <v>3</v>
      </c>
      <c r="F237" s="183">
        <v>3</v>
      </c>
      <c r="G237" s="155">
        <v>14333</v>
      </c>
      <c r="H237" s="184">
        <v>235</v>
      </c>
      <c r="I237" t="s" s="185">
        <v>350</v>
      </c>
      <c r="J237" s="184">
        <v>23</v>
      </c>
      <c r="K237" t="s" s="185">
        <v>286</v>
      </c>
      <c r="L237" s="184">
        <v>3</v>
      </c>
      <c r="M237" t="s" s="185">
        <v>111</v>
      </c>
    </row>
    <row r="238" ht="13" customHeight="1">
      <c r="A238" s="180">
        <v>236</v>
      </c>
      <c r="B238" s="181">
        <v>1</v>
      </c>
      <c r="C238" s="182">
        <v>4</v>
      </c>
      <c r="D238" s="182">
        <v>3</v>
      </c>
      <c r="E238" s="182">
        <v>3</v>
      </c>
      <c r="F238" s="183">
        <v>4</v>
      </c>
      <c r="G238" s="155">
        <v>14334</v>
      </c>
      <c r="H238" s="184">
        <v>236</v>
      </c>
      <c r="I238" t="s" s="185">
        <v>351</v>
      </c>
      <c r="J238" s="184">
        <v>23</v>
      </c>
      <c r="K238" t="s" s="185">
        <v>286</v>
      </c>
      <c r="L238" s="184">
        <v>3</v>
      </c>
      <c r="M238" t="s" s="185">
        <v>111</v>
      </c>
    </row>
    <row r="239" ht="13" customHeight="1">
      <c r="A239" s="180">
        <v>237</v>
      </c>
      <c r="B239" s="181">
        <v>1</v>
      </c>
      <c r="C239" s="182">
        <v>4</v>
      </c>
      <c r="D239" s="182">
        <v>3</v>
      </c>
      <c r="E239" s="182">
        <v>4</v>
      </c>
      <c r="F239" s="183">
        <v>1</v>
      </c>
      <c r="G239" s="155">
        <v>14341</v>
      </c>
      <c r="H239" s="184">
        <v>237</v>
      </c>
      <c r="I239" t="s" s="185">
        <v>352</v>
      </c>
      <c r="J239" s="184">
        <v>6</v>
      </c>
      <c r="K239" t="s" s="185">
        <v>283</v>
      </c>
      <c r="L239" s="184">
        <v>1</v>
      </c>
      <c r="M239" t="s" s="185">
        <v>274</v>
      </c>
    </row>
    <row r="240" ht="13" customHeight="1">
      <c r="A240" s="180">
        <v>238</v>
      </c>
      <c r="B240" s="181">
        <v>1</v>
      </c>
      <c r="C240" s="182">
        <v>4</v>
      </c>
      <c r="D240" s="182">
        <v>3</v>
      </c>
      <c r="E240" s="182">
        <v>4</v>
      </c>
      <c r="F240" s="183">
        <v>2</v>
      </c>
      <c r="G240" s="155">
        <v>14342</v>
      </c>
      <c r="H240" s="184">
        <v>238</v>
      </c>
      <c r="I240" t="s" s="185">
        <v>353</v>
      </c>
      <c r="J240" s="184">
        <v>6</v>
      </c>
      <c r="K240" t="s" s="185">
        <v>283</v>
      </c>
      <c r="L240" s="184">
        <v>1</v>
      </c>
      <c r="M240" t="s" s="185">
        <v>274</v>
      </c>
    </row>
    <row r="241" ht="13" customHeight="1">
      <c r="A241" s="180">
        <v>239</v>
      </c>
      <c r="B241" s="181">
        <v>1</v>
      </c>
      <c r="C241" s="182">
        <v>4</v>
      </c>
      <c r="D241" s="182">
        <v>3</v>
      </c>
      <c r="E241" s="182">
        <v>4</v>
      </c>
      <c r="F241" s="183">
        <v>3</v>
      </c>
      <c r="G241" s="155">
        <v>14343</v>
      </c>
      <c r="H241" s="184">
        <v>239</v>
      </c>
      <c r="I241" t="s" s="185">
        <v>354</v>
      </c>
      <c r="J241" s="184">
        <v>23</v>
      </c>
      <c r="K241" t="s" s="185">
        <v>286</v>
      </c>
      <c r="L241" s="184">
        <v>3</v>
      </c>
      <c r="M241" t="s" s="185">
        <v>111</v>
      </c>
    </row>
    <row r="242" ht="13" customHeight="1">
      <c r="A242" s="180">
        <v>240</v>
      </c>
      <c r="B242" s="181">
        <v>1</v>
      </c>
      <c r="C242" s="182">
        <v>4</v>
      </c>
      <c r="D242" s="182">
        <v>3</v>
      </c>
      <c r="E242" s="182">
        <v>4</v>
      </c>
      <c r="F242" s="183">
        <v>4</v>
      </c>
      <c r="G242" s="155">
        <v>14344</v>
      </c>
      <c r="H242" s="184">
        <v>240</v>
      </c>
      <c r="I242" t="s" s="185">
        <v>355</v>
      </c>
      <c r="J242" s="184">
        <v>23</v>
      </c>
      <c r="K242" t="s" s="185">
        <v>286</v>
      </c>
      <c r="L242" s="184">
        <v>3</v>
      </c>
      <c r="M242" t="s" s="185">
        <v>111</v>
      </c>
    </row>
    <row r="243" ht="13" customHeight="1">
      <c r="A243" s="180">
        <v>241</v>
      </c>
      <c r="B243" s="181">
        <v>1</v>
      </c>
      <c r="C243" s="182">
        <v>4</v>
      </c>
      <c r="D243" s="182">
        <v>4</v>
      </c>
      <c r="E243" s="182">
        <v>1</v>
      </c>
      <c r="F243" s="183">
        <v>1</v>
      </c>
      <c r="G243" s="155">
        <v>14411</v>
      </c>
      <c r="H243" s="184">
        <v>241</v>
      </c>
      <c r="I243" t="s" s="185">
        <v>356</v>
      </c>
      <c r="J243" s="184">
        <v>7</v>
      </c>
      <c r="K243" t="s" s="185">
        <v>273</v>
      </c>
      <c r="L243" s="184">
        <v>1</v>
      </c>
      <c r="M243" t="s" s="185">
        <v>274</v>
      </c>
    </row>
    <row r="244" ht="13" customHeight="1">
      <c r="A244" s="180">
        <v>242</v>
      </c>
      <c r="B244" s="181">
        <v>1</v>
      </c>
      <c r="C244" s="182">
        <v>4</v>
      </c>
      <c r="D244" s="182">
        <v>4</v>
      </c>
      <c r="E244" s="182">
        <v>1</v>
      </c>
      <c r="F244" s="183">
        <v>2</v>
      </c>
      <c r="G244" s="155">
        <v>14412</v>
      </c>
      <c r="H244" s="184">
        <v>242</v>
      </c>
      <c r="I244" t="s" s="185">
        <v>357</v>
      </c>
      <c r="J244" s="184">
        <v>7</v>
      </c>
      <c r="K244" t="s" s="185">
        <v>273</v>
      </c>
      <c r="L244" s="184">
        <v>1</v>
      </c>
      <c r="M244" t="s" s="185">
        <v>274</v>
      </c>
    </row>
    <row r="245" ht="13" customHeight="1">
      <c r="A245" s="180">
        <v>243</v>
      </c>
      <c r="B245" s="181">
        <v>1</v>
      </c>
      <c r="C245" s="182">
        <v>4</v>
      </c>
      <c r="D245" s="182">
        <v>4</v>
      </c>
      <c r="E245" s="182">
        <v>1</v>
      </c>
      <c r="F245" s="183">
        <v>3</v>
      </c>
      <c r="G245" s="155">
        <v>14413</v>
      </c>
      <c r="H245" s="184">
        <v>243</v>
      </c>
      <c r="I245" t="s" s="185">
        <v>358</v>
      </c>
      <c r="J245" s="184">
        <v>13</v>
      </c>
      <c r="K245" t="s" s="185">
        <v>240</v>
      </c>
      <c r="L245" s="184">
        <v>6</v>
      </c>
      <c r="M245" t="s" s="185">
        <v>237</v>
      </c>
    </row>
    <row r="246" ht="13" customHeight="1">
      <c r="A246" s="180">
        <v>244</v>
      </c>
      <c r="B246" s="181">
        <v>1</v>
      </c>
      <c r="C246" s="182">
        <v>4</v>
      </c>
      <c r="D246" s="182">
        <v>4</v>
      </c>
      <c r="E246" s="182">
        <v>1</v>
      </c>
      <c r="F246" s="183">
        <v>4</v>
      </c>
      <c r="G246" s="155">
        <v>14414</v>
      </c>
      <c r="H246" s="184">
        <v>244</v>
      </c>
      <c r="I246" t="s" s="185">
        <v>359</v>
      </c>
      <c r="J246" s="184">
        <v>13</v>
      </c>
      <c r="K246" t="s" s="185">
        <v>240</v>
      </c>
      <c r="L246" s="184">
        <v>6</v>
      </c>
      <c r="M246" t="s" s="185">
        <v>237</v>
      </c>
    </row>
    <row r="247" ht="13" customHeight="1">
      <c r="A247" s="180">
        <v>245</v>
      </c>
      <c r="B247" s="181">
        <v>1</v>
      </c>
      <c r="C247" s="182">
        <v>4</v>
      </c>
      <c r="D247" s="182">
        <v>4</v>
      </c>
      <c r="E247" s="182">
        <v>2</v>
      </c>
      <c r="F247" s="183">
        <v>1</v>
      </c>
      <c r="G247" s="155">
        <v>14421</v>
      </c>
      <c r="H247" s="184">
        <v>245</v>
      </c>
      <c r="I247" t="s" s="185">
        <v>360</v>
      </c>
      <c r="J247" s="184">
        <v>13</v>
      </c>
      <c r="K247" t="s" s="185">
        <v>240</v>
      </c>
      <c r="L247" s="184">
        <v>6</v>
      </c>
      <c r="M247" t="s" s="185">
        <v>237</v>
      </c>
    </row>
    <row r="248" ht="13" customHeight="1">
      <c r="A248" s="180">
        <v>246</v>
      </c>
      <c r="B248" s="181">
        <v>1</v>
      </c>
      <c r="C248" s="182">
        <v>4</v>
      </c>
      <c r="D248" s="182">
        <v>4</v>
      </c>
      <c r="E248" s="182">
        <v>2</v>
      </c>
      <c r="F248" s="183">
        <v>2</v>
      </c>
      <c r="G248" s="155">
        <v>14422</v>
      </c>
      <c r="H248" s="184">
        <v>246</v>
      </c>
      <c r="I248" t="s" s="185">
        <v>361</v>
      </c>
      <c r="J248" s="184">
        <v>7</v>
      </c>
      <c r="K248" t="s" s="185">
        <v>273</v>
      </c>
      <c r="L248" s="184">
        <v>1</v>
      </c>
      <c r="M248" t="s" s="185">
        <v>274</v>
      </c>
    </row>
    <row r="249" ht="13" customHeight="1">
      <c r="A249" s="180">
        <v>247</v>
      </c>
      <c r="B249" s="181">
        <v>1</v>
      </c>
      <c r="C249" s="182">
        <v>4</v>
      </c>
      <c r="D249" s="182">
        <v>4</v>
      </c>
      <c r="E249" s="182">
        <v>2</v>
      </c>
      <c r="F249" s="183">
        <v>3</v>
      </c>
      <c r="G249" s="155">
        <v>14423</v>
      </c>
      <c r="H249" s="184">
        <v>247</v>
      </c>
      <c r="I249" t="s" s="185">
        <v>362</v>
      </c>
      <c r="J249" s="184">
        <v>13</v>
      </c>
      <c r="K249" t="s" s="185">
        <v>240</v>
      </c>
      <c r="L249" s="184">
        <v>6</v>
      </c>
      <c r="M249" t="s" s="185">
        <v>237</v>
      </c>
    </row>
    <row r="250" ht="13" customHeight="1">
      <c r="A250" s="180">
        <v>248</v>
      </c>
      <c r="B250" s="181">
        <v>1</v>
      </c>
      <c r="C250" s="182">
        <v>4</v>
      </c>
      <c r="D250" s="182">
        <v>4</v>
      </c>
      <c r="E250" s="182">
        <v>2</v>
      </c>
      <c r="F250" s="183">
        <v>4</v>
      </c>
      <c r="G250" s="155">
        <v>14424</v>
      </c>
      <c r="H250" s="184">
        <v>248</v>
      </c>
      <c r="I250" t="s" s="185">
        <v>363</v>
      </c>
      <c r="J250" s="184">
        <v>13</v>
      </c>
      <c r="K250" t="s" s="185">
        <v>240</v>
      </c>
      <c r="L250" s="184">
        <v>6</v>
      </c>
      <c r="M250" t="s" s="185">
        <v>237</v>
      </c>
    </row>
    <row r="251" ht="13" customHeight="1">
      <c r="A251" s="180">
        <v>249</v>
      </c>
      <c r="B251" s="181">
        <v>1</v>
      </c>
      <c r="C251" s="182">
        <v>4</v>
      </c>
      <c r="D251" s="182">
        <v>4</v>
      </c>
      <c r="E251" s="182">
        <v>3</v>
      </c>
      <c r="F251" s="183">
        <v>1</v>
      </c>
      <c r="G251" s="155">
        <v>14431</v>
      </c>
      <c r="H251" s="184">
        <v>249</v>
      </c>
      <c r="I251" t="s" s="185">
        <v>364</v>
      </c>
      <c r="J251" s="184">
        <v>6</v>
      </c>
      <c r="K251" t="s" s="185">
        <v>283</v>
      </c>
      <c r="L251" s="184">
        <v>1</v>
      </c>
      <c r="M251" t="s" s="185">
        <v>274</v>
      </c>
    </row>
    <row r="252" ht="13" customHeight="1">
      <c r="A252" s="180">
        <v>250</v>
      </c>
      <c r="B252" s="181">
        <v>1</v>
      </c>
      <c r="C252" s="182">
        <v>4</v>
      </c>
      <c r="D252" s="182">
        <v>4</v>
      </c>
      <c r="E252" s="182">
        <v>3</v>
      </c>
      <c r="F252" s="183">
        <v>2</v>
      </c>
      <c r="G252" s="155">
        <v>14432</v>
      </c>
      <c r="H252" s="184">
        <v>250</v>
      </c>
      <c r="I252" t="s" s="185">
        <v>365</v>
      </c>
      <c r="J252" s="184">
        <v>6</v>
      </c>
      <c r="K252" t="s" s="185">
        <v>283</v>
      </c>
      <c r="L252" s="184">
        <v>1</v>
      </c>
      <c r="M252" t="s" s="185">
        <v>274</v>
      </c>
    </row>
    <row r="253" ht="13" customHeight="1">
      <c r="A253" s="180">
        <v>251</v>
      </c>
      <c r="B253" s="181">
        <v>1</v>
      </c>
      <c r="C253" s="182">
        <v>4</v>
      </c>
      <c r="D253" s="182">
        <v>4</v>
      </c>
      <c r="E253" s="182">
        <v>3</v>
      </c>
      <c r="F253" s="183">
        <v>3</v>
      </c>
      <c r="G253" s="155">
        <v>14433</v>
      </c>
      <c r="H253" s="184">
        <v>251</v>
      </c>
      <c r="I253" t="s" s="185">
        <v>366</v>
      </c>
      <c r="J253" s="184">
        <v>23</v>
      </c>
      <c r="K253" t="s" s="185">
        <v>286</v>
      </c>
      <c r="L253" s="184">
        <v>3</v>
      </c>
      <c r="M253" t="s" s="185">
        <v>111</v>
      </c>
    </row>
    <row r="254" ht="13" customHeight="1">
      <c r="A254" s="180">
        <v>252</v>
      </c>
      <c r="B254" s="181">
        <v>1</v>
      </c>
      <c r="C254" s="182">
        <v>4</v>
      </c>
      <c r="D254" s="182">
        <v>4</v>
      </c>
      <c r="E254" s="182">
        <v>3</v>
      </c>
      <c r="F254" s="183">
        <v>4</v>
      </c>
      <c r="G254" s="155">
        <v>14434</v>
      </c>
      <c r="H254" s="184">
        <v>252</v>
      </c>
      <c r="I254" t="s" s="185">
        <v>367</v>
      </c>
      <c r="J254" s="184">
        <v>23</v>
      </c>
      <c r="K254" t="s" s="185">
        <v>286</v>
      </c>
      <c r="L254" s="184">
        <v>3</v>
      </c>
      <c r="M254" t="s" s="185">
        <v>111</v>
      </c>
    </row>
    <row r="255" ht="13" customHeight="1">
      <c r="A255" s="180">
        <v>253</v>
      </c>
      <c r="B255" s="181">
        <v>1</v>
      </c>
      <c r="C255" s="182">
        <v>4</v>
      </c>
      <c r="D255" s="182">
        <v>4</v>
      </c>
      <c r="E255" s="182">
        <v>4</v>
      </c>
      <c r="F255" s="183">
        <v>1</v>
      </c>
      <c r="G255" s="155">
        <v>14441</v>
      </c>
      <c r="H255" s="184">
        <v>253</v>
      </c>
      <c r="I255" t="s" s="185">
        <v>368</v>
      </c>
      <c r="J255" s="184">
        <v>6</v>
      </c>
      <c r="K255" t="s" s="185">
        <v>283</v>
      </c>
      <c r="L255" s="184">
        <v>1</v>
      </c>
      <c r="M255" t="s" s="185">
        <v>274</v>
      </c>
    </row>
    <row r="256" ht="13" customHeight="1">
      <c r="A256" s="180">
        <v>254</v>
      </c>
      <c r="B256" s="181">
        <v>1</v>
      </c>
      <c r="C256" s="182">
        <v>4</v>
      </c>
      <c r="D256" s="182">
        <v>4</v>
      </c>
      <c r="E256" s="182">
        <v>4</v>
      </c>
      <c r="F256" s="183">
        <v>2</v>
      </c>
      <c r="G256" s="155">
        <v>14442</v>
      </c>
      <c r="H256" s="184">
        <v>254</v>
      </c>
      <c r="I256" t="s" s="185">
        <v>369</v>
      </c>
      <c r="J256" s="184">
        <v>6</v>
      </c>
      <c r="K256" t="s" s="185">
        <v>283</v>
      </c>
      <c r="L256" s="184">
        <v>1</v>
      </c>
      <c r="M256" t="s" s="185">
        <v>274</v>
      </c>
    </row>
    <row r="257" ht="13" customHeight="1">
      <c r="A257" s="180">
        <v>255</v>
      </c>
      <c r="B257" s="181">
        <v>1</v>
      </c>
      <c r="C257" s="182">
        <v>4</v>
      </c>
      <c r="D257" s="182">
        <v>4</v>
      </c>
      <c r="E257" s="182">
        <v>4</v>
      </c>
      <c r="F257" s="183">
        <v>3</v>
      </c>
      <c r="G257" s="155">
        <v>14443</v>
      </c>
      <c r="H257" s="184">
        <v>255</v>
      </c>
      <c r="I257" t="s" s="185">
        <v>370</v>
      </c>
      <c r="J257" s="184">
        <v>23</v>
      </c>
      <c r="K257" t="s" s="185">
        <v>286</v>
      </c>
      <c r="L257" s="184">
        <v>3</v>
      </c>
      <c r="M257" t="s" s="185">
        <v>111</v>
      </c>
    </row>
    <row r="258" ht="13" customHeight="1">
      <c r="A258" s="180">
        <v>256</v>
      </c>
      <c r="B258" s="181">
        <v>1</v>
      </c>
      <c r="C258" s="182">
        <v>4</v>
      </c>
      <c r="D258" s="182">
        <v>4</v>
      </c>
      <c r="E258" s="182">
        <v>4</v>
      </c>
      <c r="F258" s="183">
        <v>4</v>
      </c>
      <c r="G258" s="155">
        <v>14444</v>
      </c>
      <c r="H258" s="184">
        <v>256</v>
      </c>
      <c r="I258" t="s" s="185">
        <v>371</v>
      </c>
      <c r="J258" s="184">
        <v>23</v>
      </c>
      <c r="K258" t="s" s="185">
        <v>286</v>
      </c>
      <c r="L258" s="184">
        <v>3</v>
      </c>
      <c r="M258" t="s" s="185">
        <v>111</v>
      </c>
    </row>
    <row r="259" ht="13" customHeight="1">
      <c r="A259" s="180">
        <v>257</v>
      </c>
      <c r="B259" s="181">
        <v>2</v>
      </c>
      <c r="C259" s="182">
        <v>1</v>
      </c>
      <c r="D259" s="182">
        <v>1</v>
      </c>
      <c r="E259" s="182">
        <v>1</v>
      </c>
      <c r="F259" s="183">
        <v>1</v>
      </c>
      <c r="G259" s="155">
        <v>21111</v>
      </c>
      <c r="H259" s="184">
        <v>257</v>
      </c>
      <c r="I259" t="s" s="185">
        <v>372</v>
      </c>
      <c r="J259" s="184">
        <v>3</v>
      </c>
      <c r="K259" t="s" s="185">
        <v>98</v>
      </c>
      <c r="L259" s="184">
        <v>2</v>
      </c>
      <c r="M259" t="s" s="185">
        <v>99</v>
      </c>
    </row>
    <row r="260" ht="13" customHeight="1">
      <c r="A260" s="180">
        <v>258</v>
      </c>
      <c r="B260" s="181">
        <v>2</v>
      </c>
      <c r="C260" s="182">
        <v>1</v>
      </c>
      <c r="D260" s="182">
        <v>1</v>
      </c>
      <c r="E260" s="182">
        <v>1</v>
      </c>
      <c r="F260" s="183">
        <v>2</v>
      </c>
      <c r="G260" s="155">
        <v>21112</v>
      </c>
      <c r="H260" s="184">
        <v>258</v>
      </c>
      <c r="I260" t="s" s="185">
        <v>373</v>
      </c>
      <c r="J260" s="184">
        <v>3</v>
      </c>
      <c r="K260" t="s" s="185">
        <v>98</v>
      </c>
      <c r="L260" s="184">
        <v>2</v>
      </c>
      <c r="M260" t="s" s="185">
        <v>99</v>
      </c>
    </row>
    <row r="261" ht="13" customHeight="1">
      <c r="A261" s="180">
        <v>259</v>
      </c>
      <c r="B261" s="181">
        <v>2</v>
      </c>
      <c r="C261" s="182">
        <v>1</v>
      </c>
      <c r="D261" s="182">
        <v>1</v>
      </c>
      <c r="E261" s="182">
        <v>1</v>
      </c>
      <c r="F261" s="183">
        <v>3</v>
      </c>
      <c r="G261" s="155">
        <v>21113</v>
      </c>
      <c r="H261" s="184">
        <v>259</v>
      </c>
      <c r="I261" t="s" s="185">
        <v>374</v>
      </c>
      <c r="J261" s="184">
        <v>22</v>
      </c>
      <c r="K261" t="s" s="185">
        <v>102</v>
      </c>
      <c r="L261" s="184">
        <v>7</v>
      </c>
      <c r="M261" t="s" s="185">
        <v>103</v>
      </c>
    </row>
    <row r="262" ht="13" customHeight="1">
      <c r="A262" s="180">
        <v>260</v>
      </c>
      <c r="B262" s="181">
        <v>2</v>
      </c>
      <c r="C262" s="182">
        <v>1</v>
      </c>
      <c r="D262" s="182">
        <v>1</v>
      </c>
      <c r="E262" s="182">
        <v>1</v>
      </c>
      <c r="F262" s="183">
        <v>4</v>
      </c>
      <c r="G262" s="155">
        <v>21114</v>
      </c>
      <c r="H262" s="184">
        <v>260</v>
      </c>
      <c r="I262" t="s" s="185">
        <v>375</v>
      </c>
      <c r="J262" s="184">
        <v>22</v>
      </c>
      <c r="K262" t="s" s="185">
        <v>102</v>
      </c>
      <c r="L262" s="184">
        <v>7</v>
      </c>
      <c r="M262" t="s" s="185">
        <v>103</v>
      </c>
    </row>
    <row r="263" ht="13" customHeight="1">
      <c r="A263" s="180">
        <v>261</v>
      </c>
      <c r="B263" s="181">
        <v>2</v>
      </c>
      <c r="C263" s="182">
        <v>1</v>
      </c>
      <c r="D263" s="182">
        <v>1</v>
      </c>
      <c r="E263" s="182">
        <v>2</v>
      </c>
      <c r="F263" s="183">
        <v>1</v>
      </c>
      <c r="G263" s="155">
        <v>21121</v>
      </c>
      <c r="H263" s="184">
        <v>261</v>
      </c>
      <c r="I263" t="s" s="185">
        <v>376</v>
      </c>
      <c r="J263" s="184">
        <v>3</v>
      </c>
      <c r="K263" t="s" s="185">
        <v>98</v>
      </c>
      <c r="L263" s="184">
        <v>2</v>
      </c>
      <c r="M263" t="s" s="185">
        <v>99</v>
      </c>
    </row>
    <row r="264" ht="13" customHeight="1">
      <c r="A264" s="180">
        <v>262</v>
      </c>
      <c r="B264" s="181">
        <v>2</v>
      </c>
      <c r="C264" s="182">
        <v>1</v>
      </c>
      <c r="D264" s="182">
        <v>1</v>
      </c>
      <c r="E264" s="182">
        <v>2</v>
      </c>
      <c r="F264" s="183">
        <v>2</v>
      </c>
      <c r="G264" s="155">
        <v>21122</v>
      </c>
      <c r="H264" s="184">
        <v>262</v>
      </c>
      <c r="I264" t="s" s="185">
        <v>377</v>
      </c>
      <c r="J264" s="184">
        <v>3</v>
      </c>
      <c r="K264" t="s" s="185">
        <v>98</v>
      </c>
      <c r="L264" s="184">
        <v>2</v>
      </c>
      <c r="M264" t="s" s="185">
        <v>99</v>
      </c>
    </row>
    <row r="265" ht="13" customHeight="1">
      <c r="A265" s="180">
        <v>263</v>
      </c>
      <c r="B265" s="181">
        <v>2</v>
      </c>
      <c r="C265" s="182">
        <v>1</v>
      </c>
      <c r="D265" s="182">
        <v>1</v>
      </c>
      <c r="E265" s="182">
        <v>2</v>
      </c>
      <c r="F265" s="183">
        <v>3</v>
      </c>
      <c r="G265" s="155">
        <v>21123</v>
      </c>
      <c r="H265" s="184">
        <v>263</v>
      </c>
      <c r="I265" t="s" s="185">
        <v>378</v>
      </c>
      <c r="J265" s="184">
        <v>22</v>
      </c>
      <c r="K265" t="s" s="185">
        <v>102</v>
      </c>
      <c r="L265" s="184">
        <v>7</v>
      </c>
      <c r="M265" t="s" s="185">
        <v>103</v>
      </c>
    </row>
    <row r="266" ht="13" customHeight="1">
      <c r="A266" s="180">
        <v>264</v>
      </c>
      <c r="B266" s="181">
        <v>2</v>
      </c>
      <c r="C266" s="182">
        <v>1</v>
      </c>
      <c r="D266" s="182">
        <v>1</v>
      </c>
      <c r="E266" s="182">
        <v>2</v>
      </c>
      <c r="F266" s="183">
        <v>4</v>
      </c>
      <c r="G266" s="155">
        <v>21124</v>
      </c>
      <c r="H266" s="184">
        <v>264</v>
      </c>
      <c r="I266" t="s" s="185">
        <v>379</v>
      </c>
      <c r="J266" s="184">
        <v>22</v>
      </c>
      <c r="K266" t="s" s="185">
        <v>102</v>
      </c>
      <c r="L266" s="184">
        <v>7</v>
      </c>
      <c r="M266" t="s" s="185">
        <v>103</v>
      </c>
    </row>
    <row r="267" ht="13" customHeight="1">
      <c r="A267" s="180">
        <v>265</v>
      </c>
      <c r="B267" s="181">
        <v>2</v>
      </c>
      <c r="C267" s="182">
        <v>1</v>
      </c>
      <c r="D267" s="182">
        <v>1</v>
      </c>
      <c r="E267" s="182">
        <v>3</v>
      </c>
      <c r="F267" s="183">
        <v>1</v>
      </c>
      <c r="G267" s="155">
        <v>21131</v>
      </c>
      <c r="H267" s="184">
        <v>265</v>
      </c>
      <c r="I267" t="s" s="185">
        <v>380</v>
      </c>
      <c r="J267" s="184">
        <v>21</v>
      </c>
      <c r="K267" t="s" s="185">
        <v>110</v>
      </c>
      <c r="L267" s="184">
        <v>3</v>
      </c>
      <c r="M267" t="s" s="185">
        <v>111</v>
      </c>
    </row>
    <row r="268" ht="13" customHeight="1">
      <c r="A268" s="180">
        <v>266</v>
      </c>
      <c r="B268" s="181">
        <v>2</v>
      </c>
      <c r="C268" s="182">
        <v>1</v>
      </c>
      <c r="D268" s="182">
        <v>1</v>
      </c>
      <c r="E268" s="182">
        <v>3</v>
      </c>
      <c r="F268" s="183">
        <v>2</v>
      </c>
      <c r="G268" s="155">
        <v>21132</v>
      </c>
      <c r="H268" s="184">
        <v>266</v>
      </c>
      <c r="I268" t="s" s="185">
        <v>381</v>
      </c>
      <c r="J268" s="184">
        <v>21</v>
      </c>
      <c r="K268" t="s" s="185">
        <v>110</v>
      </c>
      <c r="L268" s="184">
        <v>3</v>
      </c>
      <c r="M268" t="s" s="185">
        <v>111</v>
      </c>
    </row>
    <row r="269" ht="13" customHeight="1">
      <c r="A269" s="180">
        <v>267</v>
      </c>
      <c r="B269" s="181">
        <v>2</v>
      </c>
      <c r="C269" s="182">
        <v>1</v>
      </c>
      <c r="D269" s="182">
        <v>1</v>
      </c>
      <c r="E269" s="182">
        <v>3</v>
      </c>
      <c r="F269" s="183">
        <v>3</v>
      </c>
      <c r="G269" s="155">
        <v>21133</v>
      </c>
      <c r="H269" s="184">
        <v>267</v>
      </c>
      <c r="I269" t="s" s="185">
        <v>382</v>
      </c>
      <c r="J269" s="184">
        <v>31</v>
      </c>
      <c r="K269" t="s" s="185">
        <v>66</v>
      </c>
      <c r="L269" s="184">
        <v>7</v>
      </c>
      <c r="M269" t="s" s="185">
        <v>103</v>
      </c>
    </row>
    <row r="270" ht="13" customHeight="1">
      <c r="A270" s="180">
        <v>268</v>
      </c>
      <c r="B270" s="181">
        <v>2</v>
      </c>
      <c r="C270" s="182">
        <v>1</v>
      </c>
      <c r="D270" s="182">
        <v>1</v>
      </c>
      <c r="E270" s="182">
        <v>3</v>
      </c>
      <c r="F270" s="183">
        <v>4</v>
      </c>
      <c r="G270" s="155">
        <v>21134</v>
      </c>
      <c r="H270" s="184">
        <v>268</v>
      </c>
      <c r="I270" t="s" s="185">
        <v>383</v>
      </c>
      <c r="J270" s="184">
        <v>31</v>
      </c>
      <c r="K270" t="s" s="185">
        <v>66</v>
      </c>
      <c r="L270" s="184">
        <v>7</v>
      </c>
      <c r="M270" t="s" s="185">
        <v>103</v>
      </c>
    </row>
    <row r="271" ht="13" customHeight="1">
      <c r="A271" s="180">
        <v>269</v>
      </c>
      <c r="B271" s="181">
        <v>2</v>
      </c>
      <c r="C271" s="182">
        <v>1</v>
      </c>
      <c r="D271" s="182">
        <v>1</v>
      </c>
      <c r="E271" s="182">
        <v>4</v>
      </c>
      <c r="F271" s="183">
        <v>1</v>
      </c>
      <c r="G271" s="155">
        <v>21141</v>
      </c>
      <c r="H271" s="184">
        <v>269</v>
      </c>
      <c r="I271" t="s" s="185">
        <v>384</v>
      </c>
      <c r="J271" s="184">
        <v>21</v>
      </c>
      <c r="K271" t="s" s="185">
        <v>110</v>
      </c>
      <c r="L271" s="184">
        <v>3</v>
      </c>
      <c r="M271" t="s" s="185">
        <v>111</v>
      </c>
    </row>
    <row r="272" ht="13" customHeight="1">
      <c r="A272" s="180">
        <v>270</v>
      </c>
      <c r="B272" s="181">
        <v>2</v>
      </c>
      <c r="C272" s="182">
        <v>1</v>
      </c>
      <c r="D272" s="182">
        <v>1</v>
      </c>
      <c r="E272" s="182">
        <v>4</v>
      </c>
      <c r="F272" s="183">
        <v>2</v>
      </c>
      <c r="G272" s="155">
        <v>21142</v>
      </c>
      <c r="H272" s="184">
        <v>270</v>
      </c>
      <c r="I272" t="s" s="185">
        <v>385</v>
      </c>
      <c r="J272" s="184">
        <v>21</v>
      </c>
      <c r="K272" t="s" s="185">
        <v>110</v>
      </c>
      <c r="L272" s="184">
        <v>3</v>
      </c>
      <c r="M272" t="s" s="185">
        <v>111</v>
      </c>
    </row>
    <row r="273" ht="13" customHeight="1">
      <c r="A273" s="180">
        <v>271</v>
      </c>
      <c r="B273" s="181">
        <v>2</v>
      </c>
      <c r="C273" s="182">
        <v>1</v>
      </c>
      <c r="D273" s="182">
        <v>1</v>
      </c>
      <c r="E273" s="182">
        <v>4</v>
      </c>
      <c r="F273" s="183">
        <v>3</v>
      </c>
      <c r="G273" s="155">
        <v>21143</v>
      </c>
      <c r="H273" s="184">
        <v>271</v>
      </c>
      <c r="I273" t="s" s="185">
        <v>386</v>
      </c>
      <c r="J273" s="184">
        <v>31</v>
      </c>
      <c r="K273" t="s" s="185">
        <v>66</v>
      </c>
      <c r="L273" s="184">
        <v>7</v>
      </c>
      <c r="M273" t="s" s="185">
        <v>103</v>
      </c>
    </row>
    <row r="274" ht="13" customHeight="1">
      <c r="A274" s="180">
        <v>272</v>
      </c>
      <c r="B274" s="181">
        <v>2</v>
      </c>
      <c r="C274" s="182">
        <v>1</v>
      </c>
      <c r="D274" s="182">
        <v>1</v>
      </c>
      <c r="E274" s="182">
        <v>4</v>
      </c>
      <c r="F274" s="183">
        <v>4</v>
      </c>
      <c r="G274" s="155">
        <v>21144</v>
      </c>
      <c r="H274" s="184">
        <v>272</v>
      </c>
      <c r="I274" t="s" s="185">
        <v>387</v>
      </c>
      <c r="J274" s="184">
        <v>31</v>
      </c>
      <c r="K274" t="s" s="185">
        <v>66</v>
      </c>
      <c r="L274" s="184">
        <v>7</v>
      </c>
      <c r="M274" t="s" s="185">
        <v>103</v>
      </c>
    </row>
    <row r="275" ht="13" customHeight="1">
      <c r="A275" s="180">
        <v>273</v>
      </c>
      <c r="B275" s="181">
        <v>2</v>
      </c>
      <c r="C275" s="182">
        <v>1</v>
      </c>
      <c r="D275" s="182">
        <v>2</v>
      </c>
      <c r="E275" s="182">
        <v>1</v>
      </c>
      <c r="F275" s="183">
        <v>1</v>
      </c>
      <c r="G275" s="155">
        <v>21211</v>
      </c>
      <c r="H275" s="184">
        <v>273</v>
      </c>
      <c r="I275" t="s" s="185">
        <v>388</v>
      </c>
      <c r="J275" s="184">
        <v>3</v>
      </c>
      <c r="K275" t="s" s="185">
        <v>98</v>
      </c>
      <c r="L275" s="184">
        <v>2</v>
      </c>
      <c r="M275" t="s" s="185">
        <v>99</v>
      </c>
    </row>
    <row r="276" ht="13" customHeight="1">
      <c r="A276" s="180">
        <v>274</v>
      </c>
      <c r="B276" s="181">
        <v>2</v>
      </c>
      <c r="C276" s="182">
        <v>1</v>
      </c>
      <c r="D276" s="182">
        <v>2</v>
      </c>
      <c r="E276" s="182">
        <v>1</v>
      </c>
      <c r="F276" s="183">
        <v>2</v>
      </c>
      <c r="G276" s="155">
        <v>21212</v>
      </c>
      <c r="H276" s="184">
        <v>274</v>
      </c>
      <c r="I276" t="s" s="185">
        <v>389</v>
      </c>
      <c r="J276" s="184">
        <v>3</v>
      </c>
      <c r="K276" t="s" s="185">
        <v>98</v>
      </c>
      <c r="L276" s="184">
        <v>2</v>
      </c>
      <c r="M276" t="s" s="185">
        <v>99</v>
      </c>
    </row>
    <row r="277" ht="13" customHeight="1">
      <c r="A277" s="180">
        <v>275</v>
      </c>
      <c r="B277" s="181">
        <v>2</v>
      </c>
      <c r="C277" s="182">
        <v>1</v>
      </c>
      <c r="D277" s="182">
        <v>2</v>
      </c>
      <c r="E277" s="182">
        <v>1</v>
      </c>
      <c r="F277" s="183">
        <v>3</v>
      </c>
      <c r="G277" s="155">
        <v>21213</v>
      </c>
      <c r="H277" s="184">
        <v>275</v>
      </c>
      <c r="I277" t="s" s="185">
        <v>390</v>
      </c>
      <c r="J277" s="184">
        <v>22</v>
      </c>
      <c r="K277" t="s" s="185">
        <v>102</v>
      </c>
      <c r="L277" s="184">
        <v>7</v>
      </c>
      <c r="M277" t="s" s="185">
        <v>103</v>
      </c>
    </row>
    <row r="278" ht="13" customHeight="1">
      <c r="A278" s="180">
        <v>276</v>
      </c>
      <c r="B278" s="181">
        <v>2</v>
      </c>
      <c r="C278" s="182">
        <v>1</v>
      </c>
      <c r="D278" s="182">
        <v>2</v>
      </c>
      <c r="E278" s="182">
        <v>1</v>
      </c>
      <c r="F278" s="183">
        <v>4</v>
      </c>
      <c r="G278" s="155">
        <v>21214</v>
      </c>
      <c r="H278" s="184">
        <v>276</v>
      </c>
      <c r="I278" t="s" s="185">
        <v>391</v>
      </c>
      <c r="J278" s="184">
        <v>22</v>
      </c>
      <c r="K278" t="s" s="185">
        <v>102</v>
      </c>
      <c r="L278" s="184">
        <v>7</v>
      </c>
      <c r="M278" t="s" s="185">
        <v>103</v>
      </c>
    </row>
    <row r="279" ht="13" customHeight="1">
      <c r="A279" s="180">
        <v>277</v>
      </c>
      <c r="B279" s="181">
        <v>2</v>
      </c>
      <c r="C279" s="182">
        <v>1</v>
      </c>
      <c r="D279" s="182">
        <v>2</v>
      </c>
      <c r="E279" s="182">
        <v>2</v>
      </c>
      <c r="F279" s="183">
        <v>1</v>
      </c>
      <c r="G279" s="155">
        <v>21221</v>
      </c>
      <c r="H279" s="184">
        <v>277</v>
      </c>
      <c r="I279" t="s" s="185">
        <v>392</v>
      </c>
      <c r="J279" s="184">
        <v>3</v>
      </c>
      <c r="K279" t="s" s="185">
        <v>98</v>
      </c>
      <c r="L279" s="184">
        <v>2</v>
      </c>
      <c r="M279" t="s" s="185">
        <v>99</v>
      </c>
    </row>
    <row r="280" ht="13" customHeight="1">
      <c r="A280" s="180">
        <v>278</v>
      </c>
      <c r="B280" s="181">
        <v>2</v>
      </c>
      <c r="C280" s="182">
        <v>1</v>
      </c>
      <c r="D280" s="182">
        <v>2</v>
      </c>
      <c r="E280" s="182">
        <v>2</v>
      </c>
      <c r="F280" s="183">
        <v>2</v>
      </c>
      <c r="G280" s="155">
        <v>21222</v>
      </c>
      <c r="H280" s="184">
        <v>278</v>
      </c>
      <c r="I280" t="s" s="185">
        <v>393</v>
      </c>
      <c r="J280" s="184">
        <v>3</v>
      </c>
      <c r="K280" t="s" s="185">
        <v>98</v>
      </c>
      <c r="L280" s="184">
        <v>2</v>
      </c>
      <c r="M280" t="s" s="185">
        <v>99</v>
      </c>
    </row>
    <row r="281" ht="13" customHeight="1">
      <c r="A281" s="180">
        <v>279</v>
      </c>
      <c r="B281" s="181">
        <v>2</v>
      </c>
      <c r="C281" s="182">
        <v>1</v>
      </c>
      <c r="D281" s="182">
        <v>2</v>
      </c>
      <c r="E281" s="182">
        <v>2</v>
      </c>
      <c r="F281" s="183">
        <v>3</v>
      </c>
      <c r="G281" s="155">
        <v>21223</v>
      </c>
      <c r="H281" s="184">
        <v>279</v>
      </c>
      <c r="I281" t="s" s="185">
        <v>394</v>
      </c>
      <c r="J281" s="184">
        <v>22</v>
      </c>
      <c r="K281" t="s" s="185">
        <v>102</v>
      </c>
      <c r="L281" s="184">
        <v>7</v>
      </c>
      <c r="M281" t="s" s="185">
        <v>103</v>
      </c>
    </row>
    <row r="282" ht="13" customHeight="1">
      <c r="A282" s="180">
        <v>280</v>
      </c>
      <c r="B282" s="181">
        <v>2</v>
      </c>
      <c r="C282" s="182">
        <v>1</v>
      </c>
      <c r="D282" s="182">
        <v>2</v>
      </c>
      <c r="E282" s="182">
        <v>2</v>
      </c>
      <c r="F282" s="183">
        <v>4</v>
      </c>
      <c r="G282" s="155">
        <v>21224</v>
      </c>
      <c r="H282" s="184">
        <v>280</v>
      </c>
      <c r="I282" t="s" s="185">
        <v>395</v>
      </c>
      <c r="J282" s="184">
        <v>22</v>
      </c>
      <c r="K282" t="s" s="185">
        <v>102</v>
      </c>
      <c r="L282" s="184">
        <v>7</v>
      </c>
      <c r="M282" t="s" s="185">
        <v>103</v>
      </c>
    </row>
    <row r="283" ht="13" customHeight="1">
      <c r="A283" s="180">
        <v>281</v>
      </c>
      <c r="B283" s="181">
        <v>2</v>
      </c>
      <c r="C283" s="182">
        <v>1</v>
      </c>
      <c r="D283" s="182">
        <v>2</v>
      </c>
      <c r="E283" s="182">
        <v>3</v>
      </c>
      <c r="F283" s="183">
        <v>1</v>
      </c>
      <c r="G283" s="155">
        <v>21231</v>
      </c>
      <c r="H283" s="184">
        <v>281</v>
      </c>
      <c r="I283" t="s" s="185">
        <v>396</v>
      </c>
      <c r="J283" s="184">
        <v>21</v>
      </c>
      <c r="K283" t="s" s="185">
        <v>110</v>
      </c>
      <c r="L283" s="184">
        <v>3</v>
      </c>
      <c r="M283" t="s" s="185">
        <v>111</v>
      </c>
    </row>
    <row r="284" ht="13" customHeight="1">
      <c r="A284" s="180">
        <v>282</v>
      </c>
      <c r="B284" s="181">
        <v>2</v>
      </c>
      <c r="C284" s="182">
        <v>1</v>
      </c>
      <c r="D284" s="182">
        <v>2</v>
      </c>
      <c r="E284" s="182">
        <v>3</v>
      </c>
      <c r="F284" s="183">
        <v>2</v>
      </c>
      <c r="G284" s="155">
        <v>21232</v>
      </c>
      <c r="H284" s="184">
        <v>282</v>
      </c>
      <c r="I284" t="s" s="185">
        <v>397</v>
      </c>
      <c r="J284" s="184">
        <v>21</v>
      </c>
      <c r="K284" t="s" s="185">
        <v>110</v>
      </c>
      <c r="L284" s="184">
        <v>3</v>
      </c>
      <c r="M284" t="s" s="185">
        <v>111</v>
      </c>
    </row>
    <row r="285" ht="13" customHeight="1">
      <c r="A285" s="180">
        <v>283</v>
      </c>
      <c r="B285" s="181">
        <v>2</v>
      </c>
      <c r="C285" s="182">
        <v>1</v>
      </c>
      <c r="D285" s="182">
        <v>2</v>
      </c>
      <c r="E285" s="182">
        <v>3</v>
      </c>
      <c r="F285" s="183">
        <v>3</v>
      </c>
      <c r="G285" s="155">
        <v>21233</v>
      </c>
      <c r="H285" s="184">
        <v>283</v>
      </c>
      <c r="I285" t="s" s="185">
        <v>398</v>
      </c>
      <c r="J285" s="184">
        <v>31</v>
      </c>
      <c r="K285" t="s" s="185">
        <v>66</v>
      </c>
      <c r="L285" s="184">
        <v>7</v>
      </c>
      <c r="M285" t="s" s="185">
        <v>103</v>
      </c>
    </row>
    <row r="286" ht="13" customHeight="1">
      <c r="A286" s="180">
        <v>284</v>
      </c>
      <c r="B286" s="181">
        <v>2</v>
      </c>
      <c r="C286" s="182">
        <v>1</v>
      </c>
      <c r="D286" s="182">
        <v>2</v>
      </c>
      <c r="E286" s="182">
        <v>3</v>
      </c>
      <c r="F286" s="183">
        <v>4</v>
      </c>
      <c r="G286" s="155">
        <v>21234</v>
      </c>
      <c r="H286" s="184">
        <v>284</v>
      </c>
      <c r="I286" t="s" s="185">
        <v>399</v>
      </c>
      <c r="J286" s="184">
        <v>31</v>
      </c>
      <c r="K286" t="s" s="185">
        <v>66</v>
      </c>
      <c r="L286" s="184">
        <v>7</v>
      </c>
      <c r="M286" t="s" s="185">
        <v>103</v>
      </c>
    </row>
    <row r="287" ht="13" customHeight="1">
      <c r="A287" s="180">
        <v>285</v>
      </c>
      <c r="B287" s="181">
        <v>2</v>
      </c>
      <c r="C287" s="182">
        <v>1</v>
      </c>
      <c r="D287" s="182">
        <v>2</v>
      </c>
      <c r="E287" s="182">
        <v>4</v>
      </c>
      <c r="F287" s="183">
        <v>1</v>
      </c>
      <c r="G287" s="155">
        <v>21241</v>
      </c>
      <c r="H287" s="184">
        <v>285</v>
      </c>
      <c r="I287" t="s" s="185">
        <v>400</v>
      </c>
      <c r="J287" s="184">
        <v>21</v>
      </c>
      <c r="K287" t="s" s="185">
        <v>110</v>
      </c>
      <c r="L287" s="184">
        <v>3</v>
      </c>
      <c r="M287" t="s" s="185">
        <v>111</v>
      </c>
    </row>
    <row r="288" ht="13" customHeight="1">
      <c r="A288" s="180">
        <v>286</v>
      </c>
      <c r="B288" s="181">
        <v>2</v>
      </c>
      <c r="C288" s="182">
        <v>1</v>
      </c>
      <c r="D288" s="182">
        <v>2</v>
      </c>
      <c r="E288" s="182">
        <v>4</v>
      </c>
      <c r="F288" s="183">
        <v>2</v>
      </c>
      <c r="G288" s="155">
        <v>21242</v>
      </c>
      <c r="H288" s="184">
        <v>286</v>
      </c>
      <c r="I288" t="s" s="185">
        <v>401</v>
      </c>
      <c r="J288" s="184">
        <v>21</v>
      </c>
      <c r="K288" t="s" s="185">
        <v>110</v>
      </c>
      <c r="L288" s="184">
        <v>3</v>
      </c>
      <c r="M288" t="s" s="185">
        <v>111</v>
      </c>
    </row>
    <row r="289" ht="13" customHeight="1">
      <c r="A289" s="180">
        <v>287</v>
      </c>
      <c r="B289" s="181">
        <v>2</v>
      </c>
      <c r="C289" s="182">
        <v>1</v>
      </c>
      <c r="D289" s="182">
        <v>2</v>
      </c>
      <c r="E289" s="182">
        <v>4</v>
      </c>
      <c r="F289" s="183">
        <v>3</v>
      </c>
      <c r="G289" s="155">
        <v>21243</v>
      </c>
      <c r="H289" s="184">
        <v>287</v>
      </c>
      <c r="I289" t="s" s="185">
        <v>402</v>
      </c>
      <c r="J289" s="184">
        <v>31</v>
      </c>
      <c r="K289" t="s" s="185">
        <v>66</v>
      </c>
      <c r="L289" s="184">
        <v>7</v>
      </c>
      <c r="M289" t="s" s="185">
        <v>103</v>
      </c>
    </row>
    <row r="290" ht="13" customHeight="1">
      <c r="A290" s="180">
        <v>288</v>
      </c>
      <c r="B290" s="181">
        <v>2</v>
      </c>
      <c r="C290" s="182">
        <v>1</v>
      </c>
      <c r="D290" s="182">
        <v>2</v>
      </c>
      <c r="E290" s="182">
        <v>4</v>
      </c>
      <c r="F290" s="183">
        <v>4</v>
      </c>
      <c r="G290" s="155">
        <v>21244</v>
      </c>
      <c r="H290" s="184">
        <v>288</v>
      </c>
      <c r="I290" t="s" s="185">
        <v>403</v>
      </c>
      <c r="J290" s="184">
        <v>31</v>
      </c>
      <c r="K290" t="s" s="185">
        <v>66</v>
      </c>
      <c r="L290" s="184">
        <v>7</v>
      </c>
      <c r="M290" t="s" s="185">
        <v>103</v>
      </c>
    </row>
    <row r="291" ht="13" customHeight="1">
      <c r="A291" s="180">
        <v>289</v>
      </c>
      <c r="B291" s="181">
        <v>2</v>
      </c>
      <c r="C291" s="182">
        <v>1</v>
      </c>
      <c r="D291" s="182">
        <v>3</v>
      </c>
      <c r="E291" s="182">
        <v>1</v>
      </c>
      <c r="F291" s="183">
        <v>1</v>
      </c>
      <c r="G291" s="155">
        <v>21311</v>
      </c>
      <c r="H291" s="184">
        <v>289</v>
      </c>
      <c r="I291" t="s" s="185">
        <v>404</v>
      </c>
      <c r="J291" s="184">
        <v>20</v>
      </c>
      <c r="K291" t="s" s="185">
        <v>135</v>
      </c>
      <c r="L291" s="184">
        <v>8</v>
      </c>
      <c r="M291" t="s" s="185">
        <v>136</v>
      </c>
    </row>
    <row r="292" ht="13" customHeight="1">
      <c r="A292" s="180">
        <v>290</v>
      </c>
      <c r="B292" s="181">
        <v>2</v>
      </c>
      <c r="C292" s="182">
        <v>1</v>
      </c>
      <c r="D292" s="182">
        <v>3</v>
      </c>
      <c r="E292" s="182">
        <v>1</v>
      </c>
      <c r="F292" s="183">
        <v>2</v>
      </c>
      <c r="G292" s="155">
        <v>21312</v>
      </c>
      <c r="H292" s="184">
        <v>290</v>
      </c>
      <c r="I292" t="s" s="185">
        <v>405</v>
      </c>
      <c r="J292" s="184">
        <v>20</v>
      </c>
      <c r="K292" t="s" s="185">
        <v>135</v>
      </c>
      <c r="L292" s="184">
        <v>8</v>
      </c>
      <c r="M292" t="s" s="185">
        <v>136</v>
      </c>
    </row>
    <row r="293" ht="13" customHeight="1">
      <c r="A293" s="180">
        <v>291</v>
      </c>
      <c r="B293" s="181">
        <v>2</v>
      </c>
      <c r="C293" s="182">
        <v>1</v>
      </c>
      <c r="D293" s="182">
        <v>3</v>
      </c>
      <c r="E293" s="182">
        <v>1</v>
      </c>
      <c r="F293" s="183">
        <v>3</v>
      </c>
      <c r="G293" s="155">
        <v>21313</v>
      </c>
      <c r="H293" s="184">
        <v>291</v>
      </c>
      <c r="I293" t="s" s="185">
        <v>406</v>
      </c>
      <c r="J293" s="184">
        <v>14</v>
      </c>
      <c r="K293" t="s" s="185">
        <v>139</v>
      </c>
      <c r="L293" s="184">
        <v>7</v>
      </c>
      <c r="M293" t="s" s="185">
        <v>103</v>
      </c>
    </row>
    <row r="294" ht="13" customHeight="1">
      <c r="A294" s="180">
        <v>292</v>
      </c>
      <c r="B294" s="181">
        <v>2</v>
      </c>
      <c r="C294" s="182">
        <v>1</v>
      </c>
      <c r="D294" s="182">
        <v>3</v>
      </c>
      <c r="E294" s="182">
        <v>1</v>
      </c>
      <c r="F294" s="183">
        <v>4</v>
      </c>
      <c r="G294" s="155">
        <v>21314</v>
      </c>
      <c r="H294" s="184">
        <v>292</v>
      </c>
      <c r="I294" t="s" s="185">
        <v>407</v>
      </c>
      <c r="J294" s="184">
        <v>14</v>
      </c>
      <c r="K294" t="s" s="185">
        <v>139</v>
      </c>
      <c r="L294" s="184">
        <v>7</v>
      </c>
      <c r="M294" t="s" s="185">
        <v>103</v>
      </c>
    </row>
    <row r="295" ht="13" customHeight="1">
      <c r="A295" s="180">
        <v>293</v>
      </c>
      <c r="B295" s="181">
        <v>2</v>
      </c>
      <c r="C295" s="182">
        <v>1</v>
      </c>
      <c r="D295" s="182">
        <v>3</v>
      </c>
      <c r="E295" s="182">
        <v>2</v>
      </c>
      <c r="F295" s="183">
        <v>1</v>
      </c>
      <c r="G295" s="155">
        <v>21321</v>
      </c>
      <c r="H295" s="184">
        <v>293</v>
      </c>
      <c r="I295" t="s" s="185">
        <v>408</v>
      </c>
      <c r="J295" s="184">
        <v>20</v>
      </c>
      <c r="K295" t="s" s="185">
        <v>135</v>
      </c>
      <c r="L295" s="184">
        <v>8</v>
      </c>
      <c r="M295" t="s" s="185">
        <v>136</v>
      </c>
    </row>
    <row r="296" ht="13" customHeight="1">
      <c r="A296" s="180">
        <v>294</v>
      </c>
      <c r="B296" s="181">
        <v>2</v>
      </c>
      <c r="C296" s="182">
        <v>1</v>
      </c>
      <c r="D296" s="182">
        <v>3</v>
      </c>
      <c r="E296" s="182">
        <v>2</v>
      </c>
      <c r="F296" s="183">
        <v>2</v>
      </c>
      <c r="G296" s="155">
        <v>21322</v>
      </c>
      <c r="H296" s="184">
        <v>294</v>
      </c>
      <c r="I296" t="s" s="185">
        <v>409</v>
      </c>
      <c r="J296" s="184">
        <v>20</v>
      </c>
      <c r="K296" t="s" s="185">
        <v>135</v>
      </c>
      <c r="L296" s="184">
        <v>8</v>
      </c>
      <c r="M296" t="s" s="185">
        <v>136</v>
      </c>
    </row>
    <row r="297" ht="13" customHeight="1">
      <c r="A297" s="180">
        <v>295</v>
      </c>
      <c r="B297" s="181">
        <v>2</v>
      </c>
      <c r="C297" s="182">
        <v>1</v>
      </c>
      <c r="D297" s="182">
        <v>3</v>
      </c>
      <c r="E297" s="182">
        <v>2</v>
      </c>
      <c r="F297" s="183">
        <v>3</v>
      </c>
      <c r="G297" s="155">
        <v>21323</v>
      </c>
      <c r="H297" s="184">
        <v>295</v>
      </c>
      <c r="I297" t="s" s="185">
        <v>410</v>
      </c>
      <c r="J297" s="184">
        <v>14</v>
      </c>
      <c r="K297" t="s" s="185">
        <v>139</v>
      </c>
      <c r="L297" s="184">
        <v>7</v>
      </c>
      <c r="M297" t="s" s="185">
        <v>103</v>
      </c>
    </row>
    <row r="298" ht="13" customHeight="1">
      <c r="A298" s="180">
        <v>296</v>
      </c>
      <c r="B298" s="181">
        <v>2</v>
      </c>
      <c r="C298" s="182">
        <v>1</v>
      </c>
      <c r="D298" s="182">
        <v>3</v>
      </c>
      <c r="E298" s="182">
        <v>2</v>
      </c>
      <c r="F298" s="183">
        <v>4</v>
      </c>
      <c r="G298" s="155">
        <v>21324</v>
      </c>
      <c r="H298" s="184">
        <v>296</v>
      </c>
      <c r="I298" t="s" s="185">
        <v>411</v>
      </c>
      <c r="J298" s="184">
        <v>14</v>
      </c>
      <c r="K298" t="s" s="185">
        <v>139</v>
      </c>
      <c r="L298" s="184">
        <v>7</v>
      </c>
      <c r="M298" t="s" s="185">
        <v>103</v>
      </c>
    </row>
    <row r="299" ht="13" customHeight="1">
      <c r="A299" s="180">
        <v>297</v>
      </c>
      <c r="B299" s="181">
        <v>2</v>
      </c>
      <c r="C299" s="182">
        <v>1</v>
      </c>
      <c r="D299" s="182">
        <v>3</v>
      </c>
      <c r="E299" s="182">
        <v>3</v>
      </c>
      <c r="F299" s="183">
        <v>1</v>
      </c>
      <c r="G299" s="155">
        <v>21331</v>
      </c>
      <c r="H299" s="184">
        <v>297</v>
      </c>
      <c r="I299" t="s" s="185">
        <v>412</v>
      </c>
      <c r="J299" s="184">
        <v>8</v>
      </c>
      <c r="K299" t="s" s="185">
        <v>146</v>
      </c>
      <c r="L299" s="184">
        <v>3</v>
      </c>
      <c r="M299" t="s" s="185">
        <v>111</v>
      </c>
    </row>
    <row r="300" ht="13" customHeight="1">
      <c r="A300" s="180">
        <v>298</v>
      </c>
      <c r="B300" s="181">
        <v>2</v>
      </c>
      <c r="C300" s="182">
        <v>1</v>
      </c>
      <c r="D300" s="182">
        <v>3</v>
      </c>
      <c r="E300" s="182">
        <v>3</v>
      </c>
      <c r="F300" s="183">
        <v>2</v>
      </c>
      <c r="G300" s="155">
        <v>21332</v>
      </c>
      <c r="H300" s="184">
        <v>298</v>
      </c>
      <c r="I300" t="s" s="185">
        <v>413</v>
      </c>
      <c r="J300" s="184">
        <v>8</v>
      </c>
      <c r="K300" t="s" s="185">
        <v>146</v>
      </c>
      <c r="L300" s="184">
        <v>3</v>
      </c>
      <c r="M300" t="s" s="185">
        <v>111</v>
      </c>
    </row>
    <row r="301" ht="13" customHeight="1">
      <c r="A301" s="180">
        <v>299</v>
      </c>
      <c r="B301" s="181">
        <v>2</v>
      </c>
      <c r="C301" s="182">
        <v>1</v>
      </c>
      <c r="D301" s="182">
        <v>3</v>
      </c>
      <c r="E301" s="182">
        <v>3</v>
      </c>
      <c r="F301" s="183">
        <v>3</v>
      </c>
      <c r="G301" s="155">
        <v>21333</v>
      </c>
      <c r="H301" s="184">
        <v>299</v>
      </c>
      <c r="I301" t="s" s="185">
        <v>414</v>
      </c>
      <c r="J301" s="184">
        <v>30</v>
      </c>
      <c r="K301" t="s" s="185">
        <v>149</v>
      </c>
      <c r="L301" s="184">
        <v>3</v>
      </c>
      <c r="M301" t="s" s="185">
        <v>111</v>
      </c>
    </row>
    <row r="302" ht="13" customHeight="1">
      <c r="A302" s="180">
        <v>300</v>
      </c>
      <c r="B302" s="181">
        <v>2</v>
      </c>
      <c r="C302" s="182">
        <v>1</v>
      </c>
      <c r="D302" s="182">
        <v>3</v>
      </c>
      <c r="E302" s="182">
        <v>3</v>
      </c>
      <c r="F302" s="183">
        <v>4</v>
      </c>
      <c r="G302" s="155">
        <v>21334</v>
      </c>
      <c r="H302" s="184">
        <v>300</v>
      </c>
      <c r="I302" t="s" s="185">
        <v>415</v>
      </c>
      <c r="J302" s="184">
        <v>30</v>
      </c>
      <c r="K302" t="s" s="185">
        <v>149</v>
      </c>
      <c r="L302" s="184">
        <v>3</v>
      </c>
      <c r="M302" t="s" s="185">
        <v>111</v>
      </c>
    </row>
    <row r="303" ht="13" customHeight="1">
      <c r="A303" s="180">
        <v>301</v>
      </c>
      <c r="B303" s="181">
        <v>2</v>
      </c>
      <c r="C303" s="182">
        <v>1</v>
      </c>
      <c r="D303" s="182">
        <v>3</v>
      </c>
      <c r="E303" s="182">
        <v>4</v>
      </c>
      <c r="F303" s="183">
        <v>1</v>
      </c>
      <c r="G303" s="155">
        <v>21341</v>
      </c>
      <c r="H303" s="184">
        <v>301</v>
      </c>
      <c r="I303" t="s" s="185">
        <v>416</v>
      </c>
      <c r="J303" s="184">
        <v>8</v>
      </c>
      <c r="K303" t="s" s="185">
        <v>146</v>
      </c>
      <c r="L303" s="184">
        <v>3</v>
      </c>
      <c r="M303" t="s" s="185">
        <v>111</v>
      </c>
    </row>
    <row r="304" ht="13" customHeight="1">
      <c r="A304" s="180">
        <v>302</v>
      </c>
      <c r="B304" s="181">
        <v>2</v>
      </c>
      <c r="C304" s="182">
        <v>1</v>
      </c>
      <c r="D304" s="182">
        <v>3</v>
      </c>
      <c r="E304" s="182">
        <v>4</v>
      </c>
      <c r="F304" s="183">
        <v>2</v>
      </c>
      <c r="G304" s="155">
        <v>21342</v>
      </c>
      <c r="H304" s="184">
        <v>302</v>
      </c>
      <c r="I304" t="s" s="185">
        <v>417</v>
      </c>
      <c r="J304" s="184">
        <v>8</v>
      </c>
      <c r="K304" t="s" s="185">
        <v>146</v>
      </c>
      <c r="L304" s="184">
        <v>3</v>
      </c>
      <c r="M304" t="s" s="185">
        <v>111</v>
      </c>
    </row>
    <row r="305" ht="13" customHeight="1">
      <c r="A305" s="180">
        <v>303</v>
      </c>
      <c r="B305" s="181">
        <v>2</v>
      </c>
      <c r="C305" s="182">
        <v>1</v>
      </c>
      <c r="D305" s="182">
        <v>3</v>
      </c>
      <c r="E305" s="182">
        <v>4</v>
      </c>
      <c r="F305" s="183">
        <v>3</v>
      </c>
      <c r="G305" s="155">
        <v>21343</v>
      </c>
      <c r="H305" s="184">
        <v>303</v>
      </c>
      <c r="I305" t="s" s="185">
        <v>418</v>
      </c>
      <c r="J305" s="184">
        <v>30</v>
      </c>
      <c r="K305" t="s" s="185">
        <v>149</v>
      </c>
      <c r="L305" s="184">
        <v>3</v>
      </c>
      <c r="M305" t="s" s="185">
        <v>111</v>
      </c>
    </row>
    <row r="306" ht="13" customHeight="1">
      <c r="A306" s="180">
        <v>304</v>
      </c>
      <c r="B306" s="181">
        <v>2</v>
      </c>
      <c r="C306" s="182">
        <v>1</v>
      </c>
      <c r="D306" s="182">
        <v>3</v>
      </c>
      <c r="E306" s="182">
        <v>4</v>
      </c>
      <c r="F306" s="183">
        <v>4</v>
      </c>
      <c r="G306" s="155">
        <v>21344</v>
      </c>
      <c r="H306" s="184">
        <v>304</v>
      </c>
      <c r="I306" t="s" s="185">
        <v>419</v>
      </c>
      <c r="J306" s="184">
        <v>30</v>
      </c>
      <c r="K306" t="s" s="185">
        <v>149</v>
      </c>
      <c r="L306" s="184">
        <v>3</v>
      </c>
      <c r="M306" t="s" s="185">
        <v>111</v>
      </c>
    </row>
    <row r="307" ht="13" customHeight="1">
      <c r="A307" s="180">
        <v>305</v>
      </c>
      <c r="B307" s="181">
        <v>2</v>
      </c>
      <c r="C307" s="182">
        <v>1</v>
      </c>
      <c r="D307" s="182">
        <v>4</v>
      </c>
      <c r="E307" s="182">
        <v>1</v>
      </c>
      <c r="F307" s="183">
        <v>1</v>
      </c>
      <c r="G307" s="155">
        <v>21411</v>
      </c>
      <c r="H307" s="184">
        <v>305</v>
      </c>
      <c r="I307" t="s" s="185">
        <v>420</v>
      </c>
      <c r="J307" s="184">
        <v>20</v>
      </c>
      <c r="K307" t="s" s="185">
        <v>135</v>
      </c>
      <c r="L307" s="184">
        <v>8</v>
      </c>
      <c r="M307" t="s" s="185">
        <v>136</v>
      </c>
    </row>
    <row r="308" ht="13" customHeight="1">
      <c r="A308" s="180">
        <v>306</v>
      </c>
      <c r="B308" s="181">
        <v>2</v>
      </c>
      <c r="C308" s="182">
        <v>1</v>
      </c>
      <c r="D308" s="182">
        <v>4</v>
      </c>
      <c r="E308" s="182">
        <v>1</v>
      </c>
      <c r="F308" s="183">
        <v>2</v>
      </c>
      <c r="G308" s="155">
        <v>21412</v>
      </c>
      <c r="H308" s="184">
        <v>306</v>
      </c>
      <c r="I308" t="s" s="185">
        <v>421</v>
      </c>
      <c r="J308" s="184">
        <v>20</v>
      </c>
      <c r="K308" t="s" s="185">
        <v>135</v>
      </c>
      <c r="L308" s="184">
        <v>8</v>
      </c>
      <c r="M308" t="s" s="185">
        <v>136</v>
      </c>
    </row>
    <row r="309" ht="13" customHeight="1">
      <c r="A309" s="180">
        <v>307</v>
      </c>
      <c r="B309" s="181">
        <v>2</v>
      </c>
      <c r="C309" s="182">
        <v>1</v>
      </c>
      <c r="D309" s="182">
        <v>4</v>
      </c>
      <c r="E309" s="182">
        <v>1</v>
      </c>
      <c r="F309" s="183">
        <v>3</v>
      </c>
      <c r="G309" s="155">
        <v>21413</v>
      </c>
      <c r="H309" s="184">
        <v>307</v>
      </c>
      <c r="I309" t="s" s="185">
        <v>422</v>
      </c>
      <c r="J309" s="184">
        <v>14</v>
      </c>
      <c r="K309" t="s" s="185">
        <v>139</v>
      </c>
      <c r="L309" s="184">
        <v>7</v>
      </c>
      <c r="M309" t="s" s="185">
        <v>103</v>
      </c>
    </row>
    <row r="310" ht="13" customHeight="1">
      <c r="A310" s="180">
        <v>308</v>
      </c>
      <c r="B310" s="181">
        <v>2</v>
      </c>
      <c r="C310" s="182">
        <v>1</v>
      </c>
      <c r="D310" s="182">
        <v>4</v>
      </c>
      <c r="E310" s="182">
        <v>1</v>
      </c>
      <c r="F310" s="183">
        <v>4</v>
      </c>
      <c r="G310" s="155">
        <v>21414</v>
      </c>
      <c r="H310" s="184">
        <v>308</v>
      </c>
      <c r="I310" t="s" s="185">
        <v>423</v>
      </c>
      <c r="J310" s="184">
        <v>14</v>
      </c>
      <c r="K310" t="s" s="185">
        <v>139</v>
      </c>
      <c r="L310" s="184">
        <v>7</v>
      </c>
      <c r="M310" t="s" s="185">
        <v>103</v>
      </c>
    </row>
    <row r="311" ht="13" customHeight="1">
      <c r="A311" s="180">
        <v>309</v>
      </c>
      <c r="B311" s="181">
        <v>2</v>
      </c>
      <c r="C311" s="182">
        <v>1</v>
      </c>
      <c r="D311" s="182">
        <v>4</v>
      </c>
      <c r="E311" s="182">
        <v>2</v>
      </c>
      <c r="F311" s="183">
        <v>1</v>
      </c>
      <c r="G311" s="155">
        <v>21421</v>
      </c>
      <c r="H311" s="184">
        <v>309</v>
      </c>
      <c r="I311" t="s" s="185">
        <v>424</v>
      </c>
      <c r="J311" s="184">
        <v>20</v>
      </c>
      <c r="K311" t="s" s="185">
        <v>135</v>
      </c>
      <c r="L311" s="184">
        <v>8</v>
      </c>
      <c r="M311" t="s" s="185">
        <v>136</v>
      </c>
    </row>
    <row r="312" ht="13" customHeight="1">
      <c r="A312" s="180">
        <v>310</v>
      </c>
      <c r="B312" s="181">
        <v>2</v>
      </c>
      <c r="C312" s="182">
        <v>1</v>
      </c>
      <c r="D312" s="182">
        <v>4</v>
      </c>
      <c r="E312" s="182">
        <v>2</v>
      </c>
      <c r="F312" s="183">
        <v>2</v>
      </c>
      <c r="G312" s="155">
        <v>21422</v>
      </c>
      <c r="H312" s="184">
        <v>310</v>
      </c>
      <c r="I312" t="s" s="185">
        <v>425</v>
      </c>
      <c r="J312" s="184">
        <v>20</v>
      </c>
      <c r="K312" t="s" s="185">
        <v>135</v>
      </c>
      <c r="L312" s="184">
        <v>8</v>
      </c>
      <c r="M312" t="s" s="185">
        <v>136</v>
      </c>
    </row>
    <row r="313" ht="13" customHeight="1">
      <c r="A313" s="180">
        <v>311</v>
      </c>
      <c r="B313" s="181">
        <v>2</v>
      </c>
      <c r="C313" s="182">
        <v>1</v>
      </c>
      <c r="D313" s="182">
        <v>4</v>
      </c>
      <c r="E313" s="182">
        <v>2</v>
      </c>
      <c r="F313" s="183">
        <v>3</v>
      </c>
      <c r="G313" s="155">
        <v>21423</v>
      </c>
      <c r="H313" s="184">
        <v>311</v>
      </c>
      <c r="I313" t="s" s="185">
        <v>426</v>
      </c>
      <c r="J313" s="184">
        <v>14</v>
      </c>
      <c r="K313" t="s" s="185">
        <v>139</v>
      </c>
      <c r="L313" s="184">
        <v>7</v>
      </c>
      <c r="M313" t="s" s="185">
        <v>103</v>
      </c>
    </row>
    <row r="314" ht="13" customHeight="1">
      <c r="A314" s="180">
        <v>312</v>
      </c>
      <c r="B314" s="181">
        <v>2</v>
      </c>
      <c r="C314" s="182">
        <v>1</v>
      </c>
      <c r="D314" s="182">
        <v>4</v>
      </c>
      <c r="E314" s="182">
        <v>2</v>
      </c>
      <c r="F314" s="183">
        <v>4</v>
      </c>
      <c r="G314" s="155">
        <v>21424</v>
      </c>
      <c r="H314" s="184">
        <v>312</v>
      </c>
      <c r="I314" t="s" s="185">
        <v>427</v>
      </c>
      <c r="J314" s="184">
        <v>14</v>
      </c>
      <c r="K314" t="s" s="185">
        <v>139</v>
      </c>
      <c r="L314" s="184">
        <v>7</v>
      </c>
      <c r="M314" t="s" s="185">
        <v>103</v>
      </c>
    </row>
    <row r="315" ht="13" customHeight="1">
      <c r="A315" s="180">
        <v>313</v>
      </c>
      <c r="B315" s="181">
        <v>2</v>
      </c>
      <c r="C315" s="182">
        <v>1</v>
      </c>
      <c r="D315" s="182">
        <v>4</v>
      </c>
      <c r="E315" s="182">
        <v>3</v>
      </c>
      <c r="F315" s="183">
        <v>1</v>
      </c>
      <c r="G315" s="155">
        <v>21431</v>
      </c>
      <c r="H315" s="184">
        <v>313</v>
      </c>
      <c r="I315" t="s" s="185">
        <v>428</v>
      </c>
      <c r="J315" s="184">
        <v>8</v>
      </c>
      <c r="K315" t="s" s="185">
        <v>146</v>
      </c>
      <c r="L315" s="184">
        <v>3</v>
      </c>
      <c r="M315" t="s" s="185">
        <v>111</v>
      </c>
    </row>
    <row r="316" ht="13" customHeight="1">
      <c r="A316" s="180">
        <v>314</v>
      </c>
      <c r="B316" s="181">
        <v>2</v>
      </c>
      <c r="C316" s="182">
        <v>1</v>
      </c>
      <c r="D316" s="182">
        <v>4</v>
      </c>
      <c r="E316" s="182">
        <v>3</v>
      </c>
      <c r="F316" s="183">
        <v>2</v>
      </c>
      <c r="G316" s="155">
        <v>21432</v>
      </c>
      <c r="H316" s="184">
        <v>314</v>
      </c>
      <c r="I316" t="s" s="185">
        <v>429</v>
      </c>
      <c r="J316" s="184">
        <v>8</v>
      </c>
      <c r="K316" t="s" s="185">
        <v>146</v>
      </c>
      <c r="L316" s="184">
        <v>3</v>
      </c>
      <c r="M316" t="s" s="185">
        <v>111</v>
      </c>
    </row>
    <row r="317" ht="13" customHeight="1">
      <c r="A317" s="180">
        <v>315</v>
      </c>
      <c r="B317" s="181">
        <v>2</v>
      </c>
      <c r="C317" s="182">
        <v>1</v>
      </c>
      <c r="D317" s="182">
        <v>4</v>
      </c>
      <c r="E317" s="182">
        <v>3</v>
      </c>
      <c r="F317" s="183">
        <v>3</v>
      </c>
      <c r="G317" s="155">
        <v>21433</v>
      </c>
      <c r="H317" s="184">
        <v>315</v>
      </c>
      <c r="I317" t="s" s="185">
        <v>430</v>
      </c>
      <c r="J317" s="184">
        <v>30</v>
      </c>
      <c r="K317" t="s" s="185">
        <v>149</v>
      </c>
      <c r="L317" s="184">
        <v>3</v>
      </c>
      <c r="M317" t="s" s="185">
        <v>111</v>
      </c>
    </row>
    <row r="318" ht="13" customHeight="1">
      <c r="A318" s="180">
        <v>316</v>
      </c>
      <c r="B318" s="181">
        <v>2</v>
      </c>
      <c r="C318" s="182">
        <v>1</v>
      </c>
      <c r="D318" s="182">
        <v>4</v>
      </c>
      <c r="E318" s="182">
        <v>3</v>
      </c>
      <c r="F318" s="183">
        <v>4</v>
      </c>
      <c r="G318" s="155">
        <v>21434</v>
      </c>
      <c r="H318" s="184">
        <v>316</v>
      </c>
      <c r="I318" t="s" s="185">
        <v>431</v>
      </c>
      <c r="J318" s="184">
        <v>30</v>
      </c>
      <c r="K318" t="s" s="185">
        <v>149</v>
      </c>
      <c r="L318" s="184">
        <v>3</v>
      </c>
      <c r="M318" t="s" s="185">
        <v>111</v>
      </c>
    </row>
    <row r="319" ht="13" customHeight="1">
      <c r="A319" s="180">
        <v>317</v>
      </c>
      <c r="B319" s="181">
        <v>2</v>
      </c>
      <c r="C319" s="182">
        <v>1</v>
      </c>
      <c r="D319" s="182">
        <v>4</v>
      </c>
      <c r="E319" s="182">
        <v>4</v>
      </c>
      <c r="F319" s="183">
        <v>1</v>
      </c>
      <c r="G319" s="155">
        <v>21441</v>
      </c>
      <c r="H319" s="184">
        <v>317</v>
      </c>
      <c r="I319" t="s" s="185">
        <v>432</v>
      </c>
      <c r="J319" s="184">
        <v>8</v>
      </c>
      <c r="K319" t="s" s="185">
        <v>146</v>
      </c>
      <c r="L319" s="184">
        <v>3</v>
      </c>
      <c r="M319" t="s" s="185">
        <v>111</v>
      </c>
    </row>
    <row r="320" ht="13" customHeight="1">
      <c r="A320" s="180">
        <v>318</v>
      </c>
      <c r="B320" s="181">
        <v>2</v>
      </c>
      <c r="C320" s="182">
        <v>1</v>
      </c>
      <c r="D320" s="182">
        <v>4</v>
      </c>
      <c r="E320" s="182">
        <v>4</v>
      </c>
      <c r="F320" s="183">
        <v>2</v>
      </c>
      <c r="G320" s="155">
        <v>21442</v>
      </c>
      <c r="H320" s="184">
        <v>318</v>
      </c>
      <c r="I320" t="s" s="185">
        <v>433</v>
      </c>
      <c r="J320" s="184">
        <v>8</v>
      </c>
      <c r="K320" t="s" s="185">
        <v>146</v>
      </c>
      <c r="L320" s="184">
        <v>3</v>
      </c>
      <c r="M320" t="s" s="185">
        <v>111</v>
      </c>
    </row>
    <row r="321" ht="13" customHeight="1">
      <c r="A321" s="180">
        <v>319</v>
      </c>
      <c r="B321" s="181">
        <v>2</v>
      </c>
      <c r="C321" s="182">
        <v>1</v>
      </c>
      <c r="D321" s="182">
        <v>4</v>
      </c>
      <c r="E321" s="182">
        <v>4</v>
      </c>
      <c r="F321" s="183">
        <v>3</v>
      </c>
      <c r="G321" s="155">
        <v>21443</v>
      </c>
      <c r="H321" s="184">
        <v>319</v>
      </c>
      <c r="I321" t="s" s="185">
        <v>434</v>
      </c>
      <c r="J321" s="184">
        <v>30</v>
      </c>
      <c r="K321" t="s" s="185">
        <v>149</v>
      </c>
      <c r="L321" s="184">
        <v>3</v>
      </c>
      <c r="M321" t="s" s="185">
        <v>111</v>
      </c>
    </row>
    <row r="322" ht="13" customHeight="1">
      <c r="A322" s="180">
        <v>320</v>
      </c>
      <c r="B322" s="181">
        <v>2</v>
      </c>
      <c r="C322" s="182">
        <v>1</v>
      </c>
      <c r="D322" s="182">
        <v>4</v>
      </c>
      <c r="E322" s="182">
        <v>4</v>
      </c>
      <c r="F322" s="183">
        <v>4</v>
      </c>
      <c r="G322" s="155">
        <v>21444</v>
      </c>
      <c r="H322" s="184">
        <v>320</v>
      </c>
      <c r="I322" t="s" s="185">
        <v>435</v>
      </c>
      <c r="J322" s="184">
        <v>30</v>
      </c>
      <c r="K322" t="s" s="185">
        <v>149</v>
      </c>
      <c r="L322" s="184">
        <v>3</v>
      </c>
      <c r="M322" t="s" s="185">
        <v>111</v>
      </c>
    </row>
    <row r="323" ht="13" customHeight="1">
      <c r="A323" s="180">
        <v>321</v>
      </c>
      <c r="B323" s="181">
        <v>2</v>
      </c>
      <c r="C323" s="182">
        <v>2</v>
      </c>
      <c r="D323" s="182">
        <v>1</v>
      </c>
      <c r="E323" s="182">
        <v>1</v>
      </c>
      <c r="F323" s="183">
        <v>1</v>
      </c>
      <c r="G323" s="155">
        <v>22111</v>
      </c>
      <c r="H323" s="184">
        <v>321</v>
      </c>
      <c r="I323" t="s" s="185">
        <v>436</v>
      </c>
      <c r="J323" s="184">
        <v>3</v>
      </c>
      <c r="K323" t="s" s="185">
        <v>98</v>
      </c>
      <c r="L323" s="184">
        <v>2</v>
      </c>
      <c r="M323" t="s" s="185">
        <v>99</v>
      </c>
    </row>
    <row r="324" ht="13" customHeight="1">
      <c r="A324" s="180">
        <v>322</v>
      </c>
      <c r="B324" s="181">
        <v>2</v>
      </c>
      <c r="C324" s="182">
        <v>2</v>
      </c>
      <c r="D324" s="182">
        <v>1</v>
      </c>
      <c r="E324" s="182">
        <v>1</v>
      </c>
      <c r="F324" s="183">
        <v>2</v>
      </c>
      <c r="G324" s="155">
        <v>22112</v>
      </c>
      <c r="H324" s="184">
        <v>322</v>
      </c>
      <c r="I324" t="s" s="185">
        <v>437</v>
      </c>
      <c r="J324" s="184">
        <v>3</v>
      </c>
      <c r="K324" t="s" s="185">
        <v>98</v>
      </c>
      <c r="L324" s="184">
        <v>2</v>
      </c>
      <c r="M324" t="s" s="185">
        <v>99</v>
      </c>
    </row>
    <row r="325" ht="13" customHeight="1">
      <c r="A325" s="180">
        <v>323</v>
      </c>
      <c r="B325" s="181">
        <v>2</v>
      </c>
      <c r="C325" s="182">
        <v>2</v>
      </c>
      <c r="D325" s="182">
        <v>1</v>
      </c>
      <c r="E325" s="182">
        <v>1</v>
      </c>
      <c r="F325" s="183">
        <v>3</v>
      </c>
      <c r="G325" s="155">
        <v>22113</v>
      </c>
      <c r="H325" s="184">
        <v>323</v>
      </c>
      <c r="I325" t="s" s="185">
        <v>438</v>
      </c>
      <c r="J325" s="184">
        <v>22</v>
      </c>
      <c r="K325" t="s" s="185">
        <v>102</v>
      </c>
      <c r="L325" s="184">
        <v>7</v>
      </c>
      <c r="M325" t="s" s="185">
        <v>103</v>
      </c>
    </row>
    <row r="326" ht="13" customHeight="1">
      <c r="A326" s="180">
        <v>324</v>
      </c>
      <c r="B326" s="181">
        <v>2</v>
      </c>
      <c r="C326" s="182">
        <v>2</v>
      </c>
      <c r="D326" s="182">
        <v>1</v>
      </c>
      <c r="E326" s="182">
        <v>1</v>
      </c>
      <c r="F326" s="183">
        <v>4</v>
      </c>
      <c r="G326" s="155">
        <v>22114</v>
      </c>
      <c r="H326" s="184">
        <v>324</v>
      </c>
      <c r="I326" t="s" s="185">
        <v>439</v>
      </c>
      <c r="J326" s="184">
        <v>22</v>
      </c>
      <c r="K326" t="s" s="185">
        <v>102</v>
      </c>
      <c r="L326" s="184">
        <v>7</v>
      </c>
      <c r="M326" t="s" s="185">
        <v>103</v>
      </c>
    </row>
    <row r="327" ht="13" customHeight="1">
      <c r="A327" s="180">
        <v>325</v>
      </c>
      <c r="B327" s="181">
        <v>2</v>
      </c>
      <c r="C327" s="182">
        <v>2</v>
      </c>
      <c r="D327" s="182">
        <v>1</v>
      </c>
      <c r="E327" s="182">
        <v>2</v>
      </c>
      <c r="F327" s="183">
        <v>1</v>
      </c>
      <c r="G327" s="155">
        <v>22121</v>
      </c>
      <c r="H327" s="184">
        <v>325</v>
      </c>
      <c r="I327" t="s" s="185">
        <v>440</v>
      </c>
      <c r="J327" s="184">
        <v>3</v>
      </c>
      <c r="K327" t="s" s="185">
        <v>98</v>
      </c>
      <c r="L327" s="184">
        <v>2</v>
      </c>
      <c r="M327" t="s" s="185">
        <v>99</v>
      </c>
    </row>
    <row r="328" ht="13" customHeight="1">
      <c r="A328" s="180">
        <v>326</v>
      </c>
      <c r="B328" s="181">
        <v>2</v>
      </c>
      <c r="C328" s="182">
        <v>2</v>
      </c>
      <c r="D328" s="182">
        <v>1</v>
      </c>
      <c r="E328" s="182">
        <v>2</v>
      </c>
      <c r="F328" s="183">
        <v>2</v>
      </c>
      <c r="G328" s="155">
        <v>22122</v>
      </c>
      <c r="H328" s="184">
        <v>326</v>
      </c>
      <c r="I328" t="s" s="185">
        <v>441</v>
      </c>
      <c r="J328" s="184">
        <v>3</v>
      </c>
      <c r="K328" t="s" s="185">
        <v>98</v>
      </c>
      <c r="L328" s="184">
        <v>2</v>
      </c>
      <c r="M328" t="s" s="185">
        <v>99</v>
      </c>
    </row>
    <row r="329" ht="13" customHeight="1">
      <c r="A329" s="180">
        <v>327</v>
      </c>
      <c r="B329" s="181">
        <v>2</v>
      </c>
      <c r="C329" s="182">
        <v>2</v>
      </c>
      <c r="D329" s="182">
        <v>1</v>
      </c>
      <c r="E329" s="182">
        <v>2</v>
      </c>
      <c r="F329" s="183">
        <v>3</v>
      </c>
      <c r="G329" s="155">
        <v>22123</v>
      </c>
      <c r="H329" s="184">
        <v>327</v>
      </c>
      <c r="I329" t="s" s="185">
        <v>442</v>
      </c>
      <c r="J329" s="184">
        <v>22</v>
      </c>
      <c r="K329" t="s" s="185">
        <v>102</v>
      </c>
      <c r="L329" s="184">
        <v>7</v>
      </c>
      <c r="M329" t="s" s="185">
        <v>103</v>
      </c>
    </row>
    <row r="330" ht="13" customHeight="1">
      <c r="A330" s="180">
        <v>328</v>
      </c>
      <c r="B330" s="181">
        <v>2</v>
      </c>
      <c r="C330" s="182">
        <v>2</v>
      </c>
      <c r="D330" s="182">
        <v>1</v>
      </c>
      <c r="E330" s="182">
        <v>2</v>
      </c>
      <c r="F330" s="183">
        <v>4</v>
      </c>
      <c r="G330" s="155">
        <v>22124</v>
      </c>
      <c r="H330" s="184">
        <v>328</v>
      </c>
      <c r="I330" t="s" s="185">
        <v>443</v>
      </c>
      <c r="J330" s="184">
        <v>22</v>
      </c>
      <c r="K330" t="s" s="185">
        <v>102</v>
      </c>
      <c r="L330" s="184">
        <v>7</v>
      </c>
      <c r="M330" t="s" s="185">
        <v>103</v>
      </c>
    </row>
    <row r="331" ht="13" customHeight="1">
      <c r="A331" s="180">
        <v>329</v>
      </c>
      <c r="B331" s="181">
        <v>2</v>
      </c>
      <c r="C331" s="182">
        <v>2</v>
      </c>
      <c r="D331" s="182">
        <v>1</v>
      </c>
      <c r="E331" s="182">
        <v>3</v>
      </c>
      <c r="F331" s="183">
        <v>1</v>
      </c>
      <c r="G331" s="155">
        <v>22131</v>
      </c>
      <c r="H331" s="184">
        <v>329</v>
      </c>
      <c r="I331" t="s" s="185">
        <v>444</v>
      </c>
      <c r="J331" s="184">
        <v>21</v>
      </c>
      <c r="K331" t="s" s="185">
        <v>110</v>
      </c>
      <c r="L331" s="184">
        <v>3</v>
      </c>
      <c r="M331" t="s" s="185">
        <v>111</v>
      </c>
    </row>
    <row r="332" ht="13" customHeight="1">
      <c r="A332" s="180">
        <v>330</v>
      </c>
      <c r="B332" s="181">
        <v>2</v>
      </c>
      <c r="C332" s="182">
        <v>2</v>
      </c>
      <c r="D332" s="182">
        <v>1</v>
      </c>
      <c r="E332" s="182">
        <v>3</v>
      </c>
      <c r="F332" s="183">
        <v>2</v>
      </c>
      <c r="G332" s="155">
        <v>22132</v>
      </c>
      <c r="H332" s="184">
        <v>330</v>
      </c>
      <c r="I332" t="s" s="185">
        <v>445</v>
      </c>
      <c r="J332" s="184">
        <v>21</v>
      </c>
      <c r="K332" t="s" s="185">
        <v>110</v>
      </c>
      <c r="L332" s="184">
        <v>3</v>
      </c>
      <c r="M332" t="s" s="185">
        <v>111</v>
      </c>
    </row>
    <row r="333" ht="13" customHeight="1">
      <c r="A333" s="180">
        <v>331</v>
      </c>
      <c r="B333" s="181">
        <v>2</v>
      </c>
      <c r="C333" s="182">
        <v>2</v>
      </c>
      <c r="D333" s="182">
        <v>1</v>
      </c>
      <c r="E333" s="182">
        <v>3</v>
      </c>
      <c r="F333" s="183">
        <v>3</v>
      </c>
      <c r="G333" s="155">
        <v>22133</v>
      </c>
      <c r="H333" s="184">
        <v>331</v>
      </c>
      <c r="I333" t="s" s="185">
        <v>446</v>
      </c>
      <c r="J333" s="184">
        <v>31</v>
      </c>
      <c r="K333" t="s" s="185">
        <v>66</v>
      </c>
      <c r="L333" s="184">
        <v>7</v>
      </c>
      <c r="M333" t="s" s="185">
        <v>103</v>
      </c>
    </row>
    <row r="334" ht="13" customHeight="1">
      <c r="A334" s="180">
        <v>332</v>
      </c>
      <c r="B334" s="181">
        <v>2</v>
      </c>
      <c r="C334" s="182">
        <v>2</v>
      </c>
      <c r="D334" s="182">
        <v>1</v>
      </c>
      <c r="E334" s="182">
        <v>3</v>
      </c>
      <c r="F334" s="183">
        <v>4</v>
      </c>
      <c r="G334" s="155">
        <v>22134</v>
      </c>
      <c r="H334" s="184">
        <v>332</v>
      </c>
      <c r="I334" t="s" s="185">
        <v>447</v>
      </c>
      <c r="J334" s="184">
        <v>31</v>
      </c>
      <c r="K334" t="s" s="185">
        <v>66</v>
      </c>
      <c r="L334" s="184">
        <v>7</v>
      </c>
      <c r="M334" t="s" s="185">
        <v>103</v>
      </c>
    </row>
    <row r="335" ht="13" customHeight="1">
      <c r="A335" s="180">
        <v>333</v>
      </c>
      <c r="B335" s="181">
        <v>2</v>
      </c>
      <c r="C335" s="182">
        <v>2</v>
      </c>
      <c r="D335" s="182">
        <v>1</v>
      </c>
      <c r="E335" s="182">
        <v>4</v>
      </c>
      <c r="F335" s="183">
        <v>1</v>
      </c>
      <c r="G335" s="155">
        <v>22141</v>
      </c>
      <c r="H335" s="184">
        <v>333</v>
      </c>
      <c r="I335" t="s" s="185">
        <v>448</v>
      </c>
      <c r="J335" s="184">
        <v>21</v>
      </c>
      <c r="K335" t="s" s="185">
        <v>110</v>
      </c>
      <c r="L335" s="184">
        <v>3</v>
      </c>
      <c r="M335" t="s" s="185">
        <v>111</v>
      </c>
    </row>
    <row r="336" ht="13" customHeight="1">
      <c r="A336" s="180">
        <v>334</v>
      </c>
      <c r="B336" s="181">
        <v>2</v>
      </c>
      <c r="C336" s="182">
        <v>2</v>
      </c>
      <c r="D336" s="182">
        <v>1</v>
      </c>
      <c r="E336" s="182">
        <v>4</v>
      </c>
      <c r="F336" s="183">
        <v>2</v>
      </c>
      <c r="G336" s="155">
        <v>22142</v>
      </c>
      <c r="H336" s="184">
        <v>334</v>
      </c>
      <c r="I336" t="s" s="185">
        <v>449</v>
      </c>
      <c r="J336" s="184">
        <v>21</v>
      </c>
      <c r="K336" t="s" s="185">
        <v>110</v>
      </c>
      <c r="L336" s="184">
        <v>3</v>
      </c>
      <c r="M336" t="s" s="185">
        <v>111</v>
      </c>
    </row>
    <row r="337" ht="13" customHeight="1">
      <c r="A337" s="180">
        <v>335</v>
      </c>
      <c r="B337" s="181">
        <v>2</v>
      </c>
      <c r="C337" s="182">
        <v>2</v>
      </c>
      <c r="D337" s="182">
        <v>1</v>
      </c>
      <c r="E337" s="182">
        <v>4</v>
      </c>
      <c r="F337" s="183">
        <v>3</v>
      </c>
      <c r="G337" s="155">
        <v>22143</v>
      </c>
      <c r="H337" s="184">
        <v>335</v>
      </c>
      <c r="I337" t="s" s="185">
        <v>450</v>
      </c>
      <c r="J337" s="184">
        <v>31</v>
      </c>
      <c r="K337" t="s" s="185">
        <v>66</v>
      </c>
      <c r="L337" s="184">
        <v>7</v>
      </c>
      <c r="M337" t="s" s="185">
        <v>103</v>
      </c>
    </row>
    <row r="338" ht="13" customHeight="1">
      <c r="A338" s="180">
        <v>336</v>
      </c>
      <c r="B338" s="181">
        <v>2</v>
      </c>
      <c r="C338" s="182">
        <v>2</v>
      </c>
      <c r="D338" s="182">
        <v>1</v>
      </c>
      <c r="E338" s="182">
        <v>4</v>
      </c>
      <c r="F338" s="183">
        <v>4</v>
      </c>
      <c r="G338" s="155">
        <v>22144</v>
      </c>
      <c r="H338" s="184">
        <v>336</v>
      </c>
      <c r="I338" t="s" s="185">
        <v>451</v>
      </c>
      <c r="J338" s="184">
        <v>31</v>
      </c>
      <c r="K338" t="s" s="185">
        <v>66</v>
      </c>
      <c r="L338" s="184">
        <v>7</v>
      </c>
      <c r="M338" t="s" s="185">
        <v>103</v>
      </c>
    </row>
    <row r="339" ht="13" customHeight="1">
      <c r="A339" s="180">
        <v>337</v>
      </c>
      <c r="B339" s="181">
        <v>2</v>
      </c>
      <c r="C339" s="182">
        <v>2</v>
      </c>
      <c r="D339" s="182">
        <v>2</v>
      </c>
      <c r="E339" s="182">
        <v>1</v>
      </c>
      <c r="F339" s="183">
        <v>1</v>
      </c>
      <c r="G339" s="155">
        <v>22211</v>
      </c>
      <c r="H339" s="184">
        <v>337</v>
      </c>
      <c r="I339" t="s" s="185">
        <v>452</v>
      </c>
      <c r="J339" s="184">
        <v>3</v>
      </c>
      <c r="K339" t="s" s="185">
        <v>98</v>
      </c>
      <c r="L339" s="184">
        <v>2</v>
      </c>
      <c r="M339" t="s" s="185">
        <v>99</v>
      </c>
    </row>
    <row r="340" ht="13" customHeight="1">
      <c r="A340" s="180">
        <v>338</v>
      </c>
      <c r="B340" s="181">
        <v>2</v>
      </c>
      <c r="C340" s="182">
        <v>2</v>
      </c>
      <c r="D340" s="182">
        <v>2</v>
      </c>
      <c r="E340" s="182">
        <v>1</v>
      </c>
      <c r="F340" s="183">
        <v>2</v>
      </c>
      <c r="G340" s="155">
        <v>22212</v>
      </c>
      <c r="H340" s="184">
        <v>338</v>
      </c>
      <c r="I340" t="s" s="185">
        <v>453</v>
      </c>
      <c r="J340" s="184">
        <v>3</v>
      </c>
      <c r="K340" t="s" s="185">
        <v>98</v>
      </c>
      <c r="L340" s="184">
        <v>2</v>
      </c>
      <c r="M340" t="s" s="185">
        <v>99</v>
      </c>
    </row>
    <row r="341" ht="13" customHeight="1">
      <c r="A341" s="180">
        <v>339</v>
      </c>
      <c r="B341" s="181">
        <v>2</v>
      </c>
      <c r="C341" s="182">
        <v>2</v>
      </c>
      <c r="D341" s="182">
        <v>2</v>
      </c>
      <c r="E341" s="182">
        <v>1</v>
      </c>
      <c r="F341" s="183">
        <v>3</v>
      </c>
      <c r="G341" s="155">
        <v>22213</v>
      </c>
      <c r="H341" s="184">
        <v>339</v>
      </c>
      <c r="I341" t="s" s="185">
        <v>454</v>
      </c>
      <c r="J341" s="184">
        <v>22</v>
      </c>
      <c r="K341" t="s" s="185">
        <v>102</v>
      </c>
      <c r="L341" s="184">
        <v>7</v>
      </c>
      <c r="M341" t="s" s="185">
        <v>103</v>
      </c>
    </row>
    <row r="342" ht="13" customHeight="1">
      <c r="A342" s="180">
        <v>340</v>
      </c>
      <c r="B342" s="181">
        <v>2</v>
      </c>
      <c r="C342" s="182">
        <v>2</v>
      </c>
      <c r="D342" s="182">
        <v>2</v>
      </c>
      <c r="E342" s="182">
        <v>1</v>
      </c>
      <c r="F342" s="183">
        <v>4</v>
      </c>
      <c r="G342" s="155">
        <v>22214</v>
      </c>
      <c r="H342" s="184">
        <v>340</v>
      </c>
      <c r="I342" t="s" s="185">
        <v>455</v>
      </c>
      <c r="J342" s="184">
        <v>22</v>
      </c>
      <c r="K342" t="s" s="185">
        <v>102</v>
      </c>
      <c r="L342" s="184">
        <v>7</v>
      </c>
      <c r="M342" t="s" s="185">
        <v>103</v>
      </c>
    </row>
    <row r="343" ht="13" customHeight="1">
      <c r="A343" s="180">
        <v>341</v>
      </c>
      <c r="B343" s="181">
        <v>2</v>
      </c>
      <c r="C343" s="182">
        <v>2</v>
      </c>
      <c r="D343" s="182">
        <v>2</v>
      </c>
      <c r="E343" s="182">
        <v>2</v>
      </c>
      <c r="F343" s="183">
        <v>1</v>
      </c>
      <c r="G343" s="155">
        <v>22221</v>
      </c>
      <c r="H343" s="184">
        <v>341</v>
      </c>
      <c r="I343" t="s" s="185">
        <v>456</v>
      </c>
      <c r="J343" s="184">
        <v>3</v>
      </c>
      <c r="K343" t="s" s="185">
        <v>98</v>
      </c>
      <c r="L343" s="184">
        <v>2</v>
      </c>
      <c r="M343" t="s" s="185">
        <v>99</v>
      </c>
    </row>
    <row r="344" ht="13" customHeight="1">
      <c r="A344" s="180">
        <v>342</v>
      </c>
      <c r="B344" s="181">
        <v>2</v>
      </c>
      <c r="C344" s="182">
        <v>2</v>
      </c>
      <c r="D344" s="182">
        <v>2</v>
      </c>
      <c r="E344" s="182">
        <v>2</v>
      </c>
      <c r="F344" s="183">
        <v>2</v>
      </c>
      <c r="G344" s="155">
        <v>22222</v>
      </c>
      <c r="H344" s="184">
        <v>342</v>
      </c>
      <c r="I344" t="s" s="185">
        <v>457</v>
      </c>
      <c r="J344" s="184">
        <v>3</v>
      </c>
      <c r="K344" t="s" s="185">
        <v>98</v>
      </c>
      <c r="L344" s="184">
        <v>2</v>
      </c>
      <c r="M344" t="s" s="185">
        <v>99</v>
      </c>
    </row>
    <row r="345" ht="13" customHeight="1">
      <c r="A345" s="180">
        <v>343</v>
      </c>
      <c r="B345" s="181">
        <v>2</v>
      </c>
      <c r="C345" s="182">
        <v>2</v>
      </c>
      <c r="D345" s="182">
        <v>2</v>
      </c>
      <c r="E345" s="182">
        <v>2</v>
      </c>
      <c r="F345" s="183">
        <v>3</v>
      </c>
      <c r="G345" s="155">
        <v>22223</v>
      </c>
      <c r="H345" s="184">
        <v>343</v>
      </c>
      <c r="I345" t="s" s="185">
        <v>458</v>
      </c>
      <c r="J345" s="184">
        <v>22</v>
      </c>
      <c r="K345" t="s" s="185">
        <v>102</v>
      </c>
      <c r="L345" s="184">
        <v>7</v>
      </c>
      <c r="M345" t="s" s="185">
        <v>103</v>
      </c>
    </row>
    <row r="346" ht="13" customHeight="1">
      <c r="A346" s="180">
        <v>344</v>
      </c>
      <c r="B346" s="181">
        <v>2</v>
      </c>
      <c r="C346" s="182">
        <v>2</v>
      </c>
      <c r="D346" s="182">
        <v>2</v>
      </c>
      <c r="E346" s="182">
        <v>2</v>
      </c>
      <c r="F346" s="183">
        <v>4</v>
      </c>
      <c r="G346" s="155">
        <v>22224</v>
      </c>
      <c r="H346" s="184">
        <v>344</v>
      </c>
      <c r="I346" t="s" s="185">
        <v>459</v>
      </c>
      <c r="J346" s="184">
        <v>22</v>
      </c>
      <c r="K346" t="s" s="185">
        <v>102</v>
      </c>
      <c r="L346" s="184">
        <v>7</v>
      </c>
      <c r="M346" t="s" s="185">
        <v>103</v>
      </c>
    </row>
    <row r="347" ht="13" customHeight="1">
      <c r="A347" s="180">
        <v>345</v>
      </c>
      <c r="B347" s="181">
        <v>2</v>
      </c>
      <c r="C347" s="182">
        <v>2</v>
      </c>
      <c r="D347" s="182">
        <v>2</v>
      </c>
      <c r="E347" s="182">
        <v>3</v>
      </c>
      <c r="F347" s="183">
        <v>1</v>
      </c>
      <c r="G347" s="155">
        <v>22231</v>
      </c>
      <c r="H347" s="184">
        <v>345</v>
      </c>
      <c r="I347" t="s" s="185">
        <v>460</v>
      </c>
      <c r="J347" s="184">
        <v>21</v>
      </c>
      <c r="K347" t="s" s="185">
        <v>110</v>
      </c>
      <c r="L347" s="184">
        <v>3</v>
      </c>
      <c r="M347" t="s" s="185">
        <v>111</v>
      </c>
    </row>
    <row r="348" ht="13" customHeight="1">
      <c r="A348" s="180">
        <v>346</v>
      </c>
      <c r="B348" s="181">
        <v>2</v>
      </c>
      <c r="C348" s="182">
        <v>2</v>
      </c>
      <c r="D348" s="182">
        <v>2</v>
      </c>
      <c r="E348" s="182">
        <v>3</v>
      </c>
      <c r="F348" s="183">
        <v>2</v>
      </c>
      <c r="G348" s="155">
        <v>22232</v>
      </c>
      <c r="H348" s="184">
        <v>346</v>
      </c>
      <c r="I348" t="s" s="185">
        <v>461</v>
      </c>
      <c r="J348" s="184">
        <v>21</v>
      </c>
      <c r="K348" t="s" s="185">
        <v>110</v>
      </c>
      <c r="L348" s="184">
        <v>3</v>
      </c>
      <c r="M348" t="s" s="185">
        <v>111</v>
      </c>
    </row>
    <row r="349" ht="13" customHeight="1">
      <c r="A349" s="180">
        <v>347</v>
      </c>
      <c r="B349" s="181">
        <v>2</v>
      </c>
      <c r="C349" s="182">
        <v>2</v>
      </c>
      <c r="D349" s="182">
        <v>2</v>
      </c>
      <c r="E349" s="182">
        <v>3</v>
      </c>
      <c r="F349" s="183">
        <v>3</v>
      </c>
      <c r="G349" s="155">
        <v>22233</v>
      </c>
      <c r="H349" s="184">
        <v>347</v>
      </c>
      <c r="I349" t="s" s="185">
        <v>462</v>
      </c>
      <c r="J349" s="184">
        <v>31</v>
      </c>
      <c r="K349" t="s" s="185">
        <v>66</v>
      </c>
      <c r="L349" s="184">
        <v>7</v>
      </c>
      <c r="M349" t="s" s="185">
        <v>103</v>
      </c>
    </row>
    <row r="350" ht="13" customHeight="1">
      <c r="A350" s="180">
        <v>348</v>
      </c>
      <c r="B350" s="181">
        <v>2</v>
      </c>
      <c r="C350" s="182">
        <v>2</v>
      </c>
      <c r="D350" s="182">
        <v>2</v>
      </c>
      <c r="E350" s="182">
        <v>3</v>
      </c>
      <c r="F350" s="183">
        <v>4</v>
      </c>
      <c r="G350" s="155">
        <v>22234</v>
      </c>
      <c r="H350" s="184">
        <v>348</v>
      </c>
      <c r="I350" t="s" s="185">
        <v>463</v>
      </c>
      <c r="J350" s="184">
        <v>31</v>
      </c>
      <c r="K350" t="s" s="185">
        <v>66</v>
      </c>
      <c r="L350" s="184">
        <v>7</v>
      </c>
      <c r="M350" t="s" s="185">
        <v>103</v>
      </c>
    </row>
    <row r="351" ht="13" customHeight="1">
      <c r="A351" s="180">
        <v>349</v>
      </c>
      <c r="B351" s="181">
        <v>2</v>
      </c>
      <c r="C351" s="182">
        <v>2</v>
      </c>
      <c r="D351" s="182">
        <v>2</v>
      </c>
      <c r="E351" s="182">
        <v>4</v>
      </c>
      <c r="F351" s="183">
        <v>1</v>
      </c>
      <c r="G351" s="155">
        <v>22241</v>
      </c>
      <c r="H351" s="184">
        <v>349</v>
      </c>
      <c r="I351" t="s" s="185">
        <v>464</v>
      </c>
      <c r="J351" s="184">
        <v>21</v>
      </c>
      <c r="K351" t="s" s="185">
        <v>110</v>
      </c>
      <c r="L351" s="184">
        <v>3</v>
      </c>
      <c r="M351" t="s" s="185">
        <v>111</v>
      </c>
    </row>
    <row r="352" ht="13" customHeight="1">
      <c r="A352" s="180">
        <v>350</v>
      </c>
      <c r="B352" s="181">
        <v>2</v>
      </c>
      <c r="C352" s="182">
        <v>2</v>
      </c>
      <c r="D352" s="182">
        <v>2</v>
      </c>
      <c r="E352" s="182">
        <v>4</v>
      </c>
      <c r="F352" s="183">
        <v>2</v>
      </c>
      <c r="G352" s="155">
        <v>22242</v>
      </c>
      <c r="H352" s="184">
        <v>350</v>
      </c>
      <c r="I352" t="s" s="185">
        <v>465</v>
      </c>
      <c r="J352" s="184">
        <v>21</v>
      </c>
      <c r="K352" t="s" s="185">
        <v>110</v>
      </c>
      <c r="L352" s="184">
        <v>3</v>
      </c>
      <c r="M352" t="s" s="185">
        <v>111</v>
      </c>
    </row>
    <row r="353" ht="13" customHeight="1">
      <c r="A353" s="180">
        <v>351</v>
      </c>
      <c r="B353" s="181">
        <v>2</v>
      </c>
      <c r="C353" s="182">
        <v>2</v>
      </c>
      <c r="D353" s="182">
        <v>2</v>
      </c>
      <c r="E353" s="182">
        <v>4</v>
      </c>
      <c r="F353" s="183">
        <v>3</v>
      </c>
      <c r="G353" s="155">
        <v>22243</v>
      </c>
      <c r="H353" s="184">
        <v>351</v>
      </c>
      <c r="I353" t="s" s="185">
        <v>466</v>
      </c>
      <c r="J353" s="184">
        <v>31</v>
      </c>
      <c r="K353" t="s" s="185">
        <v>66</v>
      </c>
      <c r="L353" s="184">
        <v>7</v>
      </c>
      <c r="M353" t="s" s="185">
        <v>103</v>
      </c>
    </row>
    <row r="354" ht="13" customHeight="1">
      <c r="A354" s="180">
        <v>352</v>
      </c>
      <c r="B354" s="181">
        <v>2</v>
      </c>
      <c r="C354" s="182">
        <v>2</v>
      </c>
      <c r="D354" s="182">
        <v>2</v>
      </c>
      <c r="E354" s="182">
        <v>4</v>
      </c>
      <c r="F354" s="183">
        <v>4</v>
      </c>
      <c r="G354" s="155">
        <v>22244</v>
      </c>
      <c r="H354" s="184">
        <v>352</v>
      </c>
      <c r="I354" t="s" s="185">
        <v>467</v>
      </c>
      <c r="J354" s="184">
        <v>31</v>
      </c>
      <c r="K354" t="s" s="185">
        <v>66</v>
      </c>
      <c r="L354" s="184">
        <v>7</v>
      </c>
      <c r="M354" t="s" s="185">
        <v>103</v>
      </c>
    </row>
    <row r="355" ht="13" customHeight="1">
      <c r="A355" s="180">
        <v>353</v>
      </c>
      <c r="B355" s="181">
        <v>2</v>
      </c>
      <c r="C355" s="182">
        <v>2</v>
      </c>
      <c r="D355" s="182">
        <v>3</v>
      </c>
      <c r="E355" s="182">
        <v>1</v>
      </c>
      <c r="F355" s="183">
        <v>1</v>
      </c>
      <c r="G355" s="155">
        <v>22311</v>
      </c>
      <c r="H355" s="184">
        <v>353</v>
      </c>
      <c r="I355" t="s" s="185">
        <v>468</v>
      </c>
      <c r="J355" s="184">
        <v>20</v>
      </c>
      <c r="K355" t="s" s="185">
        <v>135</v>
      </c>
      <c r="L355" s="184">
        <v>8</v>
      </c>
      <c r="M355" t="s" s="185">
        <v>136</v>
      </c>
    </row>
    <row r="356" ht="13" customHeight="1">
      <c r="A356" s="180">
        <v>354</v>
      </c>
      <c r="B356" s="181">
        <v>2</v>
      </c>
      <c r="C356" s="182">
        <v>2</v>
      </c>
      <c r="D356" s="182">
        <v>3</v>
      </c>
      <c r="E356" s="182">
        <v>1</v>
      </c>
      <c r="F356" s="183">
        <v>2</v>
      </c>
      <c r="G356" s="155">
        <v>22312</v>
      </c>
      <c r="H356" s="184">
        <v>354</v>
      </c>
      <c r="I356" t="s" s="185">
        <v>469</v>
      </c>
      <c r="J356" s="184">
        <v>20</v>
      </c>
      <c r="K356" t="s" s="185">
        <v>135</v>
      </c>
      <c r="L356" s="184">
        <v>8</v>
      </c>
      <c r="M356" t="s" s="185">
        <v>136</v>
      </c>
    </row>
    <row r="357" ht="13" customHeight="1">
      <c r="A357" s="180">
        <v>355</v>
      </c>
      <c r="B357" s="181">
        <v>2</v>
      </c>
      <c r="C357" s="182">
        <v>2</v>
      </c>
      <c r="D357" s="182">
        <v>3</v>
      </c>
      <c r="E357" s="182">
        <v>1</v>
      </c>
      <c r="F357" s="183">
        <v>3</v>
      </c>
      <c r="G357" s="155">
        <v>22313</v>
      </c>
      <c r="H357" s="184">
        <v>355</v>
      </c>
      <c r="I357" t="s" s="185">
        <v>470</v>
      </c>
      <c r="J357" s="184">
        <v>14</v>
      </c>
      <c r="K357" t="s" s="185">
        <v>139</v>
      </c>
      <c r="L357" s="184">
        <v>7</v>
      </c>
      <c r="M357" t="s" s="185">
        <v>103</v>
      </c>
    </row>
    <row r="358" ht="13" customHeight="1">
      <c r="A358" s="180">
        <v>356</v>
      </c>
      <c r="B358" s="181">
        <v>2</v>
      </c>
      <c r="C358" s="182">
        <v>2</v>
      </c>
      <c r="D358" s="182">
        <v>3</v>
      </c>
      <c r="E358" s="182">
        <v>1</v>
      </c>
      <c r="F358" s="183">
        <v>4</v>
      </c>
      <c r="G358" s="155">
        <v>22314</v>
      </c>
      <c r="H358" s="184">
        <v>356</v>
      </c>
      <c r="I358" t="s" s="185">
        <v>471</v>
      </c>
      <c r="J358" s="184">
        <v>14</v>
      </c>
      <c r="K358" t="s" s="185">
        <v>139</v>
      </c>
      <c r="L358" s="184">
        <v>7</v>
      </c>
      <c r="M358" t="s" s="185">
        <v>103</v>
      </c>
    </row>
    <row r="359" ht="13" customHeight="1">
      <c r="A359" s="180">
        <v>357</v>
      </c>
      <c r="B359" s="181">
        <v>2</v>
      </c>
      <c r="C359" s="182">
        <v>2</v>
      </c>
      <c r="D359" s="182">
        <v>3</v>
      </c>
      <c r="E359" s="182">
        <v>2</v>
      </c>
      <c r="F359" s="183">
        <v>1</v>
      </c>
      <c r="G359" s="155">
        <v>22321</v>
      </c>
      <c r="H359" s="184">
        <v>357</v>
      </c>
      <c r="I359" t="s" s="185">
        <v>472</v>
      </c>
      <c r="J359" s="184">
        <v>20</v>
      </c>
      <c r="K359" t="s" s="185">
        <v>135</v>
      </c>
      <c r="L359" s="184">
        <v>8</v>
      </c>
      <c r="M359" t="s" s="185">
        <v>136</v>
      </c>
    </row>
    <row r="360" ht="13" customHeight="1">
      <c r="A360" s="180">
        <v>358</v>
      </c>
      <c r="B360" s="181">
        <v>2</v>
      </c>
      <c r="C360" s="182">
        <v>2</v>
      </c>
      <c r="D360" s="182">
        <v>3</v>
      </c>
      <c r="E360" s="182">
        <v>2</v>
      </c>
      <c r="F360" s="183">
        <v>2</v>
      </c>
      <c r="G360" s="155">
        <v>22322</v>
      </c>
      <c r="H360" s="184">
        <v>358</v>
      </c>
      <c r="I360" t="s" s="185">
        <v>473</v>
      </c>
      <c r="J360" s="184">
        <v>20</v>
      </c>
      <c r="K360" t="s" s="185">
        <v>135</v>
      </c>
      <c r="L360" s="184">
        <v>8</v>
      </c>
      <c r="M360" t="s" s="185">
        <v>136</v>
      </c>
    </row>
    <row r="361" ht="13" customHeight="1">
      <c r="A361" s="180">
        <v>359</v>
      </c>
      <c r="B361" s="181">
        <v>2</v>
      </c>
      <c r="C361" s="182">
        <v>2</v>
      </c>
      <c r="D361" s="182">
        <v>3</v>
      </c>
      <c r="E361" s="182">
        <v>2</v>
      </c>
      <c r="F361" s="183">
        <v>3</v>
      </c>
      <c r="G361" s="155">
        <v>22323</v>
      </c>
      <c r="H361" s="184">
        <v>359</v>
      </c>
      <c r="I361" t="s" s="185">
        <v>474</v>
      </c>
      <c r="J361" s="184">
        <v>14</v>
      </c>
      <c r="K361" t="s" s="185">
        <v>139</v>
      </c>
      <c r="L361" s="184">
        <v>7</v>
      </c>
      <c r="M361" t="s" s="185">
        <v>103</v>
      </c>
    </row>
    <row r="362" ht="13" customHeight="1">
      <c r="A362" s="180">
        <v>360</v>
      </c>
      <c r="B362" s="181">
        <v>2</v>
      </c>
      <c r="C362" s="182">
        <v>2</v>
      </c>
      <c r="D362" s="182">
        <v>3</v>
      </c>
      <c r="E362" s="182">
        <v>2</v>
      </c>
      <c r="F362" s="183">
        <v>4</v>
      </c>
      <c r="G362" s="155">
        <v>22324</v>
      </c>
      <c r="H362" s="184">
        <v>360</v>
      </c>
      <c r="I362" t="s" s="185">
        <v>475</v>
      </c>
      <c r="J362" s="184">
        <v>14</v>
      </c>
      <c r="K362" t="s" s="185">
        <v>139</v>
      </c>
      <c r="L362" s="184">
        <v>7</v>
      </c>
      <c r="M362" t="s" s="185">
        <v>103</v>
      </c>
    </row>
    <row r="363" ht="13" customHeight="1">
      <c r="A363" s="180">
        <v>361</v>
      </c>
      <c r="B363" s="181">
        <v>2</v>
      </c>
      <c r="C363" s="182">
        <v>2</v>
      </c>
      <c r="D363" s="182">
        <v>3</v>
      </c>
      <c r="E363" s="182">
        <v>3</v>
      </c>
      <c r="F363" s="183">
        <v>1</v>
      </c>
      <c r="G363" s="155">
        <v>22331</v>
      </c>
      <c r="H363" s="184">
        <v>361</v>
      </c>
      <c r="I363" t="s" s="185">
        <v>476</v>
      </c>
      <c r="J363" s="184">
        <v>8</v>
      </c>
      <c r="K363" t="s" s="185">
        <v>146</v>
      </c>
      <c r="L363" s="184">
        <v>3</v>
      </c>
      <c r="M363" t="s" s="185">
        <v>111</v>
      </c>
    </row>
    <row r="364" ht="13" customHeight="1">
      <c r="A364" s="180">
        <v>362</v>
      </c>
      <c r="B364" s="181">
        <v>2</v>
      </c>
      <c r="C364" s="182">
        <v>2</v>
      </c>
      <c r="D364" s="182">
        <v>3</v>
      </c>
      <c r="E364" s="182">
        <v>3</v>
      </c>
      <c r="F364" s="183">
        <v>2</v>
      </c>
      <c r="G364" s="155">
        <v>22332</v>
      </c>
      <c r="H364" s="184">
        <v>362</v>
      </c>
      <c r="I364" t="s" s="185">
        <v>477</v>
      </c>
      <c r="J364" s="184">
        <v>8</v>
      </c>
      <c r="K364" t="s" s="185">
        <v>146</v>
      </c>
      <c r="L364" s="184">
        <v>3</v>
      </c>
      <c r="M364" t="s" s="185">
        <v>111</v>
      </c>
    </row>
    <row r="365" ht="13" customHeight="1">
      <c r="A365" s="180">
        <v>363</v>
      </c>
      <c r="B365" s="181">
        <v>2</v>
      </c>
      <c r="C365" s="182">
        <v>2</v>
      </c>
      <c r="D365" s="182">
        <v>3</v>
      </c>
      <c r="E365" s="182">
        <v>3</v>
      </c>
      <c r="F365" s="183">
        <v>3</v>
      </c>
      <c r="G365" s="155">
        <v>22333</v>
      </c>
      <c r="H365" s="184">
        <v>363</v>
      </c>
      <c r="I365" t="s" s="185">
        <v>478</v>
      </c>
      <c r="J365" s="184">
        <v>30</v>
      </c>
      <c r="K365" t="s" s="185">
        <v>149</v>
      </c>
      <c r="L365" s="184">
        <v>3</v>
      </c>
      <c r="M365" t="s" s="185">
        <v>111</v>
      </c>
    </row>
    <row r="366" ht="13" customHeight="1">
      <c r="A366" s="180">
        <v>364</v>
      </c>
      <c r="B366" s="181">
        <v>2</v>
      </c>
      <c r="C366" s="182">
        <v>2</v>
      </c>
      <c r="D366" s="182">
        <v>3</v>
      </c>
      <c r="E366" s="182">
        <v>3</v>
      </c>
      <c r="F366" s="183">
        <v>4</v>
      </c>
      <c r="G366" s="155">
        <v>22334</v>
      </c>
      <c r="H366" s="184">
        <v>364</v>
      </c>
      <c r="I366" t="s" s="185">
        <v>479</v>
      </c>
      <c r="J366" s="184">
        <v>30</v>
      </c>
      <c r="K366" t="s" s="185">
        <v>149</v>
      </c>
      <c r="L366" s="184">
        <v>3</v>
      </c>
      <c r="M366" t="s" s="185">
        <v>111</v>
      </c>
    </row>
    <row r="367" ht="13" customHeight="1">
      <c r="A367" s="180">
        <v>365</v>
      </c>
      <c r="B367" s="181">
        <v>2</v>
      </c>
      <c r="C367" s="182">
        <v>2</v>
      </c>
      <c r="D367" s="182">
        <v>3</v>
      </c>
      <c r="E367" s="182">
        <v>4</v>
      </c>
      <c r="F367" s="183">
        <v>1</v>
      </c>
      <c r="G367" s="155">
        <v>22341</v>
      </c>
      <c r="H367" s="184">
        <v>365</v>
      </c>
      <c r="I367" t="s" s="185">
        <v>480</v>
      </c>
      <c r="J367" s="184">
        <v>8</v>
      </c>
      <c r="K367" t="s" s="185">
        <v>146</v>
      </c>
      <c r="L367" s="184">
        <v>3</v>
      </c>
      <c r="M367" t="s" s="185">
        <v>111</v>
      </c>
    </row>
    <row r="368" ht="13" customHeight="1">
      <c r="A368" s="180">
        <v>366</v>
      </c>
      <c r="B368" s="181">
        <v>2</v>
      </c>
      <c r="C368" s="182">
        <v>2</v>
      </c>
      <c r="D368" s="182">
        <v>3</v>
      </c>
      <c r="E368" s="182">
        <v>4</v>
      </c>
      <c r="F368" s="183">
        <v>2</v>
      </c>
      <c r="G368" s="155">
        <v>22342</v>
      </c>
      <c r="H368" s="184">
        <v>366</v>
      </c>
      <c r="I368" t="s" s="185">
        <v>481</v>
      </c>
      <c r="J368" s="184">
        <v>8</v>
      </c>
      <c r="K368" t="s" s="185">
        <v>146</v>
      </c>
      <c r="L368" s="184">
        <v>3</v>
      </c>
      <c r="M368" t="s" s="185">
        <v>111</v>
      </c>
    </row>
    <row r="369" ht="13" customHeight="1">
      <c r="A369" s="180">
        <v>367</v>
      </c>
      <c r="B369" s="181">
        <v>2</v>
      </c>
      <c r="C369" s="182">
        <v>2</v>
      </c>
      <c r="D369" s="182">
        <v>3</v>
      </c>
      <c r="E369" s="182">
        <v>4</v>
      </c>
      <c r="F369" s="183">
        <v>3</v>
      </c>
      <c r="G369" s="155">
        <v>22343</v>
      </c>
      <c r="H369" s="184">
        <v>367</v>
      </c>
      <c r="I369" t="s" s="185">
        <v>482</v>
      </c>
      <c r="J369" s="184">
        <v>30</v>
      </c>
      <c r="K369" t="s" s="185">
        <v>149</v>
      </c>
      <c r="L369" s="184">
        <v>3</v>
      </c>
      <c r="M369" t="s" s="185">
        <v>111</v>
      </c>
    </row>
    <row r="370" ht="13" customHeight="1">
      <c r="A370" s="180">
        <v>368</v>
      </c>
      <c r="B370" s="181">
        <v>2</v>
      </c>
      <c r="C370" s="182">
        <v>2</v>
      </c>
      <c r="D370" s="182">
        <v>3</v>
      </c>
      <c r="E370" s="182">
        <v>4</v>
      </c>
      <c r="F370" s="183">
        <v>4</v>
      </c>
      <c r="G370" s="155">
        <v>22344</v>
      </c>
      <c r="H370" s="184">
        <v>368</v>
      </c>
      <c r="I370" t="s" s="185">
        <v>483</v>
      </c>
      <c r="J370" s="184">
        <v>30</v>
      </c>
      <c r="K370" t="s" s="185">
        <v>149</v>
      </c>
      <c r="L370" s="184">
        <v>3</v>
      </c>
      <c r="M370" t="s" s="185">
        <v>111</v>
      </c>
    </row>
    <row r="371" ht="13" customHeight="1">
      <c r="A371" s="180">
        <v>369</v>
      </c>
      <c r="B371" s="181">
        <v>2</v>
      </c>
      <c r="C371" s="182">
        <v>2</v>
      </c>
      <c r="D371" s="182">
        <v>4</v>
      </c>
      <c r="E371" s="182">
        <v>1</v>
      </c>
      <c r="F371" s="183">
        <v>1</v>
      </c>
      <c r="G371" s="155">
        <v>22411</v>
      </c>
      <c r="H371" s="184">
        <v>369</v>
      </c>
      <c r="I371" t="s" s="185">
        <v>484</v>
      </c>
      <c r="J371" s="184">
        <v>20</v>
      </c>
      <c r="K371" t="s" s="185">
        <v>135</v>
      </c>
      <c r="L371" s="184">
        <v>8</v>
      </c>
      <c r="M371" t="s" s="185">
        <v>136</v>
      </c>
    </row>
    <row r="372" ht="13" customHeight="1">
      <c r="A372" s="180">
        <v>370</v>
      </c>
      <c r="B372" s="181">
        <v>2</v>
      </c>
      <c r="C372" s="182">
        <v>2</v>
      </c>
      <c r="D372" s="182">
        <v>4</v>
      </c>
      <c r="E372" s="182">
        <v>1</v>
      </c>
      <c r="F372" s="183">
        <v>2</v>
      </c>
      <c r="G372" s="155">
        <v>22412</v>
      </c>
      <c r="H372" s="184">
        <v>370</v>
      </c>
      <c r="I372" t="s" s="185">
        <v>485</v>
      </c>
      <c r="J372" s="184">
        <v>20</v>
      </c>
      <c r="K372" t="s" s="185">
        <v>135</v>
      </c>
      <c r="L372" s="184">
        <v>8</v>
      </c>
      <c r="M372" t="s" s="185">
        <v>136</v>
      </c>
    </row>
    <row r="373" ht="13" customHeight="1">
      <c r="A373" s="180">
        <v>371</v>
      </c>
      <c r="B373" s="181">
        <v>2</v>
      </c>
      <c r="C373" s="182">
        <v>2</v>
      </c>
      <c r="D373" s="182">
        <v>4</v>
      </c>
      <c r="E373" s="182">
        <v>1</v>
      </c>
      <c r="F373" s="183">
        <v>3</v>
      </c>
      <c r="G373" s="155">
        <v>22413</v>
      </c>
      <c r="H373" s="184">
        <v>371</v>
      </c>
      <c r="I373" t="s" s="185">
        <v>486</v>
      </c>
      <c r="J373" s="184">
        <v>14</v>
      </c>
      <c r="K373" t="s" s="185">
        <v>139</v>
      </c>
      <c r="L373" s="184">
        <v>7</v>
      </c>
      <c r="M373" t="s" s="185">
        <v>103</v>
      </c>
    </row>
    <row r="374" ht="13" customHeight="1">
      <c r="A374" s="180">
        <v>372</v>
      </c>
      <c r="B374" s="181">
        <v>2</v>
      </c>
      <c r="C374" s="182">
        <v>2</v>
      </c>
      <c r="D374" s="182">
        <v>4</v>
      </c>
      <c r="E374" s="182">
        <v>1</v>
      </c>
      <c r="F374" s="183">
        <v>4</v>
      </c>
      <c r="G374" s="155">
        <v>22414</v>
      </c>
      <c r="H374" s="184">
        <v>372</v>
      </c>
      <c r="I374" t="s" s="185">
        <v>487</v>
      </c>
      <c r="J374" s="184">
        <v>14</v>
      </c>
      <c r="K374" t="s" s="185">
        <v>139</v>
      </c>
      <c r="L374" s="184">
        <v>7</v>
      </c>
      <c r="M374" t="s" s="185">
        <v>103</v>
      </c>
    </row>
    <row r="375" ht="13" customHeight="1">
      <c r="A375" s="180">
        <v>373</v>
      </c>
      <c r="B375" s="181">
        <v>2</v>
      </c>
      <c r="C375" s="182">
        <v>2</v>
      </c>
      <c r="D375" s="182">
        <v>4</v>
      </c>
      <c r="E375" s="182">
        <v>2</v>
      </c>
      <c r="F375" s="183">
        <v>1</v>
      </c>
      <c r="G375" s="155">
        <v>22421</v>
      </c>
      <c r="H375" s="184">
        <v>373</v>
      </c>
      <c r="I375" t="s" s="185">
        <v>488</v>
      </c>
      <c r="J375" s="184">
        <v>20</v>
      </c>
      <c r="K375" t="s" s="185">
        <v>135</v>
      </c>
      <c r="L375" s="184">
        <v>8</v>
      </c>
      <c r="M375" t="s" s="185">
        <v>136</v>
      </c>
    </row>
    <row r="376" ht="13" customHeight="1">
      <c r="A376" s="180">
        <v>374</v>
      </c>
      <c r="B376" s="181">
        <v>2</v>
      </c>
      <c r="C376" s="182">
        <v>2</v>
      </c>
      <c r="D376" s="182">
        <v>4</v>
      </c>
      <c r="E376" s="182">
        <v>2</v>
      </c>
      <c r="F376" s="183">
        <v>2</v>
      </c>
      <c r="G376" s="155">
        <v>22422</v>
      </c>
      <c r="H376" s="184">
        <v>374</v>
      </c>
      <c r="I376" t="s" s="185">
        <v>489</v>
      </c>
      <c r="J376" s="184">
        <v>20</v>
      </c>
      <c r="K376" t="s" s="185">
        <v>135</v>
      </c>
      <c r="L376" s="184">
        <v>8</v>
      </c>
      <c r="M376" t="s" s="185">
        <v>136</v>
      </c>
    </row>
    <row r="377" ht="13" customHeight="1">
      <c r="A377" s="180">
        <v>375</v>
      </c>
      <c r="B377" s="181">
        <v>2</v>
      </c>
      <c r="C377" s="182">
        <v>2</v>
      </c>
      <c r="D377" s="182">
        <v>4</v>
      </c>
      <c r="E377" s="182">
        <v>2</v>
      </c>
      <c r="F377" s="183">
        <v>3</v>
      </c>
      <c r="G377" s="155">
        <v>22423</v>
      </c>
      <c r="H377" s="184">
        <v>375</v>
      </c>
      <c r="I377" t="s" s="185">
        <v>490</v>
      </c>
      <c r="J377" s="184">
        <v>14</v>
      </c>
      <c r="K377" t="s" s="185">
        <v>139</v>
      </c>
      <c r="L377" s="184">
        <v>7</v>
      </c>
      <c r="M377" t="s" s="185">
        <v>103</v>
      </c>
    </row>
    <row r="378" ht="13" customHeight="1">
      <c r="A378" s="180">
        <v>376</v>
      </c>
      <c r="B378" s="181">
        <v>2</v>
      </c>
      <c r="C378" s="182">
        <v>2</v>
      </c>
      <c r="D378" s="182">
        <v>4</v>
      </c>
      <c r="E378" s="182">
        <v>2</v>
      </c>
      <c r="F378" s="183">
        <v>4</v>
      </c>
      <c r="G378" s="155">
        <v>22424</v>
      </c>
      <c r="H378" s="184">
        <v>376</v>
      </c>
      <c r="I378" t="s" s="185">
        <v>491</v>
      </c>
      <c r="J378" s="184">
        <v>14</v>
      </c>
      <c r="K378" t="s" s="185">
        <v>139</v>
      </c>
      <c r="L378" s="184">
        <v>7</v>
      </c>
      <c r="M378" t="s" s="185">
        <v>103</v>
      </c>
    </row>
    <row r="379" ht="13" customHeight="1">
      <c r="A379" s="180">
        <v>377</v>
      </c>
      <c r="B379" s="181">
        <v>2</v>
      </c>
      <c r="C379" s="182">
        <v>2</v>
      </c>
      <c r="D379" s="182">
        <v>4</v>
      </c>
      <c r="E379" s="182">
        <v>3</v>
      </c>
      <c r="F379" s="183">
        <v>1</v>
      </c>
      <c r="G379" s="155">
        <v>22431</v>
      </c>
      <c r="H379" s="184">
        <v>377</v>
      </c>
      <c r="I379" t="s" s="185">
        <v>492</v>
      </c>
      <c r="J379" s="184">
        <v>8</v>
      </c>
      <c r="K379" t="s" s="185">
        <v>146</v>
      </c>
      <c r="L379" s="184">
        <v>3</v>
      </c>
      <c r="M379" t="s" s="185">
        <v>111</v>
      </c>
    </row>
    <row r="380" ht="13" customHeight="1">
      <c r="A380" s="180">
        <v>378</v>
      </c>
      <c r="B380" s="181">
        <v>2</v>
      </c>
      <c r="C380" s="182">
        <v>2</v>
      </c>
      <c r="D380" s="182">
        <v>4</v>
      </c>
      <c r="E380" s="182">
        <v>3</v>
      </c>
      <c r="F380" s="183">
        <v>2</v>
      </c>
      <c r="G380" s="155">
        <v>22432</v>
      </c>
      <c r="H380" s="184">
        <v>378</v>
      </c>
      <c r="I380" t="s" s="185">
        <v>493</v>
      </c>
      <c r="J380" s="184">
        <v>8</v>
      </c>
      <c r="K380" t="s" s="185">
        <v>146</v>
      </c>
      <c r="L380" s="184">
        <v>3</v>
      </c>
      <c r="M380" t="s" s="185">
        <v>111</v>
      </c>
    </row>
    <row r="381" ht="13" customHeight="1">
      <c r="A381" s="180">
        <v>379</v>
      </c>
      <c r="B381" s="181">
        <v>2</v>
      </c>
      <c r="C381" s="182">
        <v>2</v>
      </c>
      <c r="D381" s="182">
        <v>4</v>
      </c>
      <c r="E381" s="182">
        <v>3</v>
      </c>
      <c r="F381" s="183">
        <v>3</v>
      </c>
      <c r="G381" s="155">
        <v>22433</v>
      </c>
      <c r="H381" s="184">
        <v>379</v>
      </c>
      <c r="I381" t="s" s="185">
        <v>494</v>
      </c>
      <c r="J381" s="184">
        <v>30</v>
      </c>
      <c r="K381" t="s" s="185">
        <v>149</v>
      </c>
      <c r="L381" s="184">
        <v>3</v>
      </c>
      <c r="M381" t="s" s="185">
        <v>111</v>
      </c>
    </row>
    <row r="382" ht="13" customHeight="1">
      <c r="A382" s="180">
        <v>380</v>
      </c>
      <c r="B382" s="181">
        <v>2</v>
      </c>
      <c r="C382" s="182">
        <v>2</v>
      </c>
      <c r="D382" s="182">
        <v>4</v>
      </c>
      <c r="E382" s="182">
        <v>3</v>
      </c>
      <c r="F382" s="183">
        <v>4</v>
      </c>
      <c r="G382" s="155">
        <v>22434</v>
      </c>
      <c r="H382" s="184">
        <v>380</v>
      </c>
      <c r="I382" t="s" s="185">
        <v>495</v>
      </c>
      <c r="J382" s="184">
        <v>30</v>
      </c>
      <c r="K382" t="s" s="185">
        <v>149</v>
      </c>
      <c r="L382" s="184">
        <v>3</v>
      </c>
      <c r="M382" t="s" s="185">
        <v>111</v>
      </c>
    </row>
    <row r="383" ht="13" customHeight="1">
      <c r="A383" s="180">
        <v>381</v>
      </c>
      <c r="B383" s="181">
        <v>2</v>
      </c>
      <c r="C383" s="182">
        <v>2</v>
      </c>
      <c r="D383" s="182">
        <v>4</v>
      </c>
      <c r="E383" s="182">
        <v>4</v>
      </c>
      <c r="F383" s="183">
        <v>1</v>
      </c>
      <c r="G383" s="155">
        <v>22441</v>
      </c>
      <c r="H383" s="184">
        <v>381</v>
      </c>
      <c r="I383" t="s" s="185">
        <v>496</v>
      </c>
      <c r="J383" s="184">
        <v>8</v>
      </c>
      <c r="K383" t="s" s="185">
        <v>146</v>
      </c>
      <c r="L383" s="184">
        <v>3</v>
      </c>
      <c r="M383" t="s" s="185">
        <v>111</v>
      </c>
    </row>
    <row r="384" ht="13" customHeight="1">
      <c r="A384" s="180">
        <v>382</v>
      </c>
      <c r="B384" s="181">
        <v>2</v>
      </c>
      <c r="C384" s="182">
        <v>2</v>
      </c>
      <c r="D384" s="182">
        <v>4</v>
      </c>
      <c r="E384" s="182">
        <v>4</v>
      </c>
      <c r="F384" s="183">
        <v>2</v>
      </c>
      <c r="G384" s="155">
        <v>22442</v>
      </c>
      <c r="H384" s="184">
        <v>382</v>
      </c>
      <c r="I384" t="s" s="185">
        <v>497</v>
      </c>
      <c r="J384" s="184">
        <v>8</v>
      </c>
      <c r="K384" t="s" s="185">
        <v>146</v>
      </c>
      <c r="L384" s="184">
        <v>3</v>
      </c>
      <c r="M384" t="s" s="185">
        <v>111</v>
      </c>
    </row>
    <row r="385" ht="13" customHeight="1">
      <c r="A385" s="180">
        <v>383</v>
      </c>
      <c r="B385" s="181">
        <v>2</v>
      </c>
      <c r="C385" s="182">
        <v>2</v>
      </c>
      <c r="D385" s="182">
        <v>4</v>
      </c>
      <c r="E385" s="182">
        <v>4</v>
      </c>
      <c r="F385" s="183">
        <v>3</v>
      </c>
      <c r="G385" s="155">
        <v>22443</v>
      </c>
      <c r="H385" s="184">
        <v>383</v>
      </c>
      <c r="I385" t="s" s="185">
        <v>498</v>
      </c>
      <c r="J385" s="184">
        <v>30</v>
      </c>
      <c r="K385" t="s" s="185">
        <v>149</v>
      </c>
      <c r="L385" s="184">
        <v>3</v>
      </c>
      <c r="M385" t="s" s="185">
        <v>111</v>
      </c>
    </row>
    <row r="386" ht="13" customHeight="1">
      <c r="A386" s="180">
        <v>384</v>
      </c>
      <c r="B386" s="181">
        <v>2</v>
      </c>
      <c r="C386" s="182">
        <v>2</v>
      </c>
      <c r="D386" s="182">
        <v>4</v>
      </c>
      <c r="E386" s="182">
        <v>4</v>
      </c>
      <c r="F386" s="183">
        <v>4</v>
      </c>
      <c r="G386" s="155">
        <v>22444</v>
      </c>
      <c r="H386" s="184">
        <v>384</v>
      </c>
      <c r="I386" t="s" s="185">
        <v>499</v>
      </c>
      <c r="J386" s="184">
        <v>30</v>
      </c>
      <c r="K386" t="s" s="185">
        <v>149</v>
      </c>
      <c r="L386" s="184">
        <v>3</v>
      </c>
      <c r="M386" t="s" s="185">
        <v>111</v>
      </c>
    </row>
    <row r="387" ht="13" customHeight="1">
      <c r="A387" s="180">
        <v>385</v>
      </c>
      <c r="B387" s="181">
        <v>2</v>
      </c>
      <c r="C387" s="182">
        <v>3</v>
      </c>
      <c r="D387" s="182">
        <v>1</v>
      </c>
      <c r="E387" s="182">
        <v>1</v>
      </c>
      <c r="F387" s="183">
        <v>1</v>
      </c>
      <c r="G387" s="155">
        <v>23111</v>
      </c>
      <c r="H387" s="184">
        <v>385</v>
      </c>
      <c r="I387" t="s" s="185">
        <v>500</v>
      </c>
      <c r="J387" s="184">
        <v>19</v>
      </c>
      <c r="K387" t="s" s="185">
        <v>236</v>
      </c>
      <c r="L387" s="184">
        <v>6</v>
      </c>
      <c r="M387" t="s" s="185">
        <v>237</v>
      </c>
    </row>
    <row r="388" ht="13" customHeight="1">
      <c r="A388" s="180">
        <v>386</v>
      </c>
      <c r="B388" s="181">
        <v>2</v>
      </c>
      <c r="C388" s="182">
        <v>3</v>
      </c>
      <c r="D388" s="182">
        <v>1</v>
      </c>
      <c r="E388" s="182">
        <v>1</v>
      </c>
      <c r="F388" s="183">
        <v>2</v>
      </c>
      <c r="G388" s="155">
        <v>23112</v>
      </c>
      <c r="H388" s="184">
        <v>386</v>
      </c>
      <c r="I388" t="s" s="185">
        <v>501</v>
      </c>
      <c r="J388" s="184">
        <v>19</v>
      </c>
      <c r="K388" t="s" s="185">
        <v>236</v>
      </c>
      <c r="L388" s="184">
        <v>6</v>
      </c>
      <c r="M388" t="s" s="185">
        <v>237</v>
      </c>
    </row>
    <row r="389" ht="13" customHeight="1">
      <c r="A389" s="180">
        <v>387</v>
      </c>
      <c r="B389" s="181">
        <v>2</v>
      </c>
      <c r="C389" s="182">
        <v>3</v>
      </c>
      <c r="D389" s="182">
        <v>1</v>
      </c>
      <c r="E389" s="182">
        <v>1</v>
      </c>
      <c r="F389" s="183">
        <v>3</v>
      </c>
      <c r="G389" s="155">
        <v>23113</v>
      </c>
      <c r="H389" s="184">
        <v>387</v>
      </c>
      <c r="I389" t="s" s="185">
        <v>502</v>
      </c>
      <c r="J389" s="184">
        <v>11</v>
      </c>
      <c r="K389" t="s" s="185">
        <v>503</v>
      </c>
      <c r="L389" s="184">
        <v>6</v>
      </c>
      <c r="M389" t="s" s="185">
        <v>237</v>
      </c>
    </row>
    <row r="390" ht="13" customHeight="1">
      <c r="A390" s="180">
        <v>388</v>
      </c>
      <c r="B390" s="181">
        <v>2</v>
      </c>
      <c r="C390" s="182">
        <v>3</v>
      </c>
      <c r="D390" s="182">
        <v>1</v>
      </c>
      <c r="E390" s="182">
        <v>1</v>
      </c>
      <c r="F390" s="183">
        <v>4</v>
      </c>
      <c r="G390" s="155">
        <v>23114</v>
      </c>
      <c r="H390" s="184">
        <v>388</v>
      </c>
      <c r="I390" t="s" s="185">
        <v>504</v>
      </c>
      <c r="J390" s="184">
        <v>11</v>
      </c>
      <c r="K390" t="s" s="185">
        <v>503</v>
      </c>
      <c r="L390" s="184">
        <v>6</v>
      </c>
      <c r="M390" t="s" s="185">
        <v>237</v>
      </c>
    </row>
    <row r="391" ht="13" customHeight="1">
      <c r="A391" s="180">
        <v>389</v>
      </c>
      <c r="B391" s="181">
        <v>2</v>
      </c>
      <c r="C391" s="182">
        <v>3</v>
      </c>
      <c r="D391" s="182">
        <v>1</v>
      </c>
      <c r="E391" s="182">
        <v>2</v>
      </c>
      <c r="F391" s="183">
        <v>1</v>
      </c>
      <c r="G391" s="155">
        <v>23121</v>
      </c>
      <c r="H391" s="184">
        <v>389</v>
      </c>
      <c r="I391" t="s" s="185">
        <v>505</v>
      </c>
      <c r="J391" s="184">
        <v>19</v>
      </c>
      <c r="K391" t="s" s="185">
        <v>236</v>
      </c>
      <c r="L391" s="184">
        <v>6</v>
      </c>
      <c r="M391" t="s" s="185">
        <v>237</v>
      </c>
    </row>
    <row r="392" ht="13" customHeight="1">
      <c r="A392" s="180">
        <v>390</v>
      </c>
      <c r="B392" s="181">
        <v>2</v>
      </c>
      <c r="C392" s="182">
        <v>3</v>
      </c>
      <c r="D392" s="182">
        <v>1</v>
      </c>
      <c r="E392" s="182">
        <v>2</v>
      </c>
      <c r="F392" s="183">
        <v>2</v>
      </c>
      <c r="G392" s="155">
        <v>23122</v>
      </c>
      <c r="H392" s="184">
        <v>390</v>
      </c>
      <c r="I392" t="s" s="185">
        <v>506</v>
      </c>
      <c r="J392" s="184">
        <v>19</v>
      </c>
      <c r="K392" t="s" s="185">
        <v>236</v>
      </c>
      <c r="L392" s="184">
        <v>6</v>
      </c>
      <c r="M392" t="s" s="185">
        <v>237</v>
      </c>
    </row>
    <row r="393" ht="13" customHeight="1">
      <c r="A393" s="180">
        <v>391</v>
      </c>
      <c r="B393" s="181">
        <v>2</v>
      </c>
      <c r="C393" s="182">
        <v>3</v>
      </c>
      <c r="D393" s="182">
        <v>1</v>
      </c>
      <c r="E393" s="182">
        <v>2</v>
      </c>
      <c r="F393" s="183">
        <v>3</v>
      </c>
      <c r="G393" s="155">
        <v>23123</v>
      </c>
      <c r="H393" s="184">
        <v>391</v>
      </c>
      <c r="I393" t="s" s="185">
        <v>507</v>
      </c>
      <c r="J393" s="184">
        <v>12</v>
      </c>
      <c r="K393" t="s" s="185">
        <v>245</v>
      </c>
      <c r="L393" s="184">
        <v>6</v>
      </c>
      <c r="M393" t="s" s="185">
        <v>237</v>
      </c>
    </row>
    <row r="394" ht="13" customHeight="1">
      <c r="A394" s="180">
        <v>392</v>
      </c>
      <c r="B394" s="181">
        <v>2</v>
      </c>
      <c r="C394" s="182">
        <v>3</v>
      </c>
      <c r="D394" s="182">
        <v>1</v>
      </c>
      <c r="E394" s="182">
        <v>2</v>
      </c>
      <c r="F394" s="183">
        <v>4</v>
      </c>
      <c r="G394" s="155">
        <v>23124</v>
      </c>
      <c r="H394" s="184">
        <v>392</v>
      </c>
      <c r="I394" t="s" s="185">
        <v>508</v>
      </c>
      <c r="J394" s="184">
        <v>12</v>
      </c>
      <c r="K394" t="s" s="185">
        <v>245</v>
      </c>
      <c r="L394" s="184">
        <v>6</v>
      </c>
      <c r="M394" t="s" s="185">
        <v>237</v>
      </c>
    </row>
    <row r="395" ht="13" customHeight="1">
      <c r="A395" s="180">
        <v>393</v>
      </c>
      <c r="B395" s="181">
        <v>2</v>
      </c>
      <c r="C395" s="182">
        <v>3</v>
      </c>
      <c r="D395" s="182">
        <v>1</v>
      </c>
      <c r="E395" s="182">
        <v>3</v>
      </c>
      <c r="F395" s="183">
        <v>1</v>
      </c>
      <c r="G395" s="155">
        <v>23131</v>
      </c>
      <c r="H395" s="184">
        <v>393</v>
      </c>
      <c r="I395" t="s" s="185">
        <v>509</v>
      </c>
      <c r="J395" s="184">
        <v>4</v>
      </c>
      <c r="K395" t="s" s="185">
        <v>248</v>
      </c>
      <c r="L395" s="184">
        <v>3</v>
      </c>
      <c r="M395" t="s" s="185">
        <v>111</v>
      </c>
    </row>
    <row r="396" ht="13" customHeight="1">
      <c r="A396" s="180">
        <v>394</v>
      </c>
      <c r="B396" s="181">
        <v>2</v>
      </c>
      <c r="C396" s="182">
        <v>3</v>
      </c>
      <c r="D396" s="182">
        <v>1</v>
      </c>
      <c r="E396" s="182">
        <v>3</v>
      </c>
      <c r="F396" s="183">
        <v>2</v>
      </c>
      <c r="G396" s="155">
        <v>23132</v>
      </c>
      <c r="H396" s="184">
        <v>394</v>
      </c>
      <c r="I396" t="s" s="185">
        <v>510</v>
      </c>
      <c r="J396" s="184">
        <v>4</v>
      </c>
      <c r="K396" t="s" s="185">
        <v>248</v>
      </c>
      <c r="L396" s="184">
        <v>3</v>
      </c>
      <c r="M396" t="s" s="185">
        <v>111</v>
      </c>
    </row>
    <row r="397" ht="13" customHeight="1">
      <c r="A397" s="180">
        <v>395</v>
      </c>
      <c r="B397" s="181">
        <v>2</v>
      </c>
      <c r="C397" s="182">
        <v>3</v>
      </c>
      <c r="D397" s="182">
        <v>1</v>
      </c>
      <c r="E397" s="182">
        <v>3</v>
      </c>
      <c r="F397" s="183">
        <v>3</v>
      </c>
      <c r="G397" s="155">
        <v>23133</v>
      </c>
      <c r="H397" s="184">
        <v>395</v>
      </c>
      <c r="I397" t="s" s="185">
        <v>511</v>
      </c>
      <c r="J397" s="184">
        <v>12</v>
      </c>
      <c r="K397" t="s" s="185">
        <v>245</v>
      </c>
      <c r="L397" s="184">
        <v>6</v>
      </c>
      <c r="M397" t="s" s="185">
        <v>237</v>
      </c>
    </row>
    <row r="398" ht="13" customHeight="1">
      <c r="A398" s="180">
        <v>396</v>
      </c>
      <c r="B398" s="181">
        <v>2</v>
      </c>
      <c r="C398" s="182">
        <v>3</v>
      </c>
      <c r="D398" s="182">
        <v>1</v>
      </c>
      <c r="E398" s="182">
        <v>3</v>
      </c>
      <c r="F398" s="183">
        <v>4</v>
      </c>
      <c r="G398" s="155">
        <v>23134</v>
      </c>
      <c r="H398" s="184">
        <v>396</v>
      </c>
      <c r="I398" t="s" s="185">
        <v>512</v>
      </c>
      <c r="J398" s="184">
        <v>12</v>
      </c>
      <c r="K398" t="s" s="185">
        <v>245</v>
      </c>
      <c r="L398" s="184">
        <v>6</v>
      </c>
      <c r="M398" t="s" s="185">
        <v>237</v>
      </c>
    </row>
    <row r="399" ht="13" customHeight="1">
      <c r="A399" s="180">
        <v>397</v>
      </c>
      <c r="B399" s="181">
        <v>2</v>
      </c>
      <c r="C399" s="182">
        <v>3</v>
      </c>
      <c r="D399" s="182">
        <v>1</v>
      </c>
      <c r="E399" s="182">
        <v>4</v>
      </c>
      <c r="F399" s="183">
        <v>1</v>
      </c>
      <c r="G399" s="155">
        <v>23141</v>
      </c>
      <c r="H399" s="184">
        <v>397</v>
      </c>
      <c r="I399" t="s" s="185">
        <v>513</v>
      </c>
      <c r="J399" s="184">
        <v>4</v>
      </c>
      <c r="K399" t="s" s="185">
        <v>248</v>
      </c>
      <c r="L399" s="184">
        <v>3</v>
      </c>
      <c r="M399" t="s" s="185">
        <v>111</v>
      </c>
    </row>
    <row r="400" ht="13" customHeight="1">
      <c r="A400" s="180">
        <v>398</v>
      </c>
      <c r="B400" s="181">
        <v>2</v>
      </c>
      <c r="C400" s="182">
        <v>3</v>
      </c>
      <c r="D400" s="182">
        <v>1</v>
      </c>
      <c r="E400" s="182">
        <v>4</v>
      </c>
      <c r="F400" s="183">
        <v>2</v>
      </c>
      <c r="G400" s="155">
        <v>23142</v>
      </c>
      <c r="H400" s="184">
        <v>398</v>
      </c>
      <c r="I400" t="s" s="185">
        <v>514</v>
      </c>
      <c r="J400" s="184">
        <v>4</v>
      </c>
      <c r="K400" t="s" s="185">
        <v>248</v>
      </c>
      <c r="L400" s="184">
        <v>3</v>
      </c>
      <c r="M400" t="s" s="185">
        <v>111</v>
      </c>
    </row>
    <row r="401" ht="13" customHeight="1">
      <c r="A401" s="180">
        <v>399</v>
      </c>
      <c r="B401" s="181">
        <v>2</v>
      </c>
      <c r="C401" s="182">
        <v>3</v>
      </c>
      <c r="D401" s="182">
        <v>1</v>
      </c>
      <c r="E401" s="182">
        <v>4</v>
      </c>
      <c r="F401" s="183">
        <v>3</v>
      </c>
      <c r="G401" s="155">
        <v>23143</v>
      </c>
      <c r="H401" s="184">
        <v>399</v>
      </c>
      <c r="I401" t="s" s="185">
        <v>515</v>
      </c>
      <c r="J401" s="184">
        <v>12</v>
      </c>
      <c r="K401" t="s" s="185">
        <v>245</v>
      </c>
      <c r="L401" s="184">
        <v>6</v>
      </c>
      <c r="M401" t="s" s="185">
        <v>237</v>
      </c>
    </row>
    <row r="402" ht="13" customHeight="1">
      <c r="A402" s="180">
        <v>400</v>
      </c>
      <c r="B402" s="181">
        <v>2</v>
      </c>
      <c r="C402" s="182">
        <v>3</v>
      </c>
      <c r="D402" s="182">
        <v>1</v>
      </c>
      <c r="E402" s="182">
        <v>4</v>
      </c>
      <c r="F402" s="183">
        <v>4</v>
      </c>
      <c r="G402" s="155">
        <v>23144</v>
      </c>
      <c r="H402" s="184">
        <v>400</v>
      </c>
      <c r="I402" t="s" s="185">
        <v>516</v>
      </c>
      <c r="J402" s="184">
        <v>12</v>
      </c>
      <c r="K402" t="s" s="185">
        <v>245</v>
      </c>
      <c r="L402" s="184">
        <v>6</v>
      </c>
      <c r="M402" t="s" s="185">
        <v>237</v>
      </c>
    </row>
    <row r="403" ht="13" customHeight="1">
      <c r="A403" s="180">
        <v>401</v>
      </c>
      <c r="B403" s="181">
        <v>2</v>
      </c>
      <c r="C403" s="182">
        <v>3</v>
      </c>
      <c r="D403" s="182">
        <v>2</v>
      </c>
      <c r="E403" s="182">
        <v>1</v>
      </c>
      <c r="F403" s="183">
        <v>1</v>
      </c>
      <c r="G403" s="155">
        <v>23211</v>
      </c>
      <c r="H403" s="184">
        <v>401</v>
      </c>
      <c r="I403" t="s" s="185">
        <v>517</v>
      </c>
      <c r="J403" s="184">
        <v>19</v>
      </c>
      <c r="K403" t="s" s="185">
        <v>236</v>
      </c>
      <c r="L403" s="184">
        <v>6</v>
      </c>
      <c r="M403" t="s" s="185">
        <v>237</v>
      </c>
    </row>
    <row r="404" ht="13" customHeight="1">
      <c r="A404" s="180">
        <v>402</v>
      </c>
      <c r="B404" s="181">
        <v>2</v>
      </c>
      <c r="C404" s="182">
        <v>3</v>
      </c>
      <c r="D404" s="182">
        <v>2</v>
      </c>
      <c r="E404" s="182">
        <v>1</v>
      </c>
      <c r="F404" s="183">
        <v>2</v>
      </c>
      <c r="G404" s="155">
        <v>23212</v>
      </c>
      <c r="H404" s="184">
        <v>402</v>
      </c>
      <c r="I404" t="s" s="185">
        <v>518</v>
      </c>
      <c r="J404" s="184">
        <v>19</v>
      </c>
      <c r="K404" t="s" s="185">
        <v>236</v>
      </c>
      <c r="L404" s="184">
        <v>6</v>
      </c>
      <c r="M404" t="s" s="185">
        <v>237</v>
      </c>
    </row>
    <row r="405" ht="13" customHeight="1">
      <c r="A405" s="180">
        <v>403</v>
      </c>
      <c r="B405" s="181">
        <v>2</v>
      </c>
      <c r="C405" s="182">
        <v>3</v>
      </c>
      <c r="D405" s="182">
        <v>2</v>
      </c>
      <c r="E405" s="182">
        <v>1</v>
      </c>
      <c r="F405" s="183">
        <v>3</v>
      </c>
      <c r="G405" s="155">
        <v>23213</v>
      </c>
      <c r="H405" s="184">
        <v>403</v>
      </c>
      <c r="I405" t="s" s="185">
        <v>519</v>
      </c>
      <c r="J405" s="184">
        <v>13</v>
      </c>
      <c r="K405" t="s" s="185">
        <v>240</v>
      </c>
      <c r="L405" s="184">
        <v>6</v>
      </c>
      <c r="M405" t="s" s="185">
        <v>237</v>
      </c>
    </row>
    <row r="406" ht="13" customHeight="1">
      <c r="A406" s="180">
        <v>404</v>
      </c>
      <c r="B406" s="181">
        <v>2</v>
      </c>
      <c r="C406" s="182">
        <v>3</v>
      </c>
      <c r="D406" s="182">
        <v>2</v>
      </c>
      <c r="E406" s="182">
        <v>1</v>
      </c>
      <c r="F406" s="183">
        <v>4</v>
      </c>
      <c r="G406" s="155">
        <v>23214</v>
      </c>
      <c r="H406" s="184">
        <v>404</v>
      </c>
      <c r="I406" t="s" s="185">
        <v>520</v>
      </c>
      <c r="J406" s="184">
        <v>13</v>
      </c>
      <c r="K406" t="s" s="185">
        <v>240</v>
      </c>
      <c r="L406" s="184">
        <v>6</v>
      </c>
      <c r="M406" t="s" s="185">
        <v>237</v>
      </c>
    </row>
    <row r="407" ht="13" customHeight="1">
      <c r="A407" s="180">
        <v>405</v>
      </c>
      <c r="B407" s="181">
        <v>2</v>
      </c>
      <c r="C407" s="182">
        <v>3</v>
      </c>
      <c r="D407" s="182">
        <v>2</v>
      </c>
      <c r="E407" s="182">
        <v>2</v>
      </c>
      <c r="F407" s="183">
        <v>1</v>
      </c>
      <c r="G407" s="155">
        <v>23221</v>
      </c>
      <c r="H407" s="184">
        <v>405</v>
      </c>
      <c r="I407" t="s" s="185">
        <v>521</v>
      </c>
      <c r="J407" s="184">
        <v>19</v>
      </c>
      <c r="K407" t="s" s="185">
        <v>236</v>
      </c>
      <c r="L407" s="184">
        <v>6</v>
      </c>
      <c r="M407" t="s" s="185">
        <v>237</v>
      </c>
    </row>
    <row r="408" ht="13" customHeight="1">
      <c r="A408" s="180">
        <v>406</v>
      </c>
      <c r="B408" s="181">
        <v>2</v>
      </c>
      <c r="C408" s="182">
        <v>3</v>
      </c>
      <c r="D408" s="182">
        <v>2</v>
      </c>
      <c r="E408" s="182">
        <v>2</v>
      </c>
      <c r="F408" s="183">
        <v>2</v>
      </c>
      <c r="G408" s="155">
        <v>23222</v>
      </c>
      <c r="H408" s="184">
        <v>406</v>
      </c>
      <c r="I408" t="s" s="185">
        <v>522</v>
      </c>
      <c r="J408" s="184">
        <v>19</v>
      </c>
      <c r="K408" t="s" s="185">
        <v>236</v>
      </c>
      <c r="L408" s="184">
        <v>6</v>
      </c>
      <c r="M408" t="s" s="185">
        <v>237</v>
      </c>
    </row>
    <row r="409" ht="13" customHeight="1">
      <c r="A409" s="180">
        <v>407</v>
      </c>
      <c r="B409" s="181">
        <v>2</v>
      </c>
      <c r="C409" s="182">
        <v>3</v>
      </c>
      <c r="D409" s="182">
        <v>2</v>
      </c>
      <c r="E409" s="182">
        <v>2</v>
      </c>
      <c r="F409" s="183">
        <v>3</v>
      </c>
      <c r="G409" s="155">
        <v>23223</v>
      </c>
      <c r="H409" s="184">
        <v>407</v>
      </c>
      <c r="I409" t="s" s="185">
        <v>523</v>
      </c>
      <c r="J409" s="184">
        <v>13</v>
      </c>
      <c r="K409" t="s" s="185">
        <v>240</v>
      </c>
      <c r="L409" s="184">
        <v>6</v>
      </c>
      <c r="M409" t="s" s="185">
        <v>237</v>
      </c>
    </row>
    <row r="410" ht="13" customHeight="1">
      <c r="A410" s="180">
        <v>408</v>
      </c>
      <c r="B410" s="181">
        <v>2</v>
      </c>
      <c r="C410" s="182">
        <v>3</v>
      </c>
      <c r="D410" s="182">
        <v>2</v>
      </c>
      <c r="E410" s="182">
        <v>2</v>
      </c>
      <c r="F410" s="183">
        <v>4</v>
      </c>
      <c r="G410" s="155">
        <v>23224</v>
      </c>
      <c r="H410" s="184">
        <v>408</v>
      </c>
      <c r="I410" t="s" s="185">
        <v>524</v>
      </c>
      <c r="J410" s="184">
        <v>13</v>
      </c>
      <c r="K410" t="s" s="185">
        <v>240</v>
      </c>
      <c r="L410" s="184">
        <v>6</v>
      </c>
      <c r="M410" t="s" s="185">
        <v>237</v>
      </c>
    </row>
    <row r="411" ht="13" customHeight="1">
      <c r="A411" s="180">
        <v>409</v>
      </c>
      <c r="B411" s="181">
        <v>2</v>
      </c>
      <c r="C411" s="182">
        <v>3</v>
      </c>
      <c r="D411" s="182">
        <v>2</v>
      </c>
      <c r="E411" s="182">
        <v>3</v>
      </c>
      <c r="F411" s="183">
        <v>1</v>
      </c>
      <c r="G411" s="155">
        <v>23231</v>
      </c>
      <c r="H411" s="184">
        <v>409</v>
      </c>
      <c r="I411" t="s" s="185">
        <v>525</v>
      </c>
      <c r="J411" s="184">
        <v>4</v>
      </c>
      <c r="K411" t="s" s="185">
        <v>248</v>
      </c>
      <c r="L411" s="184">
        <v>3</v>
      </c>
      <c r="M411" t="s" s="185">
        <v>111</v>
      </c>
    </row>
    <row r="412" ht="13" customHeight="1">
      <c r="A412" s="180">
        <v>410</v>
      </c>
      <c r="B412" s="181">
        <v>2</v>
      </c>
      <c r="C412" s="182">
        <v>3</v>
      </c>
      <c r="D412" s="182">
        <v>2</v>
      </c>
      <c r="E412" s="182">
        <v>3</v>
      </c>
      <c r="F412" s="183">
        <v>2</v>
      </c>
      <c r="G412" s="155">
        <v>23232</v>
      </c>
      <c r="H412" s="184">
        <v>410</v>
      </c>
      <c r="I412" t="s" s="185">
        <v>526</v>
      </c>
      <c r="J412" s="184">
        <v>4</v>
      </c>
      <c r="K412" t="s" s="185">
        <v>248</v>
      </c>
      <c r="L412" s="184">
        <v>3</v>
      </c>
      <c r="M412" t="s" s="185">
        <v>111</v>
      </c>
    </row>
    <row r="413" ht="13" customHeight="1">
      <c r="A413" s="180">
        <v>411</v>
      </c>
      <c r="B413" s="181">
        <v>2</v>
      </c>
      <c r="C413" s="182">
        <v>3</v>
      </c>
      <c r="D413" s="182">
        <v>2</v>
      </c>
      <c r="E413" s="182">
        <v>3</v>
      </c>
      <c r="F413" s="183">
        <v>3</v>
      </c>
      <c r="G413" s="155">
        <v>23233</v>
      </c>
      <c r="H413" s="184">
        <v>411</v>
      </c>
      <c r="I413" t="s" s="185">
        <v>527</v>
      </c>
      <c r="J413" s="184">
        <v>12</v>
      </c>
      <c r="K413" t="s" s="185">
        <v>245</v>
      </c>
      <c r="L413" s="184">
        <v>6</v>
      </c>
      <c r="M413" t="s" s="185">
        <v>237</v>
      </c>
    </row>
    <row r="414" ht="13" customHeight="1">
      <c r="A414" s="180">
        <v>412</v>
      </c>
      <c r="B414" s="181">
        <v>2</v>
      </c>
      <c r="C414" s="182">
        <v>3</v>
      </c>
      <c r="D414" s="182">
        <v>2</v>
      </c>
      <c r="E414" s="182">
        <v>3</v>
      </c>
      <c r="F414" s="183">
        <v>4</v>
      </c>
      <c r="G414" s="155">
        <v>23234</v>
      </c>
      <c r="H414" s="184">
        <v>412</v>
      </c>
      <c r="I414" t="s" s="185">
        <v>528</v>
      </c>
      <c r="J414" s="184">
        <v>12</v>
      </c>
      <c r="K414" t="s" s="185">
        <v>245</v>
      </c>
      <c r="L414" s="184">
        <v>6</v>
      </c>
      <c r="M414" t="s" s="185">
        <v>237</v>
      </c>
    </row>
    <row r="415" ht="13" customHeight="1">
      <c r="A415" s="180">
        <v>413</v>
      </c>
      <c r="B415" s="181">
        <v>2</v>
      </c>
      <c r="C415" s="182">
        <v>3</v>
      </c>
      <c r="D415" s="182">
        <v>2</v>
      </c>
      <c r="E415" s="182">
        <v>4</v>
      </c>
      <c r="F415" s="183">
        <v>1</v>
      </c>
      <c r="G415" s="155">
        <v>23241</v>
      </c>
      <c r="H415" s="184">
        <v>413</v>
      </c>
      <c r="I415" t="s" s="185">
        <v>529</v>
      </c>
      <c r="J415" s="184">
        <v>4</v>
      </c>
      <c r="K415" t="s" s="185">
        <v>248</v>
      </c>
      <c r="L415" s="184">
        <v>3</v>
      </c>
      <c r="M415" t="s" s="185">
        <v>111</v>
      </c>
    </row>
    <row r="416" ht="13" customHeight="1">
      <c r="A416" s="180">
        <v>414</v>
      </c>
      <c r="B416" s="181">
        <v>2</v>
      </c>
      <c r="C416" s="182">
        <v>3</v>
      </c>
      <c r="D416" s="182">
        <v>2</v>
      </c>
      <c r="E416" s="182">
        <v>4</v>
      </c>
      <c r="F416" s="183">
        <v>2</v>
      </c>
      <c r="G416" s="155">
        <v>23242</v>
      </c>
      <c r="H416" s="184">
        <v>414</v>
      </c>
      <c r="I416" t="s" s="185">
        <v>530</v>
      </c>
      <c r="J416" s="184">
        <v>4</v>
      </c>
      <c r="K416" t="s" s="185">
        <v>248</v>
      </c>
      <c r="L416" s="184">
        <v>3</v>
      </c>
      <c r="M416" t="s" s="185">
        <v>111</v>
      </c>
    </row>
    <row r="417" ht="13" customHeight="1">
      <c r="A417" s="180">
        <v>415</v>
      </c>
      <c r="B417" s="181">
        <v>2</v>
      </c>
      <c r="C417" s="182">
        <v>3</v>
      </c>
      <c r="D417" s="182">
        <v>2</v>
      </c>
      <c r="E417" s="182">
        <v>4</v>
      </c>
      <c r="F417" s="183">
        <v>3</v>
      </c>
      <c r="G417" s="155">
        <v>23243</v>
      </c>
      <c r="H417" s="184">
        <v>415</v>
      </c>
      <c r="I417" t="s" s="185">
        <v>531</v>
      </c>
      <c r="J417" s="184">
        <v>12</v>
      </c>
      <c r="K417" t="s" s="185">
        <v>245</v>
      </c>
      <c r="L417" s="184">
        <v>6</v>
      </c>
      <c r="M417" t="s" s="185">
        <v>237</v>
      </c>
    </row>
    <row r="418" ht="13" customHeight="1">
      <c r="A418" s="180">
        <v>416</v>
      </c>
      <c r="B418" s="181">
        <v>2</v>
      </c>
      <c r="C418" s="182">
        <v>3</v>
      </c>
      <c r="D418" s="182">
        <v>2</v>
      </c>
      <c r="E418" s="182">
        <v>4</v>
      </c>
      <c r="F418" s="183">
        <v>4</v>
      </c>
      <c r="G418" s="155">
        <v>23244</v>
      </c>
      <c r="H418" s="184">
        <v>416</v>
      </c>
      <c r="I418" t="s" s="185">
        <v>532</v>
      </c>
      <c r="J418" s="184">
        <v>12</v>
      </c>
      <c r="K418" t="s" s="185">
        <v>245</v>
      </c>
      <c r="L418" s="184">
        <v>6</v>
      </c>
      <c r="M418" t="s" s="185">
        <v>237</v>
      </c>
    </row>
    <row r="419" ht="13" customHeight="1">
      <c r="A419" s="180">
        <v>417</v>
      </c>
      <c r="B419" s="181">
        <v>2</v>
      </c>
      <c r="C419" s="182">
        <v>3</v>
      </c>
      <c r="D419" s="182">
        <v>3</v>
      </c>
      <c r="E419" s="182">
        <v>1</v>
      </c>
      <c r="F419" s="183">
        <v>1</v>
      </c>
      <c r="G419" s="155">
        <v>23311</v>
      </c>
      <c r="H419" s="184">
        <v>417</v>
      </c>
      <c r="I419" t="s" s="185">
        <v>533</v>
      </c>
      <c r="J419" s="184">
        <v>7</v>
      </c>
      <c r="K419" t="s" s="185">
        <v>273</v>
      </c>
      <c r="L419" s="184">
        <v>1</v>
      </c>
      <c r="M419" t="s" s="185">
        <v>274</v>
      </c>
    </row>
    <row r="420" ht="13" customHeight="1">
      <c r="A420" s="180">
        <v>418</v>
      </c>
      <c r="B420" s="181">
        <v>2</v>
      </c>
      <c r="C420" s="182">
        <v>3</v>
      </c>
      <c r="D420" s="182">
        <v>3</v>
      </c>
      <c r="E420" s="182">
        <v>1</v>
      </c>
      <c r="F420" s="183">
        <v>2</v>
      </c>
      <c r="G420" s="155">
        <v>23312</v>
      </c>
      <c r="H420" s="184">
        <v>418</v>
      </c>
      <c r="I420" t="s" s="185">
        <v>534</v>
      </c>
      <c r="J420" s="184">
        <v>7</v>
      </c>
      <c r="K420" t="s" s="185">
        <v>273</v>
      </c>
      <c r="L420" s="184">
        <v>1</v>
      </c>
      <c r="M420" t="s" s="185">
        <v>274</v>
      </c>
    </row>
    <row r="421" ht="13" customHeight="1">
      <c r="A421" s="180">
        <v>419</v>
      </c>
      <c r="B421" s="181">
        <v>2</v>
      </c>
      <c r="C421" s="182">
        <v>3</v>
      </c>
      <c r="D421" s="182">
        <v>3</v>
      </c>
      <c r="E421" s="182">
        <v>1</v>
      </c>
      <c r="F421" s="183">
        <v>3</v>
      </c>
      <c r="G421" s="155">
        <v>23313</v>
      </c>
      <c r="H421" s="184">
        <v>419</v>
      </c>
      <c r="I421" t="s" s="185">
        <v>535</v>
      </c>
      <c r="J421" s="184">
        <v>13</v>
      </c>
      <c r="K421" t="s" s="185">
        <v>240</v>
      </c>
      <c r="L421" s="184">
        <v>6</v>
      </c>
      <c r="M421" t="s" s="185">
        <v>237</v>
      </c>
    </row>
    <row r="422" ht="13" customHeight="1">
      <c r="A422" s="180">
        <v>420</v>
      </c>
      <c r="B422" s="181">
        <v>2</v>
      </c>
      <c r="C422" s="182">
        <v>3</v>
      </c>
      <c r="D422" s="182">
        <v>3</v>
      </c>
      <c r="E422" s="182">
        <v>1</v>
      </c>
      <c r="F422" s="183">
        <v>4</v>
      </c>
      <c r="G422" s="155">
        <v>23314</v>
      </c>
      <c r="H422" s="184">
        <v>420</v>
      </c>
      <c r="I422" t="s" s="185">
        <v>536</v>
      </c>
      <c r="J422" s="184">
        <v>13</v>
      </c>
      <c r="K422" t="s" s="185">
        <v>240</v>
      </c>
      <c r="L422" s="184">
        <v>6</v>
      </c>
      <c r="M422" t="s" s="185">
        <v>237</v>
      </c>
    </row>
    <row r="423" ht="13" customHeight="1">
      <c r="A423" s="180">
        <v>421</v>
      </c>
      <c r="B423" s="181">
        <v>2</v>
      </c>
      <c r="C423" s="182">
        <v>3</v>
      </c>
      <c r="D423" s="182">
        <v>3</v>
      </c>
      <c r="E423" s="182">
        <v>2</v>
      </c>
      <c r="F423" s="183">
        <v>1</v>
      </c>
      <c r="G423" s="155">
        <v>23321</v>
      </c>
      <c r="H423" s="184">
        <v>421</v>
      </c>
      <c r="I423" t="s" s="185">
        <v>537</v>
      </c>
      <c r="J423" s="184">
        <v>7</v>
      </c>
      <c r="K423" t="s" s="185">
        <v>273</v>
      </c>
      <c r="L423" s="184">
        <v>1</v>
      </c>
      <c r="M423" t="s" s="185">
        <v>274</v>
      </c>
    </row>
    <row r="424" ht="13" customHeight="1">
      <c r="A424" s="180">
        <v>422</v>
      </c>
      <c r="B424" s="181">
        <v>2</v>
      </c>
      <c r="C424" s="182">
        <v>3</v>
      </c>
      <c r="D424" s="182">
        <v>3</v>
      </c>
      <c r="E424" s="182">
        <v>2</v>
      </c>
      <c r="F424" s="183">
        <v>2</v>
      </c>
      <c r="G424" s="155">
        <v>23322</v>
      </c>
      <c r="H424" s="184">
        <v>422</v>
      </c>
      <c r="I424" t="s" s="185">
        <v>538</v>
      </c>
      <c r="J424" s="184">
        <v>7</v>
      </c>
      <c r="K424" t="s" s="185">
        <v>273</v>
      </c>
      <c r="L424" s="184">
        <v>1</v>
      </c>
      <c r="M424" t="s" s="185">
        <v>274</v>
      </c>
    </row>
    <row r="425" ht="13" customHeight="1">
      <c r="A425" s="180">
        <v>423</v>
      </c>
      <c r="B425" s="181">
        <v>2</v>
      </c>
      <c r="C425" s="182">
        <v>3</v>
      </c>
      <c r="D425" s="182">
        <v>3</v>
      </c>
      <c r="E425" s="182">
        <v>2</v>
      </c>
      <c r="F425" s="183">
        <v>3</v>
      </c>
      <c r="G425" s="155">
        <v>23323</v>
      </c>
      <c r="H425" s="184">
        <v>423</v>
      </c>
      <c r="I425" t="s" s="185">
        <v>539</v>
      </c>
      <c r="J425" s="184">
        <v>13</v>
      </c>
      <c r="K425" t="s" s="185">
        <v>240</v>
      </c>
      <c r="L425" s="184">
        <v>6</v>
      </c>
      <c r="M425" t="s" s="185">
        <v>237</v>
      </c>
    </row>
    <row r="426" ht="13" customHeight="1">
      <c r="A426" s="180">
        <v>424</v>
      </c>
      <c r="B426" s="181">
        <v>2</v>
      </c>
      <c r="C426" s="182">
        <v>3</v>
      </c>
      <c r="D426" s="182">
        <v>3</v>
      </c>
      <c r="E426" s="182">
        <v>2</v>
      </c>
      <c r="F426" s="183">
        <v>4</v>
      </c>
      <c r="G426" s="155">
        <v>23324</v>
      </c>
      <c r="H426" s="184">
        <v>424</v>
      </c>
      <c r="I426" t="s" s="185">
        <v>540</v>
      </c>
      <c r="J426" s="184">
        <v>13</v>
      </c>
      <c r="K426" t="s" s="185">
        <v>240</v>
      </c>
      <c r="L426" s="184">
        <v>6</v>
      </c>
      <c r="M426" t="s" s="185">
        <v>237</v>
      </c>
    </row>
    <row r="427" ht="13" customHeight="1">
      <c r="A427" s="180">
        <v>425</v>
      </c>
      <c r="B427" s="181">
        <v>2</v>
      </c>
      <c r="C427" s="182">
        <v>3</v>
      </c>
      <c r="D427" s="182">
        <v>3</v>
      </c>
      <c r="E427" s="182">
        <v>3</v>
      </c>
      <c r="F427" s="183">
        <v>1</v>
      </c>
      <c r="G427" s="155">
        <v>23331</v>
      </c>
      <c r="H427" s="184">
        <v>425</v>
      </c>
      <c r="I427" t="s" s="185">
        <v>541</v>
      </c>
      <c r="J427" s="184">
        <v>6</v>
      </c>
      <c r="K427" t="s" s="185">
        <v>283</v>
      </c>
      <c r="L427" s="184">
        <v>1</v>
      </c>
      <c r="M427" t="s" s="185">
        <v>274</v>
      </c>
    </row>
    <row r="428" ht="13" customHeight="1">
      <c r="A428" s="180">
        <v>426</v>
      </c>
      <c r="B428" s="181">
        <v>2</v>
      </c>
      <c r="C428" s="182">
        <v>3</v>
      </c>
      <c r="D428" s="182">
        <v>3</v>
      </c>
      <c r="E428" s="182">
        <v>3</v>
      </c>
      <c r="F428" s="183">
        <v>2</v>
      </c>
      <c r="G428" s="155">
        <v>23332</v>
      </c>
      <c r="H428" s="184">
        <v>426</v>
      </c>
      <c r="I428" t="s" s="185">
        <v>542</v>
      </c>
      <c r="J428" s="184">
        <v>6</v>
      </c>
      <c r="K428" t="s" s="185">
        <v>283</v>
      </c>
      <c r="L428" s="184">
        <v>1</v>
      </c>
      <c r="M428" t="s" s="185">
        <v>274</v>
      </c>
    </row>
    <row r="429" ht="13" customHeight="1">
      <c r="A429" s="180">
        <v>427</v>
      </c>
      <c r="B429" s="181">
        <v>2</v>
      </c>
      <c r="C429" s="182">
        <v>3</v>
      </c>
      <c r="D429" s="182">
        <v>3</v>
      </c>
      <c r="E429" s="182">
        <v>3</v>
      </c>
      <c r="F429" s="183">
        <v>3</v>
      </c>
      <c r="G429" s="155">
        <v>23333</v>
      </c>
      <c r="H429" s="184">
        <v>427</v>
      </c>
      <c r="I429" t="s" s="185">
        <v>543</v>
      </c>
      <c r="J429" s="184">
        <v>23</v>
      </c>
      <c r="K429" t="s" s="185">
        <v>286</v>
      </c>
      <c r="L429" s="184">
        <v>3</v>
      </c>
      <c r="M429" t="s" s="185">
        <v>111</v>
      </c>
    </row>
    <row r="430" ht="13" customHeight="1">
      <c r="A430" s="180">
        <v>428</v>
      </c>
      <c r="B430" s="181">
        <v>2</v>
      </c>
      <c r="C430" s="182">
        <v>3</v>
      </c>
      <c r="D430" s="182">
        <v>3</v>
      </c>
      <c r="E430" s="182">
        <v>3</v>
      </c>
      <c r="F430" s="183">
        <v>4</v>
      </c>
      <c r="G430" s="155">
        <v>23334</v>
      </c>
      <c r="H430" s="184">
        <v>428</v>
      </c>
      <c r="I430" t="s" s="185">
        <v>544</v>
      </c>
      <c r="J430" s="184">
        <v>23</v>
      </c>
      <c r="K430" t="s" s="185">
        <v>286</v>
      </c>
      <c r="L430" s="184">
        <v>3</v>
      </c>
      <c r="M430" t="s" s="185">
        <v>111</v>
      </c>
    </row>
    <row r="431" ht="13" customHeight="1">
      <c r="A431" s="180">
        <v>429</v>
      </c>
      <c r="B431" s="181">
        <v>2</v>
      </c>
      <c r="C431" s="182">
        <v>3</v>
      </c>
      <c r="D431" s="182">
        <v>3</v>
      </c>
      <c r="E431" s="182">
        <v>4</v>
      </c>
      <c r="F431" s="183">
        <v>1</v>
      </c>
      <c r="G431" s="155">
        <v>23341</v>
      </c>
      <c r="H431" s="184">
        <v>429</v>
      </c>
      <c r="I431" t="s" s="185">
        <v>545</v>
      </c>
      <c r="J431" s="184">
        <v>6</v>
      </c>
      <c r="K431" t="s" s="185">
        <v>283</v>
      </c>
      <c r="L431" s="184">
        <v>1</v>
      </c>
      <c r="M431" t="s" s="185">
        <v>274</v>
      </c>
    </row>
    <row r="432" ht="13" customHeight="1">
      <c r="A432" s="180">
        <v>430</v>
      </c>
      <c r="B432" s="181">
        <v>2</v>
      </c>
      <c r="C432" s="182">
        <v>3</v>
      </c>
      <c r="D432" s="182">
        <v>3</v>
      </c>
      <c r="E432" s="182">
        <v>4</v>
      </c>
      <c r="F432" s="183">
        <v>2</v>
      </c>
      <c r="G432" s="155">
        <v>23342</v>
      </c>
      <c r="H432" s="184">
        <v>430</v>
      </c>
      <c r="I432" t="s" s="185">
        <v>546</v>
      </c>
      <c r="J432" s="184">
        <v>6</v>
      </c>
      <c r="K432" t="s" s="185">
        <v>283</v>
      </c>
      <c r="L432" s="184">
        <v>1</v>
      </c>
      <c r="M432" t="s" s="185">
        <v>274</v>
      </c>
    </row>
    <row r="433" ht="13" customHeight="1">
      <c r="A433" s="180">
        <v>431</v>
      </c>
      <c r="B433" s="181">
        <v>2</v>
      </c>
      <c r="C433" s="182">
        <v>3</v>
      </c>
      <c r="D433" s="182">
        <v>3</v>
      </c>
      <c r="E433" s="182">
        <v>4</v>
      </c>
      <c r="F433" s="183">
        <v>3</v>
      </c>
      <c r="G433" s="155">
        <v>23343</v>
      </c>
      <c r="H433" s="184">
        <v>431</v>
      </c>
      <c r="I433" t="s" s="185">
        <v>547</v>
      </c>
      <c r="J433" s="184">
        <v>23</v>
      </c>
      <c r="K433" t="s" s="185">
        <v>286</v>
      </c>
      <c r="L433" s="184">
        <v>3</v>
      </c>
      <c r="M433" t="s" s="185">
        <v>111</v>
      </c>
    </row>
    <row r="434" ht="13" customHeight="1">
      <c r="A434" s="180">
        <v>432</v>
      </c>
      <c r="B434" s="181">
        <v>2</v>
      </c>
      <c r="C434" s="182">
        <v>3</v>
      </c>
      <c r="D434" s="182">
        <v>3</v>
      </c>
      <c r="E434" s="182">
        <v>4</v>
      </c>
      <c r="F434" s="183">
        <v>4</v>
      </c>
      <c r="G434" s="155">
        <v>23344</v>
      </c>
      <c r="H434" s="184">
        <v>432</v>
      </c>
      <c r="I434" t="s" s="185">
        <v>548</v>
      </c>
      <c r="J434" s="184">
        <v>23</v>
      </c>
      <c r="K434" t="s" s="185">
        <v>286</v>
      </c>
      <c r="L434" s="184">
        <v>3</v>
      </c>
      <c r="M434" t="s" s="185">
        <v>111</v>
      </c>
    </row>
    <row r="435" ht="13" customHeight="1">
      <c r="A435" s="180">
        <v>433</v>
      </c>
      <c r="B435" s="181">
        <v>2</v>
      </c>
      <c r="C435" s="182">
        <v>3</v>
      </c>
      <c r="D435" s="182">
        <v>4</v>
      </c>
      <c r="E435" s="182">
        <v>1</v>
      </c>
      <c r="F435" s="183">
        <v>1</v>
      </c>
      <c r="G435" s="155">
        <v>23411</v>
      </c>
      <c r="H435" s="184">
        <v>433</v>
      </c>
      <c r="I435" t="s" s="185">
        <v>549</v>
      </c>
      <c r="J435" s="184">
        <v>7</v>
      </c>
      <c r="K435" t="s" s="185">
        <v>273</v>
      </c>
      <c r="L435" s="184">
        <v>1</v>
      </c>
      <c r="M435" t="s" s="185">
        <v>274</v>
      </c>
    </row>
    <row r="436" ht="13" customHeight="1">
      <c r="A436" s="180">
        <v>434</v>
      </c>
      <c r="B436" s="181">
        <v>2</v>
      </c>
      <c r="C436" s="182">
        <v>3</v>
      </c>
      <c r="D436" s="182">
        <v>4</v>
      </c>
      <c r="E436" s="182">
        <v>1</v>
      </c>
      <c r="F436" s="183">
        <v>2</v>
      </c>
      <c r="G436" s="155">
        <v>23412</v>
      </c>
      <c r="H436" s="184">
        <v>434</v>
      </c>
      <c r="I436" t="s" s="185">
        <v>550</v>
      </c>
      <c r="J436" s="184">
        <v>7</v>
      </c>
      <c r="K436" t="s" s="185">
        <v>273</v>
      </c>
      <c r="L436" s="184">
        <v>1</v>
      </c>
      <c r="M436" t="s" s="185">
        <v>274</v>
      </c>
    </row>
    <row r="437" ht="13" customHeight="1">
      <c r="A437" s="180">
        <v>435</v>
      </c>
      <c r="B437" s="181">
        <v>2</v>
      </c>
      <c r="C437" s="182">
        <v>3</v>
      </c>
      <c r="D437" s="182">
        <v>4</v>
      </c>
      <c r="E437" s="182">
        <v>1</v>
      </c>
      <c r="F437" s="183">
        <v>3</v>
      </c>
      <c r="G437" s="155">
        <v>23413</v>
      </c>
      <c r="H437" s="184">
        <v>435</v>
      </c>
      <c r="I437" t="s" s="185">
        <v>551</v>
      </c>
      <c r="J437" s="184">
        <v>14</v>
      </c>
      <c r="K437" t="s" s="185">
        <v>139</v>
      </c>
      <c r="L437" s="184">
        <v>7</v>
      </c>
      <c r="M437" t="s" s="185">
        <v>103</v>
      </c>
    </row>
    <row r="438" ht="13" customHeight="1">
      <c r="A438" s="180">
        <v>436</v>
      </c>
      <c r="B438" s="181">
        <v>2</v>
      </c>
      <c r="C438" s="182">
        <v>3</v>
      </c>
      <c r="D438" s="182">
        <v>4</v>
      </c>
      <c r="E438" s="182">
        <v>1</v>
      </c>
      <c r="F438" s="183">
        <v>4</v>
      </c>
      <c r="G438" s="155">
        <v>23414</v>
      </c>
      <c r="H438" s="184">
        <v>436</v>
      </c>
      <c r="I438" t="s" s="185">
        <v>552</v>
      </c>
      <c r="J438" s="184">
        <v>14</v>
      </c>
      <c r="K438" t="s" s="185">
        <v>139</v>
      </c>
      <c r="L438" s="184">
        <v>7</v>
      </c>
      <c r="M438" t="s" s="185">
        <v>103</v>
      </c>
    </row>
    <row r="439" ht="13" customHeight="1">
      <c r="A439" s="180">
        <v>437</v>
      </c>
      <c r="B439" s="181">
        <v>2</v>
      </c>
      <c r="C439" s="182">
        <v>3</v>
      </c>
      <c r="D439" s="182">
        <v>4</v>
      </c>
      <c r="E439" s="182">
        <v>2</v>
      </c>
      <c r="F439" s="183">
        <v>1</v>
      </c>
      <c r="G439" s="155">
        <v>23421</v>
      </c>
      <c r="H439" s="184">
        <v>437</v>
      </c>
      <c r="I439" t="s" s="185">
        <v>553</v>
      </c>
      <c r="J439" s="184">
        <v>7</v>
      </c>
      <c r="K439" t="s" s="185">
        <v>273</v>
      </c>
      <c r="L439" s="184">
        <v>1</v>
      </c>
      <c r="M439" t="s" s="185">
        <v>274</v>
      </c>
    </row>
    <row r="440" ht="13" customHeight="1">
      <c r="A440" s="180">
        <v>438</v>
      </c>
      <c r="B440" s="181">
        <v>2</v>
      </c>
      <c r="C440" s="182">
        <v>3</v>
      </c>
      <c r="D440" s="182">
        <v>4</v>
      </c>
      <c r="E440" s="182">
        <v>2</v>
      </c>
      <c r="F440" s="183">
        <v>2</v>
      </c>
      <c r="G440" s="155">
        <v>23422</v>
      </c>
      <c r="H440" s="184">
        <v>438</v>
      </c>
      <c r="I440" t="s" s="185">
        <v>554</v>
      </c>
      <c r="J440" s="184">
        <v>7</v>
      </c>
      <c r="K440" t="s" s="185">
        <v>273</v>
      </c>
      <c r="L440" s="184">
        <v>1</v>
      </c>
      <c r="M440" t="s" s="185">
        <v>274</v>
      </c>
    </row>
    <row r="441" ht="13" customHeight="1">
      <c r="A441" s="180">
        <v>439</v>
      </c>
      <c r="B441" s="181">
        <v>2</v>
      </c>
      <c r="C441" s="182">
        <v>3</v>
      </c>
      <c r="D441" s="182">
        <v>4</v>
      </c>
      <c r="E441" s="182">
        <v>2</v>
      </c>
      <c r="F441" s="183">
        <v>3</v>
      </c>
      <c r="G441" s="155">
        <v>23423</v>
      </c>
      <c r="H441" s="184">
        <v>439</v>
      </c>
      <c r="I441" t="s" s="185">
        <v>555</v>
      </c>
      <c r="J441" s="184">
        <v>14</v>
      </c>
      <c r="K441" t="s" s="185">
        <v>139</v>
      </c>
      <c r="L441" s="184">
        <v>7</v>
      </c>
      <c r="M441" t="s" s="185">
        <v>103</v>
      </c>
    </row>
    <row r="442" ht="13" customHeight="1">
      <c r="A442" s="180">
        <v>440</v>
      </c>
      <c r="B442" s="181">
        <v>2</v>
      </c>
      <c r="C442" s="182">
        <v>3</v>
      </c>
      <c r="D442" s="182">
        <v>4</v>
      </c>
      <c r="E442" s="182">
        <v>2</v>
      </c>
      <c r="F442" s="183">
        <v>4</v>
      </c>
      <c r="G442" s="155">
        <v>23424</v>
      </c>
      <c r="H442" s="184">
        <v>440</v>
      </c>
      <c r="I442" t="s" s="185">
        <v>556</v>
      </c>
      <c r="J442" s="184">
        <v>14</v>
      </c>
      <c r="K442" t="s" s="185">
        <v>139</v>
      </c>
      <c r="L442" s="184">
        <v>7</v>
      </c>
      <c r="M442" t="s" s="185">
        <v>103</v>
      </c>
    </row>
    <row r="443" ht="13" customHeight="1">
      <c r="A443" s="180">
        <v>441</v>
      </c>
      <c r="B443" s="181">
        <v>2</v>
      </c>
      <c r="C443" s="182">
        <v>3</v>
      </c>
      <c r="D443" s="182">
        <v>4</v>
      </c>
      <c r="E443" s="182">
        <v>3</v>
      </c>
      <c r="F443" s="183">
        <v>1</v>
      </c>
      <c r="G443" s="155">
        <v>23431</v>
      </c>
      <c r="H443" s="184">
        <v>441</v>
      </c>
      <c r="I443" t="s" s="185">
        <v>557</v>
      </c>
      <c r="J443" s="184">
        <v>6</v>
      </c>
      <c r="K443" t="s" s="185">
        <v>283</v>
      </c>
      <c r="L443" s="184">
        <v>1</v>
      </c>
      <c r="M443" t="s" s="185">
        <v>274</v>
      </c>
    </row>
    <row r="444" ht="13" customHeight="1">
      <c r="A444" s="180">
        <v>442</v>
      </c>
      <c r="B444" s="181">
        <v>2</v>
      </c>
      <c r="C444" s="182">
        <v>3</v>
      </c>
      <c r="D444" s="182">
        <v>4</v>
      </c>
      <c r="E444" s="182">
        <v>3</v>
      </c>
      <c r="F444" s="183">
        <v>2</v>
      </c>
      <c r="G444" s="155">
        <v>23432</v>
      </c>
      <c r="H444" s="184">
        <v>442</v>
      </c>
      <c r="I444" t="s" s="185">
        <v>558</v>
      </c>
      <c r="J444" s="184">
        <v>6</v>
      </c>
      <c r="K444" t="s" s="185">
        <v>283</v>
      </c>
      <c r="L444" s="184">
        <v>1</v>
      </c>
      <c r="M444" t="s" s="185">
        <v>274</v>
      </c>
    </row>
    <row r="445" ht="13" customHeight="1">
      <c r="A445" s="180">
        <v>443</v>
      </c>
      <c r="B445" s="181">
        <v>2</v>
      </c>
      <c r="C445" s="182">
        <v>3</v>
      </c>
      <c r="D445" s="182">
        <v>4</v>
      </c>
      <c r="E445" s="182">
        <v>3</v>
      </c>
      <c r="F445" s="183">
        <v>3</v>
      </c>
      <c r="G445" s="155">
        <v>23433</v>
      </c>
      <c r="H445" s="184">
        <v>443</v>
      </c>
      <c r="I445" t="s" s="185">
        <v>559</v>
      </c>
      <c r="J445" s="184">
        <v>23</v>
      </c>
      <c r="K445" t="s" s="185">
        <v>286</v>
      </c>
      <c r="L445" s="184">
        <v>3</v>
      </c>
      <c r="M445" t="s" s="185">
        <v>111</v>
      </c>
    </row>
    <row r="446" ht="13" customHeight="1">
      <c r="A446" s="180">
        <v>444</v>
      </c>
      <c r="B446" s="181">
        <v>2</v>
      </c>
      <c r="C446" s="182">
        <v>3</v>
      </c>
      <c r="D446" s="182">
        <v>4</v>
      </c>
      <c r="E446" s="182">
        <v>3</v>
      </c>
      <c r="F446" s="183">
        <v>4</v>
      </c>
      <c r="G446" s="155">
        <v>23434</v>
      </c>
      <c r="H446" s="184">
        <v>444</v>
      </c>
      <c r="I446" t="s" s="185">
        <v>560</v>
      </c>
      <c r="J446" s="184">
        <v>23</v>
      </c>
      <c r="K446" t="s" s="185">
        <v>286</v>
      </c>
      <c r="L446" s="184">
        <v>3</v>
      </c>
      <c r="M446" t="s" s="185">
        <v>111</v>
      </c>
    </row>
    <row r="447" ht="13" customHeight="1">
      <c r="A447" s="180">
        <v>445</v>
      </c>
      <c r="B447" s="181">
        <v>2</v>
      </c>
      <c r="C447" s="182">
        <v>3</v>
      </c>
      <c r="D447" s="182">
        <v>4</v>
      </c>
      <c r="E447" s="182">
        <v>4</v>
      </c>
      <c r="F447" s="183">
        <v>1</v>
      </c>
      <c r="G447" s="155">
        <v>23441</v>
      </c>
      <c r="H447" s="184">
        <v>445</v>
      </c>
      <c r="I447" t="s" s="185">
        <v>561</v>
      </c>
      <c r="J447" s="184">
        <v>6</v>
      </c>
      <c r="K447" t="s" s="185">
        <v>283</v>
      </c>
      <c r="L447" s="184">
        <v>1</v>
      </c>
      <c r="M447" t="s" s="185">
        <v>274</v>
      </c>
    </row>
    <row r="448" ht="13" customHeight="1">
      <c r="A448" s="180">
        <v>446</v>
      </c>
      <c r="B448" s="181">
        <v>2</v>
      </c>
      <c r="C448" s="182">
        <v>3</v>
      </c>
      <c r="D448" s="182">
        <v>4</v>
      </c>
      <c r="E448" s="182">
        <v>4</v>
      </c>
      <c r="F448" s="183">
        <v>2</v>
      </c>
      <c r="G448" s="155">
        <v>23442</v>
      </c>
      <c r="H448" s="184">
        <v>446</v>
      </c>
      <c r="I448" t="s" s="185">
        <v>562</v>
      </c>
      <c r="J448" s="184">
        <v>6</v>
      </c>
      <c r="K448" t="s" s="185">
        <v>283</v>
      </c>
      <c r="L448" s="184">
        <v>1</v>
      </c>
      <c r="M448" t="s" s="185">
        <v>274</v>
      </c>
    </row>
    <row r="449" ht="13" customHeight="1">
      <c r="A449" s="180">
        <v>447</v>
      </c>
      <c r="B449" s="181">
        <v>2</v>
      </c>
      <c r="C449" s="182">
        <v>3</v>
      </c>
      <c r="D449" s="182">
        <v>4</v>
      </c>
      <c r="E449" s="182">
        <v>4</v>
      </c>
      <c r="F449" s="183">
        <v>3</v>
      </c>
      <c r="G449" s="155">
        <v>23443</v>
      </c>
      <c r="H449" s="184">
        <v>447</v>
      </c>
      <c r="I449" t="s" s="185">
        <v>563</v>
      </c>
      <c r="J449" s="184">
        <v>23</v>
      </c>
      <c r="K449" t="s" s="185">
        <v>286</v>
      </c>
      <c r="L449" s="184">
        <v>3</v>
      </c>
      <c r="M449" t="s" s="185">
        <v>111</v>
      </c>
    </row>
    <row r="450" ht="13" customHeight="1">
      <c r="A450" s="180">
        <v>448</v>
      </c>
      <c r="B450" s="181">
        <v>2</v>
      </c>
      <c r="C450" s="182">
        <v>3</v>
      </c>
      <c r="D450" s="182">
        <v>4</v>
      </c>
      <c r="E450" s="182">
        <v>4</v>
      </c>
      <c r="F450" s="183">
        <v>4</v>
      </c>
      <c r="G450" s="155">
        <v>23444</v>
      </c>
      <c r="H450" s="184">
        <v>448</v>
      </c>
      <c r="I450" t="s" s="185">
        <v>564</v>
      </c>
      <c r="J450" s="184">
        <v>23</v>
      </c>
      <c r="K450" t="s" s="185">
        <v>286</v>
      </c>
      <c r="L450" s="184">
        <v>3</v>
      </c>
      <c r="M450" t="s" s="185">
        <v>111</v>
      </c>
    </row>
    <row r="451" ht="13" customHeight="1">
      <c r="A451" s="180">
        <v>449</v>
      </c>
      <c r="B451" s="181">
        <v>2</v>
      </c>
      <c r="C451" s="182">
        <v>4</v>
      </c>
      <c r="D451" s="182">
        <v>1</v>
      </c>
      <c r="E451" s="182">
        <v>1</v>
      </c>
      <c r="F451" s="183">
        <v>1</v>
      </c>
      <c r="G451" s="155">
        <v>24111</v>
      </c>
      <c r="H451" s="184">
        <v>449</v>
      </c>
      <c r="I451" t="s" s="185">
        <v>565</v>
      </c>
      <c r="J451" s="184">
        <v>19</v>
      </c>
      <c r="K451" t="s" s="185">
        <v>236</v>
      </c>
      <c r="L451" s="184">
        <v>6</v>
      </c>
      <c r="M451" t="s" s="185">
        <v>237</v>
      </c>
    </row>
    <row r="452" ht="13" customHeight="1">
      <c r="A452" s="180">
        <v>450</v>
      </c>
      <c r="B452" s="181">
        <v>2</v>
      </c>
      <c r="C452" s="182">
        <v>4</v>
      </c>
      <c r="D452" s="182">
        <v>1</v>
      </c>
      <c r="E452" s="182">
        <v>1</v>
      </c>
      <c r="F452" s="183">
        <v>2</v>
      </c>
      <c r="G452" s="155">
        <v>24112</v>
      </c>
      <c r="H452" s="184">
        <v>450</v>
      </c>
      <c r="I452" t="s" s="185">
        <v>566</v>
      </c>
      <c r="J452" s="184">
        <v>19</v>
      </c>
      <c r="K452" t="s" s="185">
        <v>236</v>
      </c>
      <c r="L452" s="184">
        <v>6</v>
      </c>
      <c r="M452" t="s" s="185">
        <v>237</v>
      </c>
    </row>
    <row r="453" ht="13" customHeight="1">
      <c r="A453" s="180">
        <v>451</v>
      </c>
      <c r="B453" s="181">
        <v>2</v>
      </c>
      <c r="C453" s="182">
        <v>4</v>
      </c>
      <c r="D453" s="182">
        <v>1</v>
      </c>
      <c r="E453" s="182">
        <v>1</v>
      </c>
      <c r="F453" s="183">
        <v>3</v>
      </c>
      <c r="G453" s="155">
        <v>24113</v>
      </c>
      <c r="H453" s="184">
        <v>451</v>
      </c>
      <c r="I453" t="s" s="185">
        <v>567</v>
      </c>
      <c r="J453" s="184">
        <v>13</v>
      </c>
      <c r="K453" t="s" s="185">
        <v>240</v>
      </c>
      <c r="L453" s="184">
        <v>6</v>
      </c>
      <c r="M453" t="s" s="185">
        <v>237</v>
      </c>
    </row>
    <row r="454" ht="13" customHeight="1">
      <c r="A454" s="180">
        <v>452</v>
      </c>
      <c r="B454" s="181">
        <v>2</v>
      </c>
      <c r="C454" s="182">
        <v>4</v>
      </c>
      <c r="D454" s="182">
        <v>1</v>
      </c>
      <c r="E454" s="182">
        <v>1</v>
      </c>
      <c r="F454" s="183">
        <v>4</v>
      </c>
      <c r="G454" s="155">
        <v>24114</v>
      </c>
      <c r="H454" s="184">
        <v>452</v>
      </c>
      <c r="I454" t="s" s="185">
        <v>568</v>
      </c>
      <c r="J454" s="184">
        <v>13</v>
      </c>
      <c r="K454" t="s" s="185">
        <v>240</v>
      </c>
      <c r="L454" s="184">
        <v>6</v>
      </c>
      <c r="M454" t="s" s="185">
        <v>237</v>
      </c>
    </row>
    <row r="455" ht="13" customHeight="1">
      <c r="A455" s="180">
        <v>453</v>
      </c>
      <c r="B455" s="181">
        <v>2</v>
      </c>
      <c r="C455" s="182">
        <v>4</v>
      </c>
      <c r="D455" s="182">
        <v>1</v>
      </c>
      <c r="E455" s="182">
        <v>2</v>
      </c>
      <c r="F455" s="183">
        <v>1</v>
      </c>
      <c r="G455" s="155">
        <v>24121</v>
      </c>
      <c r="H455" s="184">
        <v>453</v>
      </c>
      <c r="I455" t="s" s="185">
        <v>569</v>
      </c>
      <c r="J455" s="184">
        <v>19</v>
      </c>
      <c r="K455" t="s" s="185">
        <v>236</v>
      </c>
      <c r="L455" s="184">
        <v>6</v>
      </c>
      <c r="M455" t="s" s="185">
        <v>237</v>
      </c>
    </row>
    <row r="456" ht="13" customHeight="1">
      <c r="A456" s="180">
        <v>454</v>
      </c>
      <c r="B456" s="181">
        <v>2</v>
      </c>
      <c r="C456" s="182">
        <v>4</v>
      </c>
      <c r="D456" s="182">
        <v>1</v>
      </c>
      <c r="E456" s="182">
        <v>2</v>
      </c>
      <c r="F456" s="183">
        <v>2</v>
      </c>
      <c r="G456" s="155">
        <v>24122</v>
      </c>
      <c r="H456" s="184">
        <v>454</v>
      </c>
      <c r="I456" t="s" s="185">
        <v>570</v>
      </c>
      <c r="J456" s="184">
        <v>19</v>
      </c>
      <c r="K456" t="s" s="185">
        <v>236</v>
      </c>
      <c r="L456" s="184">
        <v>6</v>
      </c>
      <c r="M456" t="s" s="185">
        <v>237</v>
      </c>
    </row>
    <row r="457" ht="13" customHeight="1">
      <c r="A457" s="180">
        <v>455</v>
      </c>
      <c r="B457" s="181">
        <v>2</v>
      </c>
      <c r="C457" s="182">
        <v>4</v>
      </c>
      <c r="D457" s="182">
        <v>1</v>
      </c>
      <c r="E457" s="182">
        <v>2</v>
      </c>
      <c r="F457" s="183">
        <v>3</v>
      </c>
      <c r="G457" s="155">
        <v>24123</v>
      </c>
      <c r="H457" s="184">
        <v>455</v>
      </c>
      <c r="I457" t="s" s="185">
        <v>571</v>
      </c>
      <c r="J457" s="184">
        <v>12</v>
      </c>
      <c r="K457" t="s" s="185">
        <v>245</v>
      </c>
      <c r="L457" s="184">
        <v>6</v>
      </c>
      <c r="M457" t="s" s="185">
        <v>237</v>
      </c>
    </row>
    <row r="458" ht="13" customHeight="1">
      <c r="A458" s="180">
        <v>456</v>
      </c>
      <c r="B458" s="181">
        <v>2</v>
      </c>
      <c r="C458" s="182">
        <v>4</v>
      </c>
      <c r="D458" s="182">
        <v>1</v>
      </c>
      <c r="E458" s="182">
        <v>2</v>
      </c>
      <c r="F458" s="183">
        <v>4</v>
      </c>
      <c r="G458" s="155">
        <v>24124</v>
      </c>
      <c r="H458" s="184">
        <v>456</v>
      </c>
      <c r="I458" t="s" s="185">
        <v>572</v>
      </c>
      <c r="J458" s="184">
        <v>12</v>
      </c>
      <c r="K458" t="s" s="185">
        <v>245</v>
      </c>
      <c r="L458" s="184">
        <v>6</v>
      </c>
      <c r="M458" t="s" s="185">
        <v>237</v>
      </c>
    </row>
    <row r="459" ht="13" customHeight="1">
      <c r="A459" s="180">
        <v>457</v>
      </c>
      <c r="B459" s="181">
        <v>2</v>
      </c>
      <c r="C459" s="182">
        <v>4</v>
      </c>
      <c r="D459" s="182">
        <v>1</v>
      </c>
      <c r="E459" s="182">
        <v>3</v>
      </c>
      <c r="F459" s="183">
        <v>1</v>
      </c>
      <c r="G459" s="155">
        <v>24131</v>
      </c>
      <c r="H459" s="184">
        <v>457</v>
      </c>
      <c r="I459" t="s" s="185">
        <v>573</v>
      </c>
      <c r="J459" s="184">
        <v>4</v>
      </c>
      <c r="K459" t="s" s="185">
        <v>248</v>
      </c>
      <c r="L459" s="184">
        <v>3</v>
      </c>
      <c r="M459" t="s" s="185">
        <v>111</v>
      </c>
    </row>
    <row r="460" ht="13" customHeight="1">
      <c r="A460" s="180">
        <v>458</v>
      </c>
      <c r="B460" s="181">
        <v>2</v>
      </c>
      <c r="C460" s="182">
        <v>4</v>
      </c>
      <c r="D460" s="182">
        <v>1</v>
      </c>
      <c r="E460" s="182">
        <v>3</v>
      </c>
      <c r="F460" s="183">
        <v>2</v>
      </c>
      <c r="G460" s="155">
        <v>24132</v>
      </c>
      <c r="H460" s="184">
        <v>458</v>
      </c>
      <c r="I460" t="s" s="185">
        <v>574</v>
      </c>
      <c r="J460" s="184">
        <v>4</v>
      </c>
      <c r="K460" t="s" s="185">
        <v>248</v>
      </c>
      <c r="L460" s="184">
        <v>3</v>
      </c>
      <c r="M460" t="s" s="185">
        <v>111</v>
      </c>
    </row>
    <row r="461" ht="13" customHeight="1">
      <c r="A461" s="180">
        <v>459</v>
      </c>
      <c r="B461" s="181">
        <v>2</v>
      </c>
      <c r="C461" s="182">
        <v>4</v>
      </c>
      <c r="D461" s="182">
        <v>1</v>
      </c>
      <c r="E461" s="182">
        <v>3</v>
      </c>
      <c r="F461" s="183">
        <v>3</v>
      </c>
      <c r="G461" s="155">
        <v>24133</v>
      </c>
      <c r="H461" s="184">
        <v>459</v>
      </c>
      <c r="I461" t="s" s="185">
        <v>575</v>
      </c>
      <c r="J461" s="184">
        <v>12</v>
      </c>
      <c r="K461" t="s" s="185">
        <v>245</v>
      </c>
      <c r="L461" s="184">
        <v>6</v>
      </c>
      <c r="M461" t="s" s="185">
        <v>237</v>
      </c>
    </row>
    <row r="462" ht="13" customHeight="1">
      <c r="A462" s="180">
        <v>460</v>
      </c>
      <c r="B462" s="181">
        <v>2</v>
      </c>
      <c r="C462" s="182">
        <v>4</v>
      </c>
      <c r="D462" s="182">
        <v>1</v>
      </c>
      <c r="E462" s="182">
        <v>3</v>
      </c>
      <c r="F462" s="183">
        <v>4</v>
      </c>
      <c r="G462" s="155">
        <v>24134</v>
      </c>
      <c r="H462" s="184">
        <v>460</v>
      </c>
      <c r="I462" t="s" s="185">
        <v>576</v>
      </c>
      <c r="J462" s="184">
        <v>12</v>
      </c>
      <c r="K462" t="s" s="185">
        <v>245</v>
      </c>
      <c r="L462" s="184">
        <v>6</v>
      </c>
      <c r="M462" t="s" s="185">
        <v>237</v>
      </c>
    </row>
    <row r="463" ht="13" customHeight="1">
      <c r="A463" s="180">
        <v>461</v>
      </c>
      <c r="B463" s="181">
        <v>2</v>
      </c>
      <c r="C463" s="182">
        <v>4</v>
      </c>
      <c r="D463" s="182">
        <v>1</v>
      </c>
      <c r="E463" s="182">
        <v>4</v>
      </c>
      <c r="F463" s="183">
        <v>1</v>
      </c>
      <c r="G463" s="155">
        <v>24141</v>
      </c>
      <c r="H463" s="184">
        <v>461</v>
      </c>
      <c r="I463" t="s" s="185">
        <v>577</v>
      </c>
      <c r="J463" s="184">
        <v>4</v>
      </c>
      <c r="K463" t="s" s="185">
        <v>248</v>
      </c>
      <c r="L463" s="184">
        <v>3</v>
      </c>
      <c r="M463" t="s" s="185">
        <v>111</v>
      </c>
    </row>
    <row r="464" ht="13" customHeight="1">
      <c r="A464" s="180">
        <v>462</v>
      </c>
      <c r="B464" s="181">
        <v>2</v>
      </c>
      <c r="C464" s="182">
        <v>4</v>
      </c>
      <c r="D464" s="182">
        <v>1</v>
      </c>
      <c r="E464" s="182">
        <v>4</v>
      </c>
      <c r="F464" s="183">
        <v>2</v>
      </c>
      <c r="G464" s="155">
        <v>24142</v>
      </c>
      <c r="H464" s="184">
        <v>462</v>
      </c>
      <c r="I464" t="s" s="185">
        <v>578</v>
      </c>
      <c r="J464" s="184">
        <v>4</v>
      </c>
      <c r="K464" t="s" s="185">
        <v>248</v>
      </c>
      <c r="L464" s="184">
        <v>3</v>
      </c>
      <c r="M464" t="s" s="185">
        <v>111</v>
      </c>
    </row>
    <row r="465" ht="13" customHeight="1">
      <c r="A465" s="180">
        <v>463</v>
      </c>
      <c r="B465" s="181">
        <v>2</v>
      </c>
      <c r="C465" s="182">
        <v>4</v>
      </c>
      <c r="D465" s="182">
        <v>1</v>
      </c>
      <c r="E465" s="182">
        <v>4</v>
      </c>
      <c r="F465" s="183">
        <v>3</v>
      </c>
      <c r="G465" s="155">
        <v>24143</v>
      </c>
      <c r="H465" s="184">
        <v>463</v>
      </c>
      <c r="I465" t="s" s="185">
        <v>579</v>
      </c>
      <c r="J465" s="184">
        <v>12</v>
      </c>
      <c r="K465" t="s" s="185">
        <v>245</v>
      </c>
      <c r="L465" s="184">
        <v>6</v>
      </c>
      <c r="M465" t="s" s="185">
        <v>237</v>
      </c>
    </row>
    <row r="466" ht="13" customHeight="1">
      <c r="A466" s="180">
        <v>464</v>
      </c>
      <c r="B466" s="181">
        <v>2</v>
      </c>
      <c r="C466" s="182">
        <v>4</v>
      </c>
      <c r="D466" s="182">
        <v>1</v>
      </c>
      <c r="E466" s="182">
        <v>4</v>
      </c>
      <c r="F466" s="183">
        <v>4</v>
      </c>
      <c r="G466" s="155">
        <v>24144</v>
      </c>
      <c r="H466" s="184">
        <v>464</v>
      </c>
      <c r="I466" t="s" s="185">
        <v>580</v>
      </c>
      <c r="J466" s="184">
        <v>12</v>
      </c>
      <c r="K466" t="s" s="185">
        <v>245</v>
      </c>
      <c r="L466" s="184">
        <v>6</v>
      </c>
      <c r="M466" t="s" s="185">
        <v>237</v>
      </c>
    </row>
    <row r="467" ht="13" customHeight="1">
      <c r="A467" s="180">
        <v>465</v>
      </c>
      <c r="B467" s="181">
        <v>2</v>
      </c>
      <c r="C467" s="182">
        <v>4</v>
      </c>
      <c r="D467" s="182">
        <v>2</v>
      </c>
      <c r="E467" s="182">
        <v>1</v>
      </c>
      <c r="F467" s="183">
        <v>1</v>
      </c>
      <c r="G467" s="155">
        <v>24211</v>
      </c>
      <c r="H467" s="184">
        <v>465</v>
      </c>
      <c r="I467" t="s" s="185">
        <v>581</v>
      </c>
      <c r="J467" s="184">
        <v>19</v>
      </c>
      <c r="K467" t="s" s="185">
        <v>236</v>
      </c>
      <c r="L467" s="184">
        <v>6</v>
      </c>
      <c r="M467" t="s" s="185">
        <v>237</v>
      </c>
    </row>
    <row r="468" ht="13" customHeight="1">
      <c r="A468" s="180">
        <v>466</v>
      </c>
      <c r="B468" s="181">
        <v>2</v>
      </c>
      <c r="C468" s="182">
        <v>4</v>
      </c>
      <c r="D468" s="182">
        <v>2</v>
      </c>
      <c r="E468" s="182">
        <v>1</v>
      </c>
      <c r="F468" s="183">
        <v>2</v>
      </c>
      <c r="G468" s="155">
        <v>24212</v>
      </c>
      <c r="H468" s="184">
        <v>466</v>
      </c>
      <c r="I468" t="s" s="185">
        <v>582</v>
      </c>
      <c r="J468" s="184">
        <v>19</v>
      </c>
      <c r="K468" t="s" s="185">
        <v>236</v>
      </c>
      <c r="L468" s="184">
        <v>6</v>
      </c>
      <c r="M468" t="s" s="185">
        <v>237</v>
      </c>
    </row>
    <row r="469" ht="13" customHeight="1">
      <c r="A469" s="180">
        <v>467</v>
      </c>
      <c r="B469" s="181">
        <v>2</v>
      </c>
      <c r="C469" s="182">
        <v>4</v>
      </c>
      <c r="D469" s="182">
        <v>2</v>
      </c>
      <c r="E469" s="182">
        <v>1</v>
      </c>
      <c r="F469" s="183">
        <v>3</v>
      </c>
      <c r="G469" s="155">
        <v>24213</v>
      </c>
      <c r="H469" s="184">
        <v>467</v>
      </c>
      <c r="I469" t="s" s="185">
        <v>583</v>
      </c>
      <c r="J469" s="184">
        <v>13</v>
      </c>
      <c r="K469" t="s" s="185">
        <v>240</v>
      </c>
      <c r="L469" s="184">
        <v>6</v>
      </c>
      <c r="M469" t="s" s="185">
        <v>237</v>
      </c>
    </row>
    <row r="470" ht="13" customHeight="1">
      <c r="A470" s="180">
        <v>468</v>
      </c>
      <c r="B470" s="181">
        <v>2</v>
      </c>
      <c r="C470" s="182">
        <v>4</v>
      </c>
      <c r="D470" s="182">
        <v>2</v>
      </c>
      <c r="E470" s="182">
        <v>1</v>
      </c>
      <c r="F470" s="183">
        <v>4</v>
      </c>
      <c r="G470" s="155">
        <v>24214</v>
      </c>
      <c r="H470" s="184">
        <v>468</v>
      </c>
      <c r="I470" t="s" s="185">
        <v>584</v>
      </c>
      <c r="J470" s="184">
        <v>13</v>
      </c>
      <c r="K470" t="s" s="185">
        <v>240</v>
      </c>
      <c r="L470" s="184">
        <v>6</v>
      </c>
      <c r="M470" t="s" s="185">
        <v>237</v>
      </c>
    </row>
    <row r="471" ht="13" customHeight="1">
      <c r="A471" s="180">
        <v>469</v>
      </c>
      <c r="B471" s="181">
        <v>2</v>
      </c>
      <c r="C471" s="182">
        <v>4</v>
      </c>
      <c r="D471" s="182">
        <v>2</v>
      </c>
      <c r="E471" s="182">
        <v>2</v>
      </c>
      <c r="F471" s="183">
        <v>1</v>
      </c>
      <c r="G471" s="155">
        <v>24221</v>
      </c>
      <c r="H471" s="184">
        <v>469</v>
      </c>
      <c r="I471" t="s" s="185">
        <v>585</v>
      </c>
      <c r="J471" s="184">
        <v>19</v>
      </c>
      <c r="K471" t="s" s="185">
        <v>236</v>
      </c>
      <c r="L471" s="184">
        <v>6</v>
      </c>
      <c r="M471" t="s" s="185">
        <v>237</v>
      </c>
    </row>
    <row r="472" ht="13" customHeight="1">
      <c r="A472" s="180">
        <v>470</v>
      </c>
      <c r="B472" s="181">
        <v>2</v>
      </c>
      <c r="C472" s="182">
        <v>4</v>
      </c>
      <c r="D472" s="182">
        <v>2</v>
      </c>
      <c r="E472" s="182">
        <v>2</v>
      </c>
      <c r="F472" s="183">
        <v>2</v>
      </c>
      <c r="G472" s="155">
        <v>24222</v>
      </c>
      <c r="H472" s="184">
        <v>470</v>
      </c>
      <c r="I472" t="s" s="185">
        <v>586</v>
      </c>
      <c r="J472" s="184">
        <v>19</v>
      </c>
      <c r="K472" t="s" s="185">
        <v>236</v>
      </c>
      <c r="L472" s="184">
        <v>6</v>
      </c>
      <c r="M472" t="s" s="185">
        <v>237</v>
      </c>
    </row>
    <row r="473" ht="13" customHeight="1">
      <c r="A473" s="180">
        <v>471</v>
      </c>
      <c r="B473" s="181">
        <v>2</v>
      </c>
      <c r="C473" s="182">
        <v>4</v>
      </c>
      <c r="D473" s="182">
        <v>2</v>
      </c>
      <c r="E473" s="182">
        <v>2</v>
      </c>
      <c r="F473" s="183">
        <v>3</v>
      </c>
      <c r="G473" s="155">
        <v>24223</v>
      </c>
      <c r="H473" s="184">
        <v>471</v>
      </c>
      <c r="I473" t="s" s="185">
        <v>587</v>
      </c>
      <c r="J473" s="184">
        <v>13</v>
      </c>
      <c r="K473" t="s" s="185">
        <v>240</v>
      </c>
      <c r="L473" s="184">
        <v>6</v>
      </c>
      <c r="M473" t="s" s="185">
        <v>237</v>
      </c>
    </row>
    <row r="474" ht="13" customHeight="1">
      <c r="A474" s="180">
        <v>472</v>
      </c>
      <c r="B474" s="181">
        <v>2</v>
      </c>
      <c r="C474" s="182">
        <v>4</v>
      </c>
      <c r="D474" s="182">
        <v>2</v>
      </c>
      <c r="E474" s="182">
        <v>2</v>
      </c>
      <c r="F474" s="183">
        <v>4</v>
      </c>
      <c r="G474" s="155">
        <v>24224</v>
      </c>
      <c r="H474" s="184">
        <v>472</v>
      </c>
      <c r="I474" t="s" s="185">
        <v>588</v>
      </c>
      <c r="J474" s="184">
        <v>13</v>
      </c>
      <c r="K474" t="s" s="185">
        <v>240</v>
      </c>
      <c r="L474" s="184">
        <v>6</v>
      </c>
      <c r="M474" t="s" s="185">
        <v>237</v>
      </c>
    </row>
    <row r="475" ht="13" customHeight="1">
      <c r="A475" s="180">
        <v>473</v>
      </c>
      <c r="B475" s="181">
        <v>2</v>
      </c>
      <c r="C475" s="182">
        <v>4</v>
      </c>
      <c r="D475" s="182">
        <v>2</v>
      </c>
      <c r="E475" s="182">
        <v>3</v>
      </c>
      <c r="F475" s="183">
        <v>1</v>
      </c>
      <c r="G475" s="155">
        <v>24231</v>
      </c>
      <c r="H475" s="184">
        <v>473</v>
      </c>
      <c r="I475" t="s" s="185">
        <v>589</v>
      </c>
      <c r="J475" s="184">
        <v>4</v>
      </c>
      <c r="K475" t="s" s="185">
        <v>248</v>
      </c>
      <c r="L475" s="184">
        <v>3</v>
      </c>
      <c r="M475" t="s" s="185">
        <v>111</v>
      </c>
    </row>
    <row r="476" ht="13" customHeight="1">
      <c r="A476" s="180">
        <v>474</v>
      </c>
      <c r="B476" s="181">
        <v>2</v>
      </c>
      <c r="C476" s="182">
        <v>4</v>
      </c>
      <c r="D476" s="182">
        <v>2</v>
      </c>
      <c r="E476" s="182">
        <v>3</v>
      </c>
      <c r="F476" s="183">
        <v>2</v>
      </c>
      <c r="G476" s="155">
        <v>24232</v>
      </c>
      <c r="H476" s="184">
        <v>474</v>
      </c>
      <c r="I476" t="s" s="185">
        <v>590</v>
      </c>
      <c r="J476" s="184">
        <v>4</v>
      </c>
      <c r="K476" t="s" s="185">
        <v>248</v>
      </c>
      <c r="L476" s="184">
        <v>3</v>
      </c>
      <c r="M476" t="s" s="185">
        <v>111</v>
      </c>
    </row>
    <row r="477" ht="13" customHeight="1">
      <c r="A477" s="180">
        <v>475</v>
      </c>
      <c r="B477" s="181">
        <v>2</v>
      </c>
      <c r="C477" s="182">
        <v>4</v>
      </c>
      <c r="D477" s="182">
        <v>2</v>
      </c>
      <c r="E477" s="182">
        <v>3</v>
      </c>
      <c r="F477" s="183">
        <v>3</v>
      </c>
      <c r="G477" s="155">
        <v>24233</v>
      </c>
      <c r="H477" s="184">
        <v>475</v>
      </c>
      <c r="I477" t="s" s="185">
        <v>591</v>
      </c>
      <c r="J477" s="184">
        <v>12</v>
      </c>
      <c r="K477" t="s" s="185">
        <v>245</v>
      </c>
      <c r="L477" s="184">
        <v>6</v>
      </c>
      <c r="M477" t="s" s="185">
        <v>237</v>
      </c>
    </row>
    <row r="478" ht="13" customHeight="1">
      <c r="A478" s="180">
        <v>476</v>
      </c>
      <c r="B478" s="181">
        <v>2</v>
      </c>
      <c r="C478" s="182">
        <v>4</v>
      </c>
      <c r="D478" s="182">
        <v>2</v>
      </c>
      <c r="E478" s="182">
        <v>3</v>
      </c>
      <c r="F478" s="183">
        <v>4</v>
      </c>
      <c r="G478" s="155">
        <v>24234</v>
      </c>
      <c r="H478" s="184">
        <v>476</v>
      </c>
      <c r="I478" t="s" s="185">
        <v>592</v>
      </c>
      <c r="J478" s="184">
        <v>12</v>
      </c>
      <c r="K478" t="s" s="185">
        <v>245</v>
      </c>
      <c r="L478" s="184">
        <v>6</v>
      </c>
      <c r="M478" t="s" s="185">
        <v>237</v>
      </c>
    </row>
    <row r="479" ht="13" customHeight="1">
      <c r="A479" s="180">
        <v>477</v>
      </c>
      <c r="B479" s="181">
        <v>2</v>
      </c>
      <c r="C479" s="182">
        <v>4</v>
      </c>
      <c r="D479" s="182">
        <v>2</v>
      </c>
      <c r="E479" s="182">
        <v>4</v>
      </c>
      <c r="F479" s="183">
        <v>1</v>
      </c>
      <c r="G479" s="155">
        <v>24241</v>
      </c>
      <c r="H479" s="184">
        <v>477</v>
      </c>
      <c r="I479" t="s" s="185">
        <v>593</v>
      </c>
      <c r="J479" s="184">
        <v>4</v>
      </c>
      <c r="K479" t="s" s="185">
        <v>248</v>
      </c>
      <c r="L479" s="184">
        <v>3</v>
      </c>
      <c r="M479" t="s" s="185">
        <v>111</v>
      </c>
    </row>
    <row r="480" ht="13" customHeight="1">
      <c r="A480" s="180">
        <v>478</v>
      </c>
      <c r="B480" s="181">
        <v>2</v>
      </c>
      <c r="C480" s="182">
        <v>4</v>
      </c>
      <c r="D480" s="182">
        <v>2</v>
      </c>
      <c r="E480" s="182">
        <v>4</v>
      </c>
      <c r="F480" s="183">
        <v>2</v>
      </c>
      <c r="G480" s="155">
        <v>24242</v>
      </c>
      <c r="H480" s="184">
        <v>478</v>
      </c>
      <c r="I480" t="s" s="185">
        <v>594</v>
      </c>
      <c r="J480" s="184">
        <v>4</v>
      </c>
      <c r="K480" t="s" s="185">
        <v>248</v>
      </c>
      <c r="L480" s="184">
        <v>3</v>
      </c>
      <c r="M480" t="s" s="185">
        <v>111</v>
      </c>
    </row>
    <row r="481" ht="13" customHeight="1">
      <c r="A481" s="180">
        <v>479</v>
      </c>
      <c r="B481" s="181">
        <v>2</v>
      </c>
      <c r="C481" s="182">
        <v>4</v>
      </c>
      <c r="D481" s="182">
        <v>2</v>
      </c>
      <c r="E481" s="182">
        <v>4</v>
      </c>
      <c r="F481" s="183">
        <v>3</v>
      </c>
      <c r="G481" s="155">
        <v>24243</v>
      </c>
      <c r="H481" s="184">
        <v>479</v>
      </c>
      <c r="I481" t="s" s="185">
        <v>595</v>
      </c>
      <c r="J481" s="184">
        <v>12</v>
      </c>
      <c r="K481" t="s" s="185">
        <v>245</v>
      </c>
      <c r="L481" s="184">
        <v>6</v>
      </c>
      <c r="M481" t="s" s="185">
        <v>237</v>
      </c>
    </row>
    <row r="482" ht="13" customHeight="1">
      <c r="A482" s="180">
        <v>480</v>
      </c>
      <c r="B482" s="181">
        <v>2</v>
      </c>
      <c r="C482" s="182">
        <v>4</v>
      </c>
      <c r="D482" s="182">
        <v>2</v>
      </c>
      <c r="E482" s="182">
        <v>4</v>
      </c>
      <c r="F482" s="183">
        <v>4</v>
      </c>
      <c r="G482" s="155">
        <v>24244</v>
      </c>
      <c r="H482" s="184">
        <v>480</v>
      </c>
      <c r="I482" t="s" s="185">
        <v>596</v>
      </c>
      <c r="J482" s="184">
        <v>12</v>
      </c>
      <c r="K482" t="s" s="185">
        <v>245</v>
      </c>
      <c r="L482" s="184">
        <v>6</v>
      </c>
      <c r="M482" t="s" s="185">
        <v>237</v>
      </c>
    </row>
    <row r="483" ht="13" customHeight="1">
      <c r="A483" s="180">
        <v>481</v>
      </c>
      <c r="B483" s="181">
        <v>2</v>
      </c>
      <c r="C483" s="182">
        <v>4</v>
      </c>
      <c r="D483" s="182">
        <v>3</v>
      </c>
      <c r="E483" s="182">
        <v>1</v>
      </c>
      <c r="F483" s="183">
        <v>1</v>
      </c>
      <c r="G483" s="155">
        <v>24311</v>
      </c>
      <c r="H483" s="184">
        <v>481</v>
      </c>
      <c r="I483" t="s" s="185">
        <v>597</v>
      </c>
      <c r="J483" s="184">
        <v>7</v>
      </c>
      <c r="K483" t="s" s="185">
        <v>273</v>
      </c>
      <c r="L483" s="184">
        <v>1</v>
      </c>
      <c r="M483" t="s" s="185">
        <v>274</v>
      </c>
    </row>
    <row r="484" ht="13" customHeight="1">
      <c r="A484" s="180">
        <v>482</v>
      </c>
      <c r="B484" s="181">
        <v>2</v>
      </c>
      <c r="C484" s="182">
        <v>4</v>
      </c>
      <c r="D484" s="182">
        <v>3</v>
      </c>
      <c r="E484" s="182">
        <v>1</v>
      </c>
      <c r="F484" s="183">
        <v>2</v>
      </c>
      <c r="G484" s="155">
        <v>24312</v>
      </c>
      <c r="H484" s="184">
        <v>482</v>
      </c>
      <c r="I484" t="s" s="185">
        <v>598</v>
      </c>
      <c r="J484" s="184">
        <v>7</v>
      </c>
      <c r="K484" t="s" s="185">
        <v>273</v>
      </c>
      <c r="L484" s="184">
        <v>1</v>
      </c>
      <c r="M484" t="s" s="185">
        <v>274</v>
      </c>
    </row>
    <row r="485" ht="13" customHeight="1">
      <c r="A485" s="180">
        <v>483</v>
      </c>
      <c r="B485" s="181">
        <v>2</v>
      </c>
      <c r="C485" s="182">
        <v>4</v>
      </c>
      <c r="D485" s="182">
        <v>3</v>
      </c>
      <c r="E485" s="182">
        <v>1</v>
      </c>
      <c r="F485" s="183">
        <v>3</v>
      </c>
      <c r="G485" s="155">
        <v>24313</v>
      </c>
      <c r="H485" s="184">
        <v>483</v>
      </c>
      <c r="I485" t="s" s="185">
        <v>599</v>
      </c>
      <c r="J485" s="184">
        <v>13</v>
      </c>
      <c r="K485" t="s" s="185">
        <v>240</v>
      </c>
      <c r="L485" s="184">
        <v>6</v>
      </c>
      <c r="M485" t="s" s="185">
        <v>237</v>
      </c>
    </row>
    <row r="486" ht="13" customHeight="1">
      <c r="A486" s="180">
        <v>484</v>
      </c>
      <c r="B486" s="181">
        <v>2</v>
      </c>
      <c r="C486" s="182">
        <v>4</v>
      </c>
      <c r="D486" s="182">
        <v>3</v>
      </c>
      <c r="E486" s="182">
        <v>1</v>
      </c>
      <c r="F486" s="183">
        <v>4</v>
      </c>
      <c r="G486" s="155">
        <v>24314</v>
      </c>
      <c r="H486" s="184">
        <v>484</v>
      </c>
      <c r="I486" t="s" s="185">
        <v>600</v>
      </c>
      <c r="J486" s="184">
        <v>13</v>
      </c>
      <c r="K486" t="s" s="185">
        <v>240</v>
      </c>
      <c r="L486" s="184">
        <v>6</v>
      </c>
      <c r="M486" t="s" s="185">
        <v>237</v>
      </c>
    </row>
    <row r="487" ht="13" customHeight="1">
      <c r="A487" s="180">
        <v>485</v>
      </c>
      <c r="B487" s="181">
        <v>2</v>
      </c>
      <c r="C487" s="182">
        <v>4</v>
      </c>
      <c r="D487" s="182">
        <v>3</v>
      </c>
      <c r="E487" s="182">
        <v>2</v>
      </c>
      <c r="F487" s="183">
        <v>1</v>
      </c>
      <c r="G487" s="155">
        <v>24321</v>
      </c>
      <c r="H487" s="184">
        <v>485</v>
      </c>
      <c r="I487" t="s" s="185">
        <v>601</v>
      </c>
      <c r="J487" s="184">
        <v>7</v>
      </c>
      <c r="K487" t="s" s="185">
        <v>273</v>
      </c>
      <c r="L487" s="184">
        <v>1</v>
      </c>
      <c r="M487" t="s" s="185">
        <v>274</v>
      </c>
    </row>
    <row r="488" ht="13" customHeight="1">
      <c r="A488" s="180">
        <v>486</v>
      </c>
      <c r="B488" s="181">
        <v>2</v>
      </c>
      <c r="C488" s="182">
        <v>4</v>
      </c>
      <c r="D488" s="182">
        <v>3</v>
      </c>
      <c r="E488" s="182">
        <v>2</v>
      </c>
      <c r="F488" s="183">
        <v>2</v>
      </c>
      <c r="G488" s="155">
        <v>24322</v>
      </c>
      <c r="H488" s="184">
        <v>486</v>
      </c>
      <c r="I488" t="s" s="185">
        <v>602</v>
      </c>
      <c r="J488" s="184">
        <v>7</v>
      </c>
      <c r="K488" t="s" s="185">
        <v>273</v>
      </c>
      <c r="L488" s="184">
        <v>1</v>
      </c>
      <c r="M488" t="s" s="185">
        <v>274</v>
      </c>
    </row>
    <row r="489" ht="13" customHeight="1">
      <c r="A489" s="180">
        <v>487</v>
      </c>
      <c r="B489" s="181">
        <v>2</v>
      </c>
      <c r="C489" s="182">
        <v>4</v>
      </c>
      <c r="D489" s="182">
        <v>3</v>
      </c>
      <c r="E489" s="182">
        <v>2</v>
      </c>
      <c r="F489" s="183">
        <v>3</v>
      </c>
      <c r="G489" s="155">
        <v>24323</v>
      </c>
      <c r="H489" s="184">
        <v>487</v>
      </c>
      <c r="I489" t="s" s="185">
        <v>603</v>
      </c>
      <c r="J489" s="184">
        <v>13</v>
      </c>
      <c r="K489" t="s" s="185">
        <v>240</v>
      </c>
      <c r="L489" s="184">
        <v>6</v>
      </c>
      <c r="M489" t="s" s="185">
        <v>237</v>
      </c>
    </row>
    <row r="490" ht="13" customHeight="1">
      <c r="A490" s="180">
        <v>488</v>
      </c>
      <c r="B490" s="181">
        <v>2</v>
      </c>
      <c r="C490" s="182">
        <v>4</v>
      </c>
      <c r="D490" s="182">
        <v>3</v>
      </c>
      <c r="E490" s="182">
        <v>2</v>
      </c>
      <c r="F490" s="183">
        <v>4</v>
      </c>
      <c r="G490" s="155">
        <v>24324</v>
      </c>
      <c r="H490" s="184">
        <v>488</v>
      </c>
      <c r="I490" t="s" s="185">
        <v>604</v>
      </c>
      <c r="J490" s="184">
        <v>13</v>
      </c>
      <c r="K490" t="s" s="185">
        <v>240</v>
      </c>
      <c r="L490" s="184">
        <v>6</v>
      </c>
      <c r="M490" t="s" s="185">
        <v>237</v>
      </c>
    </row>
    <row r="491" ht="13" customHeight="1">
      <c r="A491" s="180">
        <v>489</v>
      </c>
      <c r="B491" s="181">
        <v>2</v>
      </c>
      <c r="C491" s="182">
        <v>4</v>
      </c>
      <c r="D491" s="182">
        <v>3</v>
      </c>
      <c r="E491" s="182">
        <v>3</v>
      </c>
      <c r="F491" s="183">
        <v>1</v>
      </c>
      <c r="G491" s="155">
        <v>24331</v>
      </c>
      <c r="H491" s="184">
        <v>489</v>
      </c>
      <c r="I491" t="s" s="185">
        <v>605</v>
      </c>
      <c r="J491" s="184">
        <v>6</v>
      </c>
      <c r="K491" t="s" s="185">
        <v>283</v>
      </c>
      <c r="L491" s="184">
        <v>1</v>
      </c>
      <c r="M491" t="s" s="185">
        <v>274</v>
      </c>
    </row>
    <row r="492" ht="13" customHeight="1">
      <c r="A492" s="180">
        <v>490</v>
      </c>
      <c r="B492" s="181">
        <v>2</v>
      </c>
      <c r="C492" s="182">
        <v>4</v>
      </c>
      <c r="D492" s="182">
        <v>3</v>
      </c>
      <c r="E492" s="182">
        <v>3</v>
      </c>
      <c r="F492" s="183">
        <v>2</v>
      </c>
      <c r="G492" s="155">
        <v>24332</v>
      </c>
      <c r="H492" s="184">
        <v>490</v>
      </c>
      <c r="I492" t="s" s="185">
        <v>606</v>
      </c>
      <c r="J492" s="184">
        <v>6</v>
      </c>
      <c r="K492" t="s" s="185">
        <v>283</v>
      </c>
      <c r="L492" s="184">
        <v>1</v>
      </c>
      <c r="M492" t="s" s="185">
        <v>274</v>
      </c>
    </row>
    <row r="493" ht="13" customHeight="1">
      <c r="A493" s="180">
        <v>491</v>
      </c>
      <c r="B493" s="181">
        <v>2</v>
      </c>
      <c r="C493" s="182">
        <v>4</v>
      </c>
      <c r="D493" s="182">
        <v>3</v>
      </c>
      <c r="E493" s="182">
        <v>3</v>
      </c>
      <c r="F493" s="183">
        <v>3</v>
      </c>
      <c r="G493" s="155">
        <v>24333</v>
      </c>
      <c r="H493" s="184">
        <v>491</v>
      </c>
      <c r="I493" t="s" s="185">
        <v>607</v>
      </c>
      <c r="J493" s="184">
        <v>23</v>
      </c>
      <c r="K493" t="s" s="185">
        <v>286</v>
      </c>
      <c r="L493" s="184">
        <v>3</v>
      </c>
      <c r="M493" t="s" s="185">
        <v>111</v>
      </c>
    </row>
    <row r="494" ht="13" customHeight="1">
      <c r="A494" s="180">
        <v>492</v>
      </c>
      <c r="B494" s="181">
        <v>2</v>
      </c>
      <c r="C494" s="182">
        <v>4</v>
      </c>
      <c r="D494" s="182">
        <v>3</v>
      </c>
      <c r="E494" s="182">
        <v>3</v>
      </c>
      <c r="F494" s="183">
        <v>4</v>
      </c>
      <c r="G494" s="155">
        <v>24334</v>
      </c>
      <c r="H494" s="184">
        <v>492</v>
      </c>
      <c r="I494" t="s" s="185">
        <v>608</v>
      </c>
      <c r="J494" s="184">
        <v>23</v>
      </c>
      <c r="K494" t="s" s="185">
        <v>286</v>
      </c>
      <c r="L494" s="184">
        <v>3</v>
      </c>
      <c r="M494" t="s" s="185">
        <v>111</v>
      </c>
    </row>
    <row r="495" ht="13" customHeight="1">
      <c r="A495" s="180">
        <v>493</v>
      </c>
      <c r="B495" s="181">
        <v>2</v>
      </c>
      <c r="C495" s="182">
        <v>4</v>
      </c>
      <c r="D495" s="182">
        <v>3</v>
      </c>
      <c r="E495" s="182">
        <v>4</v>
      </c>
      <c r="F495" s="183">
        <v>1</v>
      </c>
      <c r="G495" s="155">
        <v>24341</v>
      </c>
      <c r="H495" s="184">
        <v>493</v>
      </c>
      <c r="I495" t="s" s="185">
        <v>609</v>
      </c>
      <c r="J495" s="184">
        <v>6</v>
      </c>
      <c r="K495" t="s" s="185">
        <v>283</v>
      </c>
      <c r="L495" s="184">
        <v>1</v>
      </c>
      <c r="M495" t="s" s="185">
        <v>274</v>
      </c>
    </row>
    <row r="496" ht="13" customHeight="1">
      <c r="A496" s="180">
        <v>494</v>
      </c>
      <c r="B496" s="181">
        <v>2</v>
      </c>
      <c r="C496" s="182">
        <v>4</v>
      </c>
      <c r="D496" s="182">
        <v>3</v>
      </c>
      <c r="E496" s="182">
        <v>4</v>
      </c>
      <c r="F496" s="183">
        <v>2</v>
      </c>
      <c r="G496" s="155">
        <v>24342</v>
      </c>
      <c r="H496" s="184">
        <v>494</v>
      </c>
      <c r="I496" t="s" s="185">
        <v>610</v>
      </c>
      <c r="J496" s="184">
        <v>6</v>
      </c>
      <c r="K496" t="s" s="185">
        <v>283</v>
      </c>
      <c r="L496" s="184">
        <v>1</v>
      </c>
      <c r="M496" t="s" s="185">
        <v>274</v>
      </c>
    </row>
    <row r="497" ht="13" customHeight="1">
      <c r="A497" s="180">
        <v>495</v>
      </c>
      <c r="B497" s="181">
        <v>2</v>
      </c>
      <c r="C497" s="182">
        <v>4</v>
      </c>
      <c r="D497" s="182">
        <v>3</v>
      </c>
      <c r="E497" s="182">
        <v>4</v>
      </c>
      <c r="F497" s="183">
        <v>3</v>
      </c>
      <c r="G497" s="155">
        <v>24343</v>
      </c>
      <c r="H497" s="184">
        <v>495</v>
      </c>
      <c r="I497" t="s" s="185">
        <v>611</v>
      </c>
      <c r="J497" s="184">
        <v>23</v>
      </c>
      <c r="K497" t="s" s="185">
        <v>286</v>
      </c>
      <c r="L497" s="184">
        <v>3</v>
      </c>
      <c r="M497" t="s" s="185">
        <v>111</v>
      </c>
    </row>
    <row r="498" ht="13" customHeight="1">
      <c r="A498" s="180">
        <v>496</v>
      </c>
      <c r="B498" s="181">
        <v>2</v>
      </c>
      <c r="C498" s="182">
        <v>4</v>
      </c>
      <c r="D498" s="182">
        <v>3</v>
      </c>
      <c r="E498" s="182">
        <v>4</v>
      </c>
      <c r="F498" s="183">
        <v>4</v>
      </c>
      <c r="G498" s="155">
        <v>24344</v>
      </c>
      <c r="H498" s="184">
        <v>496</v>
      </c>
      <c r="I498" t="s" s="185">
        <v>612</v>
      </c>
      <c r="J498" s="184">
        <v>23</v>
      </c>
      <c r="K498" t="s" s="185">
        <v>286</v>
      </c>
      <c r="L498" s="184">
        <v>3</v>
      </c>
      <c r="M498" t="s" s="185">
        <v>111</v>
      </c>
    </row>
    <row r="499" ht="13" customHeight="1">
      <c r="A499" s="180">
        <v>497</v>
      </c>
      <c r="B499" s="181">
        <v>2</v>
      </c>
      <c r="C499" s="182">
        <v>4</v>
      </c>
      <c r="D499" s="182">
        <v>4</v>
      </c>
      <c r="E499" s="182">
        <v>1</v>
      </c>
      <c r="F499" s="183">
        <v>1</v>
      </c>
      <c r="G499" s="155">
        <v>24411</v>
      </c>
      <c r="H499" s="184">
        <v>497</v>
      </c>
      <c r="I499" t="s" s="185">
        <v>613</v>
      </c>
      <c r="J499" s="184">
        <v>7</v>
      </c>
      <c r="K499" t="s" s="185">
        <v>273</v>
      </c>
      <c r="L499" s="184">
        <v>1</v>
      </c>
      <c r="M499" t="s" s="185">
        <v>274</v>
      </c>
    </row>
    <row r="500" ht="13" customHeight="1">
      <c r="A500" s="180">
        <v>498</v>
      </c>
      <c r="B500" s="181">
        <v>2</v>
      </c>
      <c r="C500" s="182">
        <v>4</v>
      </c>
      <c r="D500" s="182">
        <v>4</v>
      </c>
      <c r="E500" s="182">
        <v>1</v>
      </c>
      <c r="F500" s="183">
        <v>2</v>
      </c>
      <c r="G500" s="155">
        <v>24412</v>
      </c>
      <c r="H500" s="184">
        <v>498</v>
      </c>
      <c r="I500" t="s" s="185">
        <v>614</v>
      </c>
      <c r="J500" s="184">
        <v>7</v>
      </c>
      <c r="K500" t="s" s="185">
        <v>273</v>
      </c>
      <c r="L500" s="184">
        <v>1</v>
      </c>
      <c r="M500" t="s" s="185">
        <v>274</v>
      </c>
    </row>
    <row r="501" ht="13" customHeight="1">
      <c r="A501" s="180">
        <v>499</v>
      </c>
      <c r="B501" s="181">
        <v>2</v>
      </c>
      <c r="C501" s="182">
        <v>4</v>
      </c>
      <c r="D501" s="182">
        <v>4</v>
      </c>
      <c r="E501" s="182">
        <v>1</v>
      </c>
      <c r="F501" s="183">
        <v>3</v>
      </c>
      <c r="G501" s="155">
        <v>24413</v>
      </c>
      <c r="H501" s="184">
        <v>499</v>
      </c>
      <c r="I501" t="s" s="185">
        <v>615</v>
      </c>
      <c r="J501" s="184">
        <v>13</v>
      </c>
      <c r="K501" t="s" s="185">
        <v>240</v>
      </c>
      <c r="L501" s="184">
        <v>6</v>
      </c>
      <c r="M501" t="s" s="185">
        <v>237</v>
      </c>
    </row>
    <row r="502" ht="13" customHeight="1">
      <c r="A502" s="180">
        <v>500</v>
      </c>
      <c r="B502" s="181">
        <v>2</v>
      </c>
      <c r="C502" s="182">
        <v>4</v>
      </c>
      <c r="D502" s="182">
        <v>4</v>
      </c>
      <c r="E502" s="182">
        <v>1</v>
      </c>
      <c r="F502" s="183">
        <v>4</v>
      </c>
      <c r="G502" s="155">
        <v>24414</v>
      </c>
      <c r="H502" s="184">
        <v>500</v>
      </c>
      <c r="I502" t="s" s="185">
        <v>616</v>
      </c>
      <c r="J502" s="184">
        <v>13</v>
      </c>
      <c r="K502" t="s" s="185">
        <v>240</v>
      </c>
      <c r="L502" s="184">
        <v>6</v>
      </c>
      <c r="M502" t="s" s="185">
        <v>237</v>
      </c>
    </row>
    <row r="503" ht="13" customHeight="1">
      <c r="A503" s="180">
        <v>501</v>
      </c>
      <c r="B503" s="181">
        <v>2</v>
      </c>
      <c r="C503" s="182">
        <v>4</v>
      </c>
      <c r="D503" s="182">
        <v>4</v>
      </c>
      <c r="E503" s="182">
        <v>2</v>
      </c>
      <c r="F503" s="183">
        <v>1</v>
      </c>
      <c r="G503" s="155">
        <v>24421</v>
      </c>
      <c r="H503" s="184">
        <v>501</v>
      </c>
      <c r="I503" t="s" s="185">
        <v>617</v>
      </c>
      <c r="J503" s="184">
        <v>7</v>
      </c>
      <c r="K503" t="s" s="185">
        <v>273</v>
      </c>
      <c r="L503" s="184">
        <v>1</v>
      </c>
      <c r="M503" t="s" s="185">
        <v>274</v>
      </c>
    </row>
    <row r="504" ht="13" customHeight="1">
      <c r="A504" s="180">
        <v>502</v>
      </c>
      <c r="B504" s="181">
        <v>2</v>
      </c>
      <c r="C504" s="182">
        <v>4</v>
      </c>
      <c r="D504" s="182">
        <v>4</v>
      </c>
      <c r="E504" s="182">
        <v>2</v>
      </c>
      <c r="F504" s="183">
        <v>2</v>
      </c>
      <c r="G504" s="155">
        <v>24422</v>
      </c>
      <c r="H504" s="184">
        <v>502</v>
      </c>
      <c r="I504" t="s" s="185">
        <v>618</v>
      </c>
      <c r="J504" s="184">
        <v>7</v>
      </c>
      <c r="K504" t="s" s="185">
        <v>273</v>
      </c>
      <c r="L504" s="184">
        <v>1</v>
      </c>
      <c r="M504" t="s" s="185">
        <v>274</v>
      </c>
    </row>
    <row r="505" ht="13" customHeight="1">
      <c r="A505" s="180">
        <v>503</v>
      </c>
      <c r="B505" s="181">
        <v>2</v>
      </c>
      <c r="C505" s="182">
        <v>4</v>
      </c>
      <c r="D505" s="182">
        <v>4</v>
      </c>
      <c r="E505" s="182">
        <v>2</v>
      </c>
      <c r="F505" s="183">
        <v>3</v>
      </c>
      <c r="G505" s="155">
        <v>24423</v>
      </c>
      <c r="H505" s="184">
        <v>503</v>
      </c>
      <c r="I505" t="s" s="185">
        <v>619</v>
      </c>
      <c r="J505" s="184">
        <v>13</v>
      </c>
      <c r="K505" t="s" s="185">
        <v>240</v>
      </c>
      <c r="L505" s="184">
        <v>6</v>
      </c>
      <c r="M505" t="s" s="185">
        <v>237</v>
      </c>
    </row>
    <row r="506" ht="13" customHeight="1">
      <c r="A506" s="180">
        <v>504</v>
      </c>
      <c r="B506" s="181">
        <v>2</v>
      </c>
      <c r="C506" s="182">
        <v>4</v>
      </c>
      <c r="D506" s="182">
        <v>4</v>
      </c>
      <c r="E506" s="182">
        <v>2</v>
      </c>
      <c r="F506" s="183">
        <v>4</v>
      </c>
      <c r="G506" s="155">
        <v>24424</v>
      </c>
      <c r="H506" s="184">
        <v>504</v>
      </c>
      <c r="I506" t="s" s="185">
        <v>620</v>
      </c>
      <c r="J506" s="184">
        <v>13</v>
      </c>
      <c r="K506" t="s" s="185">
        <v>240</v>
      </c>
      <c r="L506" s="184">
        <v>6</v>
      </c>
      <c r="M506" t="s" s="185">
        <v>237</v>
      </c>
    </row>
    <row r="507" ht="13" customHeight="1">
      <c r="A507" s="180">
        <v>505</v>
      </c>
      <c r="B507" s="181">
        <v>2</v>
      </c>
      <c r="C507" s="182">
        <v>4</v>
      </c>
      <c r="D507" s="182">
        <v>4</v>
      </c>
      <c r="E507" s="182">
        <v>3</v>
      </c>
      <c r="F507" s="183">
        <v>1</v>
      </c>
      <c r="G507" s="155">
        <v>24431</v>
      </c>
      <c r="H507" s="184">
        <v>505</v>
      </c>
      <c r="I507" t="s" s="185">
        <v>621</v>
      </c>
      <c r="J507" s="184">
        <v>6</v>
      </c>
      <c r="K507" t="s" s="185">
        <v>283</v>
      </c>
      <c r="L507" s="184">
        <v>1</v>
      </c>
      <c r="M507" t="s" s="185">
        <v>274</v>
      </c>
    </row>
    <row r="508" ht="13" customHeight="1">
      <c r="A508" s="180">
        <v>506</v>
      </c>
      <c r="B508" s="181">
        <v>2</v>
      </c>
      <c r="C508" s="182">
        <v>4</v>
      </c>
      <c r="D508" s="182">
        <v>4</v>
      </c>
      <c r="E508" s="182">
        <v>3</v>
      </c>
      <c r="F508" s="183">
        <v>2</v>
      </c>
      <c r="G508" s="155">
        <v>24432</v>
      </c>
      <c r="H508" s="184">
        <v>506</v>
      </c>
      <c r="I508" t="s" s="185">
        <v>622</v>
      </c>
      <c r="J508" s="184">
        <v>6</v>
      </c>
      <c r="K508" t="s" s="185">
        <v>283</v>
      </c>
      <c r="L508" s="184">
        <v>1</v>
      </c>
      <c r="M508" t="s" s="185">
        <v>274</v>
      </c>
    </row>
    <row r="509" ht="13" customHeight="1">
      <c r="A509" s="180">
        <v>507</v>
      </c>
      <c r="B509" s="181">
        <v>2</v>
      </c>
      <c r="C509" s="182">
        <v>4</v>
      </c>
      <c r="D509" s="182">
        <v>4</v>
      </c>
      <c r="E509" s="182">
        <v>3</v>
      </c>
      <c r="F509" s="183">
        <v>3</v>
      </c>
      <c r="G509" s="155">
        <v>24433</v>
      </c>
      <c r="H509" s="184">
        <v>507</v>
      </c>
      <c r="I509" t="s" s="185">
        <v>623</v>
      </c>
      <c r="J509" s="184">
        <v>23</v>
      </c>
      <c r="K509" t="s" s="185">
        <v>286</v>
      </c>
      <c r="L509" s="184">
        <v>3</v>
      </c>
      <c r="M509" t="s" s="185">
        <v>111</v>
      </c>
    </row>
    <row r="510" ht="13" customHeight="1">
      <c r="A510" s="180">
        <v>508</v>
      </c>
      <c r="B510" s="181">
        <v>2</v>
      </c>
      <c r="C510" s="182">
        <v>4</v>
      </c>
      <c r="D510" s="182">
        <v>4</v>
      </c>
      <c r="E510" s="182">
        <v>3</v>
      </c>
      <c r="F510" s="183">
        <v>4</v>
      </c>
      <c r="G510" s="155">
        <v>24434</v>
      </c>
      <c r="H510" s="184">
        <v>508</v>
      </c>
      <c r="I510" t="s" s="185">
        <v>624</v>
      </c>
      <c r="J510" s="184">
        <v>23</v>
      </c>
      <c r="K510" t="s" s="185">
        <v>286</v>
      </c>
      <c r="L510" s="184">
        <v>3</v>
      </c>
      <c r="M510" t="s" s="185">
        <v>111</v>
      </c>
    </row>
    <row r="511" ht="13" customHeight="1">
      <c r="A511" s="180">
        <v>509</v>
      </c>
      <c r="B511" s="181">
        <v>2</v>
      </c>
      <c r="C511" s="182">
        <v>4</v>
      </c>
      <c r="D511" s="182">
        <v>4</v>
      </c>
      <c r="E511" s="182">
        <v>4</v>
      </c>
      <c r="F511" s="183">
        <v>1</v>
      </c>
      <c r="G511" s="155">
        <v>24441</v>
      </c>
      <c r="H511" s="184">
        <v>509</v>
      </c>
      <c r="I511" t="s" s="185">
        <v>625</v>
      </c>
      <c r="J511" s="184">
        <v>6</v>
      </c>
      <c r="K511" t="s" s="185">
        <v>283</v>
      </c>
      <c r="L511" s="184">
        <v>1</v>
      </c>
      <c r="M511" t="s" s="185">
        <v>274</v>
      </c>
    </row>
    <row r="512" ht="13" customHeight="1">
      <c r="A512" s="180">
        <v>510</v>
      </c>
      <c r="B512" s="181">
        <v>2</v>
      </c>
      <c r="C512" s="182">
        <v>4</v>
      </c>
      <c r="D512" s="182">
        <v>4</v>
      </c>
      <c r="E512" s="182">
        <v>4</v>
      </c>
      <c r="F512" s="183">
        <v>2</v>
      </c>
      <c r="G512" s="155">
        <v>24442</v>
      </c>
      <c r="H512" s="184">
        <v>510</v>
      </c>
      <c r="I512" t="s" s="185">
        <v>626</v>
      </c>
      <c r="J512" s="184">
        <v>6</v>
      </c>
      <c r="K512" t="s" s="185">
        <v>283</v>
      </c>
      <c r="L512" s="184">
        <v>1</v>
      </c>
      <c r="M512" t="s" s="185">
        <v>274</v>
      </c>
    </row>
    <row r="513" ht="13" customHeight="1">
      <c r="A513" s="180">
        <v>511</v>
      </c>
      <c r="B513" s="181">
        <v>2</v>
      </c>
      <c r="C513" s="182">
        <v>4</v>
      </c>
      <c r="D513" s="182">
        <v>4</v>
      </c>
      <c r="E513" s="182">
        <v>4</v>
      </c>
      <c r="F513" s="183">
        <v>3</v>
      </c>
      <c r="G513" s="155">
        <v>24443</v>
      </c>
      <c r="H513" s="184">
        <v>511</v>
      </c>
      <c r="I513" t="s" s="185">
        <v>627</v>
      </c>
      <c r="J513" s="184">
        <v>23</v>
      </c>
      <c r="K513" t="s" s="185">
        <v>286</v>
      </c>
      <c r="L513" s="184">
        <v>3</v>
      </c>
      <c r="M513" t="s" s="185">
        <v>111</v>
      </c>
    </row>
    <row r="514" ht="13" customHeight="1">
      <c r="A514" s="180">
        <v>512</v>
      </c>
      <c r="B514" s="181">
        <v>2</v>
      </c>
      <c r="C514" s="182">
        <v>4</v>
      </c>
      <c r="D514" s="182">
        <v>4</v>
      </c>
      <c r="E514" s="182">
        <v>4</v>
      </c>
      <c r="F514" s="183">
        <v>4</v>
      </c>
      <c r="G514" s="155">
        <v>24444</v>
      </c>
      <c r="H514" s="184">
        <v>512</v>
      </c>
      <c r="I514" t="s" s="185">
        <v>628</v>
      </c>
      <c r="J514" s="184">
        <v>23</v>
      </c>
      <c r="K514" t="s" s="185">
        <v>286</v>
      </c>
      <c r="L514" s="184">
        <v>3</v>
      </c>
      <c r="M514" t="s" s="185">
        <v>111</v>
      </c>
    </row>
    <row r="515" ht="13" customHeight="1">
      <c r="A515" s="180">
        <v>513</v>
      </c>
      <c r="B515" s="181">
        <v>3</v>
      </c>
      <c r="C515" s="182">
        <v>1</v>
      </c>
      <c r="D515" s="182">
        <v>1</v>
      </c>
      <c r="E515" s="182">
        <v>1</v>
      </c>
      <c r="F515" s="183">
        <v>1</v>
      </c>
      <c r="G515" s="155">
        <v>31111</v>
      </c>
      <c r="H515" s="184">
        <v>513</v>
      </c>
      <c r="I515" t="s" s="185">
        <v>629</v>
      </c>
      <c r="J515" s="184">
        <v>18</v>
      </c>
      <c r="K515" t="s" s="185">
        <v>630</v>
      </c>
      <c r="L515" s="184">
        <v>4</v>
      </c>
      <c r="M515" t="s" s="185">
        <v>631</v>
      </c>
    </row>
    <row r="516" ht="13" customHeight="1">
      <c r="A516" s="180">
        <v>514</v>
      </c>
      <c r="B516" s="181">
        <v>3</v>
      </c>
      <c r="C516" s="182">
        <v>1</v>
      </c>
      <c r="D516" s="182">
        <v>1</v>
      </c>
      <c r="E516" s="182">
        <v>1</v>
      </c>
      <c r="F516" s="183">
        <v>2</v>
      </c>
      <c r="G516" s="155">
        <v>31112</v>
      </c>
      <c r="H516" s="184">
        <v>514</v>
      </c>
      <c r="I516" t="s" s="185">
        <v>632</v>
      </c>
      <c r="J516" s="184">
        <v>18</v>
      </c>
      <c r="K516" t="s" s="185">
        <v>630</v>
      </c>
      <c r="L516" s="184">
        <v>4</v>
      </c>
      <c r="M516" t="s" s="185">
        <v>631</v>
      </c>
    </row>
    <row r="517" ht="13" customHeight="1">
      <c r="A517" s="180">
        <v>515</v>
      </c>
      <c r="B517" s="181">
        <v>3</v>
      </c>
      <c r="C517" s="182">
        <v>1</v>
      </c>
      <c r="D517" s="182">
        <v>1</v>
      </c>
      <c r="E517" s="182">
        <v>1</v>
      </c>
      <c r="F517" s="183">
        <v>3</v>
      </c>
      <c r="G517" s="155">
        <v>31113</v>
      </c>
      <c r="H517" s="184">
        <v>515</v>
      </c>
      <c r="I517" t="s" s="185">
        <v>633</v>
      </c>
      <c r="J517" s="184">
        <v>9</v>
      </c>
      <c r="K517" t="s" s="185">
        <v>634</v>
      </c>
      <c r="L517" s="184">
        <v>7</v>
      </c>
      <c r="M517" t="s" s="185">
        <v>103</v>
      </c>
    </row>
    <row r="518" ht="13" customHeight="1">
      <c r="A518" s="180">
        <v>516</v>
      </c>
      <c r="B518" s="181">
        <v>3</v>
      </c>
      <c r="C518" s="182">
        <v>1</v>
      </c>
      <c r="D518" s="182">
        <v>1</v>
      </c>
      <c r="E518" s="182">
        <v>1</v>
      </c>
      <c r="F518" s="183">
        <v>4</v>
      </c>
      <c r="G518" s="155">
        <v>31114</v>
      </c>
      <c r="H518" s="184">
        <v>516</v>
      </c>
      <c r="I518" t="s" s="185">
        <v>635</v>
      </c>
      <c r="J518" s="184">
        <v>9</v>
      </c>
      <c r="K518" t="s" s="185">
        <v>634</v>
      </c>
      <c r="L518" s="184">
        <v>7</v>
      </c>
      <c r="M518" t="s" s="185">
        <v>103</v>
      </c>
    </row>
    <row r="519" ht="13" customHeight="1">
      <c r="A519" s="180">
        <v>517</v>
      </c>
      <c r="B519" s="181">
        <v>3</v>
      </c>
      <c r="C519" s="182">
        <v>1</v>
      </c>
      <c r="D519" s="182">
        <v>1</v>
      </c>
      <c r="E519" s="182">
        <v>2</v>
      </c>
      <c r="F519" s="183">
        <v>1</v>
      </c>
      <c r="G519" s="155">
        <v>31121</v>
      </c>
      <c r="H519" s="184">
        <v>517</v>
      </c>
      <c r="I519" t="s" s="185">
        <v>636</v>
      </c>
      <c r="J519" s="184">
        <v>18</v>
      </c>
      <c r="K519" t="s" s="185">
        <v>630</v>
      </c>
      <c r="L519" s="184">
        <v>4</v>
      </c>
      <c r="M519" t="s" s="185">
        <v>631</v>
      </c>
    </row>
    <row r="520" ht="13" customHeight="1">
      <c r="A520" s="180">
        <v>518</v>
      </c>
      <c r="B520" s="181">
        <v>3</v>
      </c>
      <c r="C520" s="182">
        <v>1</v>
      </c>
      <c r="D520" s="182">
        <v>1</v>
      </c>
      <c r="E520" s="182">
        <v>2</v>
      </c>
      <c r="F520" s="183">
        <v>2</v>
      </c>
      <c r="G520" s="155">
        <v>31122</v>
      </c>
      <c r="H520" s="184">
        <v>518</v>
      </c>
      <c r="I520" t="s" s="185">
        <v>637</v>
      </c>
      <c r="J520" s="184">
        <v>18</v>
      </c>
      <c r="K520" t="s" s="185">
        <v>630</v>
      </c>
      <c r="L520" s="184">
        <v>4</v>
      </c>
      <c r="M520" t="s" s="185">
        <v>631</v>
      </c>
    </row>
    <row r="521" ht="13" customHeight="1">
      <c r="A521" s="180">
        <v>519</v>
      </c>
      <c r="B521" s="181">
        <v>3</v>
      </c>
      <c r="C521" s="182">
        <v>1</v>
      </c>
      <c r="D521" s="182">
        <v>1</v>
      </c>
      <c r="E521" s="182">
        <v>2</v>
      </c>
      <c r="F521" s="183">
        <v>3</v>
      </c>
      <c r="G521" s="155">
        <v>31123</v>
      </c>
      <c r="H521" s="184">
        <v>519</v>
      </c>
      <c r="I521" t="s" s="185">
        <v>638</v>
      </c>
      <c r="J521" s="184">
        <v>9</v>
      </c>
      <c r="K521" t="s" s="185">
        <v>634</v>
      </c>
      <c r="L521" s="184">
        <v>7</v>
      </c>
      <c r="M521" t="s" s="185">
        <v>103</v>
      </c>
    </row>
    <row r="522" ht="13" customHeight="1">
      <c r="A522" s="180">
        <v>520</v>
      </c>
      <c r="B522" s="181">
        <v>3</v>
      </c>
      <c r="C522" s="182">
        <v>1</v>
      </c>
      <c r="D522" s="182">
        <v>1</v>
      </c>
      <c r="E522" s="182">
        <v>2</v>
      </c>
      <c r="F522" s="183">
        <v>4</v>
      </c>
      <c r="G522" s="155">
        <v>31124</v>
      </c>
      <c r="H522" s="184">
        <v>520</v>
      </c>
      <c r="I522" t="s" s="185">
        <v>639</v>
      </c>
      <c r="J522" s="184">
        <v>9</v>
      </c>
      <c r="K522" t="s" s="185">
        <v>634</v>
      </c>
      <c r="L522" s="184">
        <v>7</v>
      </c>
      <c r="M522" t="s" s="185">
        <v>103</v>
      </c>
    </row>
    <row r="523" ht="13" customHeight="1">
      <c r="A523" s="180">
        <v>521</v>
      </c>
      <c r="B523" s="181">
        <v>3</v>
      </c>
      <c r="C523" s="182">
        <v>1</v>
      </c>
      <c r="D523" s="182">
        <v>1</v>
      </c>
      <c r="E523" s="182">
        <v>3</v>
      </c>
      <c r="F523" s="183">
        <v>1</v>
      </c>
      <c r="G523" s="155">
        <v>31131</v>
      </c>
      <c r="H523" s="184">
        <v>521</v>
      </c>
      <c r="I523" t="s" s="185">
        <v>640</v>
      </c>
      <c r="J523" s="184">
        <v>16</v>
      </c>
      <c r="K523" t="s" s="185">
        <v>641</v>
      </c>
      <c r="L523" s="184">
        <v>5</v>
      </c>
      <c r="M523" t="s" s="185">
        <v>642</v>
      </c>
    </row>
    <row r="524" ht="13" customHeight="1">
      <c r="A524" s="180">
        <v>522</v>
      </c>
      <c r="B524" s="181">
        <v>3</v>
      </c>
      <c r="C524" s="182">
        <v>1</v>
      </c>
      <c r="D524" s="182">
        <v>1</v>
      </c>
      <c r="E524" s="182">
        <v>3</v>
      </c>
      <c r="F524" s="183">
        <v>2</v>
      </c>
      <c r="G524" s="155">
        <v>31132</v>
      </c>
      <c r="H524" s="184">
        <v>522</v>
      </c>
      <c r="I524" t="s" s="185">
        <v>643</v>
      </c>
      <c r="J524" s="184">
        <v>16</v>
      </c>
      <c r="K524" t="s" s="185">
        <v>641</v>
      </c>
      <c r="L524" s="184">
        <v>5</v>
      </c>
      <c r="M524" t="s" s="185">
        <v>642</v>
      </c>
    </row>
    <row r="525" ht="13" customHeight="1">
      <c r="A525" s="180">
        <v>523</v>
      </c>
      <c r="B525" s="181">
        <v>3</v>
      </c>
      <c r="C525" s="182">
        <v>1</v>
      </c>
      <c r="D525" s="182">
        <v>1</v>
      </c>
      <c r="E525" s="182">
        <v>3</v>
      </c>
      <c r="F525" s="183">
        <v>3</v>
      </c>
      <c r="G525" s="155">
        <v>31133</v>
      </c>
      <c r="H525" s="184">
        <v>523</v>
      </c>
      <c r="I525" t="s" s="185">
        <v>644</v>
      </c>
      <c r="J525" s="184">
        <v>10</v>
      </c>
      <c r="K525" t="s" s="185">
        <v>645</v>
      </c>
      <c r="L525" s="184">
        <v>9</v>
      </c>
      <c r="M525" t="s" s="185">
        <v>646</v>
      </c>
    </row>
    <row r="526" ht="13" customHeight="1">
      <c r="A526" s="180">
        <v>524</v>
      </c>
      <c r="B526" s="181">
        <v>3</v>
      </c>
      <c r="C526" s="182">
        <v>1</v>
      </c>
      <c r="D526" s="182">
        <v>1</v>
      </c>
      <c r="E526" s="182">
        <v>3</v>
      </c>
      <c r="F526" s="183">
        <v>4</v>
      </c>
      <c r="G526" s="155">
        <v>31134</v>
      </c>
      <c r="H526" s="184">
        <v>524</v>
      </c>
      <c r="I526" t="s" s="185">
        <v>647</v>
      </c>
      <c r="J526" s="184">
        <v>10</v>
      </c>
      <c r="K526" t="s" s="185">
        <v>645</v>
      </c>
      <c r="L526" s="184">
        <v>9</v>
      </c>
      <c r="M526" t="s" s="185">
        <v>646</v>
      </c>
    </row>
    <row r="527" ht="13" customHeight="1">
      <c r="A527" s="180">
        <v>525</v>
      </c>
      <c r="B527" s="181">
        <v>3</v>
      </c>
      <c r="C527" s="182">
        <v>1</v>
      </c>
      <c r="D527" s="182">
        <v>1</v>
      </c>
      <c r="E527" s="182">
        <v>4</v>
      </c>
      <c r="F527" s="183">
        <v>1</v>
      </c>
      <c r="G527" s="155">
        <v>31141</v>
      </c>
      <c r="H527" s="184">
        <v>525</v>
      </c>
      <c r="I527" t="s" s="185">
        <v>648</v>
      </c>
      <c r="J527" s="184">
        <v>16</v>
      </c>
      <c r="K527" t="s" s="185">
        <v>641</v>
      </c>
      <c r="L527" s="184">
        <v>5</v>
      </c>
      <c r="M527" t="s" s="185">
        <v>642</v>
      </c>
    </row>
    <row r="528" ht="13" customHeight="1">
      <c r="A528" s="180">
        <v>526</v>
      </c>
      <c r="B528" s="181">
        <v>3</v>
      </c>
      <c r="C528" s="182">
        <v>1</v>
      </c>
      <c r="D528" s="182">
        <v>1</v>
      </c>
      <c r="E528" s="182">
        <v>4</v>
      </c>
      <c r="F528" s="183">
        <v>2</v>
      </c>
      <c r="G528" s="155">
        <v>31142</v>
      </c>
      <c r="H528" s="184">
        <v>526</v>
      </c>
      <c r="I528" t="s" s="185">
        <v>649</v>
      </c>
      <c r="J528" s="184">
        <v>16</v>
      </c>
      <c r="K528" t="s" s="185">
        <v>641</v>
      </c>
      <c r="L528" s="184">
        <v>5</v>
      </c>
      <c r="M528" t="s" s="185">
        <v>642</v>
      </c>
    </row>
    <row r="529" ht="13" customHeight="1">
      <c r="A529" s="180">
        <v>527</v>
      </c>
      <c r="B529" s="181">
        <v>3</v>
      </c>
      <c r="C529" s="182">
        <v>1</v>
      </c>
      <c r="D529" s="182">
        <v>1</v>
      </c>
      <c r="E529" s="182">
        <v>4</v>
      </c>
      <c r="F529" s="183">
        <v>3</v>
      </c>
      <c r="G529" s="155">
        <v>31143</v>
      </c>
      <c r="H529" s="184">
        <v>527</v>
      </c>
      <c r="I529" t="s" s="185">
        <v>650</v>
      </c>
      <c r="J529" s="184">
        <v>10</v>
      </c>
      <c r="K529" t="s" s="185">
        <v>645</v>
      </c>
      <c r="L529" s="184">
        <v>9</v>
      </c>
      <c r="M529" t="s" s="185">
        <v>646</v>
      </c>
    </row>
    <row r="530" ht="13" customHeight="1">
      <c r="A530" s="180">
        <v>528</v>
      </c>
      <c r="B530" s="181">
        <v>3</v>
      </c>
      <c r="C530" s="182">
        <v>1</v>
      </c>
      <c r="D530" s="182">
        <v>1</v>
      </c>
      <c r="E530" s="182">
        <v>4</v>
      </c>
      <c r="F530" s="183">
        <v>4</v>
      </c>
      <c r="G530" s="155">
        <v>31144</v>
      </c>
      <c r="H530" s="184">
        <v>528</v>
      </c>
      <c r="I530" t="s" s="185">
        <v>651</v>
      </c>
      <c r="J530" s="184">
        <v>10</v>
      </c>
      <c r="K530" t="s" s="185">
        <v>645</v>
      </c>
      <c r="L530" s="184">
        <v>9</v>
      </c>
      <c r="M530" t="s" s="185">
        <v>646</v>
      </c>
    </row>
    <row r="531" ht="13" customHeight="1">
      <c r="A531" s="180">
        <v>529</v>
      </c>
      <c r="B531" s="181">
        <v>3</v>
      </c>
      <c r="C531" s="182">
        <v>1</v>
      </c>
      <c r="D531" s="182">
        <v>2</v>
      </c>
      <c r="E531" s="182">
        <v>1</v>
      </c>
      <c r="F531" s="183">
        <v>1</v>
      </c>
      <c r="G531" s="155">
        <v>31211</v>
      </c>
      <c r="H531" s="184">
        <v>529</v>
      </c>
      <c r="I531" t="s" s="185">
        <v>652</v>
      </c>
      <c r="J531" s="184">
        <v>18</v>
      </c>
      <c r="K531" t="s" s="185">
        <v>630</v>
      </c>
      <c r="L531" s="184">
        <v>4</v>
      </c>
      <c r="M531" t="s" s="185">
        <v>631</v>
      </c>
    </row>
    <row r="532" ht="13" customHeight="1">
      <c r="A532" s="180">
        <v>530</v>
      </c>
      <c r="B532" s="181">
        <v>3</v>
      </c>
      <c r="C532" s="182">
        <v>1</v>
      </c>
      <c r="D532" s="182">
        <v>2</v>
      </c>
      <c r="E532" s="182">
        <v>1</v>
      </c>
      <c r="F532" s="183">
        <v>2</v>
      </c>
      <c r="G532" s="155">
        <v>31212</v>
      </c>
      <c r="H532" s="184">
        <v>530</v>
      </c>
      <c r="I532" t="s" s="185">
        <v>653</v>
      </c>
      <c r="J532" s="184">
        <v>18</v>
      </c>
      <c r="K532" t="s" s="185">
        <v>630</v>
      </c>
      <c r="L532" s="184">
        <v>4</v>
      </c>
      <c r="M532" t="s" s="185">
        <v>631</v>
      </c>
    </row>
    <row r="533" ht="13" customHeight="1">
      <c r="A533" s="180">
        <v>531</v>
      </c>
      <c r="B533" s="181">
        <v>3</v>
      </c>
      <c r="C533" s="182">
        <v>1</v>
      </c>
      <c r="D533" s="182">
        <v>2</v>
      </c>
      <c r="E533" s="182">
        <v>1</v>
      </c>
      <c r="F533" s="183">
        <v>3</v>
      </c>
      <c r="G533" s="155">
        <v>31213</v>
      </c>
      <c r="H533" s="184">
        <v>531</v>
      </c>
      <c r="I533" t="s" s="185">
        <v>654</v>
      </c>
      <c r="J533" s="184">
        <v>9</v>
      </c>
      <c r="K533" t="s" s="185">
        <v>634</v>
      </c>
      <c r="L533" s="184">
        <v>7</v>
      </c>
      <c r="M533" t="s" s="185">
        <v>103</v>
      </c>
    </row>
    <row r="534" ht="13" customHeight="1">
      <c r="A534" s="180">
        <v>532</v>
      </c>
      <c r="B534" s="181">
        <v>3</v>
      </c>
      <c r="C534" s="182">
        <v>1</v>
      </c>
      <c r="D534" s="182">
        <v>2</v>
      </c>
      <c r="E534" s="182">
        <v>1</v>
      </c>
      <c r="F534" s="183">
        <v>4</v>
      </c>
      <c r="G534" s="155">
        <v>31214</v>
      </c>
      <c r="H534" s="184">
        <v>532</v>
      </c>
      <c r="I534" t="s" s="185">
        <v>655</v>
      </c>
      <c r="J534" s="184">
        <v>9</v>
      </c>
      <c r="K534" t="s" s="185">
        <v>634</v>
      </c>
      <c r="L534" s="184">
        <v>7</v>
      </c>
      <c r="M534" t="s" s="185">
        <v>103</v>
      </c>
    </row>
    <row r="535" ht="13" customHeight="1">
      <c r="A535" s="180">
        <v>533</v>
      </c>
      <c r="B535" s="181">
        <v>3</v>
      </c>
      <c r="C535" s="182">
        <v>1</v>
      </c>
      <c r="D535" s="182">
        <v>2</v>
      </c>
      <c r="E535" s="182">
        <v>2</v>
      </c>
      <c r="F535" s="183">
        <v>1</v>
      </c>
      <c r="G535" s="155">
        <v>31221</v>
      </c>
      <c r="H535" s="184">
        <v>533</v>
      </c>
      <c r="I535" t="s" s="185">
        <v>656</v>
      </c>
      <c r="J535" s="184">
        <v>18</v>
      </c>
      <c r="K535" t="s" s="185">
        <v>630</v>
      </c>
      <c r="L535" s="184">
        <v>4</v>
      </c>
      <c r="M535" t="s" s="185">
        <v>631</v>
      </c>
    </row>
    <row r="536" ht="13" customHeight="1">
      <c r="A536" s="180">
        <v>534</v>
      </c>
      <c r="B536" s="181">
        <v>3</v>
      </c>
      <c r="C536" s="182">
        <v>1</v>
      </c>
      <c r="D536" s="182">
        <v>2</v>
      </c>
      <c r="E536" s="182">
        <v>2</v>
      </c>
      <c r="F536" s="183">
        <v>2</v>
      </c>
      <c r="G536" s="155">
        <v>31222</v>
      </c>
      <c r="H536" s="184">
        <v>534</v>
      </c>
      <c r="I536" t="s" s="185">
        <v>657</v>
      </c>
      <c r="J536" s="184">
        <v>18</v>
      </c>
      <c r="K536" t="s" s="185">
        <v>630</v>
      </c>
      <c r="L536" s="184">
        <v>4</v>
      </c>
      <c r="M536" t="s" s="185">
        <v>631</v>
      </c>
    </row>
    <row r="537" ht="13" customHeight="1">
      <c r="A537" s="180">
        <v>535</v>
      </c>
      <c r="B537" s="181">
        <v>3</v>
      </c>
      <c r="C537" s="182">
        <v>1</v>
      </c>
      <c r="D537" s="182">
        <v>2</v>
      </c>
      <c r="E537" s="182">
        <v>2</v>
      </c>
      <c r="F537" s="183">
        <v>3</v>
      </c>
      <c r="G537" s="155">
        <v>31223</v>
      </c>
      <c r="H537" s="184">
        <v>535</v>
      </c>
      <c r="I537" t="s" s="185">
        <v>658</v>
      </c>
      <c r="J537" s="184">
        <v>9</v>
      </c>
      <c r="K537" t="s" s="185">
        <v>634</v>
      </c>
      <c r="L537" s="184">
        <v>7</v>
      </c>
      <c r="M537" t="s" s="185">
        <v>103</v>
      </c>
    </row>
    <row r="538" ht="13" customHeight="1">
      <c r="A538" s="180">
        <v>536</v>
      </c>
      <c r="B538" s="181">
        <v>3</v>
      </c>
      <c r="C538" s="182">
        <v>1</v>
      </c>
      <c r="D538" s="182">
        <v>2</v>
      </c>
      <c r="E538" s="182">
        <v>2</v>
      </c>
      <c r="F538" s="183">
        <v>4</v>
      </c>
      <c r="G538" s="155">
        <v>31224</v>
      </c>
      <c r="H538" s="184">
        <v>536</v>
      </c>
      <c r="I538" t="s" s="185">
        <v>659</v>
      </c>
      <c r="J538" s="184">
        <v>9</v>
      </c>
      <c r="K538" t="s" s="185">
        <v>634</v>
      </c>
      <c r="L538" s="184">
        <v>7</v>
      </c>
      <c r="M538" t="s" s="185">
        <v>103</v>
      </c>
    </row>
    <row r="539" ht="13" customHeight="1">
      <c r="A539" s="180">
        <v>537</v>
      </c>
      <c r="B539" s="181">
        <v>3</v>
      </c>
      <c r="C539" s="182">
        <v>1</v>
      </c>
      <c r="D539" s="182">
        <v>2</v>
      </c>
      <c r="E539" s="182">
        <v>3</v>
      </c>
      <c r="F539" s="183">
        <v>1</v>
      </c>
      <c r="G539" s="155">
        <v>31231</v>
      </c>
      <c r="H539" s="184">
        <v>537</v>
      </c>
      <c r="I539" t="s" s="185">
        <v>660</v>
      </c>
      <c r="J539" s="184">
        <v>16</v>
      </c>
      <c r="K539" t="s" s="185">
        <v>641</v>
      </c>
      <c r="L539" s="184">
        <v>5</v>
      </c>
      <c r="M539" t="s" s="185">
        <v>642</v>
      </c>
    </row>
    <row r="540" ht="13" customHeight="1">
      <c r="A540" s="180">
        <v>538</v>
      </c>
      <c r="B540" s="181">
        <v>3</v>
      </c>
      <c r="C540" s="182">
        <v>1</v>
      </c>
      <c r="D540" s="182">
        <v>2</v>
      </c>
      <c r="E540" s="182">
        <v>3</v>
      </c>
      <c r="F540" s="183">
        <v>2</v>
      </c>
      <c r="G540" s="155">
        <v>31232</v>
      </c>
      <c r="H540" s="184">
        <v>538</v>
      </c>
      <c r="I540" t="s" s="185">
        <v>661</v>
      </c>
      <c r="J540" s="184">
        <v>16</v>
      </c>
      <c r="K540" t="s" s="185">
        <v>641</v>
      </c>
      <c r="L540" s="184">
        <v>5</v>
      </c>
      <c r="M540" t="s" s="185">
        <v>642</v>
      </c>
    </row>
    <row r="541" ht="13" customHeight="1">
      <c r="A541" s="180">
        <v>539</v>
      </c>
      <c r="B541" s="181">
        <v>3</v>
      </c>
      <c r="C541" s="182">
        <v>1</v>
      </c>
      <c r="D541" s="182">
        <v>2</v>
      </c>
      <c r="E541" s="182">
        <v>3</v>
      </c>
      <c r="F541" s="183">
        <v>3</v>
      </c>
      <c r="G541" s="155">
        <v>31233</v>
      </c>
      <c r="H541" s="184">
        <v>539</v>
      </c>
      <c r="I541" t="s" s="185">
        <v>662</v>
      </c>
      <c r="J541" s="184">
        <v>10</v>
      </c>
      <c r="K541" t="s" s="185">
        <v>645</v>
      </c>
      <c r="L541" s="184">
        <v>9</v>
      </c>
      <c r="M541" t="s" s="185">
        <v>646</v>
      </c>
    </row>
    <row r="542" ht="13" customHeight="1">
      <c r="A542" s="180">
        <v>540</v>
      </c>
      <c r="B542" s="181">
        <v>3</v>
      </c>
      <c r="C542" s="182">
        <v>1</v>
      </c>
      <c r="D542" s="182">
        <v>2</v>
      </c>
      <c r="E542" s="182">
        <v>3</v>
      </c>
      <c r="F542" s="183">
        <v>4</v>
      </c>
      <c r="G542" s="155">
        <v>31234</v>
      </c>
      <c r="H542" s="184">
        <v>540</v>
      </c>
      <c r="I542" t="s" s="185">
        <v>663</v>
      </c>
      <c r="J542" s="184">
        <v>10</v>
      </c>
      <c r="K542" t="s" s="185">
        <v>645</v>
      </c>
      <c r="L542" s="184">
        <v>9</v>
      </c>
      <c r="M542" t="s" s="185">
        <v>646</v>
      </c>
    </row>
    <row r="543" ht="13" customHeight="1">
      <c r="A543" s="180">
        <v>541</v>
      </c>
      <c r="B543" s="181">
        <v>3</v>
      </c>
      <c r="C543" s="182">
        <v>1</v>
      </c>
      <c r="D543" s="182">
        <v>2</v>
      </c>
      <c r="E543" s="182">
        <v>4</v>
      </c>
      <c r="F543" s="183">
        <v>1</v>
      </c>
      <c r="G543" s="155">
        <v>31241</v>
      </c>
      <c r="H543" s="184">
        <v>541</v>
      </c>
      <c r="I543" t="s" s="185">
        <v>664</v>
      </c>
      <c r="J543" s="184">
        <v>16</v>
      </c>
      <c r="K543" t="s" s="185">
        <v>641</v>
      </c>
      <c r="L543" s="184">
        <v>5</v>
      </c>
      <c r="M543" t="s" s="185">
        <v>642</v>
      </c>
    </row>
    <row r="544" ht="13" customHeight="1">
      <c r="A544" s="180">
        <v>542</v>
      </c>
      <c r="B544" s="181">
        <v>3</v>
      </c>
      <c r="C544" s="182">
        <v>1</v>
      </c>
      <c r="D544" s="182">
        <v>2</v>
      </c>
      <c r="E544" s="182">
        <v>4</v>
      </c>
      <c r="F544" s="183">
        <v>2</v>
      </c>
      <c r="G544" s="155">
        <v>31242</v>
      </c>
      <c r="H544" s="184">
        <v>542</v>
      </c>
      <c r="I544" t="s" s="185">
        <v>665</v>
      </c>
      <c r="J544" s="184">
        <v>16</v>
      </c>
      <c r="K544" t="s" s="185">
        <v>641</v>
      </c>
      <c r="L544" s="184">
        <v>5</v>
      </c>
      <c r="M544" t="s" s="185">
        <v>642</v>
      </c>
    </row>
    <row r="545" ht="13" customHeight="1">
      <c r="A545" s="180">
        <v>543</v>
      </c>
      <c r="B545" s="181">
        <v>3</v>
      </c>
      <c r="C545" s="182">
        <v>1</v>
      </c>
      <c r="D545" s="182">
        <v>2</v>
      </c>
      <c r="E545" s="182">
        <v>4</v>
      </c>
      <c r="F545" s="183">
        <v>3</v>
      </c>
      <c r="G545" s="155">
        <v>31243</v>
      </c>
      <c r="H545" s="184">
        <v>543</v>
      </c>
      <c r="I545" t="s" s="185">
        <v>666</v>
      </c>
      <c r="J545" s="184">
        <v>10</v>
      </c>
      <c r="K545" t="s" s="185">
        <v>645</v>
      </c>
      <c r="L545" s="184">
        <v>9</v>
      </c>
      <c r="M545" t="s" s="185">
        <v>646</v>
      </c>
    </row>
    <row r="546" ht="13" customHeight="1">
      <c r="A546" s="180">
        <v>544</v>
      </c>
      <c r="B546" s="181">
        <v>3</v>
      </c>
      <c r="C546" s="182">
        <v>1</v>
      </c>
      <c r="D546" s="182">
        <v>2</v>
      </c>
      <c r="E546" s="182">
        <v>4</v>
      </c>
      <c r="F546" s="183">
        <v>4</v>
      </c>
      <c r="G546" s="155">
        <v>31244</v>
      </c>
      <c r="H546" s="184">
        <v>544</v>
      </c>
      <c r="I546" t="s" s="185">
        <v>667</v>
      </c>
      <c r="J546" s="184">
        <v>10</v>
      </c>
      <c r="K546" t="s" s="185">
        <v>645</v>
      </c>
      <c r="L546" s="184">
        <v>9</v>
      </c>
      <c r="M546" t="s" s="185">
        <v>646</v>
      </c>
    </row>
    <row r="547" ht="13" customHeight="1">
      <c r="A547" s="180">
        <v>545</v>
      </c>
      <c r="B547" s="181">
        <v>3</v>
      </c>
      <c r="C547" s="182">
        <v>1</v>
      </c>
      <c r="D547" s="182">
        <v>3</v>
      </c>
      <c r="E547" s="182">
        <v>1</v>
      </c>
      <c r="F547" s="183">
        <v>1</v>
      </c>
      <c r="G547" s="155">
        <v>31311</v>
      </c>
      <c r="H547" s="184">
        <v>545</v>
      </c>
      <c r="I547" t="s" s="185">
        <v>668</v>
      </c>
      <c r="J547" s="184">
        <v>15</v>
      </c>
      <c r="K547" t="s" s="185">
        <v>669</v>
      </c>
      <c r="L547" s="184">
        <v>8</v>
      </c>
      <c r="M547" t="s" s="185">
        <v>136</v>
      </c>
    </row>
    <row r="548" ht="13" customHeight="1">
      <c r="A548" s="180">
        <v>546</v>
      </c>
      <c r="B548" s="181">
        <v>3</v>
      </c>
      <c r="C548" s="182">
        <v>1</v>
      </c>
      <c r="D548" s="182">
        <v>3</v>
      </c>
      <c r="E548" s="182">
        <v>1</v>
      </c>
      <c r="F548" s="183">
        <v>2</v>
      </c>
      <c r="G548" s="155">
        <v>31312</v>
      </c>
      <c r="H548" s="184">
        <v>546</v>
      </c>
      <c r="I548" t="s" s="185">
        <v>670</v>
      </c>
      <c r="J548" s="184">
        <v>15</v>
      </c>
      <c r="K548" t="s" s="185">
        <v>669</v>
      </c>
      <c r="L548" s="184">
        <v>8</v>
      </c>
      <c r="M548" t="s" s="185">
        <v>136</v>
      </c>
    </row>
    <row r="549" ht="13" customHeight="1">
      <c r="A549" s="180">
        <v>547</v>
      </c>
      <c r="B549" s="181">
        <v>3</v>
      </c>
      <c r="C549" s="182">
        <v>1</v>
      </c>
      <c r="D549" s="182">
        <v>3</v>
      </c>
      <c r="E549" s="182">
        <v>1</v>
      </c>
      <c r="F549" s="183">
        <v>3</v>
      </c>
      <c r="G549" s="155">
        <v>31313</v>
      </c>
      <c r="H549" s="184">
        <v>547</v>
      </c>
      <c r="I549" t="s" s="185">
        <v>671</v>
      </c>
      <c r="J549" s="184">
        <v>5</v>
      </c>
      <c r="K549" t="s" s="185">
        <v>672</v>
      </c>
      <c r="L549" s="184">
        <v>7</v>
      </c>
      <c r="M549" t="s" s="185">
        <v>103</v>
      </c>
    </row>
    <row r="550" ht="13" customHeight="1">
      <c r="A550" s="180">
        <v>548</v>
      </c>
      <c r="B550" s="181">
        <v>3</v>
      </c>
      <c r="C550" s="182">
        <v>1</v>
      </c>
      <c r="D550" s="182">
        <v>3</v>
      </c>
      <c r="E550" s="182">
        <v>1</v>
      </c>
      <c r="F550" s="183">
        <v>4</v>
      </c>
      <c r="G550" s="155">
        <v>31314</v>
      </c>
      <c r="H550" s="184">
        <v>548</v>
      </c>
      <c r="I550" t="s" s="185">
        <v>673</v>
      </c>
      <c r="J550" s="184">
        <v>5</v>
      </c>
      <c r="K550" t="s" s="185">
        <v>672</v>
      </c>
      <c r="L550" s="184">
        <v>7</v>
      </c>
      <c r="M550" t="s" s="185">
        <v>103</v>
      </c>
    </row>
    <row r="551" ht="13" customHeight="1">
      <c r="A551" s="180">
        <v>549</v>
      </c>
      <c r="B551" s="181">
        <v>3</v>
      </c>
      <c r="C551" s="182">
        <v>1</v>
      </c>
      <c r="D551" s="182">
        <v>3</v>
      </c>
      <c r="E551" s="182">
        <v>2</v>
      </c>
      <c r="F551" s="183">
        <v>1</v>
      </c>
      <c r="G551" s="155">
        <v>31321</v>
      </c>
      <c r="H551" s="184">
        <v>549</v>
      </c>
      <c r="I551" t="s" s="185">
        <v>674</v>
      </c>
      <c r="J551" s="184">
        <v>15</v>
      </c>
      <c r="K551" t="s" s="185">
        <v>669</v>
      </c>
      <c r="L551" s="184">
        <v>8</v>
      </c>
      <c r="M551" t="s" s="185">
        <v>136</v>
      </c>
    </row>
    <row r="552" ht="13" customHeight="1">
      <c r="A552" s="180">
        <v>550</v>
      </c>
      <c r="B552" s="181">
        <v>3</v>
      </c>
      <c r="C552" s="182">
        <v>1</v>
      </c>
      <c r="D552" s="182">
        <v>3</v>
      </c>
      <c r="E552" s="182">
        <v>2</v>
      </c>
      <c r="F552" s="183">
        <v>2</v>
      </c>
      <c r="G552" s="155">
        <v>31322</v>
      </c>
      <c r="H552" s="184">
        <v>550</v>
      </c>
      <c r="I552" t="s" s="185">
        <v>675</v>
      </c>
      <c r="J552" s="184">
        <v>15</v>
      </c>
      <c r="K552" t="s" s="185">
        <v>669</v>
      </c>
      <c r="L552" s="184">
        <v>8</v>
      </c>
      <c r="M552" t="s" s="185">
        <v>136</v>
      </c>
    </row>
    <row r="553" ht="13" customHeight="1">
      <c r="A553" s="180">
        <v>551</v>
      </c>
      <c r="B553" s="181">
        <v>3</v>
      </c>
      <c r="C553" s="182">
        <v>1</v>
      </c>
      <c r="D553" s="182">
        <v>3</v>
      </c>
      <c r="E553" s="182">
        <v>2</v>
      </c>
      <c r="F553" s="183">
        <v>3</v>
      </c>
      <c r="G553" s="155">
        <v>31323</v>
      </c>
      <c r="H553" s="184">
        <v>551</v>
      </c>
      <c r="I553" t="s" s="185">
        <v>676</v>
      </c>
      <c r="J553" s="184">
        <v>5</v>
      </c>
      <c r="K553" t="s" s="185">
        <v>672</v>
      </c>
      <c r="L553" s="184">
        <v>7</v>
      </c>
      <c r="M553" t="s" s="185">
        <v>103</v>
      </c>
    </row>
    <row r="554" ht="13" customHeight="1">
      <c r="A554" s="180">
        <v>552</v>
      </c>
      <c r="B554" s="181">
        <v>3</v>
      </c>
      <c r="C554" s="182">
        <v>1</v>
      </c>
      <c r="D554" s="182">
        <v>3</v>
      </c>
      <c r="E554" s="182">
        <v>2</v>
      </c>
      <c r="F554" s="183">
        <v>4</v>
      </c>
      <c r="G554" s="155">
        <v>31324</v>
      </c>
      <c r="H554" s="184">
        <v>552</v>
      </c>
      <c r="I554" t="s" s="185">
        <v>677</v>
      </c>
      <c r="J554" s="184">
        <v>5</v>
      </c>
      <c r="K554" t="s" s="185">
        <v>672</v>
      </c>
      <c r="L554" s="184">
        <v>7</v>
      </c>
      <c r="M554" t="s" s="185">
        <v>103</v>
      </c>
    </row>
    <row r="555" ht="13" customHeight="1">
      <c r="A555" s="180">
        <v>553</v>
      </c>
      <c r="B555" s="181">
        <v>3</v>
      </c>
      <c r="C555" s="182">
        <v>1</v>
      </c>
      <c r="D555" s="182">
        <v>3</v>
      </c>
      <c r="E555" s="182">
        <v>3</v>
      </c>
      <c r="F555" s="183">
        <v>1</v>
      </c>
      <c r="G555" s="155">
        <v>31331</v>
      </c>
      <c r="H555" s="184">
        <v>553</v>
      </c>
      <c r="I555" t="s" s="185">
        <v>678</v>
      </c>
      <c r="J555" s="184">
        <v>16</v>
      </c>
      <c r="K555" t="s" s="185">
        <v>641</v>
      </c>
      <c r="L555" s="184">
        <v>5</v>
      </c>
      <c r="M555" t="s" s="185">
        <v>642</v>
      </c>
    </row>
    <row r="556" ht="13" customHeight="1">
      <c r="A556" s="180">
        <v>554</v>
      </c>
      <c r="B556" s="181">
        <v>3</v>
      </c>
      <c r="C556" s="182">
        <v>1</v>
      </c>
      <c r="D556" s="182">
        <v>3</v>
      </c>
      <c r="E556" s="182">
        <v>3</v>
      </c>
      <c r="F556" s="183">
        <v>2</v>
      </c>
      <c r="G556" s="155">
        <v>31332</v>
      </c>
      <c r="H556" s="184">
        <v>554</v>
      </c>
      <c r="I556" t="s" s="185">
        <v>679</v>
      </c>
      <c r="J556" s="184">
        <v>16</v>
      </c>
      <c r="K556" t="s" s="185">
        <v>641</v>
      </c>
      <c r="L556" s="184">
        <v>5</v>
      </c>
      <c r="M556" t="s" s="185">
        <v>642</v>
      </c>
    </row>
    <row r="557" ht="13" customHeight="1">
      <c r="A557" s="180">
        <v>555</v>
      </c>
      <c r="B557" s="181">
        <v>3</v>
      </c>
      <c r="C557" s="182">
        <v>1</v>
      </c>
      <c r="D557" s="182">
        <v>3</v>
      </c>
      <c r="E557" s="182">
        <v>3</v>
      </c>
      <c r="F557" s="183">
        <v>3</v>
      </c>
      <c r="G557" s="155">
        <v>31333</v>
      </c>
      <c r="H557" s="184">
        <v>555</v>
      </c>
      <c r="I557" t="s" s="185">
        <v>680</v>
      </c>
      <c r="J557" s="184">
        <v>24</v>
      </c>
      <c r="K557" t="s" s="185">
        <v>681</v>
      </c>
      <c r="L557" s="184">
        <v>4</v>
      </c>
      <c r="M557" t="s" s="185">
        <v>631</v>
      </c>
    </row>
    <row r="558" ht="13" customHeight="1">
      <c r="A558" s="180">
        <v>556</v>
      </c>
      <c r="B558" s="181">
        <v>3</v>
      </c>
      <c r="C558" s="182">
        <v>1</v>
      </c>
      <c r="D558" s="182">
        <v>3</v>
      </c>
      <c r="E558" s="182">
        <v>3</v>
      </c>
      <c r="F558" s="183">
        <v>4</v>
      </c>
      <c r="G558" s="155">
        <v>31334</v>
      </c>
      <c r="H558" s="184">
        <v>556</v>
      </c>
      <c r="I558" t="s" s="185">
        <v>682</v>
      </c>
      <c r="J558" s="184">
        <v>24</v>
      </c>
      <c r="K558" t="s" s="185">
        <v>681</v>
      </c>
      <c r="L558" s="184">
        <v>4</v>
      </c>
      <c r="M558" t="s" s="185">
        <v>631</v>
      </c>
    </row>
    <row r="559" ht="13" customHeight="1">
      <c r="A559" s="180">
        <v>557</v>
      </c>
      <c r="B559" s="181">
        <v>3</v>
      </c>
      <c r="C559" s="182">
        <v>1</v>
      </c>
      <c r="D559" s="182">
        <v>3</v>
      </c>
      <c r="E559" s="182">
        <v>4</v>
      </c>
      <c r="F559" s="183">
        <v>1</v>
      </c>
      <c r="G559" s="155">
        <v>31341</v>
      </c>
      <c r="H559" s="184">
        <v>557</v>
      </c>
      <c r="I559" t="s" s="185">
        <v>683</v>
      </c>
      <c r="J559" s="184">
        <v>16</v>
      </c>
      <c r="K559" t="s" s="185">
        <v>641</v>
      </c>
      <c r="L559" s="184">
        <v>5</v>
      </c>
      <c r="M559" t="s" s="185">
        <v>642</v>
      </c>
    </row>
    <row r="560" ht="13" customHeight="1">
      <c r="A560" s="180">
        <v>558</v>
      </c>
      <c r="B560" s="181">
        <v>3</v>
      </c>
      <c r="C560" s="182">
        <v>1</v>
      </c>
      <c r="D560" s="182">
        <v>3</v>
      </c>
      <c r="E560" s="182">
        <v>4</v>
      </c>
      <c r="F560" s="183">
        <v>2</v>
      </c>
      <c r="G560" s="155">
        <v>31342</v>
      </c>
      <c r="H560" s="184">
        <v>558</v>
      </c>
      <c r="I560" t="s" s="185">
        <v>684</v>
      </c>
      <c r="J560" s="184">
        <v>16</v>
      </c>
      <c r="K560" t="s" s="185">
        <v>641</v>
      </c>
      <c r="L560" s="184">
        <v>5</v>
      </c>
      <c r="M560" t="s" s="185">
        <v>642</v>
      </c>
    </row>
    <row r="561" ht="13" customHeight="1">
      <c r="A561" s="180">
        <v>559</v>
      </c>
      <c r="B561" s="181">
        <v>3</v>
      </c>
      <c r="C561" s="182">
        <v>1</v>
      </c>
      <c r="D561" s="182">
        <v>3</v>
      </c>
      <c r="E561" s="182">
        <v>4</v>
      </c>
      <c r="F561" s="183">
        <v>3</v>
      </c>
      <c r="G561" s="155">
        <v>31343</v>
      </c>
      <c r="H561" s="184">
        <v>559</v>
      </c>
      <c r="I561" t="s" s="185">
        <v>685</v>
      </c>
      <c r="J561" s="184">
        <v>24</v>
      </c>
      <c r="K561" t="s" s="185">
        <v>681</v>
      </c>
      <c r="L561" s="184">
        <v>4</v>
      </c>
      <c r="M561" t="s" s="185">
        <v>631</v>
      </c>
    </row>
    <row r="562" ht="13" customHeight="1">
      <c r="A562" s="180">
        <v>560</v>
      </c>
      <c r="B562" s="181">
        <v>3</v>
      </c>
      <c r="C562" s="182">
        <v>1</v>
      </c>
      <c r="D562" s="182">
        <v>3</v>
      </c>
      <c r="E562" s="182">
        <v>4</v>
      </c>
      <c r="F562" s="183">
        <v>4</v>
      </c>
      <c r="G562" s="155">
        <v>31344</v>
      </c>
      <c r="H562" s="184">
        <v>560</v>
      </c>
      <c r="I562" t="s" s="185">
        <v>686</v>
      </c>
      <c r="J562" s="184">
        <v>24</v>
      </c>
      <c r="K562" t="s" s="185">
        <v>681</v>
      </c>
      <c r="L562" s="184">
        <v>4</v>
      </c>
      <c r="M562" t="s" s="185">
        <v>631</v>
      </c>
    </row>
    <row r="563" ht="13" customHeight="1">
      <c r="A563" s="180">
        <v>561</v>
      </c>
      <c r="B563" s="181">
        <v>3</v>
      </c>
      <c r="C563" s="182">
        <v>1</v>
      </c>
      <c r="D563" s="182">
        <v>4</v>
      </c>
      <c r="E563" s="182">
        <v>1</v>
      </c>
      <c r="F563" s="183">
        <v>1</v>
      </c>
      <c r="G563" s="155">
        <v>31411</v>
      </c>
      <c r="H563" s="184">
        <v>561</v>
      </c>
      <c r="I563" t="s" s="185">
        <v>687</v>
      </c>
      <c r="J563" s="184">
        <v>15</v>
      </c>
      <c r="K563" t="s" s="185">
        <v>669</v>
      </c>
      <c r="L563" s="184">
        <v>8</v>
      </c>
      <c r="M563" t="s" s="185">
        <v>136</v>
      </c>
    </row>
    <row r="564" ht="13" customHeight="1">
      <c r="A564" s="180">
        <v>562</v>
      </c>
      <c r="B564" s="181">
        <v>3</v>
      </c>
      <c r="C564" s="182">
        <v>1</v>
      </c>
      <c r="D564" s="182">
        <v>4</v>
      </c>
      <c r="E564" s="182">
        <v>1</v>
      </c>
      <c r="F564" s="183">
        <v>2</v>
      </c>
      <c r="G564" s="155">
        <v>31412</v>
      </c>
      <c r="H564" s="184">
        <v>562</v>
      </c>
      <c r="I564" t="s" s="185">
        <v>688</v>
      </c>
      <c r="J564" s="184">
        <v>15</v>
      </c>
      <c r="K564" t="s" s="185">
        <v>669</v>
      </c>
      <c r="L564" s="184">
        <v>8</v>
      </c>
      <c r="M564" t="s" s="185">
        <v>136</v>
      </c>
    </row>
    <row r="565" ht="13" customHeight="1">
      <c r="A565" s="180">
        <v>563</v>
      </c>
      <c r="B565" s="181">
        <v>3</v>
      </c>
      <c r="C565" s="182">
        <v>1</v>
      </c>
      <c r="D565" s="182">
        <v>4</v>
      </c>
      <c r="E565" s="182">
        <v>1</v>
      </c>
      <c r="F565" s="183">
        <v>3</v>
      </c>
      <c r="G565" s="155">
        <v>31413</v>
      </c>
      <c r="H565" s="184">
        <v>563</v>
      </c>
      <c r="I565" t="s" s="185">
        <v>689</v>
      </c>
      <c r="J565" s="184">
        <v>5</v>
      </c>
      <c r="K565" t="s" s="185">
        <v>672</v>
      </c>
      <c r="L565" s="184">
        <v>7</v>
      </c>
      <c r="M565" t="s" s="185">
        <v>103</v>
      </c>
    </row>
    <row r="566" ht="13" customHeight="1">
      <c r="A566" s="180">
        <v>564</v>
      </c>
      <c r="B566" s="181">
        <v>3</v>
      </c>
      <c r="C566" s="182">
        <v>1</v>
      </c>
      <c r="D566" s="182">
        <v>4</v>
      </c>
      <c r="E566" s="182">
        <v>1</v>
      </c>
      <c r="F566" s="183">
        <v>4</v>
      </c>
      <c r="G566" s="155">
        <v>31414</v>
      </c>
      <c r="H566" s="184">
        <v>564</v>
      </c>
      <c r="I566" t="s" s="185">
        <v>690</v>
      </c>
      <c r="J566" s="184">
        <v>5</v>
      </c>
      <c r="K566" t="s" s="185">
        <v>672</v>
      </c>
      <c r="L566" s="184">
        <v>7</v>
      </c>
      <c r="M566" t="s" s="185">
        <v>103</v>
      </c>
    </row>
    <row r="567" ht="13" customHeight="1">
      <c r="A567" s="180">
        <v>565</v>
      </c>
      <c r="B567" s="181">
        <v>3</v>
      </c>
      <c r="C567" s="182">
        <v>1</v>
      </c>
      <c r="D567" s="182">
        <v>4</v>
      </c>
      <c r="E567" s="182">
        <v>2</v>
      </c>
      <c r="F567" s="183">
        <v>1</v>
      </c>
      <c r="G567" s="155">
        <v>31421</v>
      </c>
      <c r="H567" s="184">
        <v>565</v>
      </c>
      <c r="I567" t="s" s="185">
        <v>691</v>
      </c>
      <c r="J567" s="184">
        <v>15</v>
      </c>
      <c r="K567" t="s" s="185">
        <v>669</v>
      </c>
      <c r="L567" s="184">
        <v>8</v>
      </c>
      <c r="M567" t="s" s="185">
        <v>136</v>
      </c>
    </row>
    <row r="568" ht="13" customHeight="1">
      <c r="A568" s="180">
        <v>566</v>
      </c>
      <c r="B568" s="181">
        <v>3</v>
      </c>
      <c r="C568" s="182">
        <v>1</v>
      </c>
      <c r="D568" s="182">
        <v>4</v>
      </c>
      <c r="E568" s="182">
        <v>2</v>
      </c>
      <c r="F568" s="183">
        <v>2</v>
      </c>
      <c r="G568" s="155">
        <v>31422</v>
      </c>
      <c r="H568" s="184">
        <v>566</v>
      </c>
      <c r="I568" t="s" s="185">
        <v>692</v>
      </c>
      <c r="J568" s="184">
        <v>15</v>
      </c>
      <c r="K568" t="s" s="185">
        <v>669</v>
      </c>
      <c r="L568" s="184">
        <v>8</v>
      </c>
      <c r="M568" t="s" s="185">
        <v>136</v>
      </c>
    </row>
    <row r="569" ht="13" customHeight="1">
      <c r="A569" s="180">
        <v>567</v>
      </c>
      <c r="B569" s="181">
        <v>3</v>
      </c>
      <c r="C569" s="182">
        <v>1</v>
      </c>
      <c r="D569" s="182">
        <v>4</v>
      </c>
      <c r="E569" s="182">
        <v>2</v>
      </c>
      <c r="F569" s="183">
        <v>3</v>
      </c>
      <c r="G569" s="155">
        <v>31423</v>
      </c>
      <c r="H569" s="184">
        <v>567</v>
      </c>
      <c r="I569" t="s" s="185">
        <v>693</v>
      </c>
      <c r="J569" s="184">
        <v>5</v>
      </c>
      <c r="K569" t="s" s="185">
        <v>672</v>
      </c>
      <c r="L569" s="184">
        <v>7</v>
      </c>
      <c r="M569" t="s" s="185">
        <v>103</v>
      </c>
    </row>
    <row r="570" ht="13" customHeight="1">
      <c r="A570" s="180">
        <v>568</v>
      </c>
      <c r="B570" s="181">
        <v>3</v>
      </c>
      <c r="C570" s="182">
        <v>1</v>
      </c>
      <c r="D570" s="182">
        <v>4</v>
      </c>
      <c r="E570" s="182">
        <v>2</v>
      </c>
      <c r="F570" s="183">
        <v>4</v>
      </c>
      <c r="G570" s="155">
        <v>31424</v>
      </c>
      <c r="H570" s="184">
        <v>568</v>
      </c>
      <c r="I570" t="s" s="185">
        <v>694</v>
      </c>
      <c r="J570" s="184">
        <v>5</v>
      </c>
      <c r="K570" t="s" s="185">
        <v>672</v>
      </c>
      <c r="L570" s="184">
        <v>7</v>
      </c>
      <c r="M570" t="s" s="185">
        <v>103</v>
      </c>
    </row>
    <row r="571" ht="13" customHeight="1">
      <c r="A571" s="180">
        <v>569</v>
      </c>
      <c r="B571" s="181">
        <v>3</v>
      </c>
      <c r="C571" s="182">
        <v>1</v>
      </c>
      <c r="D571" s="182">
        <v>4</v>
      </c>
      <c r="E571" s="182">
        <v>3</v>
      </c>
      <c r="F571" s="183">
        <v>1</v>
      </c>
      <c r="G571" s="155">
        <v>31431</v>
      </c>
      <c r="H571" s="184">
        <v>569</v>
      </c>
      <c r="I571" t="s" s="185">
        <v>695</v>
      </c>
      <c r="J571" s="184">
        <v>15</v>
      </c>
      <c r="K571" t="s" s="185">
        <v>669</v>
      </c>
      <c r="L571" s="184">
        <v>8</v>
      </c>
      <c r="M571" t="s" s="185">
        <v>136</v>
      </c>
    </row>
    <row r="572" ht="13" customHeight="1">
      <c r="A572" s="180">
        <v>570</v>
      </c>
      <c r="B572" s="181">
        <v>3</v>
      </c>
      <c r="C572" s="182">
        <v>1</v>
      </c>
      <c r="D572" s="182">
        <v>4</v>
      </c>
      <c r="E572" s="182">
        <v>3</v>
      </c>
      <c r="F572" s="183">
        <v>2</v>
      </c>
      <c r="G572" s="155">
        <v>31432</v>
      </c>
      <c r="H572" s="184">
        <v>570</v>
      </c>
      <c r="I572" t="s" s="185">
        <v>696</v>
      </c>
      <c r="J572" s="184">
        <v>15</v>
      </c>
      <c r="K572" t="s" s="185">
        <v>669</v>
      </c>
      <c r="L572" s="184">
        <v>8</v>
      </c>
      <c r="M572" t="s" s="185">
        <v>136</v>
      </c>
    </row>
    <row r="573" ht="13" customHeight="1">
      <c r="A573" s="180">
        <v>571</v>
      </c>
      <c r="B573" s="181">
        <v>3</v>
      </c>
      <c r="C573" s="182">
        <v>1</v>
      </c>
      <c r="D573" s="182">
        <v>4</v>
      </c>
      <c r="E573" s="182">
        <v>3</v>
      </c>
      <c r="F573" s="183">
        <v>3</v>
      </c>
      <c r="G573" s="155">
        <v>31433</v>
      </c>
      <c r="H573" s="184">
        <v>571</v>
      </c>
      <c r="I573" t="s" s="185">
        <v>697</v>
      </c>
      <c r="J573" s="184">
        <v>24</v>
      </c>
      <c r="K573" t="s" s="185">
        <v>681</v>
      </c>
      <c r="L573" s="184">
        <v>4</v>
      </c>
      <c r="M573" t="s" s="185">
        <v>631</v>
      </c>
    </row>
    <row r="574" ht="13" customHeight="1">
      <c r="A574" s="180">
        <v>572</v>
      </c>
      <c r="B574" s="181">
        <v>3</v>
      </c>
      <c r="C574" s="182">
        <v>1</v>
      </c>
      <c r="D574" s="182">
        <v>4</v>
      </c>
      <c r="E574" s="182">
        <v>3</v>
      </c>
      <c r="F574" s="183">
        <v>4</v>
      </c>
      <c r="G574" s="155">
        <v>31434</v>
      </c>
      <c r="H574" s="184">
        <v>572</v>
      </c>
      <c r="I574" t="s" s="185">
        <v>698</v>
      </c>
      <c r="J574" s="184">
        <v>24</v>
      </c>
      <c r="K574" t="s" s="185">
        <v>681</v>
      </c>
      <c r="L574" s="184">
        <v>4</v>
      </c>
      <c r="M574" t="s" s="185">
        <v>631</v>
      </c>
    </row>
    <row r="575" ht="13" customHeight="1">
      <c r="A575" s="180">
        <v>573</v>
      </c>
      <c r="B575" s="181">
        <v>3</v>
      </c>
      <c r="C575" s="182">
        <v>1</v>
      </c>
      <c r="D575" s="182">
        <v>4</v>
      </c>
      <c r="E575" s="182">
        <v>4</v>
      </c>
      <c r="F575" s="183">
        <v>1</v>
      </c>
      <c r="G575" s="155">
        <v>31441</v>
      </c>
      <c r="H575" s="184">
        <v>573</v>
      </c>
      <c r="I575" t="s" s="185">
        <v>699</v>
      </c>
      <c r="J575" s="184">
        <v>16</v>
      </c>
      <c r="K575" t="s" s="185">
        <v>641</v>
      </c>
      <c r="L575" s="184">
        <v>5</v>
      </c>
      <c r="M575" t="s" s="185">
        <v>642</v>
      </c>
    </row>
    <row r="576" ht="13" customHeight="1">
      <c r="A576" s="180">
        <v>574</v>
      </c>
      <c r="B576" s="181">
        <v>3</v>
      </c>
      <c r="C576" s="182">
        <v>1</v>
      </c>
      <c r="D576" s="182">
        <v>4</v>
      </c>
      <c r="E576" s="182">
        <v>4</v>
      </c>
      <c r="F576" s="183">
        <v>2</v>
      </c>
      <c r="G576" s="155">
        <v>31442</v>
      </c>
      <c r="H576" s="184">
        <v>574</v>
      </c>
      <c r="I576" t="s" s="185">
        <v>700</v>
      </c>
      <c r="J576" s="184">
        <v>16</v>
      </c>
      <c r="K576" t="s" s="185">
        <v>641</v>
      </c>
      <c r="L576" s="184">
        <v>5</v>
      </c>
      <c r="M576" t="s" s="185">
        <v>642</v>
      </c>
    </row>
    <row r="577" ht="13" customHeight="1">
      <c r="A577" s="180">
        <v>575</v>
      </c>
      <c r="B577" s="181">
        <v>3</v>
      </c>
      <c r="C577" s="182">
        <v>1</v>
      </c>
      <c r="D577" s="182">
        <v>4</v>
      </c>
      <c r="E577" s="182">
        <v>4</v>
      </c>
      <c r="F577" s="183">
        <v>3</v>
      </c>
      <c r="G577" s="155">
        <v>31443</v>
      </c>
      <c r="H577" s="184">
        <v>575</v>
      </c>
      <c r="I577" t="s" s="185">
        <v>701</v>
      </c>
      <c r="J577" s="184">
        <v>24</v>
      </c>
      <c r="K577" t="s" s="185">
        <v>681</v>
      </c>
      <c r="L577" s="184">
        <v>4</v>
      </c>
      <c r="M577" t="s" s="185">
        <v>631</v>
      </c>
    </row>
    <row r="578" ht="13" customHeight="1">
      <c r="A578" s="180">
        <v>576</v>
      </c>
      <c r="B578" s="181">
        <v>3</v>
      </c>
      <c r="C578" s="182">
        <v>1</v>
      </c>
      <c r="D578" s="182">
        <v>4</v>
      </c>
      <c r="E578" s="182">
        <v>4</v>
      </c>
      <c r="F578" s="183">
        <v>4</v>
      </c>
      <c r="G578" s="155">
        <v>31444</v>
      </c>
      <c r="H578" s="184">
        <v>576</v>
      </c>
      <c r="I578" t="s" s="185">
        <v>702</v>
      </c>
      <c r="J578" s="184">
        <v>24</v>
      </c>
      <c r="K578" t="s" s="185">
        <v>681</v>
      </c>
      <c r="L578" s="184">
        <v>4</v>
      </c>
      <c r="M578" t="s" s="185">
        <v>631</v>
      </c>
    </row>
    <row r="579" ht="13" customHeight="1">
      <c r="A579" s="180">
        <v>577</v>
      </c>
      <c r="B579" s="181">
        <v>3</v>
      </c>
      <c r="C579" s="182">
        <v>2</v>
      </c>
      <c r="D579" s="182">
        <v>1</v>
      </c>
      <c r="E579" s="182">
        <v>1</v>
      </c>
      <c r="F579" s="183">
        <v>1</v>
      </c>
      <c r="G579" s="155">
        <v>32111</v>
      </c>
      <c r="H579" s="184">
        <v>577</v>
      </c>
      <c r="I579" t="s" s="185">
        <v>703</v>
      </c>
      <c r="J579" s="184">
        <v>18</v>
      </c>
      <c r="K579" t="s" s="185">
        <v>630</v>
      </c>
      <c r="L579" s="184">
        <v>4</v>
      </c>
      <c r="M579" t="s" s="185">
        <v>631</v>
      </c>
    </row>
    <row r="580" ht="13" customHeight="1">
      <c r="A580" s="180">
        <v>578</v>
      </c>
      <c r="B580" s="181">
        <v>3</v>
      </c>
      <c r="C580" s="182">
        <v>2</v>
      </c>
      <c r="D580" s="182">
        <v>1</v>
      </c>
      <c r="E580" s="182">
        <v>1</v>
      </c>
      <c r="F580" s="183">
        <v>2</v>
      </c>
      <c r="G580" s="155">
        <v>32112</v>
      </c>
      <c r="H580" s="184">
        <v>578</v>
      </c>
      <c r="I580" t="s" s="185">
        <v>704</v>
      </c>
      <c r="J580" s="184">
        <v>18</v>
      </c>
      <c r="K580" t="s" s="185">
        <v>630</v>
      </c>
      <c r="L580" s="184">
        <v>4</v>
      </c>
      <c r="M580" t="s" s="185">
        <v>631</v>
      </c>
    </row>
    <row r="581" ht="13" customHeight="1">
      <c r="A581" s="180">
        <v>579</v>
      </c>
      <c r="B581" s="181">
        <v>3</v>
      </c>
      <c r="C581" s="182">
        <v>2</v>
      </c>
      <c r="D581" s="182">
        <v>1</v>
      </c>
      <c r="E581" s="182">
        <v>1</v>
      </c>
      <c r="F581" s="183">
        <v>3</v>
      </c>
      <c r="G581" s="155">
        <v>32113</v>
      </c>
      <c r="H581" s="184">
        <v>579</v>
      </c>
      <c r="I581" t="s" s="185">
        <v>705</v>
      </c>
      <c r="J581" s="184">
        <v>9</v>
      </c>
      <c r="K581" t="s" s="185">
        <v>634</v>
      </c>
      <c r="L581" s="184">
        <v>7</v>
      </c>
      <c r="M581" t="s" s="185">
        <v>103</v>
      </c>
    </row>
    <row r="582" ht="13" customHeight="1">
      <c r="A582" s="180">
        <v>580</v>
      </c>
      <c r="B582" s="181">
        <v>3</v>
      </c>
      <c r="C582" s="182">
        <v>2</v>
      </c>
      <c r="D582" s="182">
        <v>1</v>
      </c>
      <c r="E582" s="182">
        <v>1</v>
      </c>
      <c r="F582" s="183">
        <v>4</v>
      </c>
      <c r="G582" s="155">
        <v>32114</v>
      </c>
      <c r="H582" s="184">
        <v>580</v>
      </c>
      <c r="I582" t="s" s="185">
        <v>706</v>
      </c>
      <c r="J582" s="184">
        <v>9</v>
      </c>
      <c r="K582" t="s" s="185">
        <v>634</v>
      </c>
      <c r="L582" s="184">
        <v>7</v>
      </c>
      <c r="M582" t="s" s="185">
        <v>103</v>
      </c>
    </row>
    <row r="583" ht="13" customHeight="1">
      <c r="A583" s="180">
        <v>581</v>
      </c>
      <c r="B583" s="181">
        <v>3</v>
      </c>
      <c r="C583" s="182">
        <v>2</v>
      </c>
      <c r="D583" s="182">
        <v>1</v>
      </c>
      <c r="E583" s="182">
        <v>2</v>
      </c>
      <c r="F583" s="183">
        <v>1</v>
      </c>
      <c r="G583" s="155">
        <v>32121</v>
      </c>
      <c r="H583" s="184">
        <v>581</v>
      </c>
      <c r="I583" t="s" s="185">
        <v>707</v>
      </c>
      <c r="J583" s="184">
        <v>18</v>
      </c>
      <c r="K583" t="s" s="185">
        <v>630</v>
      </c>
      <c r="L583" s="184">
        <v>4</v>
      </c>
      <c r="M583" t="s" s="185">
        <v>631</v>
      </c>
    </row>
    <row r="584" ht="13" customHeight="1">
      <c r="A584" s="180">
        <v>582</v>
      </c>
      <c r="B584" s="181">
        <v>3</v>
      </c>
      <c r="C584" s="182">
        <v>2</v>
      </c>
      <c r="D584" s="182">
        <v>1</v>
      </c>
      <c r="E584" s="182">
        <v>2</v>
      </c>
      <c r="F584" s="183">
        <v>2</v>
      </c>
      <c r="G584" s="155">
        <v>32122</v>
      </c>
      <c r="H584" s="184">
        <v>582</v>
      </c>
      <c r="I584" t="s" s="185">
        <v>708</v>
      </c>
      <c r="J584" s="184">
        <v>18</v>
      </c>
      <c r="K584" t="s" s="185">
        <v>630</v>
      </c>
      <c r="L584" s="184">
        <v>4</v>
      </c>
      <c r="M584" t="s" s="185">
        <v>631</v>
      </c>
    </row>
    <row r="585" ht="13" customHeight="1">
      <c r="A585" s="180">
        <v>583</v>
      </c>
      <c r="B585" s="181">
        <v>3</v>
      </c>
      <c r="C585" s="182">
        <v>2</v>
      </c>
      <c r="D585" s="182">
        <v>1</v>
      </c>
      <c r="E585" s="182">
        <v>2</v>
      </c>
      <c r="F585" s="183">
        <v>3</v>
      </c>
      <c r="G585" s="155">
        <v>32123</v>
      </c>
      <c r="H585" s="184">
        <v>583</v>
      </c>
      <c r="I585" t="s" s="185">
        <v>709</v>
      </c>
      <c r="J585" s="184">
        <v>9</v>
      </c>
      <c r="K585" t="s" s="185">
        <v>634</v>
      </c>
      <c r="L585" s="184">
        <v>7</v>
      </c>
      <c r="M585" t="s" s="185">
        <v>103</v>
      </c>
    </row>
    <row r="586" ht="13" customHeight="1">
      <c r="A586" s="180">
        <v>584</v>
      </c>
      <c r="B586" s="181">
        <v>3</v>
      </c>
      <c r="C586" s="182">
        <v>2</v>
      </c>
      <c r="D586" s="182">
        <v>1</v>
      </c>
      <c r="E586" s="182">
        <v>2</v>
      </c>
      <c r="F586" s="183">
        <v>4</v>
      </c>
      <c r="G586" s="155">
        <v>32124</v>
      </c>
      <c r="H586" s="184">
        <v>584</v>
      </c>
      <c r="I586" t="s" s="185">
        <v>710</v>
      </c>
      <c r="J586" s="184">
        <v>9</v>
      </c>
      <c r="K586" t="s" s="185">
        <v>634</v>
      </c>
      <c r="L586" s="184">
        <v>7</v>
      </c>
      <c r="M586" t="s" s="185">
        <v>103</v>
      </c>
    </row>
    <row r="587" ht="13" customHeight="1">
      <c r="A587" s="180">
        <v>585</v>
      </c>
      <c r="B587" s="181">
        <v>3</v>
      </c>
      <c r="C587" s="182">
        <v>2</v>
      </c>
      <c r="D587" s="182">
        <v>1</v>
      </c>
      <c r="E587" s="182">
        <v>3</v>
      </c>
      <c r="F587" s="183">
        <v>1</v>
      </c>
      <c r="G587" s="155">
        <v>32131</v>
      </c>
      <c r="H587" s="184">
        <v>585</v>
      </c>
      <c r="I587" t="s" s="185">
        <v>711</v>
      </c>
      <c r="J587" s="184">
        <v>17</v>
      </c>
      <c r="K587" t="s" s="185">
        <v>712</v>
      </c>
      <c r="L587" s="184">
        <v>5</v>
      </c>
      <c r="M587" t="s" s="185">
        <v>642</v>
      </c>
    </row>
    <row r="588" ht="13" customHeight="1">
      <c r="A588" s="180">
        <v>586</v>
      </c>
      <c r="B588" s="181">
        <v>3</v>
      </c>
      <c r="C588" s="182">
        <v>2</v>
      </c>
      <c r="D588" s="182">
        <v>1</v>
      </c>
      <c r="E588" s="182">
        <v>3</v>
      </c>
      <c r="F588" s="183">
        <v>2</v>
      </c>
      <c r="G588" s="155">
        <v>32132</v>
      </c>
      <c r="H588" s="184">
        <v>586</v>
      </c>
      <c r="I588" t="s" s="185">
        <v>713</v>
      </c>
      <c r="J588" s="184">
        <v>17</v>
      </c>
      <c r="K588" t="s" s="185">
        <v>712</v>
      </c>
      <c r="L588" s="184">
        <v>5</v>
      </c>
      <c r="M588" t="s" s="185">
        <v>642</v>
      </c>
    </row>
    <row r="589" ht="13" customHeight="1">
      <c r="A589" s="180">
        <v>587</v>
      </c>
      <c r="B589" s="181">
        <v>3</v>
      </c>
      <c r="C589" s="182">
        <v>2</v>
      </c>
      <c r="D589" s="182">
        <v>1</v>
      </c>
      <c r="E589" s="182">
        <v>3</v>
      </c>
      <c r="F589" s="183">
        <v>3</v>
      </c>
      <c r="G589" s="155">
        <v>32133</v>
      </c>
      <c r="H589" s="184">
        <v>587</v>
      </c>
      <c r="I589" t="s" s="185">
        <v>714</v>
      </c>
      <c r="J589" s="184">
        <v>10</v>
      </c>
      <c r="K589" t="s" s="185">
        <v>645</v>
      </c>
      <c r="L589" s="184">
        <v>9</v>
      </c>
      <c r="M589" t="s" s="185">
        <v>646</v>
      </c>
    </row>
    <row r="590" ht="13" customHeight="1">
      <c r="A590" s="180">
        <v>588</v>
      </c>
      <c r="B590" s="181">
        <v>3</v>
      </c>
      <c r="C590" s="182">
        <v>2</v>
      </c>
      <c r="D590" s="182">
        <v>1</v>
      </c>
      <c r="E590" s="182">
        <v>3</v>
      </c>
      <c r="F590" s="183">
        <v>4</v>
      </c>
      <c r="G590" s="155">
        <v>32134</v>
      </c>
      <c r="H590" s="184">
        <v>588</v>
      </c>
      <c r="I590" t="s" s="185">
        <v>715</v>
      </c>
      <c r="J590" s="184">
        <v>10</v>
      </c>
      <c r="K590" t="s" s="185">
        <v>645</v>
      </c>
      <c r="L590" s="184">
        <v>9</v>
      </c>
      <c r="M590" t="s" s="185">
        <v>646</v>
      </c>
    </row>
    <row r="591" ht="13" customHeight="1">
      <c r="A591" s="180">
        <v>589</v>
      </c>
      <c r="B591" s="181">
        <v>3</v>
      </c>
      <c r="C591" s="182">
        <v>2</v>
      </c>
      <c r="D591" s="182">
        <v>1</v>
      </c>
      <c r="E591" s="182">
        <v>4</v>
      </c>
      <c r="F591" s="183">
        <v>1</v>
      </c>
      <c r="G591" s="155">
        <v>32141</v>
      </c>
      <c r="H591" s="184">
        <v>589</v>
      </c>
      <c r="I591" t="s" s="185">
        <v>716</v>
      </c>
      <c r="J591" s="184">
        <v>17</v>
      </c>
      <c r="K591" t="s" s="185">
        <v>712</v>
      </c>
      <c r="L591" s="184">
        <v>5</v>
      </c>
      <c r="M591" t="s" s="185">
        <v>642</v>
      </c>
    </row>
    <row r="592" ht="13" customHeight="1">
      <c r="A592" s="180">
        <v>590</v>
      </c>
      <c r="B592" s="181">
        <v>3</v>
      </c>
      <c r="C592" s="182">
        <v>2</v>
      </c>
      <c r="D592" s="182">
        <v>1</v>
      </c>
      <c r="E592" s="182">
        <v>4</v>
      </c>
      <c r="F592" s="183">
        <v>2</v>
      </c>
      <c r="G592" s="155">
        <v>32142</v>
      </c>
      <c r="H592" s="184">
        <v>590</v>
      </c>
      <c r="I592" t="s" s="185">
        <v>717</v>
      </c>
      <c r="J592" s="184">
        <v>17</v>
      </c>
      <c r="K592" t="s" s="185">
        <v>712</v>
      </c>
      <c r="L592" s="184">
        <v>5</v>
      </c>
      <c r="M592" t="s" s="185">
        <v>642</v>
      </c>
    </row>
    <row r="593" ht="13" customHeight="1">
      <c r="A593" s="180">
        <v>591</v>
      </c>
      <c r="B593" s="181">
        <v>3</v>
      </c>
      <c r="C593" s="182">
        <v>2</v>
      </c>
      <c r="D593" s="182">
        <v>1</v>
      </c>
      <c r="E593" s="182">
        <v>4</v>
      </c>
      <c r="F593" s="183">
        <v>3</v>
      </c>
      <c r="G593" s="155">
        <v>32143</v>
      </c>
      <c r="H593" s="184">
        <v>591</v>
      </c>
      <c r="I593" t="s" s="185">
        <v>718</v>
      </c>
      <c r="J593" s="184">
        <v>10</v>
      </c>
      <c r="K593" t="s" s="185">
        <v>645</v>
      </c>
      <c r="L593" s="184">
        <v>9</v>
      </c>
      <c r="M593" t="s" s="185">
        <v>646</v>
      </c>
    </row>
    <row r="594" ht="13" customHeight="1">
      <c r="A594" s="180">
        <v>592</v>
      </c>
      <c r="B594" s="181">
        <v>3</v>
      </c>
      <c r="C594" s="182">
        <v>2</v>
      </c>
      <c r="D594" s="182">
        <v>1</v>
      </c>
      <c r="E594" s="182">
        <v>4</v>
      </c>
      <c r="F594" s="183">
        <v>4</v>
      </c>
      <c r="G594" s="155">
        <v>32144</v>
      </c>
      <c r="H594" s="184">
        <v>592</v>
      </c>
      <c r="I594" t="s" s="185">
        <v>719</v>
      </c>
      <c r="J594" s="184">
        <v>10</v>
      </c>
      <c r="K594" t="s" s="185">
        <v>645</v>
      </c>
      <c r="L594" s="184">
        <v>9</v>
      </c>
      <c r="M594" t="s" s="185">
        <v>646</v>
      </c>
    </row>
    <row r="595" ht="13" customHeight="1">
      <c r="A595" s="180">
        <v>593</v>
      </c>
      <c r="B595" s="181">
        <v>3</v>
      </c>
      <c r="C595" s="182">
        <v>2</v>
      </c>
      <c r="D595" s="182">
        <v>2</v>
      </c>
      <c r="E595" s="182">
        <v>1</v>
      </c>
      <c r="F595" s="183">
        <v>1</v>
      </c>
      <c r="G595" s="155">
        <v>32211</v>
      </c>
      <c r="H595" s="184">
        <v>593</v>
      </c>
      <c r="I595" t="s" s="185">
        <v>720</v>
      </c>
      <c r="J595" s="184">
        <v>18</v>
      </c>
      <c r="K595" t="s" s="185">
        <v>630</v>
      </c>
      <c r="L595" s="184">
        <v>4</v>
      </c>
      <c r="M595" t="s" s="185">
        <v>631</v>
      </c>
    </row>
    <row r="596" ht="13" customHeight="1">
      <c r="A596" s="180">
        <v>594</v>
      </c>
      <c r="B596" s="181">
        <v>3</v>
      </c>
      <c r="C596" s="182">
        <v>2</v>
      </c>
      <c r="D596" s="182">
        <v>2</v>
      </c>
      <c r="E596" s="182">
        <v>1</v>
      </c>
      <c r="F596" s="183">
        <v>2</v>
      </c>
      <c r="G596" s="155">
        <v>32212</v>
      </c>
      <c r="H596" s="184">
        <v>594</v>
      </c>
      <c r="I596" t="s" s="185">
        <v>721</v>
      </c>
      <c r="J596" s="184">
        <v>18</v>
      </c>
      <c r="K596" t="s" s="185">
        <v>630</v>
      </c>
      <c r="L596" s="184">
        <v>4</v>
      </c>
      <c r="M596" t="s" s="185">
        <v>631</v>
      </c>
    </row>
    <row r="597" ht="13" customHeight="1">
      <c r="A597" s="180">
        <v>595</v>
      </c>
      <c r="B597" s="181">
        <v>3</v>
      </c>
      <c r="C597" s="182">
        <v>2</v>
      </c>
      <c r="D597" s="182">
        <v>2</v>
      </c>
      <c r="E597" s="182">
        <v>1</v>
      </c>
      <c r="F597" s="183">
        <v>3</v>
      </c>
      <c r="G597" s="155">
        <v>32213</v>
      </c>
      <c r="H597" s="184">
        <v>595</v>
      </c>
      <c r="I597" t="s" s="185">
        <v>722</v>
      </c>
      <c r="J597" s="184">
        <v>9</v>
      </c>
      <c r="K597" t="s" s="185">
        <v>634</v>
      </c>
      <c r="L597" s="184">
        <v>7</v>
      </c>
      <c r="M597" t="s" s="185">
        <v>103</v>
      </c>
    </row>
    <row r="598" ht="13" customHeight="1">
      <c r="A598" s="180">
        <v>596</v>
      </c>
      <c r="B598" s="181">
        <v>3</v>
      </c>
      <c r="C598" s="182">
        <v>2</v>
      </c>
      <c r="D598" s="182">
        <v>2</v>
      </c>
      <c r="E598" s="182">
        <v>1</v>
      </c>
      <c r="F598" s="183">
        <v>4</v>
      </c>
      <c r="G598" s="155">
        <v>32214</v>
      </c>
      <c r="H598" s="184">
        <v>596</v>
      </c>
      <c r="I598" t="s" s="185">
        <v>723</v>
      </c>
      <c r="J598" s="184">
        <v>9</v>
      </c>
      <c r="K598" t="s" s="185">
        <v>634</v>
      </c>
      <c r="L598" s="184">
        <v>7</v>
      </c>
      <c r="M598" t="s" s="185">
        <v>103</v>
      </c>
    </row>
    <row r="599" ht="13" customHeight="1">
      <c r="A599" s="180">
        <v>597</v>
      </c>
      <c r="B599" s="181">
        <v>3</v>
      </c>
      <c r="C599" s="182">
        <v>2</v>
      </c>
      <c r="D599" s="182">
        <v>2</v>
      </c>
      <c r="E599" s="182">
        <v>2</v>
      </c>
      <c r="F599" s="183">
        <v>1</v>
      </c>
      <c r="G599" s="155">
        <v>32221</v>
      </c>
      <c r="H599" s="184">
        <v>597</v>
      </c>
      <c r="I599" t="s" s="185">
        <v>724</v>
      </c>
      <c r="J599" s="184">
        <v>18</v>
      </c>
      <c r="K599" t="s" s="185">
        <v>630</v>
      </c>
      <c r="L599" s="184">
        <v>4</v>
      </c>
      <c r="M599" t="s" s="185">
        <v>631</v>
      </c>
    </row>
    <row r="600" ht="13" customHeight="1">
      <c r="A600" s="180">
        <v>598</v>
      </c>
      <c r="B600" s="181">
        <v>3</v>
      </c>
      <c r="C600" s="182">
        <v>2</v>
      </c>
      <c r="D600" s="182">
        <v>2</v>
      </c>
      <c r="E600" s="182">
        <v>2</v>
      </c>
      <c r="F600" s="183">
        <v>2</v>
      </c>
      <c r="G600" s="155">
        <v>32222</v>
      </c>
      <c r="H600" s="184">
        <v>598</v>
      </c>
      <c r="I600" t="s" s="185">
        <v>725</v>
      </c>
      <c r="J600" s="184">
        <v>18</v>
      </c>
      <c r="K600" t="s" s="185">
        <v>630</v>
      </c>
      <c r="L600" s="184">
        <v>4</v>
      </c>
      <c r="M600" t="s" s="185">
        <v>631</v>
      </c>
    </row>
    <row r="601" ht="13" customHeight="1">
      <c r="A601" s="180">
        <v>599</v>
      </c>
      <c r="B601" s="181">
        <v>3</v>
      </c>
      <c r="C601" s="182">
        <v>2</v>
      </c>
      <c r="D601" s="182">
        <v>2</v>
      </c>
      <c r="E601" s="182">
        <v>2</v>
      </c>
      <c r="F601" s="183">
        <v>3</v>
      </c>
      <c r="G601" s="155">
        <v>32223</v>
      </c>
      <c r="H601" s="184">
        <v>599</v>
      </c>
      <c r="I601" t="s" s="185">
        <v>726</v>
      </c>
      <c r="J601" s="184">
        <v>9</v>
      </c>
      <c r="K601" t="s" s="185">
        <v>634</v>
      </c>
      <c r="L601" s="184">
        <v>7</v>
      </c>
      <c r="M601" t="s" s="185">
        <v>103</v>
      </c>
    </row>
    <row r="602" ht="13" customHeight="1">
      <c r="A602" s="180">
        <v>600</v>
      </c>
      <c r="B602" s="181">
        <v>3</v>
      </c>
      <c r="C602" s="182">
        <v>2</v>
      </c>
      <c r="D602" s="182">
        <v>2</v>
      </c>
      <c r="E602" s="182">
        <v>2</v>
      </c>
      <c r="F602" s="183">
        <v>4</v>
      </c>
      <c r="G602" s="155">
        <v>32224</v>
      </c>
      <c r="H602" s="184">
        <v>600</v>
      </c>
      <c r="I602" t="s" s="185">
        <v>727</v>
      </c>
      <c r="J602" s="184">
        <v>9</v>
      </c>
      <c r="K602" t="s" s="185">
        <v>634</v>
      </c>
      <c r="L602" s="184">
        <v>7</v>
      </c>
      <c r="M602" t="s" s="185">
        <v>103</v>
      </c>
    </row>
    <row r="603" ht="13" customHeight="1">
      <c r="A603" s="180">
        <v>601</v>
      </c>
      <c r="B603" s="181">
        <v>3</v>
      </c>
      <c r="C603" s="182">
        <v>2</v>
      </c>
      <c r="D603" s="182">
        <v>2</v>
      </c>
      <c r="E603" s="182">
        <v>3</v>
      </c>
      <c r="F603" s="183">
        <v>1</v>
      </c>
      <c r="G603" s="155">
        <v>32231</v>
      </c>
      <c r="H603" s="184">
        <v>601</v>
      </c>
      <c r="I603" t="s" s="185">
        <v>728</v>
      </c>
      <c r="J603" s="184">
        <v>16</v>
      </c>
      <c r="K603" t="s" s="185">
        <v>641</v>
      </c>
      <c r="L603" s="184">
        <v>5</v>
      </c>
      <c r="M603" t="s" s="185">
        <v>642</v>
      </c>
    </row>
    <row r="604" ht="13" customHeight="1">
      <c r="A604" s="180">
        <v>602</v>
      </c>
      <c r="B604" s="181">
        <v>3</v>
      </c>
      <c r="C604" s="182">
        <v>2</v>
      </c>
      <c r="D604" s="182">
        <v>2</v>
      </c>
      <c r="E604" s="182">
        <v>3</v>
      </c>
      <c r="F604" s="183">
        <v>2</v>
      </c>
      <c r="G604" s="155">
        <v>32232</v>
      </c>
      <c r="H604" s="184">
        <v>602</v>
      </c>
      <c r="I604" t="s" s="185">
        <v>729</v>
      </c>
      <c r="J604" s="184">
        <v>16</v>
      </c>
      <c r="K604" t="s" s="185">
        <v>641</v>
      </c>
      <c r="L604" s="184">
        <v>5</v>
      </c>
      <c r="M604" t="s" s="185">
        <v>642</v>
      </c>
    </row>
    <row r="605" ht="13" customHeight="1">
      <c r="A605" s="180">
        <v>603</v>
      </c>
      <c r="B605" s="181">
        <v>3</v>
      </c>
      <c r="C605" s="182">
        <v>2</v>
      </c>
      <c r="D605" s="182">
        <v>2</v>
      </c>
      <c r="E605" s="182">
        <v>3</v>
      </c>
      <c r="F605" s="183">
        <v>3</v>
      </c>
      <c r="G605" s="155">
        <v>32233</v>
      </c>
      <c r="H605" s="184">
        <v>603</v>
      </c>
      <c r="I605" t="s" s="185">
        <v>730</v>
      </c>
      <c r="J605" s="184">
        <v>10</v>
      </c>
      <c r="K605" t="s" s="185">
        <v>645</v>
      </c>
      <c r="L605" s="184">
        <v>9</v>
      </c>
      <c r="M605" t="s" s="185">
        <v>646</v>
      </c>
    </row>
    <row r="606" ht="13" customHeight="1">
      <c r="A606" s="180">
        <v>604</v>
      </c>
      <c r="B606" s="181">
        <v>3</v>
      </c>
      <c r="C606" s="182">
        <v>2</v>
      </c>
      <c r="D606" s="182">
        <v>2</v>
      </c>
      <c r="E606" s="182">
        <v>3</v>
      </c>
      <c r="F606" s="183">
        <v>4</v>
      </c>
      <c r="G606" s="155">
        <v>32234</v>
      </c>
      <c r="H606" s="184">
        <v>604</v>
      </c>
      <c r="I606" t="s" s="185">
        <v>731</v>
      </c>
      <c r="J606" s="184">
        <v>10</v>
      </c>
      <c r="K606" t="s" s="185">
        <v>645</v>
      </c>
      <c r="L606" s="184">
        <v>9</v>
      </c>
      <c r="M606" t="s" s="185">
        <v>646</v>
      </c>
    </row>
    <row r="607" ht="13" customHeight="1">
      <c r="A607" s="180">
        <v>605</v>
      </c>
      <c r="B607" s="181">
        <v>3</v>
      </c>
      <c r="C607" s="182">
        <v>2</v>
      </c>
      <c r="D607" s="182">
        <v>2</v>
      </c>
      <c r="E607" s="182">
        <v>4</v>
      </c>
      <c r="F607" s="183">
        <v>1</v>
      </c>
      <c r="G607" s="155">
        <v>32241</v>
      </c>
      <c r="H607" s="184">
        <v>605</v>
      </c>
      <c r="I607" t="s" s="185">
        <v>732</v>
      </c>
      <c r="J607" s="184">
        <v>16</v>
      </c>
      <c r="K607" t="s" s="185">
        <v>641</v>
      </c>
      <c r="L607" s="184">
        <v>5</v>
      </c>
      <c r="M607" t="s" s="185">
        <v>642</v>
      </c>
    </row>
    <row r="608" ht="13" customHeight="1">
      <c r="A608" s="180">
        <v>606</v>
      </c>
      <c r="B608" s="181">
        <v>3</v>
      </c>
      <c r="C608" s="182">
        <v>2</v>
      </c>
      <c r="D608" s="182">
        <v>2</v>
      </c>
      <c r="E608" s="182">
        <v>4</v>
      </c>
      <c r="F608" s="183">
        <v>2</v>
      </c>
      <c r="G608" s="155">
        <v>32242</v>
      </c>
      <c r="H608" s="184">
        <v>606</v>
      </c>
      <c r="I608" t="s" s="185">
        <v>733</v>
      </c>
      <c r="J608" s="184">
        <v>16</v>
      </c>
      <c r="K608" t="s" s="185">
        <v>641</v>
      </c>
      <c r="L608" s="184">
        <v>5</v>
      </c>
      <c r="M608" t="s" s="185">
        <v>642</v>
      </c>
    </row>
    <row r="609" ht="13" customHeight="1">
      <c r="A609" s="180">
        <v>607</v>
      </c>
      <c r="B609" s="181">
        <v>3</v>
      </c>
      <c r="C609" s="182">
        <v>2</v>
      </c>
      <c r="D609" s="182">
        <v>2</v>
      </c>
      <c r="E609" s="182">
        <v>4</v>
      </c>
      <c r="F609" s="183">
        <v>3</v>
      </c>
      <c r="G609" s="155">
        <v>32243</v>
      </c>
      <c r="H609" s="184">
        <v>607</v>
      </c>
      <c r="I609" t="s" s="185">
        <v>734</v>
      </c>
      <c r="J609" s="184">
        <v>10</v>
      </c>
      <c r="K609" t="s" s="185">
        <v>645</v>
      </c>
      <c r="L609" s="184">
        <v>9</v>
      </c>
      <c r="M609" t="s" s="185">
        <v>646</v>
      </c>
    </row>
    <row r="610" ht="13" customHeight="1">
      <c r="A610" s="180">
        <v>608</v>
      </c>
      <c r="B610" s="181">
        <v>3</v>
      </c>
      <c r="C610" s="182">
        <v>2</v>
      </c>
      <c r="D610" s="182">
        <v>2</v>
      </c>
      <c r="E610" s="182">
        <v>4</v>
      </c>
      <c r="F610" s="183">
        <v>4</v>
      </c>
      <c r="G610" s="155">
        <v>32244</v>
      </c>
      <c r="H610" s="184">
        <v>608</v>
      </c>
      <c r="I610" t="s" s="185">
        <v>735</v>
      </c>
      <c r="J610" s="184">
        <v>10</v>
      </c>
      <c r="K610" t="s" s="185">
        <v>645</v>
      </c>
      <c r="L610" s="184">
        <v>9</v>
      </c>
      <c r="M610" t="s" s="185">
        <v>646</v>
      </c>
    </row>
    <row r="611" ht="13" customHeight="1">
      <c r="A611" s="180">
        <v>609</v>
      </c>
      <c r="B611" s="181">
        <v>3</v>
      </c>
      <c r="C611" s="182">
        <v>2</v>
      </c>
      <c r="D611" s="182">
        <v>3</v>
      </c>
      <c r="E611" s="182">
        <v>1</v>
      </c>
      <c r="F611" s="183">
        <v>1</v>
      </c>
      <c r="G611" s="155">
        <v>32311</v>
      </c>
      <c r="H611" s="184">
        <v>609</v>
      </c>
      <c r="I611" t="s" s="185">
        <v>736</v>
      </c>
      <c r="J611" s="184">
        <v>15</v>
      </c>
      <c r="K611" t="s" s="185">
        <v>669</v>
      </c>
      <c r="L611" s="184">
        <v>8</v>
      </c>
      <c r="M611" t="s" s="185">
        <v>136</v>
      </c>
    </row>
    <row r="612" ht="13" customHeight="1">
      <c r="A612" s="180">
        <v>610</v>
      </c>
      <c r="B612" s="181">
        <v>3</v>
      </c>
      <c r="C612" s="182">
        <v>2</v>
      </c>
      <c r="D612" s="182">
        <v>3</v>
      </c>
      <c r="E612" s="182">
        <v>1</v>
      </c>
      <c r="F612" s="183">
        <v>2</v>
      </c>
      <c r="G612" s="155">
        <v>32312</v>
      </c>
      <c r="H612" s="184">
        <v>610</v>
      </c>
      <c r="I612" t="s" s="185">
        <v>737</v>
      </c>
      <c r="J612" s="184">
        <v>15</v>
      </c>
      <c r="K612" t="s" s="185">
        <v>669</v>
      </c>
      <c r="L612" s="184">
        <v>8</v>
      </c>
      <c r="M612" t="s" s="185">
        <v>136</v>
      </c>
    </row>
    <row r="613" ht="13" customHeight="1">
      <c r="A613" s="180">
        <v>611</v>
      </c>
      <c r="B613" s="181">
        <v>3</v>
      </c>
      <c r="C613" s="182">
        <v>2</v>
      </c>
      <c r="D613" s="182">
        <v>3</v>
      </c>
      <c r="E613" s="182">
        <v>1</v>
      </c>
      <c r="F613" s="183">
        <v>3</v>
      </c>
      <c r="G613" s="155">
        <v>32313</v>
      </c>
      <c r="H613" s="184">
        <v>611</v>
      </c>
      <c r="I613" t="s" s="185">
        <v>738</v>
      </c>
      <c r="J613" s="184">
        <v>5</v>
      </c>
      <c r="K613" t="s" s="185">
        <v>672</v>
      </c>
      <c r="L613" s="184">
        <v>7</v>
      </c>
      <c r="M613" t="s" s="185">
        <v>103</v>
      </c>
    </row>
    <row r="614" ht="13" customHeight="1">
      <c r="A614" s="180">
        <v>612</v>
      </c>
      <c r="B614" s="181">
        <v>3</v>
      </c>
      <c r="C614" s="182">
        <v>2</v>
      </c>
      <c r="D614" s="182">
        <v>3</v>
      </c>
      <c r="E614" s="182">
        <v>1</v>
      </c>
      <c r="F614" s="183">
        <v>4</v>
      </c>
      <c r="G614" s="155">
        <v>32314</v>
      </c>
      <c r="H614" s="184">
        <v>612</v>
      </c>
      <c r="I614" t="s" s="185">
        <v>739</v>
      </c>
      <c r="J614" s="184">
        <v>5</v>
      </c>
      <c r="K614" t="s" s="185">
        <v>672</v>
      </c>
      <c r="L614" s="184">
        <v>7</v>
      </c>
      <c r="M614" t="s" s="185">
        <v>103</v>
      </c>
    </row>
    <row r="615" ht="13" customHeight="1">
      <c r="A615" s="180">
        <v>613</v>
      </c>
      <c r="B615" s="181">
        <v>3</v>
      </c>
      <c r="C615" s="182">
        <v>2</v>
      </c>
      <c r="D615" s="182">
        <v>3</v>
      </c>
      <c r="E615" s="182">
        <v>2</v>
      </c>
      <c r="F615" s="183">
        <v>1</v>
      </c>
      <c r="G615" s="155">
        <v>32321</v>
      </c>
      <c r="H615" s="184">
        <v>613</v>
      </c>
      <c r="I615" t="s" s="185">
        <v>740</v>
      </c>
      <c r="J615" s="184">
        <v>15</v>
      </c>
      <c r="K615" t="s" s="185">
        <v>669</v>
      </c>
      <c r="L615" s="184">
        <v>8</v>
      </c>
      <c r="M615" t="s" s="185">
        <v>136</v>
      </c>
    </row>
    <row r="616" ht="13" customHeight="1">
      <c r="A616" s="180">
        <v>614</v>
      </c>
      <c r="B616" s="181">
        <v>3</v>
      </c>
      <c r="C616" s="182">
        <v>2</v>
      </c>
      <c r="D616" s="182">
        <v>3</v>
      </c>
      <c r="E616" s="182">
        <v>2</v>
      </c>
      <c r="F616" s="183">
        <v>2</v>
      </c>
      <c r="G616" s="155">
        <v>32322</v>
      </c>
      <c r="H616" s="184">
        <v>614</v>
      </c>
      <c r="I616" t="s" s="185">
        <v>741</v>
      </c>
      <c r="J616" s="184">
        <v>15</v>
      </c>
      <c r="K616" t="s" s="185">
        <v>669</v>
      </c>
      <c r="L616" s="184">
        <v>8</v>
      </c>
      <c r="M616" t="s" s="185">
        <v>136</v>
      </c>
    </row>
    <row r="617" ht="13" customHeight="1">
      <c r="A617" s="180">
        <v>615</v>
      </c>
      <c r="B617" s="181">
        <v>3</v>
      </c>
      <c r="C617" s="182">
        <v>2</v>
      </c>
      <c r="D617" s="182">
        <v>3</v>
      </c>
      <c r="E617" s="182">
        <v>2</v>
      </c>
      <c r="F617" s="183">
        <v>3</v>
      </c>
      <c r="G617" s="155">
        <v>32323</v>
      </c>
      <c r="H617" s="184">
        <v>615</v>
      </c>
      <c r="I617" t="s" s="185">
        <v>742</v>
      </c>
      <c r="J617" s="184">
        <v>5</v>
      </c>
      <c r="K617" t="s" s="185">
        <v>672</v>
      </c>
      <c r="L617" s="184">
        <v>7</v>
      </c>
      <c r="M617" t="s" s="185">
        <v>103</v>
      </c>
    </row>
    <row r="618" ht="13" customHeight="1">
      <c r="A618" s="180">
        <v>616</v>
      </c>
      <c r="B618" s="181">
        <v>3</v>
      </c>
      <c r="C618" s="182">
        <v>2</v>
      </c>
      <c r="D618" s="182">
        <v>3</v>
      </c>
      <c r="E618" s="182">
        <v>2</v>
      </c>
      <c r="F618" s="183">
        <v>4</v>
      </c>
      <c r="G618" s="155">
        <v>32324</v>
      </c>
      <c r="H618" s="184">
        <v>616</v>
      </c>
      <c r="I618" t="s" s="185">
        <v>743</v>
      </c>
      <c r="J618" s="184">
        <v>5</v>
      </c>
      <c r="K618" t="s" s="185">
        <v>672</v>
      </c>
      <c r="L618" s="184">
        <v>7</v>
      </c>
      <c r="M618" t="s" s="185">
        <v>103</v>
      </c>
    </row>
    <row r="619" ht="13" customHeight="1">
      <c r="A619" s="180">
        <v>617</v>
      </c>
      <c r="B619" s="181">
        <v>3</v>
      </c>
      <c r="C619" s="182">
        <v>2</v>
      </c>
      <c r="D619" s="182">
        <v>3</v>
      </c>
      <c r="E619" s="182">
        <v>3</v>
      </c>
      <c r="F619" s="183">
        <v>1</v>
      </c>
      <c r="G619" s="155">
        <v>32331</v>
      </c>
      <c r="H619" s="184">
        <v>617</v>
      </c>
      <c r="I619" t="s" s="185">
        <v>744</v>
      </c>
      <c r="J619" s="184">
        <v>16</v>
      </c>
      <c r="K619" t="s" s="185">
        <v>641</v>
      </c>
      <c r="L619" s="184">
        <v>5</v>
      </c>
      <c r="M619" t="s" s="185">
        <v>642</v>
      </c>
    </row>
    <row r="620" ht="13" customHeight="1">
      <c r="A620" s="180">
        <v>618</v>
      </c>
      <c r="B620" s="181">
        <v>3</v>
      </c>
      <c r="C620" s="182">
        <v>2</v>
      </c>
      <c r="D620" s="182">
        <v>3</v>
      </c>
      <c r="E620" s="182">
        <v>3</v>
      </c>
      <c r="F620" s="183">
        <v>2</v>
      </c>
      <c r="G620" s="155">
        <v>32332</v>
      </c>
      <c r="H620" s="184">
        <v>618</v>
      </c>
      <c r="I620" t="s" s="185">
        <v>745</v>
      </c>
      <c r="J620" s="184">
        <v>16</v>
      </c>
      <c r="K620" t="s" s="185">
        <v>641</v>
      </c>
      <c r="L620" s="184">
        <v>5</v>
      </c>
      <c r="M620" t="s" s="185">
        <v>642</v>
      </c>
    </row>
    <row r="621" ht="13" customHeight="1">
      <c r="A621" s="180">
        <v>619</v>
      </c>
      <c r="B621" s="181">
        <v>3</v>
      </c>
      <c r="C621" s="182">
        <v>2</v>
      </c>
      <c r="D621" s="182">
        <v>3</v>
      </c>
      <c r="E621" s="182">
        <v>3</v>
      </c>
      <c r="F621" s="183">
        <v>3</v>
      </c>
      <c r="G621" s="155">
        <v>32333</v>
      </c>
      <c r="H621" s="184">
        <v>619</v>
      </c>
      <c r="I621" t="s" s="185">
        <v>746</v>
      </c>
      <c r="J621" s="184">
        <v>24</v>
      </c>
      <c r="K621" t="s" s="185">
        <v>681</v>
      </c>
      <c r="L621" s="184">
        <v>4</v>
      </c>
      <c r="M621" t="s" s="185">
        <v>631</v>
      </c>
    </row>
    <row r="622" ht="13" customHeight="1">
      <c r="A622" s="180">
        <v>620</v>
      </c>
      <c r="B622" s="181">
        <v>3</v>
      </c>
      <c r="C622" s="182">
        <v>2</v>
      </c>
      <c r="D622" s="182">
        <v>3</v>
      </c>
      <c r="E622" s="182">
        <v>3</v>
      </c>
      <c r="F622" s="183">
        <v>4</v>
      </c>
      <c r="G622" s="155">
        <v>32334</v>
      </c>
      <c r="H622" s="184">
        <v>620</v>
      </c>
      <c r="I622" t="s" s="185">
        <v>747</v>
      </c>
      <c r="J622" s="184">
        <v>24</v>
      </c>
      <c r="K622" t="s" s="185">
        <v>681</v>
      </c>
      <c r="L622" s="184">
        <v>4</v>
      </c>
      <c r="M622" t="s" s="185">
        <v>631</v>
      </c>
    </row>
    <row r="623" ht="13" customHeight="1">
      <c r="A623" s="180">
        <v>621</v>
      </c>
      <c r="B623" s="181">
        <v>3</v>
      </c>
      <c r="C623" s="182">
        <v>2</v>
      </c>
      <c r="D623" s="182">
        <v>3</v>
      </c>
      <c r="E623" s="182">
        <v>4</v>
      </c>
      <c r="F623" s="183">
        <v>1</v>
      </c>
      <c r="G623" s="155">
        <v>32341</v>
      </c>
      <c r="H623" s="184">
        <v>621</v>
      </c>
      <c r="I623" t="s" s="185">
        <v>748</v>
      </c>
      <c r="J623" s="184">
        <v>16</v>
      </c>
      <c r="K623" t="s" s="185">
        <v>641</v>
      </c>
      <c r="L623" s="184">
        <v>5</v>
      </c>
      <c r="M623" t="s" s="185">
        <v>642</v>
      </c>
    </row>
    <row r="624" ht="13" customHeight="1">
      <c r="A624" s="180">
        <v>622</v>
      </c>
      <c r="B624" s="181">
        <v>3</v>
      </c>
      <c r="C624" s="182">
        <v>2</v>
      </c>
      <c r="D624" s="182">
        <v>3</v>
      </c>
      <c r="E624" s="182">
        <v>4</v>
      </c>
      <c r="F624" s="183">
        <v>2</v>
      </c>
      <c r="G624" s="155">
        <v>32342</v>
      </c>
      <c r="H624" s="184">
        <v>622</v>
      </c>
      <c r="I624" t="s" s="185">
        <v>749</v>
      </c>
      <c r="J624" s="184">
        <v>16</v>
      </c>
      <c r="K624" t="s" s="185">
        <v>641</v>
      </c>
      <c r="L624" s="184">
        <v>5</v>
      </c>
      <c r="M624" t="s" s="185">
        <v>642</v>
      </c>
    </row>
    <row r="625" ht="13" customHeight="1">
      <c r="A625" s="180">
        <v>623</v>
      </c>
      <c r="B625" s="181">
        <v>3</v>
      </c>
      <c r="C625" s="182">
        <v>2</v>
      </c>
      <c r="D625" s="182">
        <v>3</v>
      </c>
      <c r="E625" s="182">
        <v>4</v>
      </c>
      <c r="F625" s="183">
        <v>3</v>
      </c>
      <c r="G625" s="155">
        <v>32343</v>
      </c>
      <c r="H625" s="184">
        <v>623</v>
      </c>
      <c r="I625" t="s" s="185">
        <v>750</v>
      </c>
      <c r="J625" s="184">
        <v>24</v>
      </c>
      <c r="K625" t="s" s="185">
        <v>681</v>
      </c>
      <c r="L625" s="184">
        <v>4</v>
      </c>
      <c r="M625" t="s" s="185">
        <v>631</v>
      </c>
    </row>
    <row r="626" ht="13" customHeight="1">
      <c r="A626" s="180">
        <v>624</v>
      </c>
      <c r="B626" s="181">
        <v>3</v>
      </c>
      <c r="C626" s="182">
        <v>2</v>
      </c>
      <c r="D626" s="182">
        <v>3</v>
      </c>
      <c r="E626" s="182">
        <v>4</v>
      </c>
      <c r="F626" s="183">
        <v>4</v>
      </c>
      <c r="G626" s="155">
        <v>32344</v>
      </c>
      <c r="H626" s="184">
        <v>624</v>
      </c>
      <c r="I626" t="s" s="185">
        <v>751</v>
      </c>
      <c r="J626" s="184">
        <v>24</v>
      </c>
      <c r="K626" t="s" s="185">
        <v>681</v>
      </c>
      <c r="L626" s="184">
        <v>4</v>
      </c>
      <c r="M626" t="s" s="185">
        <v>631</v>
      </c>
    </row>
    <row r="627" ht="13" customHeight="1">
      <c r="A627" s="180">
        <v>625</v>
      </c>
      <c r="B627" s="181">
        <v>3</v>
      </c>
      <c r="C627" s="182">
        <v>2</v>
      </c>
      <c r="D627" s="182">
        <v>4</v>
      </c>
      <c r="E627" s="182">
        <v>1</v>
      </c>
      <c r="F627" s="183">
        <v>1</v>
      </c>
      <c r="G627" s="155">
        <v>32411</v>
      </c>
      <c r="H627" s="184">
        <v>625</v>
      </c>
      <c r="I627" t="s" s="185">
        <v>752</v>
      </c>
      <c r="J627" s="184">
        <v>15</v>
      </c>
      <c r="K627" t="s" s="185">
        <v>669</v>
      </c>
      <c r="L627" s="184">
        <v>8</v>
      </c>
      <c r="M627" t="s" s="185">
        <v>136</v>
      </c>
    </row>
    <row r="628" ht="13" customHeight="1">
      <c r="A628" s="180">
        <v>626</v>
      </c>
      <c r="B628" s="181">
        <v>3</v>
      </c>
      <c r="C628" s="182">
        <v>2</v>
      </c>
      <c r="D628" s="182">
        <v>4</v>
      </c>
      <c r="E628" s="182">
        <v>1</v>
      </c>
      <c r="F628" s="183">
        <v>2</v>
      </c>
      <c r="G628" s="155">
        <v>32412</v>
      </c>
      <c r="H628" s="184">
        <v>626</v>
      </c>
      <c r="I628" t="s" s="185">
        <v>753</v>
      </c>
      <c r="J628" s="184">
        <v>15</v>
      </c>
      <c r="K628" t="s" s="185">
        <v>669</v>
      </c>
      <c r="L628" s="184">
        <v>8</v>
      </c>
      <c r="M628" t="s" s="185">
        <v>136</v>
      </c>
    </row>
    <row r="629" ht="13" customHeight="1">
      <c r="A629" s="180">
        <v>627</v>
      </c>
      <c r="B629" s="181">
        <v>3</v>
      </c>
      <c r="C629" s="182">
        <v>2</v>
      </c>
      <c r="D629" s="182">
        <v>4</v>
      </c>
      <c r="E629" s="182">
        <v>1</v>
      </c>
      <c r="F629" s="183">
        <v>3</v>
      </c>
      <c r="G629" s="155">
        <v>32413</v>
      </c>
      <c r="H629" s="184">
        <v>627</v>
      </c>
      <c r="I629" t="s" s="185">
        <v>754</v>
      </c>
      <c r="J629" s="184">
        <v>5</v>
      </c>
      <c r="K629" t="s" s="185">
        <v>672</v>
      </c>
      <c r="L629" s="184">
        <v>7</v>
      </c>
      <c r="M629" t="s" s="185">
        <v>103</v>
      </c>
    </row>
    <row r="630" ht="13" customHeight="1">
      <c r="A630" s="180">
        <v>628</v>
      </c>
      <c r="B630" s="181">
        <v>3</v>
      </c>
      <c r="C630" s="182">
        <v>2</v>
      </c>
      <c r="D630" s="182">
        <v>4</v>
      </c>
      <c r="E630" s="182">
        <v>1</v>
      </c>
      <c r="F630" s="183">
        <v>4</v>
      </c>
      <c r="G630" s="155">
        <v>32414</v>
      </c>
      <c r="H630" s="184">
        <v>628</v>
      </c>
      <c r="I630" t="s" s="185">
        <v>755</v>
      </c>
      <c r="J630" s="184">
        <v>5</v>
      </c>
      <c r="K630" t="s" s="185">
        <v>672</v>
      </c>
      <c r="L630" s="184">
        <v>7</v>
      </c>
      <c r="M630" t="s" s="185">
        <v>103</v>
      </c>
    </row>
    <row r="631" ht="13" customHeight="1">
      <c r="A631" s="180">
        <v>629</v>
      </c>
      <c r="B631" s="181">
        <v>3</v>
      </c>
      <c r="C631" s="182">
        <v>2</v>
      </c>
      <c r="D631" s="182">
        <v>4</v>
      </c>
      <c r="E631" s="182">
        <v>2</v>
      </c>
      <c r="F631" s="183">
        <v>1</v>
      </c>
      <c r="G631" s="155">
        <v>32421</v>
      </c>
      <c r="H631" s="184">
        <v>629</v>
      </c>
      <c r="I631" t="s" s="185">
        <v>756</v>
      </c>
      <c r="J631" s="184">
        <v>15</v>
      </c>
      <c r="K631" t="s" s="185">
        <v>669</v>
      </c>
      <c r="L631" s="184">
        <v>8</v>
      </c>
      <c r="M631" t="s" s="185">
        <v>136</v>
      </c>
    </row>
    <row r="632" ht="13" customHeight="1">
      <c r="A632" s="180">
        <v>630</v>
      </c>
      <c r="B632" s="181">
        <v>3</v>
      </c>
      <c r="C632" s="182">
        <v>2</v>
      </c>
      <c r="D632" s="182">
        <v>4</v>
      </c>
      <c r="E632" s="182">
        <v>2</v>
      </c>
      <c r="F632" s="183">
        <v>2</v>
      </c>
      <c r="G632" s="155">
        <v>32422</v>
      </c>
      <c r="H632" s="184">
        <v>630</v>
      </c>
      <c r="I632" t="s" s="185">
        <v>757</v>
      </c>
      <c r="J632" s="184">
        <v>15</v>
      </c>
      <c r="K632" t="s" s="185">
        <v>669</v>
      </c>
      <c r="L632" s="184">
        <v>8</v>
      </c>
      <c r="M632" t="s" s="185">
        <v>136</v>
      </c>
    </row>
    <row r="633" ht="13" customHeight="1">
      <c r="A633" s="180">
        <v>631</v>
      </c>
      <c r="B633" s="181">
        <v>3</v>
      </c>
      <c r="C633" s="182">
        <v>2</v>
      </c>
      <c r="D633" s="182">
        <v>4</v>
      </c>
      <c r="E633" s="182">
        <v>2</v>
      </c>
      <c r="F633" s="183">
        <v>3</v>
      </c>
      <c r="G633" s="155">
        <v>32423</v>
      </c>
      <c r="H633" s="184">
        <v>631</v>
      </c>
      <c r="I633" t="s" s="185">
        <v>758</v>
      </c>
      <c r="J633" s="184">
        <v>5</v>
      </c>
      <c r="K633" t="s" s="185">
        <v>672</v>
      </c>
      <c r="L633" s="184">
        <v>7</v>
      </c>
      <c r="M633" t="s" s="185">
        <v>103</v>
      </c>
    </row>
    <row r="634" ht="13" customHeight="1">
      <c r="A634" s="180">
        <v>632</v>
      </c>
      <c r="B634" s="181">
        <v>3</v>
      </c>
      <c r="C634" s="182">
        <v>2</v>
      </c>
      <c r="D634" s="182">
        <v>4</v>
      </c>
      <c r="E634" s="182">
        <v>2</v>
      </c>
      <c r="F634" s="183">
        <v>4</v>
      </c>
      <c r="G634" s="155">
        <v>32424</v>
      </c>
      <c r="H634" s="184">
        <v>632</v>
      </c>
      <c r="I634" t="s" s="185">
        <v>759</v>
      </c>
      <c r="J634" s="184">
        <v>5</v>
      </c>
      <c r="K634" t="s" s="185">
        <v>672</v>
      </c>
      <c r="L634" s="184">
        <v>7</v>
      </c>
      <c r="M634" t="s" s="185">
        <v>103</v>
      </c>
    </row>
    <row r="635" ht="13" customHeight="1">
      <c r="A635" s="180">
        <v>633</v>
      </c>
      <c r="B635" s="181">
        <v>3</v>
      </c>
      <c r="C635" s="182">
        <v>2</v>
      </c>
      <c r="D635" s="182">
        <v>4</v>
      </c>
      <c r="E635" s="182">
        <v>3</v>
      </c>
      <c r="F635" s="183">
        <v>1</v>
      </c>
      <c r="G635" s="155">
        <v>32431</v>
      </c>
      <c r="H635" s="184">
        <v>633</v>
      </c>
      <c r="I635" t="s" s="185">
        <v>760</v>
      </c>
      <c r="J635" s="184">
        <v>15</v>
      </c>
      <c r="K635" t="s" s="185">
        <v>669</v>
      </c>
      <c r="L635" s="184">
        <v>8</v>
      </c>
      <c r="M635" t="s" s="185">
        <v>136</v>
      </c>
    </row>
    <row r="636" ht="13" customHeight="1">
      <c r="A636" s="180">
        <v>634</v>
      </c>
      <c r="B636" s="181">
        <v>3</v>
      </c>
      <c r="C636" s="182">
        <v>2</v>
      </c>
      <c r="D636" s="182">
        <v>4</v>
      </c>
      <c r="E636" s="182">
        <v>3</v>
      </c>
      <c r="F636" s="183">
        <v>2</v>
      </c>
      <c r="G636" s="155">
        <v>32432</v>
      </c>
      <c r="H636" s="184">
        <v>634</v>
      </c>
      <c r="I636" t="s" s="185">
        <v>761</v>
      </c>
      <c r="J636" s="184">
        <v>15</v>
      </c>
      <c r="K636" t="s" s="185">
        <v>669</v>
      </c>
      <c r="L636" s="184">
        <v>8</v>
      </c>
      <c r="M636" t="s" s="185">
        <v>136</v>
      </c>
    </row>
    <row r="637" ht="13" customHeight="1">
      <c r="A637" s="180">
        <v>635</v>
      </c>
      <c r="B637" s="181">
        <v>3</v>
      </c>
      <c r="C637" s="182">
        <v>2</v>
      </c>
      <c r="D637" s="182">
        <v>4</v>
      </c>
      <c r="E637" s="182">
        <v>3</v>
      </c>
      <c r="F637" s="183">
        <v>3</v>
      </c>
      <c r="G637" s="155">
        <v>32433</v>
      </c>
      <c r="H637" s="184">
        <v>635</v>
      </c>
      <c r="I637" t="s" s="185">
        <v>762</v>
      </c>
      <c r="J637" s="184">
        <v>24</v>
      </c>
      <c r="K637" t="s" s="185">
        <v>681</v>
      </c>
      <c r="L637" s="184">
        <v>4</v>
      </c>
      <c r="M637" t="s" s="185">
        <v>631</v>
      </c>
    </row>
    <row r="638" ht="13" customHeight="1">
      <c r="A638" s="180">
        <v>636</v>
      </c>
      <c r="B638" s="181">
        <v>3</v>
      </c>
      <c r="C638" s="182">
        <v>2</v>
      </c>
      <c r="D638" s="182">
        <v>4</v>
      </c>
      <c r="E638" s="182">
        <v>3</v>
      </c>
      <c r="F638" s="183">
        <v>4</v>
      </c>
      <c r="G638" s="155">
        <v>32434</v>
      </c>
      <c r="H638" s="184">
        <v>636</v>
      </c>
      <c r="I638" t="s" s="185">
        <v>763</v>
      </c>
      <c r="J638" s="184">
        <v>24</v>
      </c>
      <c r="K638" t="s" s="185">
        <v>681</v>
      </c>
      <c r="L638" s="184">
        <v>4</v>
      </c>
      <c r="M638" t="s" s="185">
        <v>631</v>
      </c>
    </row>
    <row r="639" ht="13" customHeight="1">
      <c r="A639" s="180">
        <v>637</v>
      </c>
      <c r="B639" s="181">
        <v>3</v>
      </c>
      <c r="C639" s="182">
        <v>2</v>
      </c>
      <c r="D639" s="182">
        <v>4</v>
      </c>
      <c r="E639" s="182">
        <v>4</v>
      </c>
      <c r="F639" s="183">
        <v>1</v>
      </c>
      <c r="G639" s="155">
        <v>32441</v>
      </c>
      <c r="H639" s="184">
        <v>637</v>
      </c>
      <c r="I639" t="s" s="185">
        <v>764</v>
      </c>
      <c r="J639" s="184">
        <v>16</v>
      </c>
      <c r="K639" t="s" s="185">
        <v>641</v>
      </c>
      <c r="L639" s="184">
        <v>5</v>
      </c>
      <c r="M639" t="s" s="185">
        <v>642</v>
      </c>
    </row>
    <row r="640" ht="13" customHeight="1">
      <c r="A640" s="180">
        <v>638</v>
      </c>
      <c r="B640" s="181">
        <v>3</v>
      </c>
      <c r="C640" s="182">
        <v>2</v>
      </c>
      <c r="D640" s="182">
        <v>4</v>
      </c>
      <c r="E640" s="182">
        <v>4</v>
      </c>
      <c r="F640" s="183">
        <v>2</v>
      </c>
      <c r="G640" s="155">
        <v>32442</v>
      </c>
      <c r="H640" s="184">
        <v>638</v>
      </c>
      <c r="I640" t="s" s="185">
        <v>765</v>
      </c>
      <c r="J640" s="184">
        <v>16</v>
      </c>
      <c r="K640" t="s" s="185">
        <v>641</v>
      </c>
      <c r="L640" s="184">
        <v>5</v>
      </c>
      <c r="M640" t="s" s="185">
        <v>642</v>
      </c>
    </row>
    <row r="641" ht="13" customHeight="1">
      <c r="A641" s="180">
        <v>639</v>
      </c>
      <c r="B641" s="181">
        <v>3</v>
      </c>
      <c r="C641" s="182">
        <v>2</v>
      </c>
      <c r="D641" s="182">
        <v>4</v>
      </c>
      <c r="E641" s="182">
        <v>4</v>
      </c>
      <c r="F641" s="183">
        <v>3</v>
      </c>
      <c r="G641" s="155">
        <v>32443</v>
      </c>
      <c r="H641" s="184">
        <v>639</v>
      </c>
      <c r="I641" t="s" s="185">
        <v>766</v>
      </c>
      <c r="J641" s="184">
        <v>24</v>
      </c>
      <c r="K641" t="s" s="185">
        <v>681</v>
      </c>
      <c r="L641" s="184">
        <v>4</v>
      </c>
      <c r="M641" t="s" s="185">
        <v>631</v>
      </c>
    </row>
    <row r="642" ht="13" customHeight="1">
      <c r="A642" s="180">
        <v>640</v>
      </c>
      <c r="B642" s="181">
        <v>3</v>
      </c>
      <c r="C642" s="182">
        <v>2</v>
      </c>
      <c r="D642" s="182">
        <v>4</v>
      </c>
      <c r="E642" s="182">
        <v>4</v>
      </c>
      <c r="F642" s="183">
        <v>4</v>
      </c>
      <c r="G642" s="155">
        <v>32444</v>
      </c>
      <c r="H642" s="184">
        <v>640</v>
      </c>
      <c r="I642" t="s" s="185">
        <v>767</v>
      </c>
      <c r="J642" s="184">
        <v>24</v>
      </c>
      <c r="K642" t="s" s="185">
        <v>681</v>
      </c>
      <c r="L642" s="184">
        <v>4</v>
      </c>
      <c r="M642" t="s" s="185">
        <v>631</v>
      </c>
    </row>
    <row r="643" ht="13" customHeight="1">
      <c r="A643" s="180">
        <v>641</v>
      </c>
      <c r="B643" s="181">
        <v>3</v>
      </c>
      <c r="C643" s="182">
        <v>3</v>
      </c>
      <c r="D643" s="182">
        <v>1</v>
      </c>
      <c r="E643" s="182">
        <v>1</v>
      </c>
      <c r="F643" s="183">
        <v>1</v>
      </c>
      <c r="G643" s="155">
        <v>33111</v>
      </c>
      <c r="H643" s="184">
        <v>641</v>
      </c>
      <c r="I643" t="s" s="185">
        <v>768</v>
      </c>
      <c r="J643" s="184">
        <v>28</v>
      </c>
      <c r="K643" t="s" s="185">
        <v>769</v>
      </c>
      <c r="L643" s="184">
        <v>4</v>
      </c>
      <c r="M643" t="s" s="185">
        <v>631</v>
      </c>
    </row>
    <row r="644" ht="13" customHeight="1">
      <c r="A644" s="180">
        <v>642</v>
      </c>
      <c r="B644" s="181">
        <v>3</v>
      </c>
      <c r="C644" s="182">
        <v>3</v>
      </c>
      <c r="D644" s="182">
        <v>1</v>
      </c>
      <c r="E644" s="182">
        <v>1</v>
      </c>
      <c r="F644" s="183">
        <v>2</v>
      </c>
      <c r="G644" s="155">
        <v>33112</v>
      </c>
      <c r="H644" s="184">
        <v>642</v>
      </c>
      <c r="I644" t="s" s="185">
        <v>770</v>
      </c>
      <c r="J644" s="184">
        <v>28</v>
      </c>
      <c r="K644" t="s" s="185">
        <v>769</v>
      </c>
      <c r="L644" s="184">
        <v>4</v>
      </c>
      <c r="M644" t="s" s="185">
        <v>631</v>
      </c>
    </row>
    <row r="645" ht="13" customHeight="1">
      <c r="A645" s="180">
        <v>643</v>
      </c>
      <c r="B645" s="181">
        <v>3</v>
      </c>
      <c r="C645" s="182">
        <v>3</v>
      </c>
      <c r="D645" s="182">
        <v>1</v>
      </c>
      <c r="E645" s="182">
        <v>1</v>
      </c>
      <c r="F645" s="183">
        <v>3</v>
      </c>
      <c r="G645" s="155">
        <v>33113</v>
      </c>
      <c r="H645" s="184">
        <v>643</v>
      </c>
      <c r="I645" t="s" s="185">
        <v>771</v>
      </c>
      <c r="J645" s="184">
        <v>11</v>
      </c>
      <c r="K645" t="s" s="185">
        <v>503</v>
      </c>
      <c r="L645" s="184">
        <v>6</v>
      </c>
      <c r="M645" t="s" s="185">
        <v>237</v>
      </c>
    </row>
    <row r="646" ht="13" customHeight="1">
      <c r="A646" s="180">
        <v>644</v>
      </c>
      <c r="B646" s="181">
        <v>3</v>
      </c>
      <c r="C646" s="182">
        <v>3</v>
      </c>
      <c r="D646" s="182">
        <v>1</v>
      </c>
      <c r="E646" s="182">
        <v>1</v>
      </c>
      <c r="F646" s="183">
        <v>4</v>
      </c>
      <c r="G646" s="155">
        <v>33114</v>
      </c>
      <c r="H646" s="184">
        <v>644</v>
      </c>
      <c r="I646" t="s" s="185">
        <v>772</v>
      </c>
      <c r="J646" s="184">
        <v>11</v>
      </c>
      <c r="K646" t="s" s="185">
        <v>503</v>
      </c>
      <c r="L646" s="184">
        <v>6</v>
      </c>
      <c r="M646" t="s" s="185">
        <v>237</v>
      </c>
    </row>
    <row r="647" ht="13" customHeight="1">
      <c r="A647" s="180">
        <v>645</v>
      </c>
      <c r="B647" s="181">
        <v>3</v>
      </c>
      <c r="C647" s="182">
        <v>3</v>
      </c>
      <c r="D647" s="182">
        <v>1</v>
      </c>
      <c r="E647" s="182">
        <v>2</v>
      </c>
      <c r="F647" s="183">
        <v>1</v>
      </c>
      <c r="G647" s="155">
        <v>33121</v>
      </c>
      <c r="H647" s="184">
        <v>645</v>
      </c>
      <c r="I647" t="s" s="185">
        <v>773</v>
      </c>
      <c r="J647" s="184">
        <v>28</v>
      </c>
      <c r="K647" t="s" s="185">
        <v>769</v>
      </c>
      <c r="L647" s="184">
        <v>4</v>
      </c>
      <c r="M647" t="s" s="185">
        <v>631</v>
      </c>
    </row>
    <row r="648" ht="13" customHeight="1">
      <c r="A648" s="180">
        <v>646</v>
      </c>
      <c r="B648" s="181">
        <v>3</v>
      </c>
      <c r="C648" s="182">
        <v>3</v>
      </c>
      <c r="D648" s="182">
        <v>1</v>
      </c>
      <c r="E648" s="182">
        <v>2</v>
      </c>
      <c r="F648" s="183">
        <v>2</v>
      </c>
      <c r="G648" s="155">
        <v>33122</v>
      </c>
      <c r="H648" s="184">
        <v>646</v>
      </c>
      <c r="I648" t="s" s="185">
        <v>774</v>
      </c>
      <c r="J648" s="184">
        <v>28</v>
      </c>
      <c r="K648" t="s" s="185">
        <v>769</v>
      </c>
      <c r="L648" s="184">
        <v>4</v>
      </c>
      <c r="M648" t="s" s="185">
        <v>631</v>
      </c>
    </row>
    <row r="649" ht="13" customHeight="1">
      <c r="A649" s="180">
        <v>647</v>
      </c>
      <c r="B649" s="181">
        <v>3</v>
      </c>
      <c r="C649" s="182">
        <v>3</v>
      </c>
      <c r="D649" s="182">
        <v>1</v>
      </c>
      <c r="E649" s="182">
        <v>2</v>
      </c>
      <c r="F649" s="183">
        <v>3</v>
      </c>
      <c r="G649" s="155">
        <v>33123</v>
      </c>
      <c r="H649" s="184">
        <v>647</v>
      </c>
      <c r="I649" t="s" s="185">
        <v>775</v>
      </c>
      <c r="J649" s="184">
        <v>11</v>
      </c>
      <c r="K649" t="s" s="185">
        <v>503</v>
      </c>
      <c r="L649" s="184">
        <v>6</v>
      </c>
      <c r="M649" t="s" s="185">
        <v>237</v>
      </c>
    </row>
    <row r="650" ht="13" customHeight="1">
      <c r="A650" s="180">
        <v>648</v>
      </c>
      <c r="B650" s="181">
        <v>3</v>
      </c>
      <c r="C650" s="182">
        <v>3</v>
      </c>
      <c r="D650" s="182">
        <v>1</v>
      </c>
      <c r="E650" s="182">
        <v>2</v>
      </c>
      <c r="F650" s="183">
        <v>4</v>
      </c>
      <c r="G650" s="155">
        <v>33124</v>
      </c>
      <c r="H650" s="184">
        <v>648</v>
      </c>
      <c r="I650" t="s" s="185">
        <v>776</v>
      </c>
      <c r="J650" s="184">
        <v>11</v>
      </c>
      <c r="K650" t="s" s="185">
        <v>503</v>
      </c>
      <c r="L650" s="184">
        <v>6</v>
      </c>
      <c r="M650" t="s" s="185">
        <v>237</v>
      </c>
    </row>
    <row r="651" ht="13" customHeight="1">
      <c r="A651" s="180">
        <v>649</v>
      </c>
      <c r="B651" s="181">
        <v>3</v>
      </c>
      <c r="C651" s="182">
        <v>3</v>
      </c>
      <c r="D651" s="182">
        <v>1</v>
      </c>
      <c r="E651" s="182">
        <v>3</v>
      </c>
      <c r="F651" s="183">
        <v>1</v>
      </c>
      <c r="G651" s="155">
        <v>33131</v>
      </c>
      <c r="H651" s="184">
        <v>649</v>
      </c>
      <c r="I651" t="s" s="185">
        <v>777</v>
      </c>
      <c r="J651" s="184">
        <v>17</v>
      </c>
      <c r="K651" t="s" s="185">
        <v>712</v>
      </c>
      <c r="L651" s="184">
        <v>5</v>
      </c>
      <c r="M651" t="s" s="185">
        <v>642</v>
      </c>
    </row>
    <row r="652" ht="13" customHeight="1">
      <c r="A652" s="180">
        <v>650</v>
      </c>
      <c r="B652" s="181">
        <v>3</v>
      </c>
      <c r="C652" s="182">
        <v>3</v>
      </c>
      <c r="D652" s="182">
        <v>1</v>
      </c>
      <c r="E652" s="182">
        <v>3</v>
      </c>
      <c r="F652" s="183">
        <v>2</v>
      </c>
      <c r="G652" s="155">
        <v>33132</v>
      </c>
      <c r="H652" s="184">
        <v>650</v>
      </c>
      <c r="I652" t="s" s="185">
        <v>778</v>
      </c>
      <c r="J652" s="184">
        <v>17</v>
      </c>
      <c r="K652" t="s" s="185">
        <v>712</v>
      </c>
      <c r="L652" s="184">
        <v>5</v>
      </c>
      <c r="M652" t="s" s="185">
        <v>642</v>
      </c>
    </row>
    <row r="653" ht="13" customHeight="1">
      <c r="A653" s="180">
        <v>651</v>
      </c>
      <c r="B653" s="181">
        <v>3</v>
      </c>
      <c r="C653" s="182">
        <v>3</v>
      </c>
      <c r="D653" s="182">
        <v>1</v>
      </c>
      <c r="E653" s="182">
        <v>3</v>
      </c>
      <c r="F653" s="183">
        <v>3</v>
      </c>
      <c r="G653" s="155">
        <v>33133</v>
      </c>
      <c r="H653" s="184">
        <v>651</v>
      </c>
      <c r="I653" t="s" s="185">
        <v>779</v>
      </c>
      <c r="J653" s="184">
        <v>25</v>
      </c>
      <c r="K653" t="s" s="185">
        <v>780</v>
      </c>
      <c r="L653" s="184">
        <v>9</v>
      </c>
      <c r="M653" t="s" s="185">
        <v>646</v>
      </c>
    </row>
    <row r="654" ht="13" customHeight="1">
      <c r="A654" s="180">
        <v>652</v>
      </c>
      <c r="B654" s="181">
        <v>3</v>
      </c>
      <c r="C654" s="182">
        <v>3</v>
      </c>
      <c r="D654" s="182">
        <v>1</v>
      </c>
      <c r="E654" s="182">
        <v>3</v>
      </c>
      <c r="F654" s="183">
        <v>4</v>
      </c>
      <c r="G654" s="155">
        <v>33134</v>
      </c>
      <c r="H654" s="184">
        <v>652</v>
      </c>
      <c r="I654" t="s" s="185">
        <v>781</v>
      </c>
      <c r="J654" s="184">
        <v>25</v>
      </c>
      <c r="K654" t="s" s="185">
        <v>780</v>
      </c>
      <c r="L654" s="184">
        <v>9</v>
      </c>
      <c r="M654" t="s" s="185">
        <v>646</v>
      </c>
    </row>
    <row r="655" ht="13" customHeight="1">
      <c r="A655" s="180">
        <v>653</v>
      </c>
      <c r="B655" s="181">
        <v>3</v>
      </c>
      <c r="C655" s="182">
        <v>3</v>
      </c>
      <c r="D655" s="182">
        <v>1</v>
      </c>
      <c r="E655" s="182">
        <v>4</v>
      </c>
      <c r="F655" s="183">
        <v>1</v>
      </c>
      <c r="G655" s="155">
        <v>33141</v>
      </c>
      <c r="H655" s="184">
        <v>653</v>
      </c>
      <c r="I655" t="s" s="185">
        <v>782</v>
      </c>
      <c r="J655" s="184">
        <v>17</v>
      </c>
      <c r="K655" t="s" s="185">
        <v>712</v>
      </c>
      <c r="L655" s="184">
        <v>5</v>
      </c>
      <c r="M655" t="s" s="185">
        <v>642</v>
      </c>
    </row>
    <row r="656" ht="13" customHeight="1">
      <c r="A656" s="180">
        <v>654</v>
      </c>
      <c r="B656" s="181">
        <v>3</v>
      </c>
      <c r="C656" s="182">
        <v>3</v>
      </c>
      <c r="D656" s="182">
        <v>1</v>
      </c>
      <c r="E656" s="182">
        <v>4</v>
      </c>
      <c r="F656" s="183">
        <v>2</v>
      </c>
      <c r="G656" s="155">
        <v>33142</v>
      </c>
      <c r="H656" s="184">
        <v>654</v>
      </c>
      <c r="I656" t="s" s="185">
        <v>783</v>
      </c>
      <c r="J656" s="184">
        <v>17</v>
      </c>
      <c r="K656" t="s" s="185">
        <v>712</v>
      </c>
      <c r="L656" s="184">
        <v>5</v>
      </c>
      <c r="M656" t="s" s="185">
        <v>642</v>
      </c>
    </row>
    <row r="657" ht="13" customHeight="1">
      <c r="A657" s="180">
        <v>655</v>
      </c>
      <c r="B657" s="181">
        <v>3</v>
      </c>
      <c r="C657" s="182">
        <v>3</v>
      </c>
      <c r="D657" s="182">
        <v>1</v>
      </c>
      <c r="E657" s="182">
        <v>4</v>
      </c>
      <c r="F657" s="183">
        <v>3</v>
      </c>
      <c r="G657" s="155">
        <v>33143</v>
      </c>
      <c r="H657" s="184">
        <v>655</v>
      </c>
      <c r="I657" t="s" s="185">
        <v>784</v>
      </c>
      <c r="J657" s="184">
        <v>25</v>
      </c>
      <c r="K657" t="s" s="185">
        <v>780</v>
      </c>
      <c r="L657" s="184">
        <v>9</v>
      </c>
      <c r="M657" t="s" s="185">
        <v>646</v>
      </c>
    </row>
    <row r="658" ht="13" customHeight="1">
      <c r="A658" s="180">
        <v>656</v>
      </c>
      <c r="B658" s="181">
        <v>3</v>
      </c>
      <c r="C658" s="182">
        <v>3</v>
      </c>
      <c r="D658" s="182">
        <v>1</v>
      </c>
      <c r="E658" s="182">
        <v>4</v>
      </c>
      <c r="F658" s="183">
        <v>4</v>
      </c>
      <c r="G658" s="155">
        <v>33144</v>
      </c>
      <c r="H658" s="184">
        <v>656</v>
      </c>
      <c r="I658" t="s" s="185">
        <v>785</v>
      </c>
      <c r="J658" s="184">
        <v>25</v>
      </c>
      <c r="K658" t="s" s="185">
        <v>780</v>
      </c>
      <c r="L658" s="184">
        <v>9</v>
      </c>
      <c r="M658" t="s" s="185">
        <v>646</v>
      </c>
    </row>
    <row r="659" ht="13" customHeight="1">
      <c r="A659" s="180">
        <v>657</v>
      </c>
      <c r="B659" s="181">
        <v>3</v>
      </c>
      <c r="C659" s="182">
        <v>3</v>
      </c>
      <c r="D659" s="182">
        <v>2</v>
      </c>
      <c r="E659" s="182">
        <v>1</v>
      </c>
      <c r="F659" s="183">
        <v>1</v>
      </c>
      <c r="G659" s="155">
        <v>33211</v>
      </c>
      <c r="H659" s="184">
        <v>657</v>
      </c>
      <c r="I659" t="s" s="185">
        <v>786</v>
      </c>
      <c r="J659" s="184">
        <v>28</v>
      </c>
      <c r="K659" t="s" s="185">
        <v>769</v>
      </c>
      <c r="L659" s="184">
        <v>4</v>
      </c>
      <c r="M659" t="s" s="185">
        <v>631</v>
      </c>
    </row>
    <row r="660" ht="13" customHeight="1">
      <c r="A660" s="180">
        <v>658</v>
      </c>
      <c r="B660" s="181">
        <v>3</v>
      </c>
      <c r="C660" s="182">
        <v>3</v>
      </c>
      <c r="D660" s="182">
        <v>2</v>
      </c>
      <c r="E660" s="182">
        <v>1</v>
      </c>
      <c r="F660" s="183">
        <v>2</v>
      </c>
      <c r="G660" s="155">
        <v>33212</v>
      </c>
      <c r="H660" s="184">
        <v>658</v>
      </c>
      <c r="I660" t="s" s="185">
        <v>787</v>
      </c>
      <c r="J660" s="184">
        <v>28</v>
      </c>
      <c r="K660" t="s" s="185">
        <v>769</v>
      </c>
      <c r="L660" s="184">
        <v>4</v>
      </c>
      <c r="M660" t="s" s="185">
        <v>631</v>
      </c>
    </row>
    <row r="661" ht="13" customHeight="1">
      <c r="A661" s="180">
        <v>659</v>
      </c>
      <c r="B661" s="181">
        <v>3</v>
      </c>
      <c r="C661" s="182">
        <v>3</v>
      </c>
      <c r="D661" s="182">
        <v>2</v>
      </c>
      <c r="E661" s="182">
        <v>1</v>
      </c>
      <c r="F661" s="183">
        <v>3</v>
      </c>
      <c r="G661" s="155">
        <v>33213</v>
      </c>
      <c r="H661" s="184">
        <v>659</v>
      </c>
      <c r="I661" t="s" s="185">
        <v>788</v>
      </c>
      <c r="J661" s="184">
        <v>11</v>
      </c>
      <c r="K661" t="s" s="185">
        <v>503</v>
      </c>
      <c r="L661" s="184">
        <v>6</v>
      </c>
      <c r="M661" t="s" s="185">
        <v>237</v>
      </c>
    </row>
    <row r="662" ht="13" customHeight="1">
      <c r="A662" s="180">
        <v>660</v>
      </c>
      <c r="B662" s="181">
        <v>3</v>
      </c>
      <c r="C662" s="182">
        <v>3</v>
      </c>
      <c r="D662" s="182">
        <v>2</v>
      </c>
      <c r="E662" s="182">
        <v>1</v>
      </c>
      <c r="F662" s="183">
        <v>4</v>
      </c>
      <c r="G662" s="155">
        <v>33214</v>
      </c>
      <c r="H662" s="184">
        <v>660</v>
      </c>
      <c r="I662" t="s" s="185">
        <v>789</v>
      </c>
      <c r="J662" s="184">
        <v>11</v>
      </c>
      <c r="K662" t="s" s="185">
        <v>503</v>
      </c>
      <c r="L662" s="184">
        <v>6</v>
      </c>
      <c r="M662" t="s" s="185">
        <v>237</v>
      </c>
    </row>
    <row r="663" ht="13" customHeight="1">
      <c r="A663" s="180">
        <v>661</v>
      </c>
      <c r="B663" s="181">
        <v>3</v>
      </c>
      <c r="C663" s="182">
        <v>3</v>
      </c>
      <c r="D663" s="182">
        <v>2</v>
      </c>
      <c r="E663" s="182">
        <v>2</v>
      </c>
      <c r="F663" s="183">
        <v>1</v>
      </c>
      <c r="G663" s="155">
        <v>33221</v>
      </c>
      <c r="H663" s="184">
        <v>661</v>
      </c>
      <c r="I663" t="s" s="185">
        <v>790</v>
      </c>
      <c r="J663" s="184">
        <v>28</v>
      </c>
      <c r="K663" t="s" s="185">
        <v>769</v>
      </c>
      <c r="L663" s="184">
        <v>4</v>
      </c>
      <c r="M663" t="s" s="185">
        <v>631</v>
      </c>
    </row>
    <row r="664" ht="13" customHeight="1">
      <c r="A664" s="180">
        <v>662</v>
      </c>
      <c r="B664" s="181">
        <v>3</v>
      </c>
      <c r="C664" s="182">
        <v>3</v>
      </c>
      <c r="D664" s="182">
        <v>2</v>
      </c>
      <c r="E664" s="182">
        <v>2</v>
      </c>
      <c r="F664" s="183">
        <v>2</v>
      </c>
      <c r="G664" s="155">
        <v>33222</v>
      </c>
      <c r="H664" s="184">
        <v>662</v>
      </c>
      <c r="I664" t="s" s="185">
        <v>791</v>
      </c>
      <c r="J664" s="184">
        <v>28</v>
      </c>
      <c r="K664" t="s" s="185">
        <v>769</v>
      </c>
      <c r="L664" s="184">
        <v>4</v>
      </c>
      <c r="M664" t="s" s="185">
        <v>631</v>
      </c>
    </row>
    <row r="665" ht="13" customHeight="1">
      <c r="A665" s="180">
        <v>663</v>
      </c>
      <c r="B665" s="181">
        <v>3</v>
      </c>
      <c r="C665" s="182">
        <v>3</v>
      </c>
      <c r="D665" s="182">
        <v>2</v>
      </c>
      <c r="E665" s="182">
        <v>2</v>
      </c>
      <c r="F665" s="183">
        <v>3</v>
      </c>
      <c r="G665" s="155">
        <v>33223</v>
      </c>
      <c r="H665" s="184">
        <v>663</v>
      </c>
      <c r="I665" t="s" s="185">
        <v>792</v>
      </c>
      <c r="J665" s="184">
        <v>11</v>
      </c>
      <c r="K665" t="s" s="185">
        <v>503</v>
      </c>
      <c r="L665" s="184">
        <v>6</v>
      </c>
      <c r="M665" t="s" s="185">
        <v>237</v>
      </c>
    </row>
    <row r="666" ht="13" customHeight="1">
      <c r="A666" s="180">
        <v>664</v>
      </c>
      <c r="B666" s="181">
        <v>3</v>
      </c>
      <c r="C666" s="182">
        <v>3</v>
      </c>
      <c r="D666" s="182">
        <v>2</v>
      </c>
      <c r="E666" s="182">
        <v>2</v>
      </c>
      <c r="F666" s="183">
        <v>4</v>
      </c>
      <c r="G666" s="155">
        <v>33224</v>
      </c>
      <c r="H666" s="184">
        <v>664</v>
      </c>
      <c r="I666" t="s" s="185">
        <v>793</v>
      </c>
      <c r="J666" s="184">
        <v>11</v>
      </c>
      <c r="K666" t="s" s="185">
        <v>503</v>
      </c>
      <c r="L666" s="184">
        <v>6</v>
      </c>
      <c r="M666" t="s" s="185">
        <v>237</v>
      </c>
    </row>
    <row r="667" ht="13" customHeight="1">
      <c r="A667" s="180">
        <v>665</v>
      </c>
      <c r="B667" s="181">
        <v>3</v>
      </c>
      <c r="C667" s="182">
        <v>3</v>
      </c>
      <c r="D667" s="182">
        <v>2</v>
      </c>
      <c r="E667" s="182">
        <v>3</v>
      </c>
      <c r="F667" s="183">
        <v>1</v>
      </c>
      <c r="G667" s="155">
        <v>33231</v>
      </c>
      <c r="H667" s="184">
        <v>665</v>
      </c>
      <c r="I667" t="s" s="185">
        <v>794</v>
      </c>
      <c r="J667" s="184">
        <v>17</v>
      </c>
      <c r="K667" t="s" s="185">
        <v>712</v>
      </c>
      <c r="L667" s="184">
        <v>5</v>
      </c>
      <c r="M667" t="s" s="185">
        <v>642</v>
      </c>
    </row>
    <row r="668" ht="13" customHeight="1">
      <c r="A668" s="180">
        <v>666</v>
      </c>
      <c r="B668" s="181">
        <v>3</v>
      </c>
      <c r="C668" s="182">
        <v>3</v>
      </c>
      <c r="D668" s="182">
        <v>2</v>
      </c>
      <c r="E668" s="182">
        <v>3</v>
      </c>
      <c r="F668" s="183">
        <v>2</v>
      </c>
      <c r="G668" s="155">
        <v>33232</v>
      </c>
      <c r="H668" s="184">
        <v>666</v>
      </c>
      <c r="I668" t="s" s="185">
        <v>795</v>
      </c>
      <c r="J668" s="184">
        <v>17</v>
      </c>
      <c r="K668" t="s" s="185">
        <v>712</v>
      </c>
      <c r="L668" s="184">
        <v>5</v>
      </c>
      <c r="M668" t="s" s="185">
        <v>642</v>
      </c>
    </row>
    <row r="669" ht="13" customHeight="1">
      <c r="A669" s="180">
        <v>667</v>
      </c>
      <c r="B669" s="181">
        <v>3</v>
      </c>
      <c r="C669" s="182">
        <v>3</v>
      </c>
      <c r="D669" s="182">
        <v>2</v>
      </c>
      <c r="E669" s="182">
        <v>3</v>
      </c>
      <c r="F669" s="183">
        <v>3</v>
      </c>
      <c r="G669" s="155">
        <v>33233</v>
      </c>
      <c r="H669" s="184">
        <v>667</v>
      </c>
      <c r="I669" t="s" s="185">
        <v>796</v>
      </c>
      <c r="J669" s="184">
        <v>25</v>
      </c>
      <c r="K669" t="s" s="185">
        <v>780</v>
      </c>
      <c r="L669" s="184">
        <v>9</v>
      </c>
      <c r="M669" t="s" s="185">
        <v>646</v>
      </c>
    </row>
    <row r="670" ht="13" customHeight="1">
      <c r="A670" s="180">
        <v>668</v>
      </c>
      <c r="B670" s="181">
        <v>3</v>
      </c>
      <c r="C670" s="182">
        <v>3</v>
      </c>
      <c r="D670" s="182">
        <v>2</v>
      </c>
      <c r="E670" s="182">
        <v>3</v>
      </c>
      <c r="F670" s="183">
        <v>4</v>
      </c>
      <c r="G670" s="155">
        <v>33234</v>
      </c>
      <c r="H670" s="184">
        <v>668</v>
      </c>
      <c r="I670" t="s" s="185">
        <v>797</v>
      </c>
      <c r="J670" s="184">
        <v>25</v>
      </c>
      <c r="K670" t="s" s="185">
        <v>780</v>
      </c>
      <c r="L670" s="184">
        <v>9</v>
      </c>
      <c r="M670" t="s" s="185">
        <v>646</v>
      </c>
    </row>
    <row r="671" ht="13" customHeight="1">
      <c r="A671" s="180">
        <v>669</v>
      </c>
      <c r="B671" s="181">
        <v>3</v>
      </c>
      <c r="C671" s="182">
        <v>3</v>
      </c>
      <c r="D671" s="182">
        <v>2</v>
      </c>
      <c r="E671" s="182">
        <v>4</v>
      </c>
      <c r="F671" s="183">
        <v>1</v>
      </c>
      <c r="G671" s="155">
        <v>33241</v>
      </c>
      <c r="H671" s="184">
        <v>669</v>
      </c>
      <c r="I671" t="s" s="185">
        <v>798</v>
      </c>
      <c r="J671" s="184">
        <v>17</v>
      </c>
      <c r="K671" t="s" s="185">
        <v>712</v>
      </c>
      <c r="L671" s="184">
        <v>5</v>
      </c>
      <c r="M671" t="s" s="185">
        <v>642</v>
      </c>
    </row>
    <row r="672" ht="13" customHeight="1">
      <c r="A672" s="180">
        <v>670</v>
      </c>
      <c r="B672" s="181">
        <v>3</v>
      </c>
      <c r="C672" s="182">
        <v>3</v>
      </c>
      <c r="D672" s="182">
        <v>2</v>
      </c>
      <c r="E672" s="182">
        <v>4</v>
      </c>
      <c r="F672" s="183">
        <v>2</v>
      </c>
      <c r="G672" s="155">
        <v>33242</v>
      </c>
      <c r="H672" s="184">
        <v>670</v>
      </c>
      <c r="I672" t="s" s="185">
        <v>799</v>
      </c>
      <c r="J672" s="184">
        <v>17</v>
      </c>
      <c r="K672" t="s" s="185">
        <v>712</v>
      </c>
      <c r="L672" s="184">
        <v>5</v>
      </c>
      <c r="M672" t="s" s="185">
        <v>642</v>
      </c>
    </row>
    <row r="673" ht="13" customHeight="1">
      <c r="A673" s="180">
        <v>671</v>
      </c>
      <c r="B673" s="181">
        <v>3</v>
      </c>
      <c r="C673" s="182">
        <v>3</v>
      </c>
      <c r="D673" s="182">
        <v>2</v>
      </c>
      <c r="E673" s="182">
        <v>4</v>
      </c>
      <c r="F673" s="183">
        <v>3</v>
      </c>
      <c r="G673" s="155">
        <v>33243</v>
      </c>
      <c r="H673" s="184">
        <v>671</v>
      </c>
      <c r="I673" t="s" s="185">
        <v>800</v>
      </c>
      <c r="J673" s="184">
        <v>25</v>
      </c>
      <c r="K673" t="s" s="185">
        <v>780</v>
      </c>
      <c r="L673" s="184">
        <v>9</v>
      </c>
      <c r="M673" t="s" s="185">
        <v>646</v>
      </c>
    </row>
    <row r="674" ht="13" customHeight="1">
      <c r="A674" s="180">
        <v>672</v>
      </c>
      <c r="B674" s="181">
        <v>3</v>
      </c>
      <c r="C674" s="182">
        <v>3</v>
      </c>
      <c r="D674" s="182">
        <v>2</v>
      </c>
      <c r="E674" s="182">
        <v>4</v>
      </c>
      <c r="F674" s="183">
        <v>4</v>
      </c>
      <c r="G674" s="155">
        <v>33244</v>
      </c>
      <c r="H674" s="184">
        <v>672</v>
      </c>
      <c r="I674" t="s" s="185">
        <v>801</v>
      </c>
      <c r="J674" s="184">
        <v>25</v>
      </c>
      <c r="K674" t="s" s="185">
        <v>780</v>
      </c>
      <c r="L674" s="184">
        <v>9</v>
      </c>
      <c r="M674" t="s" s="185">
        <v>646</v>
      </c>
    </row>
    <row r="675" ht="13" customHeight="1">
      <c r="A675" s="180">
        <v>673</v>
      </c>
      <c r="B675" s="181">
        <v>3</v>
      </c>
      <c r="C675" s="182">
        <v>3</v>
      </c>
      <c r="D675" s="182">
        <v>3</v>
      </c>
      <c r="E675" s="182">
        <v>1</v>
      </c>
      <c r="F675" s="183">
        <v>1</v>
      </c>
      <c r="G675" s="155">
        <v>33311</v>
      </c>
      <c r="H675" s="184">
        <v>673</v>
      </c>
      <c r="I675" t="s" s="185">
        <v>802</v>
      </c>
      <c r="J675" s="184">
        <v>29</v>
      </c>
      <c r="K675" t="s" s="185">
        <v>803</v>
      </c>
      <c r="L675" s="184">
        <v>1</v>
      </c>
      <c r="M675" t="s" s="185">
        <v>274</v>
      </c>
    </row>
    <row r="676" ht="13" customHeight="1">
      <c r="A676" s="180">
        <v>674</v>
      </c>
      <c r="B676" s="181">
        <v>3</v>
      </c>
      <c r="C676" s="182">
        <v>3</v>
      </c>
      <c r="D676" s="182">
        <v>3</v>
      </c>
      <c r="E676" s="182">
        <v>1</v>
      </c>
      <c r="F676" s="183">
        <v>2</v>
      </c>
      <c r="G676" s="155">
        <v>33312</v>
      </c>
      <c r="H676" s="184">
        <v>674</v>
      </c>
      <c r="I676" t="s" s="185">
        <v>804</v>
      </c>
      <c r="J676" s="184">
        <v>29</v>
      </c>
      <c r="K676" t="s" s="185">
        <v>803</v>
      </c>
      <c r="L676" s="184">
        <v>1</v>
      </c>
      <c r="M676" t="s" s="185">
        <v>274</v>
      </c>
    </row>
    <row r="677" ht="13" customHeight="1">
      <c r="A677" s="180">
        <v>675</v>
      </c>
      <c r="B677" s="181">
        <v>3</v>
      </c>
      <c r="C677" s="182">
        <v>3</v>
      </c>
      <c r="D677" s="182">
        <v>3</v>
      </c>
      <c r="E677" s="182">
        <v>1</v>
      </c>
      <c r="F677" s="183">
        <v>3</v>
      </c>
      <c r="G677" s="155">
        <v>33313</v>
      </c>
      <c r="H677" s="184">
        <v>675</v>
      </c>
      <c r="I677" t="s" s="185">
        <v>805</v>
      </c>
      <c r="J677" s="184">
        <v>26</v>
      </c>
      <c r="K677" t="s" s="185">
        <v>806</v>
      </c>
      <c r="L677" s="184">
        <v>6</v>
      </c>
      <c r="M677" t="s" s="185">
        <v>237</v>
      </c>
    </row>
    <row r="678" ht="13" customHeight="1">
      <c r="A678" s="180">
        <v>676</v>
      </c>
      <c r="B678" s="181">
        <v>3</v>
      </c>
      <c r="C678" s="182">
        <v>3</v>
      </c>
      <c r="D678" s="182">
        <v>3</v>
      </c>
      <c r="E678" s="182">
        <v>1</v>
      </c>
      <c r="F678" s="183">
        <v>4</v>
      </c>
      <c r="G678" s="155">
        <v>33314</v>
      </c>
      <c r="H678" s="184">
        <v>676</v>
      </c>
      <c r="I678" t="s" s="185">
        <v>807</v>
      </c>
      <c r="J678" s="184">
        <v>26</v>
      </c>
      <c r="K678" t="s" s="185">
        <v>806</v>
      </c>
      <c r="L678" s="184">
        <v>6</v>
      </c>
      <c r="M678" t="s" s="185">
        <v>237</v>
      </c>
    </row>
    <row r="679" ht="13" customHeight="1">
      <c r="A679" s="180">
        <v>677</v>
      </c>
      <c r="B679" s="181">
        <v>3</v>
      </c>
      <c r="C679" s="182">
        <v>3</v>
      </c>
      <c r="D679" s="182">
        <v>3</v>
      </c>
      <c r="E679" s="182">
        <v>2</v>
      </c>
      <c r="F679" s="183">
        <v>1</v>
      </c>
      <c r="G679" s="155">
        <v>33321</v>
      </c>
      <c r="H679" s="184">
        <v>677</v>
      </c>
      <c r="I679" t="s" s="185">
        <v>808</v>
      </c>
      <c r="J679" s="184">
        <v>29</v>
      </c>
      <c r="K679" t="s" s="185">
        <v>803</v>
      </c>
      <c r="L679" s="184">
        <v>1</v>
      </c>
      <c r="M679" t="s" s="185">
        <v>274</v>
      </c>
    </row>
    <row r="680" ht="13" customHeight="1">
      <c r="A680" s="180">
        <v>678</v>
      </c>
      <c r="B680" s="181">
        <v>3</v>
      </c>
      <c r="C680" s="182">
        <v>3</v>
      </c>
      <c r="D680" s="182">
        <v>3</v>
      </c>
      <c r="E680" s="182">
        <v>2</v>
      </c>
      <c r="F680" s="183">
        <v>2</v>
      </c>
      <c r="G680" s="155">
        <v>33322</v>
      </c>
      <c r="H680" s="184">
        <v>678</v>
      </c>
      <c r="I680" t="s" s="185">
        <v>809</v>
      </c>
      <c r="J680" s="184">
        <v>29</v>
      </c>
      <c r="K680" t="s" s="185">
        <v>803</v>
      </c>
      <c r="L680" s="184">
        <v>1</v>
      </c>
      <c r="M680" t="s" s="185">
        <v>274</v>
      </c>
    </row>
    <row r="681" ht="13" customHeight="1">
      <c r="A681" s="180">
        <v>679</v>
      </c>
      <c r="B681" s="181">
        <v>3</v>
      </c>
      <c r="C681" s="182">
        <v>3</v>
      </c>
      <c r="D681" s="182">
        <v>3</v>
      </c>
      <c r="E681" s="182">
        <v>2</v>
      </c>
      <c r="F681" s="183">
        <v>3</v>
      </c>
      <c r="G681" s="155">
        <v>33323</v>
      </c>
      <c r="H681" s="184">
        <v>679</v>
      </c>
      <c r="I681" t="s" s="185">
        <v>810</v>
      </c>
      <c r="J681" s="184">
        <v>26</v>
      </c>
      <c r="K681" t="s" s="185">
        <v>806</v>
      </c>
      <c r="L681" s="184">
        <v>6</v>
      </c>
      <c r="M681" t="s" s="185">
        <v>237</v>
      </c>
    </row>
    <row r="682" ht="13" customHeight="1">
      <c r="A682" s="180">
        <v>680</v>
      </c>
      <c r="B682" s="181">
        <v>3</v>
      </c>
      <c r="C682" s="182">
        <v>3</v>
      </c>
      <c r="D682" s="182">
        <v>3</v>
      </c>
      <c r="E682" s="182">
        <v>2</v>
      </c>
      <c r="F682" s="183">
        <v>4</v>
      </c>
      <c r="G682" s="155">
        <v>33324</v>
      </c>
      <c r="H682" s="184">
        <v>680</v>
      </c>
      <c r="I682" t="s" s="185">
        <v>811</v>
      </c>
      <c r="J682" s="184">
        <v>22</v>
      </c>
      <c r="K682" t="s" s="185">
        <v>102</v>
      </c>
      <c r="L682" s="184">
        <v>7</v>
      </c>
      <c r="M682" t="s" s="185">
        <v>103</v>
      </c>
    </row>
    <row r="683" ht="13" customHeight="1">
      <c r="A683" s="180">
        <v>681</v>
      </c>
      <c r="B683" s="181">
        <v>3</v>
      </c>
      <c r="C683" s="182">
        <v>3</v>
      </c>
      <c r="D683" s="182">
        <v>3</v>
      </c>
      <c r="E683" s="182">
        <v>3</v>
      </c>
      <c r="F683" s="183">
        <v>1</v>
      </c>
      <c r="G683" s="155">
        <v>33331</v>
      </c>
      <c r="H683" s="184">
        <v>681</v>
      </c>
      <c r="I683" t="s" s="185">
        <v>812</v>
      </c>
      <c r="J683" s="184">
        <v>27</v>
      </c>
      <c r="K683" t="s" s="185">
        <v>813</v>
      </c>
      <c r="L683" s="184">
        <v>1</v>
      </c>
      <c r="M683" t="s" s="185">
        <v>274</v>
      </c>
    </row>
    <row r="684" ht="13" customHeight="1">
      <c r="A684" s="180">
        <v>682</v>
      </c>
      <c r="B684" s="181">
        <v>3</v>
      </c>
      <c r="C684" s="182">
        <v>3</v>
      </c>
      <c r="D684" s="182">
        <v>3</v>
      </c>
      <c r="E684" s="182">
        <v>3</v>
      </c>
      <c r="F684" s="183">
        <v>2</v>
      </c>
      <c r="G684" s="155">
        <v>33332</v>
      </c>
      <c r="H684" s="184">
        <v>682</v>
      </c>
      <c r="I684" t="s" s="185">
        <v>814</v>
      </c>
      <c r="J684" s="184">
        <v>27</v>
      </c>
      <c r="K684" t="s" s="185">
        <v>813</v>
      </c>
      <c r="L684" s="184">
        <v>1</v>
      </c>
      <c r="M684" t="s" s="185">
        <v>274</v>
      </c>
    </row>
    <row r="685" ht="13" customHeight="1">
      <c r="A685" s="180">
        <v>683</v>
      </c>
      <c r="B685" s="181">
        <v>3</v>
      </c>
      <c r="C685" s="182">
        <v>3</v>
      </c>
      <c r="D685" s="182">
        <v>3</v>
      </c>
      <c r="E685" s="182">
        <v>3</v>
      </c>
      <c r="F685" s="183">
        <v>3</v>
      </c>
      <c r="G685" s="155">
        <v>33333</v>
      </c>
      <c r="H685" s="184">
        <v>683</v>
      </c>
      <c r="I685" t="s" s="185">
        <v>815</v>
      </c>
      <c r="J685" s="184">
        <v>2</v>
      </c>
      <c r="K685" t="s" s="185">
        <v>816</v>
      </c>
      <c r="L685" s="184">
        <v>2</v>
      </c>
      <c r="M685" t="s" s="185">
        <v>99</v>
      </c>
    </row>
    <row r="686" ht="13" customHeight="1">
      <c r="A686" s="180">
        <v>684</v>
      </c>
      <c r="B686" s="181">
        <v>3</v>
      </c>
      <c r="C686" s="182">
        <v>3</v>
      </c>
      <c r="D686" s="182">
        <v>3</v>
      </c>
      <c r="E686" s="182">
        <v>3</v>
      </c>
      <c r="F686" s="183">
        <v>4</v>
      </c>
      <c r="G686" s="155">
        <v>33334</v>
      </c>
      <c r="H686" s="184">
        <v>684</v>
      </c>
      <c r="I686" t="s" s="185">
        <v>817</v>
      </c>
      <c r="J686" s="184">
        <v>2</v>
      </c>
      <c r="K686" t="s" s="185">
        <v>816</v>
      </c>
      <c r="L686" s="184">
        <v>2</v>
      </c>
      <c r="M686" t="s" s="185">
        <v>99</v>
      </c>
    </row>
    <row r="687" ht="13" customHeight="1">
      <c r="A687" s="180">
        <v>685</v>
      </c>
      <c r="B687" s="181">
        <v>3</v>
      </c>
      <c r="C687" s="182">
        <v>3</v>
      </c>
      <c r="D687" s="182">
        <v>3</v>
      </c>
      <c r="E687" s="182">
        <v>4</v>
      </c>
      <c r="F687" s="183">
        <v>1</v>
      </c>
      <c r="G687" s="155">
        <v>33341</v>
      </c>
      <c r="H687" s="184">
        <v>685</v>
      </c>
      <c r="I687" t="s" s="185">
        <v>818</v>
      </c>
      <c r="J687" s="184">
        <v>27</v>
      </c>
      <c r="K687" t="s" s="185">
        <v>813</v>
      </c>
      <c r="L687" s="184">
        <v>1</v>
      </c>
      <c r="M687" t="s" s="185">
        <v>274</v>
      </c>
    </row>
    <row r="688" ht="13" customHeight="1">
      <c r="A688" s="180">
        <v>686</v>
      </c>
      <c r="B688" s="181">
        <v>3</v>
      </c>
      <c r="C688" s="182">
        <v>3</v>
      </c>
      <c r="D688" s="182">
        <v>3</v>
      </c>
      <c r="E688" s="182">
        <v>4</v>
      </c>
      <c r="F688" s="183">
        <v>2</v>
      </c>
      <c r="G688" s="155">
        <v>33342</v>
      </c>
      <c r="H688" s="184">
        <v>686</v>
      </c>
      <c r="I688" t="s" s="185">
        <v>819</v>
      </c>
      <c r="J688" s="184">
        <v>27</v>
      </c>
      <c r="K688" t="s" s="185">
        <v>813</v>
      </c>
      <c r="L688" s="184">
        <v>1</v>
      </c>
      <c r="M688" t="s" s="185">
        <v>274</v>
      </c>
    </row>
    <row r="689" ht="13" customHeight="1">
      <c r="A689" s="180">
        <v>687</v>
      </c>
      <c r="B689" s="181">
        <v>3</v>
      </c>
      <c r="C689" s="182">
        <v>3</v>
      </c>
      <c r="D689" s="182">
        <v>3</v>
      </c>
      <c r="E689" s="182">
        <v>4</v>
      </c>
      <c r="F689" s="183">
        <v>3</v>
      </c>
      <c r="G689" s="155">
        <v>33343</v>
      </c>
      <c r="H689" s="184">
        <v>687</v>
      </c>
      <c r="I689" t="s" s="185">
        <v>820</v>
      </c>
      <c r="J689" s="184">
        <v>2</v>
      </c>
      <c r="K689" t="s" s="185">
        <v>816</v>
      </c>
      <c r="L689" s="184">
        <v>2</v>
      </c>
      <c r="M689" t="s" s="185">
        <v>99</v>
      </c>
    </row>
    <row r="690" ht="13" customHeight="1">
      <c r="A690" s="180">
        <v>688</v>
      </c>
      <c r="B690" s="181">
        <v>3</v>
      </c>
      <c r="C690" s="182">
        <v>3</v>
      </c>
      <c r="D690" s="182">
        <v>3</v>
      </c>
      <c r="E690" s="182">
        <v>4</v>
      </c>
      <c r="F690" s="183">
        <v>4</v>
      </c>
      <c r="G690" s="155">
        <v>33344</v>
      </c>
      <c r="H690" s="184">
        <v>688</v>
      </c>
      <c r="I690" t="s" s="185">
        <v>821</v>
      </c>
      <c r="J690" s="184">
        <v>2</v>
      </c>
      <c r="K690" t="s" s="185">
        <v>816</v>
      </c>
      <c r="L690" s="184">
        <v>2</v>
      </c>
      <c r="M690" t="s" s="185">
        <v>99</v>
      </c>
    </row>
    <row r="691" ht="13" customHeight="1">
      <c r="A691" s="180">
        <v>689</v>
      </c>
      <c r="B691" s="181">
        <v>3</v>
      </c>
      <c r="C691" s="182">
        <v>3</v>
      </c>
      <c r="D691" s="182">
        <v>4</v>
      </c>
      <c r="E691" s="182">
        <v>1</v>
      </c>
      <c r="F691" s="183">
        <v>1</v>
      </c>
      <c r="G691" s="155">
        <v>33411</v>
      </c>
      <c r="H691" s="184">
        <v>689</v>
      </c>
      <c r="I691" t="s" s="185">
        <v>822</v>
      </c>
      <c r="J691" s="184">
        <v>29</v>
      </c>
      <c r="K691" t="s" s="185">
        <v>803</v>
      </c>
      <c r="L691" s="184">
        <v>1</v>
      </c>
      <c r="M691" t="s" s="185">
        <v>274</v>
      </c>
    </row>
    <row r="692" ht="13" customHeight="1">
      <c r="A692" s="180">
        <v>690</v>
      </c>
      <c r="B692" s="181">
        <v>3</v>
      </c>
      <c r="C692" s="182">
        <v>3</v>
      </c>
      <c r="D692" s="182">
        <v>4</v>
      </c>
      <c r="E692" s="182">
        <v>1</v>
      </c>
      <c r="F692" s="183">
        <v>2</v>
      </c>
      <c r="G692" s="155">
        <v>33412</v>
      </c>
      <c r="H692" s="184">
        <v>690</v>
      </c>
      <c r="I692" t="s" s="185">
        <v>823</v>
      </c>
      <c r="J692" s="184">
        <v>29</v>
      </c>
      <c r="K692" t="s" s="185">
        <v>803</v>
      </c>
      <c r="L692" s="184">
        <v>1</v>
      </c>
      <c r="M692" t="s" s="185">
        <v>274</v>
      </c>
    </row>
    <row r="693" ht="13" customHeight="1">
      <c r="A693" s="180">
        <v>691</v>
      </c>
      <c r="B693" s="181">
        <v>3</v>
      </c>
      <c r="C693" s="182">
        <v>3</v>
      </c>
      <c r="D693" s="182">
        <v>4</v>
      </c>
      <c r="E693" s="182">
        <v>1</v>
      </c>
      <c r="F693" s="183">
        <v>3</v>
      </c>
      <c r="G693" s="155">
        <v>33413</v>
      </c>
      <c r="H693" s="184">
        <v>691</v>
      </c>
      <c r="I693" t="s" s="185">
        <v>824</v>
      </c>
      <c r="J693" s="184">
        <v>26</v>
      </c>
      <c r="K693" t="s" s="185">
        <v>806</v>
      </c>
      <c r="L693" s="184">
        <v>6</v>
      </c>
      <c r="M693" t="s" s="185">
        <v>237</v>
      </c>
    </row>
    <row r="694" ht="13" customHeight="1">
      <c r="A694" s="180">
        <v>692</v>
      </c>
      <c r="B694" s="181">
        <v>3</v>
      </c>
      <c r="C694" s="182">
        <v>3</v>
      </c>
      <c r="D694" s="182">
        <v>4</v>
      </c>
      <c r="E694" s="182">
        <v>1</v>
      </c>
      <c r="F694" s="183">
        <v>4</v>
      </c>
      <c r="G694" s="155">
        <v>33414</v>
      </c>
      <c r="H694" s="184">
        <v>692</v>
      </c>
      <c r="I694" t="s" s="185">
        <v>825</v>
      </c>
      <c r="J694" s="184">
        <v>26</v>
      </c>
      <c r="K694" t="s" s="185">
        <v>806</v>
      </c>
      <c r="L694" s="184">
        <v>6</v>
      </c>
      <c r="M694" t="s" s="185">
        <v>237</v>
      </c>
    </row>
    <row r="695" ht="13" customHeight="1">
      <c r="A695" s="180">
        <v>693</v>
      </c>
      <c r="B695" s="181">
        <v>3</v>
      </c>
      <c r="C695" s="182">
        <v>3</v>
      </c>
      <c r="D695" s="182">
        <v>4</v>
      </c>
      <c r="E695" s="182">
        <v>2</v>
      </c>
      <c r="F695" s="183">
        <v>1</v>
      </c>
      <c r="G695" s="155">
        <v>33421</v>
      </c>
      <c r="H695" s="184">
        <v>693</v>
      </c>
      <c r="I695" t="s" s="185">
        <v>826</v>
      </c>
      <c r="J695" s="184">
        <v>29</v>
      </c>
      <c r="K695" t="s" s="185">
        <v>803</v>
      </c>
      <c r="L695" s="184">
        <v>1</v>
      </c>
      <c r="M695" t="s" s="185">
        <v>274</v>
      </c>
    </row>
    <row r="696" ht="13" customHeight="1">
      <c r="A696" s="180">
        <v>694</v>
      </c>
      <c r="B696" s="181">
        <v>3</v>
      </c>
      <c r="C696" s="182">
        <v>3</v>
      </c>
      <c r="D696" s="182">
        <v>4</v>
      </c>
      <c r="E696" s="182">
        <v>2</v>
      </c>
      <c r="F696" s="183">
        <v>2</v>
      </c>
      <c r="G696" s="155">
        <v>33422</v>
      </c>
      <c r="H696" s="184">
        <v>694</v>
      </c>
      <c r="I696" t="s" s="185">
        <v>827</v>
      </c>
      <c r="J696" s="184">
        <v>29</v>
      </c>
      <c r="K696" t="s" s="185">
        <v>803</v>
      </c>
      <c r="L696" s="184">
        <v>1</v>
      </c>
      <c r="M696" t="s" s="185">
        <v>274</v>
      </c>
    </row>
    <row r="697" ht="13" customHeight="1">
      <c r="A697" s="180">
        <v>695</v>
      </c>
      <c r="B697" s="181">
        <v>3</v>
      </c>
      <c r="C697" s="182">
        <v>3</v>
      </c>
      <c r="D697" s="182">
        <v>4</v>
      </c>
      <c r="E697" s="182">
        <v>2</v>
      </c>
      <c r="F697" s="183">
        <v>3</v>
      </c>
      <c r="G697" s="155">
        <v>33423</v>
      </c>
      <c r="H697" s="184">
        <v>695</v>
      </c>
      <c r="I697" t="s" s="185">
        <v>828</v>
      </c>
      <c r="J697" s="184">
        <v>26</v>
      </c>
      <c r="K697" t="s" s="185">
        <v>806</v>
      </c>
      <c r="L697" s="184">
        <v>6</v>
      </c>
      <c r="M697" t="s" s="185">
        <v>237</v>
      </c>
    </row>
    <row r="698" ht="13" customHeight="1">
      <c r="A698" s="180">
        <v>696</v>
      </c>
      <c r="B698" s="181">
        <v>3</v>
      </c>
      <c r="C698" s="182">
        <v>3</v>
      </c>
      <c r="D698" s="182">
        <v>4</v>
      </c>
      <c r="E698" s="182">
        <v>2</v>
      </c>
      <c r="F698" s="183">
        <v>4</v>
      </c>
      <c r="G698" s="155">
        <v>33424</v>
      </c>
      <c r="H698" s="184">
        <v>696</v>
      </c>
      <c r="I698" t="s" s="185">
        <v>829</v>
      </c>
      <c r="J698" s="184">
        <v>26</v>
      </c>
      <c r="K698" t="s" s="185">
        <v>806</v>
      </c>
      <c r="L698" s="184">
        <v>6</v>
      </c>
      <c r="M698" t="s" s="185">
        <v>237</v>
      </c>
    </row>
    <row r="699" ht="13" customHeight="1">
      <c r="A699" s="180">
        <v>697</v>
      </c>
      <c r="B699" s="181">
        <v>3</v>
      </c>
      <c r="C699" s="182">
        <v>3</v>
      </c>
      <c r="D699" s="182">
        <v>4</v>
      </c>
      <c r="E699" s="182">
        <v>3</v>
      </c>
      <c r="F699" s="183">
        <v>1</v>
      </c>
      <c r="G699" s="155">
        <v>33431</v>
      </c>
      <c r="H699" s="184">
        <v>697</v>
      </c>
      <c r="I699" t="s" s="185">
        <v>830</v>
      </c>
      <c r="J699" s="184">
        <v>27</v>
      </c>
      <c r="K699" t="s" s="185">
        <v>813</v>
      </c>
      <c r="L699" s="184">
        <v>1</v>
      </c>
      <c r="M699" t="s" s="185">
        <v>274</v>
      </c>
    </row>
    <row r="700" ht="13" customHeight="1">
      <c r="A700" s="180">
        <v>698</v>
      </c>
      <c r="B700" s="181">
        <v>3</v>
      </c>
      <c r="C700" s="182">
        <v>3</v>
      </c>
      <c r="D700" s="182">
        <v>4</v>
      </c>
      <c r="E700" s="182">
        <v>3</v>
      </c>
      <c r="F700" s="183">
        <v>2</v>
      </c>
      <c r="G700" s="155">
        <v>33432</v>
      </c>
      <c r="H700" s="184">
        <v>698</v>
      </c>
      <c r="I700" t="s" s="185">
        <v>831</v>
      </c>
      <c r="J700" s="184">
        <v>27</v>
      </c>
      <c r="K700" t="s" s="185">
        <v>813</v>
      </c>
      <c r="L700" s="184">
        <v>1</v>
      </c>
      <c r="M700" t="s" s="185">
        <v>274</v>
      </c>
    </row>
    <row r="701" ht="13" customHeight="1">
      <c r="A701" s="180">
        <v>699</v>
      </c>
      <c r="B701" s="181">
        <v>3</v>
      </c>
      <c r="C701" s="182">
        <v>3</v>
      </c>
      <c r="D701" s="182">
        <v>4</v>
      </c>
      <c r="E701" s="182">
        <v>3</v>
      </c>
      <c r="F701" s="183">
        <v>3</v>
      </c>
      <c r="G701" s="155">
        <v>33433</v>
      </c>
      <c r="H701" s="184">
        <v>699</v>
      </c>
      <c r="I701" t="s" s="185">
        <v>832</v>
      </c>
      <c r="J701" s="184">
        <v>2</v>
      </c>
      <c r="K701" t="s" s="185">
        <v>816</v>
      </c>
      <c r="L701" s="184">
        <v>2</v>
      </c>
      <c r="M701" t="s" s="185">
        <v>99</v>
      </c>
    </row>
    <row r="702" ht="13" customHeight="1">
      <c r="A702" s="180">
        <v>700</v>
      </c>
      <c r="B702" s="181">
        <v>3</v>
      </c>
      <c r="C702" s="182">
        <v>3</v>
      </c>
      <c r="D702" s="182">
        <v>4</v>
      </c>
      <c r="E702" s="182">
        <v>3</v>
      </c>
      <c r="F702" s="183">
        <v>4</v>
      </c>
      <c r="G702" s="155">
        <v>33434</v>
      </c>
      <c r="H702" s="184">
        <v>700</v>
      </c>
      <c r="I702" t="s" s="185">
        <v>833</v>
      </c>
      <c r="J702" s="184">
        <v>2</v>
      </c>
      <c r="K702" t="s" s="185">
        <v>816</v>
      </c>
      <c r="L702" s="184">
        <v>2</v>
      </c>
      <c r="M702" t="s" s="185">
        <v>99</v>
      </c>
    </row>
    <row r="703" ht="13" customHeight="1">
      <c r="A703" s="180">
        <v>701</v>
      </c>
      <c r="B703" s="181">
        <v>3</v>
      </c>
      <c r="C703" s="182">
        <v>3</v>
      </c>
      <c r="D703" s="182">
        <v>4</v>
      </c>
      <c r="E703" s="182">
        <v>4</v>
      </c>
      <c r="F703" s="183">
        <v>1</v>
      </c>
      <c r="G703" s="155">
        <v>33441</v>
      </c>
      <c r="H703" s="184">
        <v>701</v>
      </c>
      <c r="I703" t="s" s="185">
        <v>834</v>
      </c>
      <c r="J703" s="184">
        <v>27</v>
      </c>
      <c r="K703" t="s" s="185">
        <v>813</v>
      </c>
      <c r="L703" s="184">
        <v>1</v>
      </c>
      <c r="M703" t="s" s="185">
        <v>274</v>
      </c>
    </row>
    <row r="704" ht="13" customHeight="1">
      <c r="A704" s="180">
        <v>702</v>
      </c>
      <c r="B704" s="181">
        <v>3</v>
      </c>
      <c r="C704" s="182">
        <v>3</v>
      </c>
      <c r="D704" s="182">
        <v>4</v>
      </c>
      <c r="E704" s="182">
        <v>4</v>
      </c>
      <c r="F704" s="183">
        <v>2</v>
      </c>
      <c r="G704" s="155">
        <v>33442</v>
      </c>
      <c r="H704" s="184">
        <v>702</v>
      </c>
      <c r="I704" t="s" s="185">
        <v>835</v>
      </c>
      <c r="J704" s="184">
        <v>27</v>
      </c>
      <c r="K704" t="s" s="185">
        <v>813</v>
      </c>
      <c r="L704" s="184">
        <v>1</v>
      </c>
      <c r="M704" t="s" s="185">
        <v>274</v>
      </c>
    </row>
    <row r="705" ht="13" customHeight="1">
      <c r="A705" s="180">
        <v>703</v>
      </c>
      <c r="B705" s="181">
        <v>3</v>
      </c>
      <c r="C705" s="182">
        <v>3</v>
      </c>
      <c r="D705" s="182">
        <v>4</v>
      </c>
      <c r="E705" s="182">
        <v>4</v>
      </c>
      <c r="F705" s="183">
        <v>3</v>
      </c>
      <c r="G705" s="155">
        <v>33443</v>
      </c>
      <c r="H705" s="184">
        <v>703</v>
      </c>
      <c r="I705" t="s" s="185">
        <v>836</v>
      </c>
      <c r="J705" s="184">
        <v>2</v>
      </c>
      <c r="K705" t="s" s="185">
        <v>816</v>
      </c>
      <c r="L705" s="184">
        <v>2</v>
      </c>
      <c r="M705" t="s" s="185">
        <v>99</v>
      </c>
    </row>
    <row r="706" ht="13" customHeight="1">
      <c r="A706" s="180">
        <v>704</v>
      </c>
      <c r="B706" s="181">
        <v>3</v>
      </c>
      <c r="C706" s="182">
        <v>3</v>
      </c>
      <c r="D706" s="182">
        <v>4</v>
      </c>
      <c r="E706" s="182">
        <v>4</v>
      </c>
      <c r="F706" s="183">
        <v>4</v>
      </c>
      <c r="G706" s="155">
        <v>33444</v>
      </c>
      <c r="H706" s="184">
        <v>704</v>
      </c>
      <c r="I706" t="s" s="185">
        <v>837</v>
      </c>
      <c r="J706" s="184">
        <v>1</v>
      </c>
      <c r="K706" t="s" s="185">
        <v>838</v>
      </c>
      <c r="L706" s="184">
        <v>1</v>
      </c>
      <c r="M706" t="s" s="185">
        <v>274</v>
      </c>
    </row>
    <row r="707" ht="13" customHeight="1">
      <c r="A707" s="180">
        <v>705</v>
      </c>
      <c r="B707" s="181">
        <v>3</v>
      </c>
      <c r="C707" s="182">
        <v>4</v>
      </c>
      <c r="D707" s="182">
        <v>1</v>
      </c>
      <c r="E707" s="182">
        <v>1</v>
      </c>
      <c r="F707" s="183">
        <v>1</v>
      </c>
      <c r="G707" s="155">
        <v>34111</v>
      </c>
      <c r="H707" s="184">
        <v>705</v>
      </c>
      <c r="I707" t="s" s="185">
        <v>839</v>
      </c>
      <c r="J707" s="184">
        <v>28</v>
      </c>
      <c r="K707" t="s" s="185">
        <v>769</v>
      </c>
      <c r="L707" s="184">
        <v>4</v>
      </c>
      <c r="M707" t="s" s="185">
        <v>631</v>
      </c>
    </row>
    <row r="708" ht="13" customHeight="1">
      <c r="A708" s="180">
        <v>706</v>
      </c>
      <c r="B708" s="181">
        <v>3</v>
      </c>
      <c r="C708" s="182">
        <v>4</v>
      </c>
      <c r="D708" s="182">
        <v>1</v>
      </c>
      <c r="E708" s="182">
        <v>1</v>
      </c>
      <c r="F708" s="183">
        <v>2</v>
      </c>
      <c r="G708" s="155">
        <v>34112</v>
      </c>
      <c r="H708" s="184">
        <v>706</v>
      </c>
      <c r="I708" t="s" s="185">
        <v>840</v>
      </c>
      <c r="J708" s="184">
        <v>28</v>
      </c>
      <c r="K708" t="s" s="185">
        <v>769</v>
      </c>
      <c r="L708" s="184">
        <v>4</v>
      </c>
      <c r="M708" t="s" s="185">
        <v>631</v>
      </c>
    </row>
    <row r="709" ht="13" customHeight="1">
      <c r="A709" s="180">
        <v>707</v>
      </c>
      <c r="B709" s="181">
        <v>3</v>
      </c>
      <c r="C709" s="182">
        <v>4</v>
      </c>
      <c r="D709" s="182">
        <v>1</v>
      </c>
      <c r="E709" s="182">
        <v>1</v>
      </c>
      <c r="F709" s="183">
        <v>3</v>
      </c>
      <c r="G709" s="155">
        <v>34113</v>
      </c>
      <c r="H709" s="184">
        <v>707</v>
      </c>
      <c r="I709" t="s" s="185">
        <v>841</v>
      </c>
      <c r="J709" s="184">
        <v>11</v>
      </c>
      <c r="K709" t="s" s="185">
        <v>503</v>
      </c>
      <c r="L709" s="184">
        <v>6</v>
      </c>
      <c r="M709" t="s" s="185">
        <v>237</v>
      </c>
    </row>
    <row r="710" ht="13" customHeight="1">
      <c r="A710" s="180">
        <v>708</v>
      </c>
      <c r="B710" s="181">
        <v>3</v>
      </c>
      <c r="C710" s="182">
        <v>4</v>
      </c>
      <c r="D710" s="182">
        <v>1</v>
      </c>
      <c r="E710" s="182">
        <v>1</v>
      </c>
      <c r="F710" s="183">
        <v>4</v>
      </c>
      <c r="G710" s="155">
        <v>34114</v>
      </c>
      <c r="H710" s="184">
        <v>708</v>
      </c>
      <c r="I710" t="s" s="185">
        <v>842</v>
      </c>
      <c r="J710" s="184">
        <v>11</v>
      </c>
      <c r="K710" t="s" s="185">
        <v>503</v>
      </c>
      <c r="L710" s="184">
        <v>6</v>
      </c>
      <c r="M710" t="s" s="185">
        <v>237</v>
      </c>
    </row>
    <row r="711" ht="13" customHeight="1">
      <c r="A711" s="180">
        <v>709</v>
      </c>
      <c r="B711" s="181">
        <v>3</v>
      </c>
      <c r="C711" s="182">
        <v>4</v>
      </c>
      <c r="D711" s="182">
        <v>1</v>
      </c>
      <c r="E711" s="182">
        <v>2</v>
      </c>
      <c r="F711" s="183">
        <v>1</v>
      </c>
      <c r="G711" s="155">
        <v>34121</v>
      </c>
      <c r="H711" s="184">
        <v>709</v>
      </c>
      <c r="I711" t="s" s="185">
        <v>843</v>
      </c>
      <c r="J711" s="184">
        <v>28</v>
      </c>
      <c r="K711" t="s" s="185">
        <v>769</v>
      </c>
      <c r="L711" s="184">
        <v>4</v>
      </c>
      <c r="M711" t="s" s="185">
        <v>631</v>
      </c>
    </row>
    <row r="712" ht="13" customHeight="1">
      <c r="A712" s="180">
        <v>710</v>
      </c>
      <c r="B712" s="181">
        <v>3</v>
      </c>
      <c r="C712" s="182">
        <v>4</v>
      </c>
      <c r="D712" s="182">
        <v>1</v>
      </c>
      <c r="E712" s="182">
        <v>2</v>
      </c>
      <c r="F712" s="183">
        <v>2</v>
      </c>
      <c r="G712" s="155">
        <v>34122</v>
      </c>
      <c r="H712" s="184">
        <v>710</v>
      </c>
      <c r="I712" t="s" s="185">
        <v>844</v>
      </c>
      <c r="J712" s="184">
        <v>28</v>
      </c>
      <c r="K712" t="s" s="185">
        <v>769</v>
      </c>
      <c r="L712" s="184">
        <v>4</v>
      </c>
      <c r="M712" t="s" s="185">
        <v>631</v>
      </c>
    </row>
    <row r="713" ht="13" customHeight="1">
      <c r="A713" s="180">
        <v>711</v>
      </c>
      <c r="B713" s="181">
        <v>3</v>
      </c>
      <c r="C713" s="182">
        <v>4</v>
      </c>
      <c r="D713" s="182">
        <v>1</v>
      </c>
      <c r="E713" s="182">
        <v>2</v>
      </c>
      <c r="F713" s="183">
        <v>3</v>
      </c>
      <c r="G713" s="155">
        <v>34123</v>
      </c>
      <c r="H713" s="184">
        <v>711</v>
      </c>
      <c r="I713" t="s" s="185">
        <v>845</v>
      </c>
      <c r="J713" s="184">
        <v>11</v>
      </c>
      <c r="K713" t="s" s="185">
        <v>503</v>
      </c>
      <c r="L713" s="184">
        <v>6</v>
      </c>
      <c r="M713" t="s" s="185">
        <v>237</v>
      </c>
    </row>
    <row r="714" ht="13" customHeight="1">
      <c r="A714" s="180">
        <v>712</v>
      </c>
      <c r="B714" s="181">
        <v>3</v>
      </c>
      <c r="C714" s="182">
        <v>4</v>
      </c>
      <c r="D714" s="182">
        <v>1</v>
      </c>
      <c r="E714" s="182">
        <v>2</v>
      </c>
      <c r="F714" s="183">
        <v>4</v>
      </c>
      <c r="G714" s="155">
        <v>34124</v>
      </c>
      <c r="H714" s="184">
        <v>712</v>
      </c>
      <c r="I714" t="s" s="185">
        <v>846</v>
      </c>
      <c r="J714" s="184">
        <v>11</v>
      </c>
      <c r="K714" t="s" s="185">
        <v>503</v>
      </c>
      <c r="L714" s="184">
        <v>6</v>
      </c>
      <c r="M714" t="s" s="185">
        <v>237</v>
      </c>
    </row>
    <row r="715" ht="13" customHeight="1">
      <c r="A715" s="180">
        <v>713</v>
      </c>
      <c r="B715" s="181">
        <v>3</v>
      </c>
      <c r="C715" s="182">
        <v>4</v>
      </c>
      <c r="D715" s="182">
        <v>1</v>
      </c>
      <c r="E715" s="182">
        <v>3</v>
      </c>
      <c r="F715" s="183">
        <v>1</v>
      </c>
      <c r="G715" s="155">
        <v>34131</v>
      </c>
      <c r="H715" s="184">
        <v>713</v>
      </c>
      <c r="I715" t="s" s="185">
        <v>847</v>
      </c>
      <c r="J715" s="184">
        <v>17</v>
      </c>
      <c r="K715" t="s" s="185">
        <v>712</v>
      </c>
      <c r="L715" s="184">
        <v>5</v>
      </c>
      <c r="M715" t="s" s="185">
        <v>642</v>
      </c>
    </row>
    <row r="716" ht="13" customHeight="1">
      <c r="A716" s="180">
        <v>714</v>
      </c>
      <c r="B716" s="181">
        <v>3</v>
      </c>
      <c r="C716" s="182">
        <v>4</v>
      </c>
      <c r="D716" s="182">
        <v>1</v>
      </c>
      <c r="E716" s="182">
        <v>3</v>
      </c>
      <c r="F716" s="183">
        <v>2</v>
      </c>
      <c r="G716" s="155">
        <v>34132</v>
      </c>
      <c r="H716" s="184">
        <v>714</v>
      </c>
      <c r="I716" t="s" s="185">
        <v>848</v>
      </c>
      <c r="J716" s="184">
        <v>17</v>
      </c>
      <c r="K716" t="s" s="185">
        <v>712</v>
      </c>
      <c r="L716" s="184">
        <v>5</v>
      </c>
      <c r="M716" t="s" s="185">
        <v>642</v>
      </c>
    </row>
    <row r="717" ht="13" customHeight="1">
      <c r="A717" s="180">
        <v>715</v>
      </c>
      <c r="B717" s="181">
        <v>3</v>
      </c>
      <c r="C717" s="182">
        <v>4</v>
      </c>
      <c r="D717" s="182">
        <v>1</v>
      </c>
      <c r="E717" s="182">
        <v>3</v>
      </c>
      <c r="F717" s="183">
        <v>3</v>
      </c>
      <c r="G717" s="155">
        <v>34133</v>
      </c>
      <c r="H717" s="184">
        <v>715</v>
      </c>
      <c r="I717" t="s" s="185">
        <v>849</v>
      </c>
      <c r="J717" s="184">
        <v>25</v>
      </c>
      <c r="K717" t="s" s="185">
        <v>780</v>
      </c>
      <c r="L717" s="184">
        <v>9</v>
      </c>
      <c r="M717" t="s" s="185">
        <v>646</v>
      </c>
    </row>
    <row r="718" ht="13" customHeight="1">
      <c r="A718" s="180">
        <v>716</v>
      </c>
      <c r="B718" s="181">
        <v>3</v>
      </c>
      <c r="C718" s="182">
        <v>4</v>
      </c>
      <c r="D718" s="182">
        <v>1</v>
      </c>
      <c r="E718" s="182">
        <v>3</v>
      </c>
      <c r="F718" s="183">
        <v>4</v>
      </c>
      <c r="G718" s="155">
        <v>34134</v>
      </c>
      <c r="H718" s="184">
        <v>716</v>
      </c>
      <c r="I718" t="s" s="185">
        <v>850</v>
      </c>
      <c r="J718" s="184">
        <v>25</v>
      </c>
      <c r="K718" t="s" s="185">
        <v>780</v>
      </c>
      <c r="L718" s="184">
        <v>9</v>
      </c>
      <c r="M718" t="s" s="185">
        <v>646</v>
      </c>
    </row>
    <row r="719" ht="13" customHeight="1">
      <c r="A719" s="180">
        <v>717</v>
      </c>
      <c r="B719" s="181">
        <v>3</v>
      </c>
      <c r="C719" s="182">
        <v>4</v>
      </c>
      <c r="D719" s="182">
        <v>1</v>
      </c>
      <c r="E719" s="182">
        <v>4</v>
      </c>
      <c r="F719" s="183">
        <v>1</v>
      </c>
      <c r="G719" s="155">
        <v>34141</v>
      </c>
      <c r="H719" s="184">
        <v>717</v>
      </c>
      <c r="I719" t="s" s="185">
        <v>851</v>
      </c>
      <c r="J719" s="184">
        <v>17</v>
      </c>
      <c r="K719" t="s" s="185">
        <v>712</v>
      </c>
      <c r="L719" s="184">
        <v>5</v>
      </c>
      <c r="M719" t="s" s="185">
        <v>642</v>
      </c>
    </row>
    <row r="720" ht="13" customHeight="1">
      <c r="A720" s="180">
        <v>718</v>
      </c>
      <c r="B720" s="181">
        <v>3</v>
      </c>
      <c r="C720" s="182">
        <v>4</v>
      </c>
      <c r="D720" s="182">
        <v>1</v>
      </c>
      <c r="E720" s="182">
        <v>4</v>
      </c>
      <c r="F720" s="183">
        <v>2</v>
      </c>
      <c r="G720" s="155">
        <v>34142</v>
      </c>
      <c r="H720" s="184">
        <v>718</v>
      </c>
      <c r="I720" t="s" s="185">
        <v>852</v>
      </c>
      <c r="J720" s="184">
        <v>17</v>
      </c>
      <c r="K720" t="s" s="185">
        <v>712</v>
      </c>
      <c r="L720" s="184">
        <v>5</v>
      </c>
      <c r="M720" t="s" s="185">
        <v>642</v>
      </c>
    </row>
    <row r="721" ht="13" customHeight="1">
      <c r="A721" s="180">
        <v>719</v>
      </c>
      <c r="B721" s="181">
        <v>3</v>
      </c>
      <c r="C721" s="182">
        <v>4</v>
      </c>
      <c r="D721" s="182">
        <v>1</v>
      </c>
      <c r="E721" s="182">
        <v>4</v>
      </c>
      <c r="F721" s="183">
        <v>3</v>
      </c>
      <c r="G721" s="155">
        <v>34143</v>
      </c>
      <c r="H721" s="184">
        <v>719</v>
      </c>
      <c r="I721" t="s" s="185">
        <v>853</v>
      </c>
      <c r="J721" s="184">
        <v>25</v>
      </c>
      <c r="K721" t="s" s="185">
        <v>780</v>
      </c>
      <c r="L721" s="184">
        <v>9</v>
      </c>
      <c r="M721" t="s" s="185">
        <v>646</v>
      </c>
    </row>
    <row r="722" ht="13" customHeight="1">
      <c r="A722" s="180">
        <v>720</v>
      </c>
      <c r="B722" s="181">
        <v>3</v>
      </c>
      <c r="C722" s="182">
        <v>4</v>
      </c>
      <c r="D722" s="182">
        <v>1</v>
      </c>
      <c r="E722" s="182">
        <v>4</v>
      </c>
      <c r="F722" s="183">
        <v>4</v>
      </c>
      <c r="G722" s="155">
        <v>34144</v>
      </c>
      <c r="H722" s="184">
        <v>720</v>
      </c>
      <c r="I722" t="s" s="185">
        <v>854</v>
      </c>
      <c r="J722" s="184">
        <v>25</v>
      </c>
      <c r="K722" t="s" s="185">
        <v>780</v>
      </c>
      <c r="L722" s="184">
        <v>9</v>
      </c>
      <c r="M722" t="s" s="185">
        <v>646</v>
      </c>
    </row>
    <row r="723" ht="13" customHeight="1">
      <c r="A723" s="180">
        <v>721</v>
      </c>
      <c r="B723" s="181">
        <v>3</v>
      </c>
      <c r="C723" s="182">
        <v>4</v>
      </c>
      <c r="D723" s="182">
        <v>2</v>
      </c>
      <c r="E723" s="182">
        <v>1</v>
      </c>
      <c r="F723" s="183">
        <v>1</v>
      </c>
      <c r="G723" s="155">
        <v>34211</v>
      </c>
      <c r="H723" s="184">
        <v>721</v>
      </c>
      <c r="I723" t="s" s="185">
        <v>855</v>
      </c>
      <c r="J723" s="184">
        <v>28</v>
      </c>
      <c r="K723" t="s" s="185">
        <v>769</v>
      </c>
      <c r="L723" s="184">
        <v>4</v>
      </c>
      <c r="M723" t="s" s="185">
        <v>631</v>
      </c>
    </row>
    <row r="724" ht="13" customHeight="1">
      <c r="A724" s="180">
        <v>722</v>
      </c>
      <c r="B724" s="181">
        <v>3</v>
      </c>
      <c r="C724" s="182">
        <v>4</v>
      </c>
      <c r="D724" s="182">
        <v>2</v>
      </c>
      <c r="E724" s="182">
        <v>1</v>
      </c>
      <c r="F724" s="183">
        <v>2</v>
      </c>
      <c r="G724" s="155">
        <v>34212</v>
      </c>
      <c r="H724" s="184">
        <v>722</v>
      </c>
      <c r="I724" t="s" s="185">
        <v>856</v>
      </c>
      <c r="J724" s="184">
        <v>28</v>
      </c>
      <c r="K724" t="s" s="185">
        <v>769</v>
      </c>
      <c r="L724" s="184">
        <v>4</v>
      </c>
      <c r="M724" t="s" s="185">
        <v>631</v>
      </c>
    </row>
    <row r="725" ht="13" customHeight="1">
      <c r="A725" s="180">
        <v>723</v>
      </c>
      <c r="B725" s="181">
        <v>3</v>
      </c>
      <c r="C725" s="182">
        <v>4</v>
      </c>
      <c r="D725" s="182">
        <v>2</v>
      </c>
      <c r="E725" s="182">
        <v>1</v>
      </c>
      <c r="F725" s="183">
        <v>3</v>
      </c>
      <c r="G725" s="155">
        <v>34213</v>
      </c>
      <c r="H725" s="184">
        <v>723</v>
      </c>
      <c r="I725" t="s" s="185">
        <v>857</v>
      </c>
      <c r="J725" s="184">
        <v>11</v>
      </c>
      <c r="K725" t="s" s="185">
        <v>503</v>
      </c>
      <c r="L725" s="184">
        <v>6</v>
      </c>
      <c r="M725" t="s" s="185">
        <v>237</v>
      </c>
    </row>
    <row r="726" ht="13" customHeight="1">
      <c r="A726" s="180">
        <v>724</v>
      </c>
      <c r="B726" s="181">
        <v>3</v>
      </c>
      <c r="C726" s="182">
        <v>4</v>
      </c>
      <c r="D726" s="182">
        <v>2</v>
      </c>
      <c r="E726" s="182">
        <v>1</v>
      </c>
      <c r="F726" s="183">
        <v>4</v>
      </c>
      <c r="G726" s="155">
        <v>34214</v>
      </c>
      <c r="H726" s="184">
        <v>724</v>
      </c>
      <c r="I726" t="s" s="185">
        <v>858</v>
      </c>
      <c r="J726" s="184">
        <v>11</v>
      </c>
      <c r="K726" t="s" s="185">
        <v>503</v>
      </c>
      <c r="L726" s="184">
        <v>6</v>
      </c>
      <c r="M726" t="s" s="185">
        <v>237</v>
      </c>
    </row>
    <row r="727" ht="13" customHeight="1">
      <c r="A727" s="180">
        <v>725</v>
      </c>
      <c r="B727" s="181">
        <v>3</v>
      </c>
      <c r="C727" s="182">
        <v>4</v>
      </c>
      <c r="D727" s="182">
        <v>2</v>
      </c>
      <c r="E727" s="182">
        <v>2</v>
      </c>
      <c r="F727" s="183">
        <v>1</v>
      </c>
      <c r="G727" s="155">
        <v>34221</v>
      </c>
      <c r="H727" s="184">
        <v>725</v>
      </c>
      <c r="I727" t="s" s="185">
        <v>859</v>
      </c>
      <c r="J727" s="184">
        <v>28</v>
      </c>
      <c r="K727" t="s" s="185">
        <v>769</v>
      </c>
      <c r="L727" s="184">
        <v>4</v>
      </c>
      <c r="M727" t="s" s="185">
        <v>631</v>
      </c>
    </row>
    <row r="728" ht="13" customHeight="1">
      <c r="A728" s="180">
        <v>726</v>
      </c>
      <c r="B728" s="181">
        <v>3</v>
      </c>
      <c r="C728" s="182">
        <v>4</v>
      </c>
      <c r="D728" s="182">
        <v>2</v>
      </c>
      <c r="E728" s="182">
        <v>2</v>
      </c>
      <c r="F728" s="183">
        <v>2</v>
      </c>
      <c r="G728" s="155">
        <v>34222</v>
      </c>
      <c r="H728" s="184">
        <v>726</v>
      </c>
      <c r="I728" t="s" s="185">
        <v>860</v>
      </c>
      <c r="J728" s="184">
        <v>28</v>
      </c>
      <c r="K728" t="s" s="185">
        <v>769</v>
      </c>
      <c r="L728" s="184">
        <v>4</v>
      </c>
      <c r="M728" t="s" s="185">
        <v>631</v>
      </c>
    </row>
    <row r="729" ht="13" customHeight="1">
      <c r="A729" s="180">
        <v>727</v>
      </c>
      <c r="B729" s="181">
        <v>3</v>
      </c>
      <c r="C729" s="182">
        <v>4</v>
      </c>
      <c r="D729" s="182">
        <v>2</v>
      </c>
      <c r="E729" s="182">
        <v>2</v>
      </c>
      <c r="F729" s="183">
        <v>3</v>
      </c>
      <c r="G729" s="155">
        <v>34223</v>
      </c>
      <c r="H729" s="184">
        <v>727</v>
      </c>
      <c r="I729" t="s" s="185">
        <v>861</v>
      </c>
      <c r="J729" s="184">
        <v>11</v>
      </c>
      <c r="K729" t="s" s="185">
        <v>503</v>
      </c>
      <c r="L729" s="184">
        <v>6</v>
      </c>
      <c r="M729" t="s" s="185">
        <v>237</v>
      </c>
    </row>
    <row r="730" ht="13" customHeight="1">
      <c r="A730" s="180">
        <v>728</v>
      </c>
      <c r="B730" s="181">
        <v>3</v>
      </c>
      <c r="C730" s="182">
        <v>4</v>
      </c>
      <c r="D730" s="182">
        <v>2</v>
      </c>
      <c r="E730" s="182">
        <v>2</v>
      </c>
      <c r="F730" s="183">
        <v>4</v>
      </c>
      <c r="G730" s="155">
        <v>34224</v>
      </c>
      <c r="H730" s="184">
        <v>728</v>
      </c>
      <c r="I730" t="s" s="185">
        <v>862</v>
      </c>
      <c r="J730" s="184">
        <v>11</v>
      </c>
      <c r="K730" t="s" s="185">
        <v>503</v>
      </c>
      <c r="L730" s="184">
        <v>6</v>
      </c>
      <c r="M730" t="s" s="185">
        <v>237</v>
      </c>
    </row>
    <row r="731" ht="13" customHeight="1">
      <c r="A731" s="180">
        <v>729</v>
      </c>
      <c r="B731" s="181">
        <v>3</v>
      </c>
      <c r="C731" s="182">
        <v>4</v>
      </c>
      <c r="D731" s="182">
        <v>2</v>
      </c>
      <c r="E731" s="182">
        <v>3</v>
      </c>
      <c r="F731" s="183">
        <v>1</v>
      </c>
      <c r="G731" s="155">
        <v>34231</v>
      </c>
      <c r="H731" s="184">
        <v>729</v>
      </c>
      <c r="I731" t="s" s="185">
        <v>863</v>
      </c>
      <c r="J731" s="184">
        <v>17</v>
      </c>
      <c r="K731" t="s" s="185">
        <v>712</v>
      </c>
      <c r="L731" s="184">
        <v>5</v>
      </c>
      <c r="M731" t="s" s="185">
        <v>642</v>
      </c>
    </row>
    <row r="732" ht="13" customHeight="1">
      <c r="A732" s="180">
        <v>730</v>
      </c>
      <c r="B732" s="181">
        <v>3</v>
      </c>
      <c r="C732" s="182">
        <v>4</v>
      </c>
      <c r="D732" s="182">
        <v>2</v>
      </c>
      <c r="E732" s="182">
        <v>3</v>
      </c>
      <c r="F732" s="183">
        <v>2</v>
      </c>
      <c r="G732" s="155">
        <v>34232</v>
      </c>
      <c r="H732" s="184">
        <v>730</v>
      </c>
      <c r="I732" t="s" s="185">
        <v>864</v>
      </c>
      <c r="J732" s="184">
        <v>17</v>
      </c>
      <c r="K732" t="s" s="185">
        <v>712</v>
      </c>
      <c r="L732" s="184">
        <v>5</v>
      </c>
      <c r="M732" t="s" s="185">
        <v>642</v>
      </c>
    </row>
    <row r="733" ht="13" customHeight="1">
      <c r="A733" s="180">
        <v>731</v>
      </c>
      <c r="B733" s="181">
        <v>3</v>
      </c>
      <c r="C733" s="182">
        <v>4</v>
      </c>
      <c r="D733" s="182">
        <v>2</v>
      </c>
      <c r="E733" s="182">
        <v>3</v>
      </c>
      <c r="F733" s="183">
        <v>3</v>
      </c>
      <c r="G733" s="155">
        <v>34233</v>
      </c>
      <c r="H733" s="184">
        <v>731</v>
      </c>
      <c r="I733" t="s" s="185">
        <v>865</v>
      </c>
      <c r="J733" s="184">
        <v>25</v>
      </c>
      <c r="K733" t="s" s="185">
        <v>780</v>
      </c>
      <c r="L733" s="184">
        <v>9</v>
      </c>
      <c r="M733" t="s" s="185">
        <v>646</v>
      </c>
    </row>
    <row r="734" ht="13" customHeight="1">
      <c r="A734" s="180">
        <v>732</v>
      </c>
      <c r="B734" s="181">
        <v>3</v>
      </c>
      <c r="C734" s="182">
        <v>4</v>
      </c>
      <c r="D734" s="182">
        <v>2</v>
      </c>
      <c r="E734" s="182">
        <v>3</v>
      </c>
      <c r="F734" s="183">
        <v>4</v>
      </c>
      <c r="G734" s="155">
        <v>34234</v>
      </c>
      <c r="H734" s="184">
        <v>732</v>
      </c>
      <c r="I734" t="s" s="185">
        <v>866</v>
      </c>
      <c r="J734" s="184">
        <v>25</v>
      </c>
      <c r="K734" t="s" s="185">
        <v>780</v>
      </c>
      <c r="L734" s="184">
        <v>9</v>
      </c>
      <c r="M734" t="s" s="185">
        <v>646</v>
      </c>
    </row>
    <row r="735" ht="13" customHeight="1">
      <c r="A735" s="180">
        <v>733</v>
      </c>
      <c r="B735" s="181">
        <v>3</v>
      </c>
      <c r="C735" s="182">
        <v>4</v>
      </c>
      <c r="D735" s="182">
        <v>2</v>
      </c>
      <c r="E735" s="182">
        <v>4</v>
      </c>
      <c r="F735" s="183">
        <v>1</v>
      </c>
      <c r="G735" s="155">
        <v>34241</v>
      </c>
      <c r="H735" s="184">
        <v>733</v>
      </c>
      <c r="I735" t="s" s="185">
        <v>867</v>
      </c>
      <c r="J735" s="184">
        <v>17</v>
      </c>
      <c r="K735" t="s" s="185">
        <v>712</v>
      </c>
      <c r="L735" s="184">
        <v>5</v>
      </c>
      <c r="M735" t="s" s="185">
        <v>642</v>
      </c>
    </row>
    <row r="736" ht="13" customHeight="1">
      <c r="A736" s="180">
        <v>734</v>
      </c>
      <c r="B736" s="181">
        <v>3</v>
      </c>
      <c r="C736" s="182">
        <v>4</v>
      </c>
      <c r="D736" s="182">
        <v>2</v>
      </c>
      <c r="E736" s="182">
        <v>4</v>
      </c>
      <c r="F736" s="183">
        <v>2</v>
      </c>
      <c r="G736" s="155">
        <v>34242</v>
      </c>
      <c r="H736" s="184">
        <v>734</v>
      </c>
      <c r="I736" t="s" s="185">
        <v>868</v>
      </c>
      <c r="J736" s="184">
        <v>17</v>
      </c>
      <c r="K736" t="s" s="185">
        <v>712</v>
      </c>
      <c r="L736" s="184">
        <v>5</v>
      </c>
      <c r="M736" t="s" s="185">
        <v>642</v>
      </c>
    </row>
    <row r="737" ht="13" customHeight="1">
      <c r="A737" s="180">
        <v>735</v>
      </c>
      <c r="B737" s="181">
        <v>3</v>
      </c>
      <c r="C737" s="182">
        <v>4</v>
      </c>
      <c r="D737" s="182">
        <v>2</v>
      </c>
      <c r="E737" s="182">
        <v>4</v>
      </c>
      <c r="F737" s="183">
        <v>3</v>
      </c>
      <c r="G737" s="155">
        <v>34243</v>
      </c>
      <c r="H737" s="184">
        <v>735</v>
      </c>
      <c r="I737" t="s" s="185">
        <v>869</v>
      </c>
      <c r="J737" s="184">
        <v>25</v>
      </c>
      <c r="K737" t="s" s="185">
        <v>780</v>
      </c>
      <c r="L737" s="184">
        <v>9</v>
      </c>
      <c r="M737" t="s" s="185">
        <v>646</v>
      </c>
    </row>
    <row r="738" ht="13" customHeight="1">
      <c r="A738" s="180">
        <v>736</v>
      </c>
      <c r="B738" s="181">
        <v>3</v>
      </c>
      <c r="C738" s="182">
        <v>4</v>
      </c>
      <c r="D738" s="182">
        <v>2</v>
      </c>
      <c r="E738" s="182">
        <v>4</v>
      </c>
      <c r="F738" s="183">
        <v>4</v>
      </c>
      <c r="G738" s="155">
        <v>34244</v>
      </c>
      <c r="H738" s="184">
        <v>736</v>
      </c>
      <c r="I738" t="s" s="185">
        <v>870</v>
      </c>
      <c r="J738" s="184">
        <v>25</v>
      </c>
      <c r="K738" t="s" s="185">
        <v>780</v>
      </c>
      <c r="L738" s="184">
        <v>9</v>
      </c>
      <c r="M738" t="s" s="185">
        <v>646</v>
      </c>
    </row>
    <row r="739" ht="13" customHeight="1">
      <c r="A739" s="180">
        <v>737</v>
      </c>
      <c r="B739" s="181">
        <v>3</v>
      </c>
      <c r="C739" s="182">
        <v>4</v>
      </c>
      <c r="D739" s="182">
        <v>3</v>
      </c>
      <c r="E739" s="182">
        <v>1</v>
      </c>
      <c r="F739" s="183">
        <v>1</v>
      </c>
      <c r="G739" s="155">
        <v>34311</v>
      </c>
      <c r="H739" s="184">
        <v>737</v>
      </c>
      <c r="I739" t="s" s="185">
        <v>871</v>
      </c>
      <c r="J739" s="184">
        <v>29</v>
      </c>
      <c r="K739" t="s" s="185">
        <v>803</v>
      </c>
      <c r="L739" s="184">
        <v>1</v>
      </c>
      <c r="M739" t="s" s="185">
        <v>274</v>
      </c>
    </row>
    <row r="740" ht="13" customHeight="1">
      <c r="A740" s="180">
        <v>738</v>
      </c>
      <c r="B740" s="181">
        <v>3</v>
      </c>
      <c r="C740" s="182">
        <v>4</v>
      </c>
      <c r="D740" s="182">
        <v>3</v>
      </c>
      <c r="E740" s="182">
        <v>1</v>
      </c>
      <c r="F740" s="183">
        <v>2</v>
      </c>
      <c r="G740" s="155">
        <v>34312</v>
      </c>
      <c r="H740" s="184">
        <v>738</v>
      </c>
      <c r="I740" t="s" s="185">
        <v>872</v>
      </c>
      <c r="J740" s="184">
        <v>29</v>
      </c>
      <c r="K740" t="s" s="185">
        <v>803</v>
      </c>
      <c r="L740" s="184">
        <v>1</v>
      </c>
      <c r="M740" t="s" s="185">
        <v>274</v>
      </c>
    </row>
    <row r="741" ht="13" customHeight="1">
      <c r="A741" s="180">
        <v>739</v>
      </c>
      <c r="B741" s="181">
        <v>3</v>
      </c>
      <c r="C741" s="182">
        <v>4</v>
      </c>
      <c r="D741" s="182">
        <v>3</v>
      </c>
      <c r="E741" s="182">
        <v>1</v>
      </c>
      <c r="F741" s="183">
        <v>3</v>
      </c>
      <c r="G741" s="155">
        <v>34313</v>
      </c>
      <c r="H741" s="184">
        <v>739</v>
      </c>
      <c r="I741" t="s" s="185">
        <v>873</v>
      </c>
      <c r="J741" s="184">
        <v>26</v>
      </c>
      <c r="K741" t="s" s="185">
        <v>806</v>
      </c>
      <c r="L741" s="184">
        <v>6</v>
      </c>
      <c r="M741" t="s" s="185">
        <v>237</v>
      </c>
    </row>
    <row r="742" ht="13" customHeight="1">
      <c r="A742" s="180">
        <v>740</v>
      </c>
      <c r="B742" s="181">
        <v>3</v>
      </c>
      <c r="C742" s="182">
        <v>4</v>
      </c>
      <c r="D742" s="182">
        <v>3</v>
      </c>
      <c r="E742" s="182">
        <v>1</v>
      </c>
      <c r="F742" s="183">
        <v>4</v>
      </c>
      <c r="G742" s="155">
        <v>34314</v>
      </c>
      <c r="H742" s="184">
        <v>740</v>
      </c>
      <c r="I742" t="s" s="185">
        <v>874</v>
      </c>
      <c r="J742" s="184">
        <v>26</v>
      </c>
      <c r="K742" t="s" s="185">
        <v>806</v>
      </c>
      <c r="L742" s="184">
        <v>6</v>
      </c>
      <c r="M742" t="s" s="185">
        <v>237</v>
      </c>
    </row>
    <row r="743" ht="13" customHeight="1">
      <c r="A743" s="180">
        <v>741</v>
      </c>
      <c r="B743" s="181">
        <v>3</v>
      </c>
      <c r="C743" s="182">
        <v>4</v>
      </c>
      <c r="D743" s="182">
        <v>3</v>
      </c>
      <c r="E743" s="182">
        <v>2</v>
      </c>
      <c r="F743" s="183">
        <v>1</v>
      </c>
      <c r="G743" s="155">
        <v>34321</v>
      </c>
      <c r="H743" s="184">
        <v>741</v>
      </c>
      <c r="I743" t="s" s="185">
        <v>875</v>
      </c>
      <c r="J743" s="184">
        <v>29</v>
      </c>
      <c r="K743" t="s" s="185">
        <v>803</v>
      </c>
      <c r="L743" s="184">
        <v>1</v>
      </c>
      <c r="M743" t="s" s="185">
        <v>274</v>
      </c>
    </row>
    <row r="744" ht="13" customHeight="1">
      <c r="A744" s="180">
        <v>742</v>
      </c>
      <c r="B744" s="181">
        <v>3</v>
      </c>
      <c r="C744" s="182">
        <v>4</v>
      </c>
      <c r="D744" s="182">
        <v>3</v>
      </c>
      <c r="E744" s="182">
        <v>2</v>
      </c>
      <c r="F744" s="183">
        <v>2</v>
      </c>
      <c r="G744" s="155">
        <v>34322</v>
      </c>
      <c r="H744" s="184">
        <v>742</v>
      </c>
      <c r="I744" t="s" s="185">
        <v>876</v>
      </c>
      <c r="J744" s="184">
        <v>29</v>
      </c>
      <c r="K744" t="s" s="185">
        <v>803</v>
      </c>
      <c r="L744" s="184">
        <v>1</v>
      </c>
      <c r="M744" t="s" s="185">
        <v>274</v>
      </c>
    </row>
    <row r="745" ht="13" customHeight="1">
      <c r="A745" s="180">
        <v>743</v>
      </c>
      <c r="B745" s="181">
        <v>3</v>
      </c>
      <c r="C745" s="182">
        <v>4</v>
      </c>
      <c r="D745" s="182">
        <v>3</v>
      </c>
      <c r="E745" s="182">
        <v>2</v>
      </c>
      <c r="F745" s="183">
        <v>3</v>
      </c>
      <c r="G745" s="155">
        <v>34323</v>
      </c>
      <c r="H745" s="184">
        <v>743</v>
      </c>
      <c r="I745" t="s" s="185">
        <v>877</v>
      </c>
      <c r="J745" s="184">
        <v>26</v>
      </c>
      <c r="K745" t="s" s="185">
        <v>806</v>
      </c>
      <c r="L745" s="184">
        <v>6</v>
      </c>
      <c r="M745" t="s" s="185">
        <v>237</v>
      </c>
    </row>
    <row r="746" ht="13" customHeight="1">
      <c r="A746" s="180">
        <v>744</v>
      </c>
      <c r="B746" s="181">
        <v>3</v>
      </c>
      <c r="C746" s="182">
        <v>4</v>
      </c>
      <c r="D746" s="182">
        <v>3</v>
      </c>
      <c r="E746" s="182">
        <v>2</v>
      </c>
      <c r="F746" s="183">
        <v>4</v>
      </c>
      <c r="G746" s="155">
        <v>34324</v>
      </c>
      <c r="H746" s="184">
        <v>744</v>
      </c>
      <c r="I746" t="s" s="185">
        <v>878</v>
      </c>
      <c r="J746" s="184">
        <v>26</v>
      </c>
      <c r="K746" t="s" s="185">
        <v>806</v>
      </c>
      <c r="L746" s="184">
        <v>6</v>
      </c>
      <c r="M746" t="s" s="185">
        <v>237</v>
      </c>
    </row>
    <row r="747" ht="13" customHeight="1">
      <c r="A747" s="180">
        <v>745</v>
      </c>
      <c r="B747" s="181">
        <v>3</v>
      </c>
      <c r="C747" s="182">
        <v>4</v>
      </c>
      <c r="D747" s="182">
        <v>3</v>
      </c>
      <c r="E747" s="182">
        <v>3</v>
      </c>
      <c r="F747" s="183">
        <v>1</v>
      </c>
      <c r="G747" s="155">
        <v>34331</v>
      </c>
      <c r="H747" s="184">
        <v>745</v>
      </c>
      <c r="I747" t="s" s="185">
        <v>879</v>
      </c>
      <c r="J747" s="184">
        <v>27</v>
      </c>
      <c r="K747" t="s" s="185">
        <v>813</v>
      </c>
      <c r="L747" s="184">
        <v>1</v>
      </c>
      <c r="M747" t="s" s="185">
        <v>274</v>
      </c>
    </row>
    <row r="748" ht="13" customHeight="1">
      <c r="A748" s="180">
        <v>746</v>
      </c>
      <c r="B748" s="181">
        <v>3</v>
      </c>
      <c r="C748" s="182">
        <v>4</v>
      </c>
      <c r="D748" s="182">
        <v>3</v>
      </c>
      <c r="E748" s="182">
        <v>3</v>
      </c>
      <c r="F748" s="183">
        <v>2</v>
      </c>
      <c r="G748" s="155">
        <v>34332</v>
      </c>
      <c r="H748" s="184">
        <v>746</v>
      </c>
      <c r="I748" t="s" s="185">
        <v>880</v>
      </c>
      <c r="J748" s="184">
        <v>19</v>
      </c>
      <c r="K748" t="s" s="185">
        <v>236</v>
      </c>
      <c r="L748" s="184">
        <v>6</v>
      </c>
      <c r="M748" t="s" s="185">
        <v>237</v>
      </c>
    </row>
    <row r="749" ht="13" customHeight="1">
      <c r="A749" s="180">
        <v>747</v>
      </c>
      <c r="B749" s="181">
        <v>3</v>
      </c>
      <c r="C749" s="182">
        <v>4</v>
      </c>
      <c r="D749" s="182">
        <v>3</v>
      </c>
      <c r="E749" s="182">
        <v>3</v>
      </c>
      <c r="F749" s="183">
        <v>3</v>
      </c>
      <c r="G749" s="155">
        <v>34333</v>
      </c>
      <c r="H749" s="184">
        <v>747</v>
      </c>
      <c r="I749" t="s" s="185">
        <v>881</v>
      </c>
      <c r="J749" s="184">
        <v>2</v>
      </c>
      <c r="K749" t="s" s="185">
        <v>816</v>
      </c>
      <c r="L749" s="184">
        <v>2</v>
      </c>
      <c r="M749" t="s" s="185">
        <v>99</v>
      </c>
    </row>
    <row r="750" ht="13" customHeight="1">
      <c r="A750" s="180">
        <v>748</v>
      </c>
      <c r="B750" s="181">
        <v>3</v>
      </c>
      <c r="C750" s="182">
        <v>4</v>
      </c>
      <c r="D750" s="182">
        <v>3</v>
      </c>
      <c r="E750" s="182">
        <v>3</v>
      </c>
      <c r="F750" s="183">
        <v>4</v>
      </c>
      <c r="G750" s="155">
        <v>34334</v>
      </c>
      <c r="H750" s="184">
        <v>748</v>
      </c>
      <c r="I750" t="s" s="185">
        <v>882</v>
      </c>
      <c r="J750" s="184">
        <v>1</v>
      </c>
      <c r="K750" t="s" s="185">
        <v>838</v>
      </c>
      <c r="L750" s="184">
        <v>1</v>
      </c>
      <c r="M750" t="s" s="185">
        <v>274</v>
      </c>
    </row>
    <row r="751" ht="13" customHeight="1">
      <c r="A751" s="180">
        <v>749</v>
      </c>
      <c r="B751" s="181">
        <v>3</v>
      </c>
      <c r="C751" s="182">
        <v>4</v>
      </c>
      <c r="D751" s="182">
        <v>3</v>
      </c>
      <c r="E751" s="182">
        <v>4</v>
      </c>
      <c r="F751" s="183">
        <v>1</v>
      </c>
      <c r="G751" s="155">
        <v>34341</v>
      </c>
      <c r="H751" s="184">
        <v>749</v>
      </c>
      <c r="I751" t="s" s="185">
        <v>883</v>
      </c>
      <c r="J751" s="184">
        <v>27</v>
      </c>
      <c r="K751" t="s" s="185">
        <v>813</v>
      </c>
      <c r="L751" s="184">
        <v>1</v>
      </c>
      <c r="M751" t="s" s="185">
        <v>274</v>
      </c>
    </row>
    <row r="752" ht="13" customHeight="1">
      <c r="A752" s="180">
        <v>750</v>
      </c>
      <c r="B752" s="181">
        <v>3</v>
      </c>
      <c r="C752" s="182">
        <v>4</v>
      </c>
      <c r="D752" s="182">
        <v>3</v>
      </c>
      <c r="E752" s="182">
        <v>4</v>
      </c>
      <c r="F752" s="183">
        <v>2</v>
      </c>
      <c r="G752" s="155">
        <v>34342</v>
      </c>
      <c r="H752" s="184">
        <v>750</v>
      </c>
      <c r="I752" t="s" s="185">
        <v>884</v>
      </c>
      <c r="J752" s="184">
        <v>27</v>
      </c>
      <c r="K752" t="s" s="185">
        <v>813</v>
      </c>
      <c r="L752" s="184">
        <v>1</v>
      </c>
      <c r="M752" t="s" s="185">
        <v>274</v>
      </c>
    </row>
    <row r="753" ht="13" customHeight="1">
      <c r="A753" s="180">
        <v>751</v>
      </c>
      <c r="B753" s="181">
        <v>3</v>
      </c>
      <c r="C753" s="182">
        <v>4</v>
      </c>
      <c r="D753" s="182">
        <v>3</v>
      </c>
      <c r="E753" s="182">
        <v>4</v>
      </c>
      <c r="F753" s="183">
        <v>3</v>
      </c>
      <c r="G753" s="155">
        <v>34343</v>
      </c>
      <c r="H753" s="184">
        <v>751</v>
      </c>
      <c r="I753" t="s" s="185">
        <v>885</v>
      </c>
      <c r="J753" s="184">
        <v>2</v>
      </c>
      <c r="K753" t="s" s="185">
        <v>816</v>
      </c>
      <c r="L753" s="184">
        <v>2</v>
      </c>
      <c r="M753" t="s" s="185">
        <v>99</v>
      </c>
    </row>
    <row r="754" ht="13" customHeight="1">
      <c r="A754" s="180">
        <v>752</v>
      </c>
      <c r="B754" s="181">
        <v>3</v>
      </c>
      <c r="C754" s="182">
        <v>4</v>
      </c>
      <c r="D754" s="182">
        <v>3</v>
      </c>
      <c r="E754" s="182">
        <v>4</v>
      </c>
      <c r="F754" s="183">
        <v>4</v>
      </c>
      <c r="G754" s="155">
        <v>34344</v>
      </c>
      <c r="H754" s="184">
        <v>752</v>
      </c>
      <c r="I754" t="s" s="185">
        <v>886</v>
      </c>
      <c r="J754" s="184">
        <v>1</v>
      </c>
      <c r="K754" t="s" s="185">
        <v>838</v>
      </c>
      <c r="L754" s="184">
        <v>1</v>
      </c>
      <c r="M754" t="s" s="185">
        <v>274</v>
      </c>
    </row>
    <row r="755" ht="13" customHeight="1">
      <c r="A755" s="180">
        <v>753</v>
      </c>
      <c r="B755" s="181">
        <v>3</v>
      </c>
      <c r="C755" s="182">
        <v>4</v>
      </c>
      <c r="D755" s="182">
        <v>4</v>
      </c>
      <c r="E755" s="182">
        <v>1</v>
      </c>
      <c r="F755" s="183">
        <v>1</v>
      </c>
      <c r="G755" s="155">
        <v>34411</v>
      </c>
      <c r="H755" s="184">
        <v>753</v>
      </c>
      <c r="I755" t="s" s="185">
        <v>887</v>
      </c>
      <c r="J755" s="184">
        <v>29</v>
      </c>
      <c r="K755" t="s" s="185">
        <v>803</v>
      </c>
      <c r="L755" s="184">
        <v>1</v>
      </c>
      <c r="M755" t="s" s="185">
        <v>274</v>
      </c>
    </row>
    <row r="756" ht="13" customHeight="1">
      <c r="A756" s="180">
        <v>754</v>
      </c>
      <c r="B756" s="181">
        <v>3</v>
      </c>
      <c r="C756" s="182">
        <v>4</v>
      </c>
      <c r="D756" s="182">
        <v>4</v>
      </c>
      <c r="E756" s="182">
        <v>1</v>
      </c>
      <c r="F756" s="183">
        <v>2</v>
      </c>
      <c r="G756" s="155">
        <v>34412</v>
      </c>
      <c r="H756" s="184">
        <v>754</v>
      </c>
      <c r="I756" t="s" s="185">
        <v>888</v>
      </c>
      <c r="J756" s="184">
        <v>29</v>
      </c>
      <c r="K756" t="s" s="185">
        <v>803</v>
      </c>
      <c r="L756" s="184">
        <v>1</v>
      </c>
      <c r="M756" t="s" s="185">
        <v>274</v>
      </c>
    </row>
    <row r="757" ht="13" customHeight="1">
      <c r="A757" s="180">
        <v>755</v>
      </c>
      <c r="B757" s="181">
        <v>3</v>
      </c>
      <c r="C757" s="182">
        <v>4</v>
      </c>
      <c r="D757" s="182">
        <v>4</v>
      </c>
      <c r="E757" s="182">
        <v>1</v>
      </c>
      <c r="F757" s="183">
        <v>3</v>
      </c>
      <c r="G757" s="155">
        <v>34413</v>
      </c>
      <c r="H757" s="184">
        <v>755</v>
      </c>
      <c r="I757" t="s" s="185">
        <v>889</v>
      </c>
      <c r="J757" s="184">
        <v>26</v>
      </c>
      <c r="K757" t="s" s="185">
        <v>806</v>
      </c>
      <c r="L757" s="184">
        <v>6</v>
      </c>
      <c r="M757" t="s" s="185">
        <v>237</v>
      </c>
    </row>
    <row r="758" ht="13" customHeight="1">
      <c r="A758" s="180">
        <v>756</v>
      </c>
      <c r="B758" s="181">
        <v>3</v>
      </c>
      <c r="C758" s="182">
        <v>4</v>
      </c>
      <c r="D758" s="182">
        <v>4</v>
      </c>
      <c r="E758" s="182">
        <v>1</v>
      </c>
      <c r="F758" s="183">
        <v>4</v>
      </c>
      <c r="G758" s="155">
        <v>34414</v>
      </c>
      <c r="H758" s="184">
        <v>756</v>
      </c>
      <c r="I758" t="s" s="185">
        <v>890</v>
      </c>
      <c r="J758" s="184">
        <v>26</v>
      </c>
      <c r="K758" t="s" s="185">
        <v>806</v>
      </c>
      <c r="L758" s="184">
        <v>6</v>
      </c>
      <c r="M758" t="s" s="185">
        <v>237</v>
      </c>
    </row>
    <row r="759" ht="13" customHeight="1">
      <c r="A759" s="180">
        <v>757</v>
      </c>
      <c r="B759" s="181">
        <v>3</v>
      </c>
      <c r="C759" s="182">
        <v>4</v>
      </c>
      <c r="D759" s="182">
        <v>4</v>
      </c>
      <c r="E759" s="182">
        <v>2</v>
      </c>
      <c r="F759" s="183">
        <v>1</v>
      </c>
      <c r="G759" s="155">
        <v>34421</v>
      </c>
      <c r="H759" s="184">
        <v>757</v>
      </c>
      <c r="I759" t="s" s="185">
        <v>891</v>
      </c>
      <c r="J759" s="184">
        <v>29</v>
      </c>
      <c r="K759" t="s" s="185">
        <v>803</v>
      </c>
      <c r="L759" s="184">
        <v>1</v>
      </c>
      <c r="M759" t="s" s="185">
        <v>274</v>
      </c>
    </row>
    <row r="760" ht="13" customHeight="1">
      <c r="A760" s="180">
        <v>758</v>
      </c>
      <c r="B760" s="181">
        <v>3</v>
      </c>
      <c r="C760" s="182">
        <v>4</v>
      </c>
      <c r="D760" s="182">
        <v>4</v>
      </c>
      <c r="E760" s="182">
        <v>2</v>
      </c>
      <c r="F760" s="183">
        <v>2</v>
      </c>
      <c r="G760" s="155">
        <v>34422</v>
      </c>
      <c r="H760" s="184">
        <v>758</v>
      </c>
      <c r="I760" t="s" s="185">
        <v>892</v>
      </c>
      <c r="J760" s="184">
        <v>29</v>
      </c>
      <c r="K760" t="s" s="185">
        <v>803</v>
      </c>
      <c r="L760" s="184">
        <v>1</v>
      </c>
      <c r="M760" t="s" s="185">
        <v>274</v>
      </c>
    </row>
    <row r="761" ht="13" customHeight="1">
      <c r="A761" s="180">
        <v>759</v>
      </c>
      <c r="B761" s="181">
        <v>3</v>
      </c>
      <c r="C761" s="182">
        <v>4</v>
      </c>
      <c r="D761" s="182">
        <v>4</v>
      </c>
      <c r="E761" s="182">
        <v>2</v>
      </c>
      <c r="F761" s="183">
        <v>3</v>
      </c>
      <c r="G761" s="155">
        <v>34423</v>
      </c>
      <c r="H761" s="184">
        <v>759</v>
      </c>
      <c r="I761" t="s" s="185">
        <v>893</v>
      </c>
      <c r="J761" s="184">
        <v>26</v>
      </c>
      <c r="K761" t="s" s="185">
        <v>806</v>
      </c>
      <c r="L761" s="184">
        <v>6</v>
      </c>
      <c r="M761" t="s" s="185">
        <v>237</v>
      </c>
    </row>
    <row r="762" ht="13" customHeight="1">
      <c r="A762" s="180">
        <v>760</v>
      </c>
      <c r="B762" s="181">
        <v>3</v>
      </c>
      <c r="C762" s="182">
        <v>4</v>
      </c>
      <c r="D762" s="182">
        <v>4</v>
      </c>
      <c r="E762" s="182">
        <v>2</v>
      </c>
      <c r="F762" s="183">
        <v>4</v>
      </c>
      <c r="G762" s="155">
        <v>34424</v>
      </c>
      <c r="H762" s="184">
        <v>760</v>
      </c>
      <c r="I762" t="s" s="185">
        <v>894</v>
      </c>
      <c r="J762" s="184">
        <v>26</v>
      </c>
      <c r="K762" t="s" s="185">
        <v>806</v>
      </c>
      <c r="L762" s="184">
        <v>6</v>
      </c>
      <c r="M762" t="s" s="185">
        <v>237</v>
      </c>
    </row>
    <row r="763" ht="13" customHeight="1">
      <c r="A763" s="180">
        <v>761</v>
      </c>
      <c r="B763" s="181">
        <v>3</v>
      </c>
      <c r="C763" s="182">
        <v>4</v>
      </c>
      <c r="D763" s="182">
        <v>4</v>
      </c>
      <c r="E763" s="182">
        <v>3</v>
      </c>
      <c r="F763" s="183">
        <v>1</v>
      </c>
      <c r="G763" s="155">
        <v>34431</v>
      </c>
      <c r="H763" s="184">
        <v>761</v>
      </c>
      <c r="I763" t="s" s="185">
        <v>895</v>
      </c>
      <c r="J763" s="184">
        <v>27</v>
      </c>
      <c r="K763" t="s" s="185">
        <v>813</v>
      </c>
      <c r="L763" s="184">
        <v>1</v>
      </c>
      <c r="M763" t="s" s="185">
        <v>274</v>
      </c>
    </row>
    <row r="764" ht="13" customHeight="1">
      <c r="A764" s="180">
        <v>762</v>
      </c>
      <c r="B764" s="181">
        <v>3</v>
      </c>
      <c r="C764" s="182">
        <v>4</v>
      </c>
      <c r="D764" s="182">
        <v>4</v>
      </c>
      <c r="E764" s="182">
        <v>3</v>
      </c>
      <c r="F764" s="183">
        <v>2</v>
      </c>
      <c r="G764" s="155">
        <v>34432</v>
      </c>
      <c r="H764" s="184">
        <v>762</v>
      </c>
      <c r="I764" t="s" s="185">
        <v>896</v>
      </c>
      <c r="J764" s="184">
        <v>27</v>
      </c>
      <c r="K764" t="s" s="185">
        <v>813</v>
      </c>
      <c r="L764" s="184">
        <v>1</v>
      </c>
      <c r="M764" t="s" s="185">
        <v>274</v>
      </c>
    </row>
    <row r="765" ht="13" customHeight="1">
      <c r="A765" s="180">
        <v>763</v>
      </c>
      <c r="B765" s="181">
        <v>3</v>
      </c>
      <c r="C765" s="182">
        <v>4</v>
      </c>
      <c r="D765" s="182">
        <v>4</v>
      </c>
      <c r="E765" s="182">
        <v>3</v>
      </c>
      <c r="F765" s="183">
        <v>3</v>
      </c>
      <c r="G765" s="155">
        <v>34433</v>
      </c>
      <c r="H765" s="184">
        <v>763</v>
      </c>
      <c r="I765" t="s" s="185">
        <v>897</v>
      </c>
      <c r="J765" s="184">
        <v>2</v>
      </c>
      <c r="K765" t="s" s="185">
        <v>816</v>
      </c>
      <c r="L765" s="184">
        <v>2</v>
      </c>
      <c r="M765" t="s" s="185">
        <v>99</v>
      </c>
    </row>
    <row r="766" ht="13" customHeight="1">
      <c r="A766" s="180">
        <v>764</v>
      </c>
      <c r="B766" s="181">
        <v>3</v>
      </c>
      <c r="C766" s="182">
        <v>4</v>
      </c>
      <c r="D766" s="182">
        <v>4</v>
      </c>
      <c r="E766" s="182">
        <v>3</v>
      </c>
      <c r="F766" s="183">
        <v>4</v>
      </c>
      <c r="G766" s="155">
        <v>34434</v>
      </c>
      <c r="H766" s="184">
        <v>764</v>
      </c>
      <c r="I766" t="s" s="185">
        <v>898</v>
      </c>
      <c r="J766" s="184">
        <v>1</v>
      </c>
      <c r="K766" t="s" s="185">
        <v>838</v>
      </c>
      <c r="L766" s="184">
        <v>1</v>
      </c>
      <c r="M766" t="s" s="185">
        <v>274</v>
      </c>
    </row>
    <row r="767" ht="13" customHeight="1">
      <c r="A767" s="180">
        <v>765</v>
      </c>
      <c r="B767" s="181">
        <v>3</v>
      </c>
      <c r="C767" s="182">
        <v>4</v>
      </c>
      <c r="D767" s="182">
        <v>4</v>
      </c>
      <c r="E767" s="182">
        <v>4</v>
      </c>
      <c r="F767" s="183">
        <v>1</v>
      </c>
      <c r="G767" s="155">
        <v>34441</v>
      </c>
      <c r="H767" s="184">
        <v>765</v>
      </c>
      <c r="I767" t="s" s="185">
        <v>899</v>
      </c>
      <c r="J767" s="184">
        <v>27</v>
      </c>
      <c r="K767" t="s" s="185">
        <v>813</v>
      </c>
      <c r="L767" s="184">
        <v>1</v>
      </c>
      <c r="M767" t="s" s="185">
        <v>274</v>
      </c>
    </row>
    <row r="768" ht="13" customHeight="1">
      <c r="A768" s="180">
        <v>766</v>
      </c>
      <c r="B768" s="181">
        <v>3</v>
      </c>
      <c r="C768" s="182">
        <v>4</v>
      </c>
      <c r="D768" s="182">
        <v>4</v>
      </c>
      <c r="E768" s="182">
        <v>4</v>
      </c>
      <c r="F768" s="183">
        <v>2</v>
      </c>
      <c r="G768" s="155">
        <v>34442</v>
      </c>
      <c r="H768" s="184">
        <v>766</v>
      </c>
      <c r="I768" t="s" s="185">
        <v>900</v>
      </c>
      <c r="J768" s="184">
        <v>6</v>
      </c>
      <c r="K768" t="s" s="185">
        <v>283</v>
      </c>
      <c r="L768" s="184">
        <v>1</v>
      </c>
      <c r="M768" t="s" s="185">
        <v>274</v>
      </c>
    </row>
    <row r="769" ht="13" customHeight="1">
      <c r="A769" s="180">
        <v>767</v>
      </c>
      <c r="B769" s="181">
        <v>3</v>
      </c>
      <c r="C769" s="182">
        <v>4</v>
      </c>
      <c r="D769" s="182">
        <v>4</v>
      </c>
      <c r="E769" s="182">
        <v>4</v>
      </c>
      <c r="F769" s="183">
        <v>3</v>
      </c>
      <c r="G769" s="155">
        <v>34443</v>
      </c>
      <c r="H769" s="184">
        <v>767</v>
      </c>
      <c r="I769" t="s" s="185">
        <v>901</v>
      </c>
      <c r="J769" s="184">
        <v>1</v>
      </c>
      <c r="K769" t="s" s="185">
        <v>838</v>
      </c>
      <c r="L769" s="184">
        <v>1</v>
      </c>
      <c r="M769" t="s" s="185">
        <v>274</v>
      </c>
    </row>
    <row r="770" ht="13" customHeight="1">
      <c r="A770" s="180">
        <v>768</v>
      </c>
      <c r="B770" s="181">
        <v>3</v>
      </c>
      <c r="C770" s="182">
        <v>4</v>
      </c>
      <c r="D770" s="182">
        <v>4</v>
      </c>
      <c r="E770" s="182">
        <v>4</v>
      </c>
      <c r="F770" s="183">
        <v>4</v>
      </c>
      <c r="G770" s="155">
        <v>34444</v>
      </c>
      <c r="H770" s="184">
        <v>768</v>
      </c>
      <c r="I770" t="s" s="185">
        <v>902</v>
      </c>
      <c r="J770" s="184">
        <v>1</v>
      </c>
      <c r="K770" t="s" s="185">
        <v>838</v>
      </c>
      <c r="L770" s="184">
        <v>1</v>
      </c>
      <c r="M770" t="s" s="185">
        <v>274</v>
      </c>
    </row>
    <row r="771" ht="13" customHeight="1">
      <c r="A771" s="180">
        <v>769</v>
      </c>
      <c r="B771" s="181">
        <v>4</v>
      </c>
      <c r="C771" s="182">
        <v>1</v>
      </c>
      <c r="D771" s="182">
        <v>1</v>
      </c>
      <c r="E771" s="182">
        <v>1</v>
      </c>
      <c r="F771" s="183">
        <v>1</v>
      </c>
      <c r="G771" s="155">
        <v>41111</v>
      </c>
      <c r="H771" s="184">
        <v>769</v>
      </c>
      <c r="I771" t="s" s="185">
        <v>903</v>
      </c>
      <c r="J771" s="184">
        <v>18</v>
      </c>
      <c r="K771" t="s" s="185">
        <v>630</v>
      </c>
      <c r="L771" s="184">
        <v>4</v>
      </c>
      <c r="M771" t="s" s="185">
        <v>631</v>
      </c>
    </row>
    <row r="772" ht="13" customHeight="1">
      <c r="A772" s="180">
        <v>770</v>
      </c>
      <c r="B772" s="181">
        <v>4</v>
      </c>
      <c r="C772" s="182">
        <v>1</v>
      </c>
      <c r="D772" s="182">
        <v>1</v>
      </c>
      <c r="E772" s="182">
        <v>1</v>
      </c>
      <c r="F772" s="183">
        <v>2</v>
      </c>
      <c r="G772" s="155">
        <v>41112</v>
      </c>
      <c r="H772" s="184">
        <v>770</v>
      </c>
      <c r="I772" t="s" s="185">
        <v>904</v>
      </c>
      <c r="J772" s="184">
        <v>18</v>
      </c>
      <c r="K772" t="s" s="185">
        <v>630</v>
      </c>
      <c r="L772" s="184">
        <v>4</v>
      </c>
      <c r="M772" t="s" s="185">
        <v>631</v>
      </c>
    </row>
    <row r="773" ht="13" customHeight="1">
      <c r="A773" s="180">
        <v>771</v>
      </c>
      <c r="B773" s="181">
        <v>4</v>
      </c>
      <c r="C773" s="182">
        <v>1</v>
      </c>
      <c r="D773" s="182">
        <v>1</v>
      </c>
      <c r="E773" s="182">
        <v>1</v>
      </c>
      <c r="F773" s="183">
        <v>3</v>
      </c>
      <c r="G773" s="155">
        <v>41113</v>
      </c>
      <c r="H773" s="184">
        <v>771</v>
      </c>
      <c r="I773" t="s" s="185">
        <v>905</v>
      </c>
      <c r="J773" s="184">
        <v>9</v>
      </c>
      <c r="K773" t="s" s="185">
        <v>634</v>
      </c>
      <c r="L773" s="184">
        <v>7</v>
      </c>
      <c r="M773" t="s" s="185">
        <v>103</v>
      </c>
    </row>
    <row r="774" ht="13" customHeight="1">
      <c r="A774" s="180">
        <v>772</v>
      </c>
      <c r="B774" s="181">
        <v>4</v>
      </c>
      <c r="C774" s="182">
        <v>1</v>
      </c>
      <c r="D774" s="182">
        <v>1</v>
      </c>
      <c r="E774" s="182">
        <v>1</v>
      </c>
      <c r="F774" s="183">
        <v>4</v>
      </c>
      <c r="G774" s="155">
        <v>41114</v>
      </c>
      <c r="H774" s="184">
        <v>772</v>
      </c>
      <c r="I774" t="s" s="185">
        <v>906</v>
      </c>
      <c r="J774" s="184">
        <v>9</v>
      </c>
      <c r="K774" t="s" s="185">
        <v>634</v>
      </c>
      <c r="L774" s="184">
        <v>7</v>
      </c>
      <c r="M774" t="s" s="185">
        <v>103</v>
      </c>
    </row>
    <row r="775" ht="13" customHeight="1">
      <c r="A775" s="180">
        <v>773</v>
      </c>
      <c r="B775" s="181">
        <v>4</v>
      </c>
      <c r="C775" s="182">
        <v>1</v>
      </c>
      <c r="D775" s="182">
        <v>1</v>
      </c>
      <c r="E775" s="182">
        <v>2</v>
      </c>
      <c r="F775" s="183">
        <v>1</v>
      </c>
      <c r="G775" s="155">
        <v>41121</v>
      </c>
      <c r="H775" s="184">
        <v>773</v>
      </c>
      <c r="I775" t="s" s="185">
        <v>907</v>
      </c>
      <c r="J775" s="184">
        <v>18</v>
      </c>
      <c r="K775" t="s" s="185">
        <v>630</v>
      </c>
      <c r="L775" s="184">
        <v>4</v>
      </c>
      <c r="M775" t="s" s="185">
        <v>631</v>
      </c>
    </row>
    <row r="776" ht="13" customHeight="1">
      <c r="A776" s="180">
        <v>774</v>
      </c>
      <c r="B776" s="181">
        <v>4</v>
      </c>
      <c r="C776" s="182">
        <v>1</v>
      </c>
      <c r="D776" s="182">
        <v>1</v>
      </c>
      <c r="E776" s="182">
        <v>2</v>
      </c>
      <c r="F776" s="183">
        <v>2</v>
      </c>
      <c r="G776" s="155">
        <v>41122</v>
      </c>
      <c r="H776" s="184">
        <v>774</v>
      </c>
      <c r="I776" t="s" s="185">
        <v>908</v>
      </c>
      <c r="J776" s="184">
        <v>18</v>
      </c>
      <c r="K776" t="s" s="185">
        <v>630</v>
      </c>
      <c r="L776" s="184">
        <v>4</v>
      </c>
      <c r="M776" t="s" s="185">
        <v>631</v>
      </c>
    </row>
    <row r="777" ht="13" customHeight="1">
      <c r="A777" s="180">
        <v>775</v>
      </c>
      <c r="B777" s="181">
        <v>4</v>
      </c>
      <c r="C777" s="182">
        <v>1</v>
      </c>
      <c r="D777" s="182">
        <v>1</v>
      </c>
      <c r="E777" s="182">
        <v>2</v>
      </c>
      <c r="F777" s="183">
        <v>3</v>
      </c>
      <c r="G777" s="155">
        <v>41123</v>
      </c>
      <c r="H777" s="184">
        <v>775</v>
      </c>
      <c r="I777" t="s" s="185">
        <v>909</v>
      </c>
      <c r="J777" s="184">
        <v>9</v>
      </c>
      <c r="K777" t="s" s="185">
        <v>634</v>
      </c>
      <c r="L777" s="184">
        <v>7</v>
      </c>
      <c r="M777" t="s" s="185">
        <v>103</v>
      </c>
    </row>
    <row r="778" ht="13" customHeight="1">
      <c r="A778" s="180">
        <v>776</v>
      </c>
      <c r="B778" s="181">
        <v>4</v>
      </c>
      <c r="C778" s="182">
        <v>1</v>
      </c>
      <c r="D778" s="182">
        <v>1</v>
      </c>
      <c r="E778" s="182">
        <v>2</v>
      </c>
      <c r="F778" s="183">
        <v>4</v>
      </c>
      <c r="G778" s="155">
        <v>41124</v>
      </c>
      <c r="H778" s="184">
        <v>776</v>
      </c>
      <c r="I778" t="s" s="185">
        <v>910</v>
      </c>
      <c r="J778" s="184">
        <v>9</v>
      </c>
      <c r="K778" t="s" s="185">
        <v>634</v>
      </c>
      <c r="L778" s="184">
        <v>7</v>
      </c>
      <c r="M778" t="s" s="185">
        <v>103</v>
      </c>
    </row>
    <row r="779" ht="13" customHeight="1">
      <c r="A779" s="180">
        <v>777</v>
      </c>
      <c r="B779" s="181">
        <v>4</v>
      </c>
      <c r="C779" s="182">
        <v>1</v>
      </c>
      <c r="D779" s="182">
        <v>1</v>
      </c>
      <c r="E779" s="182">
        <v>3</v>
      </c>
      <c r="F779" s="183">
        <v>1</v>
      </c>
      <c r="G779" s="155">
        <v>41131</v>
      </c>
      <c r="H779" s="184">
        <v>777</v>
      </c>
      <c r="I779" t="s" s="185">
        <v>911</v>
      </c>
      <c r="J779" s="184">
        <v>16</v>
      </c>
      <c r="K779" t="s" s="185">
        <v>641</v>
      </c>
      <c r="L779" s="184">
        <v>5</v>
      </c>
      <c r="M779" t="s" s="185">
        <v>642</v>
      </c>
    </row>
    <row r="780" ht="13" customHeight="1">
      <c r="A780" s="180">
        <v>778</v>
      </c>
      <c r="B780" s="181">
        <v>4</v>
      </c>
      <c r="C780" s="182">
        <v>1</v>
      </c>
      <c r="D780" s="182">
        <v>1</v>
      </c>
      <c r="E780" s="182">
        <v>3</v>
      </c>
      <c r="F780" s="183">
        <v>2</v>
      </c>
      <c r="G780" s="155">
        <v>41132</v>
      </c>
      <c r="H780" s="184">
        <v>778</v>
      </c>
      <c r="I780" t="s" s="185">
        <v>912</v>
      </c>
      <c r="J780" s="184">
        <v>16</v>
      </c>
      <c r="K780" t="s" s="185">
        <v>641</v>
      </c>
      <c r="L780" s="184">
        <v>5</v>
      </c>
      <c r="M780" t="s" s="185">
        <v>642</v>
      </c>
    </row>
    <row r="781" ht="13" customHeight="1">
      <c r="A781" s="180">
        <v>779</v>
      </c>
      <c r="B781" s="181">
        <v>4</v>
      </c>
      <c r="C781" s="182">
        <v>1</v>
      </c>
      <c r="D781" s="182">
        <v>1</v>
      </c>
      <c r="E781" s="182">
        <v>3</v>
      </c>
      <c r="F781" s="183">
        <v>3</v>
      </c>
      <c r="G781" s="155">
        <v>41133</v>
      </c>
      <c r="H781" s="184">
        <v>779</v>
      </c>
      <c r="I781" t="s" s="185">
        <v>913</v>
      </c>
      <c r="J781" s="184">
        <v>10</v>
      </c>
      <c r="K781" t="s" s="185">
        <v>645</v>
      </c>
      <c r="L781" s="184">
        <v>9</v>
      </c>
      <c r="M781" t="s" s="185">
        <v>646</v>
      </c>
    </row>
    <row r="782" ht="13" customHeight="1">
      <c r="A782" s="180">
        <v>780</v>
      </c>
      <c r="B782" s="181">
        <v>4</v>
      </c>
      <c r="C782" s="182">
        <v>1</v>
      </c>
      <c r="D782" s="182">
        <v>1</v>
      </c>
      <c r="E782" s="182">
        <v>3</v>
      </c>
      <c r="F782" s="183">
        <v>4</v>
      </c>
      <c r="G782" s="155">
        <v>41134</v>
      </c>
      <c r="H782" s="184">
        <v>780</v>
      </c>
      <c r="I782" t="s" s="185">
        <v>914</v>
      </c>
      <c r="J782" s="184">
        <v>10</v>
      </c>
      <c r="K782" t="s" s="185">
        <v>645</v>
      </c>
      <c r="L782" s="184">
        <v>9</v>
      </c>
      <c r="M782" t="s" s="185">
        <v>646</v>
      </c>
    </row>
    <row r="783" ht="13" customHeight="1">
      <c r="A783" s="180">
        <v>781</v>
      </c>
      <c r="B783" s="181">
        <v>4</v>
      </c>
      <c r="C783" s="182">
        <v>1</v>
      </c>
      <c r="D783" s="182">
        <v>1</v>
      </c>
      <c r="E783" s="182">
        <v>4</v>
      </c>
      <c r="F783" s="183">
        <v>1</v>
      </c>
      <c r="G783" s="155">
        <v>41141</v>
      </c>
      <c r="H783" s="184">
        <v>781</v>
      </c>
      <c r="I783" t="s" s="185">
        <v>915</v>
      </c>
      <c r="J783" s="184">
        <v>16</v>
      </c>
      <c r="K783" t="s" s="185">
        <v>641</v>
      </c>
      <c r="L783" s="184">
        <v>5</v>
      </c>
      <c r="M783" t="s" s="185">
        <v>642</v>
      </c>
    </row>
    <row r="784" ht="13" customHeight="1">
      <c r="A784" s="180">
        <v>782</v>
      </c>
      <c r="B784" s="181">
        <v>4</v>
      </c>
      <c r="C784" s="182">
        <v>1</v>
      </c>
      <c r="D784" s="182">
        <v>1</v>
      </c>
      <c r="E784" s="182">
        <v>4</v>
      </c>
      <c r="F784" s="183">
        <v>2</v>
      </c>
      <c r="G784" s="155">
        <v>41142</v>
      </c>
      <c r="H784" s="184">
        <v>782</v>
      </c>
      <c r="I784" t="s" s="185">
        <v>916</v>
      </c>
      <c r="J784" s="184">
        <v>16</v>
      </c>
      <c r="K784" t="s" s="185">
        <v>641</v>
      </c>
      <c r="L784" s="184">
        <v>5</v>
      </c>
      <c r="M784" t="s" s="185">
        <v>642</v>
      </c>
    </row>
    <row r="785" ht="13" customHeight="1">
      <c r="A785" s="180">
        <v>783</v>
      </c>
      <c r="B785" s="181">
        <v>4</v>
      </c>
      <c r="C785" s="182">
        <v>1</v>
      </c>
      <c r="D785" s="182">
        <v>1</v>
      </c>
      <c r="E785" s="182">
        <v>4</v>
      </c>
      <c r="F785" s="183">
        <v>3</v>
      </c>
      <c r="G785" s="155">
        <v>41143</v>
      </c>
      <c r="H785" s="184">
        <v>783</v>
      </c>
      <c r="I785" t="s" s="185">
        <v>917</v>
      </c>
      <c r="J785" s="184">
        <v>10</v>
      </c>
      <c r="K785" t="s" s="185">
        <v>645</v>
      </c>
      <c r="L785" s="184">
        <v>9</v>
      </c>
      <c r="M785" t="s" s="185">
        <v>646</v>
      </c>
    </row>
    <row r="786" ht="13" customHeight="1">
      <c r="A786" s="180">
        <v>784</v>
      </c>
      <c r="B786" s="181">
        <v>4</v>
      </c>
      <c r="C786" s="182">
        <v>1</v>
      </c>
      <c r="D786" s="182">
        <v>1</v>
      </c>
      <c r="E786" s="182">
        <v>4</v>
      </c>
      <c r="F786" s="183">
        <v>4</v>
      </c>
      <c r="G786" s="155">
        <v>41144</v>
      </c>
      <c r="H786" s="184">
        <v>784</v>
      </c>
      <c r="I786" t="s" s="185">
        <v>918</v>
      </c>
      <c r="J786" s="184">
        <v>10</v>
      </c>
      <c r="K786" t="s" s="185">
        <v>645</v>
      </c>
      <c r="L786" s="184">
        <v>9</v>
      </c>
      <c r="M786" t="s" s="185">
        <v>646</v>
      </c>
    </row>
    <row r="787" ht="13" customHeight="1">
      <c r="A787" s="180">
        <v>785</v>
      </c>
      <c r="B787" s="181">
        <v>4</v>
      </c>
      <c r="C787" s="182">
        <v>1</v>
      </c>
      <c r="D787" s="182">
        <v>2</v>
      </c>
      <c r="E787" s="182">
        <v>1</v>
      </c>
      <c r="F787" s="183">
        <v>1</v>
      </c>
      <c r="G787" s="155">
        <v>41211</v>
      </c>
      <c r="H787" s="184">
        <v>785</v>
      </c>
      <c r="I787" t="s" s="185">
        <v>919</v>
      </c>
      <c r="J787" s="184">
        <v>18</v>
      </c>
      <c r="K787" t="s" s="185">
        <v>630</v>
      </c>
      <c r="L787" s="184">
        <v>4</v>
      </c>
      <c r="M787" t="s" s="185">
        <v>631</v>
      </c>
    </row>
    <row r="788" ht="13" customHeight="1">
      <c r="A788" s="180">
        <v>786</v>
      </c>
      <c r="B788" s="181">
        <v>4</v>
      </c>
      <c r="C788" s="182">
        <v>1</v>
      </c>
      <c r="D788" s="182">
        <v>2</v>
      </c>
      <c r="E788" s="182">
        <v>1</v>
      </c>
      <c r="F788" s="183">
        <v>2</v>
      </c>
      <c r="G788" s="155">
        <v>41212</v>
      </c>
      <c r="H788" s="184">
        <v>786</v>
      </c>
      <c r="I788" t="s" s="185">
        <v>920</v>
      </c>
      <c r="J788" s="184">
        <v>18</v>
      </c>
      <c r="K788" t="s" s="185">
        <v>630</v>
      </c>
      <c r="L788" s="184">
        <v>4</v>
      </c>
      <c r="M788" t="s" s="185">
        <v>631</v>
      </c>
    </row>
    <row r="789" ht="13" customHeight="1">
      <c r="A789" s="180">
        <v>787</v>
      </c>
      <c r="B789" s="181">
        <v>4</v>
      </c>
      <c r="C789" s="182">
        <v>1</v>
      </c>
      <c r="D789" s="182">
        <v>2</v>
      </c>
      <c r="E789" s="182">
        <v>1</v>
      </c>
      <c r="F789" s="183">
        <v>3</v>
      </c>
      <c r="G789" s="155">
        <v>41213</v>
      </c>
      <c r="H789" s="184">
        <v>787</v>
      </c>
      <c r="I789" t="s" s="185">
        <v>921</v>
      </c>
      <c r="J789" s="184">
        <v>9</v>
      </c>
      <c r="K789" t="s" s="185">
        <v>634</v>
      </c>
      <c r="L789" s="184">
        <v>7</v>
      </c>
      <c r="M789" t="s" s="185">
        <v>103</v>
      </c>
    </row>
    <row r="790" ht="13" customHeight="1">
      <c r="A790" s="180">
        <v>788</v>
      </c>
      <c r="B790" s="181">
        <v>4</v>
      </c>
      <c r="C790" s="182">
        <v>1</v>
      </c>
      <c r="D790" s="182">
        <v>2</v>
      </c>
      <c r="E790" s="182">
        <v>1</v>
      </c>
      <c r="F790" s="183">
        <v>4</v>
      </c>
      <c r="G790" s="155">
        <v>41214</v>
      </c>
      <c r="H790" s="184">
        <v>788</v>
      </c>
      <c r="I790" t="s" s="185">
        <v>922</v>
      </c>
      <c r="J790" s="184">
        <v>9</v>
      </c>
      <c r="K790" t="s" s="185">
        <v>634</v>
      </c>
      <c r="L790" s="184">
        <v>7</v>
      </c>
      <c r="M790" t="s" s="185">
        <v>103</v>
      </c>
    </row>
    <row r="791" ht="13" customHeight="1">
      <c r="A791" s="180">
        <v>789</v>
      </c>
      <c r="B791" s="181">
        <v>4</v>
      </c>
      <c r="C791" s="182">
        <v>1</v>
      </c>
      <c r="D791" s="182">
        <v>2</v>
      </c>
      <c r="E791" s="182">
        <v>2</v>
      </c>
      <c r="F791" s="183">
        <v>1</v>
      </c>
      <c r="G791" s="155">
        <v>41221</v>
      </c>
      <c r="H791" s="184">
        <v>789</v>
      </c>
      <c r="I791" t="s" s="185">
        <v>923</v>
      </c>
      <c r="J791" s="184">
        <v>18</v>
      </c>
      <c r="K791" t="s" s="185">
        <v>630</v>
      </c>
      <c r="L791" s="184">
        <v>4</v>
      </c>
      <c r="M791" t="s" s="185">
        <v>631</v>
      </c>
    </row>
    <row r="792" ht="13" customHeight="1">
      <c r="A792" s="180">
        <v>790</v>
      </c>
      <c r="B792" s="181">
        <v>4</v>
      </c>
      <c r="C792" s="182">
        <v>1</v>
      </c>
      <c r="D792" s="182">
        <v>2</v>
      </c>
      <c r="E792" s="182">
        <v>2</v>
      </c>
      <c r="F792" s="183">
        <v>2</v>
      </c>
      <c r="G792" s="155">
        <v>41222</v>
      </c>
      <c r="H792" s="184">
        <v>790</v>
      </c>
      <c r="I792" t="s" s="185">
        <v>924</v>
      </c>
      <c r="J792" s="184">
        <v>18</v>
      </c>
      <c r="K792" t="s" s="185">
        <v>630</v>
      </c>
      <c r="L792" s="184">
        <v>4</v>
      </c>
      <c r="M792" t="s" s="185">
        <v>631</v>
      </c>
    </row>
    <row r="793" ht="13" customHeight="1">
      <c r="A793" s="180">
        <v>791</v>
      </c>
      <c r="B793" s="181">
        <v>4</v>
      </c>
      <c r="C793" s="182">
        <v>1</v>
      </c>
      <c r="D793" s="182">
        <v>2</v>
      </c>
      <c r="E793" s="182">
        <v>2</v>
      </c>
      <c r="F793" s="183">
        <v>3</v>
      </c>
      <c r="G793" s="155">
        <v>41223</v>
      </c>
      <c r="H793" s="184">
        <v>791</v>
      </c>
      <c r="I793" t="s" s="185">
        <v>925</v>
      </c>
      <c r="J793" s="184">
        <v>9</v>
      </c>
      <c r="K793" t="s" s="185">
        <v>634</v>
      </c>
      <c r="L793" s="184">
        <v>7</v>
      </c>
      <c r="M793" t="s" s="185">
        <v>103</v>
      </c>
    </row>
    <row r="794" ht="13" customHeight="1">
      <c r="A794" s="180">
        <v>792</v>
      </c>
      <c r="B794" s="181">
        <v>4</v>
      </c>
      <c r="C794" s="182">
        <v>1</v>
      </c>
      <c r="D794" s="182">
        <v>2</v>
      </c>
      <c r="E794" s="182">
        <v>2</v>
      </c>
      <c r="F794" s="183">
        <v>4</v>
      </c>
      <c r="G794" s="155">
        <v>41224</v>
      </c>
      <c r="H794" s="184">
        <v>792</v>
      </c>
      <c r="I794" t="s" s="185">
        <v>926</v>
      </c>
      <c r="J794" s="184">
        <v>9</v>
      </c>
      <c r="K794" t="s" s="185">
        <v>634</v>
      </c>
      <c r="L794" s="184">
        <v>7</v>
      </c>
      <c r="M794" t="s" s="185">
        <v>103</v>
      </c>
    </row>
    <row r="795" ht="13" customHeight="1">
      <c r="A795" s="180">
        <v>793</v>
      </c>
      <c r="B795" s="181">
        <v>4</v>
      </c>
      <c r="C795" s="182">
        <v>1</v>
      </c>
      <c r="D795" s="182">
        <v>2</v>
      </c>
      <c r="E795" s="182">
        <v>3</v>
      </c>
      <c r="F795" s="183">
        <v>1</v>
      </c>
      <c r="G795" s="155">
        <v>41231</v>
      </c>
      <c r="H795" s="184">
        <v>793</v>
      </c>
      <c r="I795" t="s" s="185">
        <v>927</v>
      </c>
      <c r="J795" s="184">
        <v>16</v>
      </c>
      <c r="K795" t="s" s="185">
        <v>641</v>
      </c>
      <c r="L795" s="184">
        <v>5</v>
      </c>
      <c r="M795" t="s" s="185">
        <v>642</v>
      </c>
    </row>
    <row r="796" ht="13" customHeight="1">
      <c r="A796" s="180">
        <v>794</v>
      </c>
      <c r="B796" s="181">
        <v>4</v>
      </c>
      <c r="C796" s="182">
        <v>1</v>
      </c>
      <c r="D796" s="182">
        <v>2</v>
      </c>
      <c r="E796" s="182">
        <v>3</v>
      </c>
      <c r="F796" s="183">
        <v>2</v>
      </c>
      <c r="G796" s="155">
        <v>41232</v>
      </c>
      <c r="H796" s="184">
        <v>794</v>
      </c>
      <c r="I796" t="s" s="185">
        <v>928</v>
      </c>
      <c r="J796" s="184">
        <v>16</v>
      </c>
      <c r="K796" t="s" s="185">
        <v>641</v>
      </c>
      <c r="L796" s="184">
        <v>5</v>
      </c>
      <c r="M796" t="s" s="185">
        <v>642</v>
      </c>
    </row>
    <row r="797" ht="13" customHeight="1">
      <c r="A797" s="180">
        <v>795</v>
      </c>
      <c r="B797" s="181">
        <v>4</v>
      </c>
      <c r="C797" s="182">
        <v>1</v>
      </c>
      <c r="D797" s="182">
        <v>2</v>
      </c>
      <c r="E797" s="182">
        <v>3</v>
      </c>
      <c r="F797" s="183">
        <v>3</v>
      </c>
      <c r="G797" s="155">
        <v>41233</v>
      </c>
      <c r="H797" s="184">
        <v>795</v>
      </c>
      <c r="I797" t="s" s="185">
        <v>929</v>
      </c>
      <c r="J797" s="184">
        <v>10</v>
      </c>
      <c r="K797" t="s" s="185">
        <v>645</v>
      </c>
      <c r="L797" s="184">
        <v>9</v>
      </c>
      <c r="M797" t="s" s="185">
        <v>646</v>
      </c>
    </row>
    <row r="798" ht="13" customHeight="1">
      <c r="A798" s="180">
        <v>796</v>
      </c>
      <c r="B798" s="181">
        <v>4</v>
      </c>
      <c r="C798" s="182">
        <v>1</v>
      </c>
      <c r="D798" s="182">
        <v>2</v>
      </c>
      <c r="E798" s="182">
        <v>3</v>
      </c>
      <c r="F798" s="183">
        <v>4</v>
      </c>
      <c r="G798" s="155">
        <v>41234</v>
      </c>
      <c r="H798" s="184">
        <v>796</v>
      </c>
      <c r="I798" t="s" s="185">
        <v>930</v>
      </c>
      <c r="J798" s="184">
        <v>10</v>
      </c>
      <c r="K798" t="s" s="185">
        <v>645</v>
      </c>
      <c r="L798" s="184">
        <v>9</v>
      </c>
      <c r="M798" t="s" s="185">
        <v>646</v>
      </c>
    </row>
    <row r="799" ht="13" customHeight="1">
      <c r="A799" s="180">
        <v>797</v>
      </c>
      <c r="B799" s="181">
        <v>4</v>
      </c>
      <c r="C799" s="182">
        <v>1</v>
      </c>
      <c r="D799" s="182">
        <v>2</v>
      </c>
      <c r="E799" s="182">
        <v>4</v>
      </c>
      <c r="F799" s="183">
        <v>1</v>
      </c>
      <c r="G799" s="155">
        <v>41241</v>
      </c>
      <c r="H799" s="184">
        <v>797</v>
      </c>
      <c r="I799" t="s" s="185">
        <v>931</v>
      </c>
      <c r="J799" s="184">
        <v>16</v>
      </c>
      <c r="K799" t="s" s="185">
        <v>641</v>
      </c>
      <c r="L799" s="184">
        <v>5</v>
      </c>
      <c r="M799" t="s" s="185">
        <v>642</v>
      </c>
    </row>
    <row r="800" ht="13" customHeight="1">
      <c r="A800" s="180">
        <v>798</v>
      </c>
      <c r="B800" s="181">
        <v>4</v>
      </c>
      <c r="C800" s="182">
        <v>1</v>
      </c>
      <c r="D800" s="182">
        <v>2</v>
      </c>
      <c r="E800" s="182">
        <v>4</v>
      </c>
      <c r="F800" s="183">
        <v>2</v>
      </c>
      <c r="G800" s="155">
        <v>41242</v>
      </c>
      <c r="H800" s="184">
        <v>798</v>
      </c>
      <c r="I800" t="s" s="185">
        <v>932</v>
      </c>
      <c r="J800" s="184">
        <v>16</v>
      </c>
      <c r="K800" t="s" s="185">
        <v>641</v>
      </c>
      <c r="L800" s="184">
        <v>5</v>
      </c>
      <c r="M800" t="s" s="185">
        <v>642</v>
      </c>
    </row>
    <row r="801" ht="13" customHeight="1">
      <c r="A801" s="180">
        <v>799</v>
      </c>
      <c r="B801" s="181">
        <v>4</v>
      </c>
      <c r="C801" s="182">
        <v>1</v>
      </c>
      <c r="D801" s="182">
        <v>2</v>
      </c>
      <c r="E801" s="182">
        <v>4</v>
      </c>
      <c r="F801" s="183">
        <v>3</v>
      </c>
      <c r="G801" s="155">
        <v>41243</v>
      </c>
      <c r="H801" s="184">
        <v>799</v>
      </c>
      <c r="I801" t="s" s="185">
        <v>933</v>
      </c>
      <c r="J801" s="184">
        <v>10</v>
      </c>
      <c r="K801" t="s" s="185">
        <v>645</v>
      </c>
      <c r="L801" s="184">
        <v>9</v>
      </c>
      <c r="M801" t="s" s="185">
        <v>646</v>
      </c>
    </row>
    <row r="802" ht="13" customHeight="1">
      <c r="A802" s="180">
        <v>800</v>
      </c>
      <c r="B802" s="181">
        <v>4</v>
      </c>
      <c r="C802" s="182">
        <v>1</v>
      </c>
      <c r="D802" s="182">
        <v>2</v>
      </c>
      <c r="E802" s="182">
        <v>4</v>
      </c>
      <c r="F802" s="183">
        <v>4</v>
      </c>
      <c r="G802" s="155">
        <v>41244</v>
      </c>
      <c r="H802" s="184">
        <v>800</v>
      </c>
      <c r="I802" t="s" s="185">
        <v>934</v>
      </c>
      <c r="J802" s="184">
        <v>10</v>
      </c>
      <c r="K802" t="s" s="185">
        <v>645</v>
      </c>
      <c r="L802" s="184">
        <v>9</v>
      </c>
      <c r="M802" t="s" s="185">
        <v>646</v>
      </c>
    </row>
    <row r="803" ht="13" customHeight="1">
      <c r="A803" s="180">
        <v>801</v>
      </c>
      <c r="B803" s="181">
        <v>4</v>
      </c>
      <c r="C803" s="182">
        <v>1</v>
      </c>
      <c r="D803" s="182">
        <v>3</v>
      </c>
      <c r="E803" s="182">
        <v>1</v>
      </c>
      <c r="F803" s="183">
        <v>1</v>
      </c>
      <c r="G803" s="155">
        <v>41311</v>
      </c>
      <c r="H803" s="184">
        <v>801</v>
      </c>
      <c r="I803" t="s" s="185">
        <v>935</v>
      </c>
      <c r="J803" s="184">
        <v>15</v>
      </c>
      <c r="K803" t="s" s="185">
        <v>669</v>
      </c>
      <c r="L803" s="184">
        <v>8</v>
      </c>
      <c r="M803" t="s" s="185">
        <v>136</v>
      </c>
    </row>
    <row r="804" ht="13" customHeight="1">
      <c r="A804" s="180">
        <v>802</v>
      </c>
      <c r="B804" s="181">
        <v>4</v>
      </c>
      <c r="C804" s="182">
        <v>1</v>
      </c>
      <c r="D804" s="182">
        <v>3</v>
      </c>
      <c r="E804" s="182">
        <v>1</v>
      </c>
      <c r="F804" s="183">
        <v>2</v>
      </c>
      <c r="G804" s="155">
        <v>41312</v>
      </c>
      <c r="H804" s="184">
        <v>802</v>
      </c>
      <c r="I804" t="s" s="185">
        <v>936</v>
      </c>
      <c r="J804" s="184">
        <v>15</v>
      </c>
      <c r="K804" t="s" s="185">
        <v>669</v>
      </c>
      <c r="L804" s="184">
        <v>8</v>
      </c>
      <c r="M804" t="s" s="185">
        <v>136</v>
      </c>
    </row>
    <row r="805" ht="13" customHeight="1">
      <c r="A805" s="180">
        <v>803</v>
      </c>
      <c r="B805" s="181">
        <v>4</v>
      </c>
      <c r="C805" s="182">
        <v>1</v>
      </c>
      <c r="D805" s="182">
        <v>3</v>
      </c>
      <c r="E805" s="182">
        <v>1</v>
      </c>
      <c r="F805" s="183">
        <v>3</v>
      </c>
      <c r="G805" s="155">
        <v>41313</v>
      </c>
      <c r="H805" s="184">
        <v>803</v>
      </c>
      <c r="I805" t="s" s="185">
        <v>937</v>
      </c>
      <c r="J805" s="184">
        <v>5</v>
      </c>
      <c r="K805" t="s" s="185">
        <v>672</v>
      </c>
      <c r="L805" s="184">
        <v>7</v>
      </c>
      <c r="M805" t="s" s="185">
        <v>103</v>
      </c>
    </row>
    <row r="806" ht="13" customHeight="1">
      <c r="A806" s="180">
        <v>804</v>
      </c>
      <c r="B806" s="181">
        <v>4</v>
      </c>
      <c r="C806" s="182">
        <v>1</v>
      </c>
      <c r="D806" s="182">
        <v>3</v>
      </c>
      <c r="E806" s="182">
        <v>1</v>
      </c>
      <c r="F806" s="183">
        <v>4</v>
      </c>
      <c r="G806" s="155">
        <v>41314</v>
      </c>
      <c r="H806" s="184">
        <v>804</v>
      </c>
      <c r="I806" t="s" s="185">
        <v>938</v>
      </c>
      <c r="J806" s="184">
        <v>5</v>
      </c>
      <c r="K806" t="s" s="185">
        <v>672</v>
      </c>
      <c r="L806" s="184">
        <v>7</v>
      </c>
      <c r="M806" t="s" s="185">
        <v>103</v>
      </c>
    </row>
    <row r="807" ht="13" customHeight="1">
      <c r="A807" s="180">
        <v>805</v>
      </c>
      <c r="B807" s="181">
        <v>4</v>
      </c>
      <c r="C807" s="182">
        <v>1</v>
      </c>
      <c r="D807" s="182">
        <v>3</v>
      </c>
      <c r="E807" s="182">
        <v>2</v>
      </c>
      <c r="F807" s="183">
        <v>1</v>
      </c>
      <c r="G807" s="155">
        <v>41321</v>
      </c>
      <c r="H807" s="184">
        <v>805</v>
      </c>
      <c r="I807" t="s" s="185">
        <v>939</v>
      </c>
      <c r="J807" s="184">
        <v>15</v>
      </c>
      <c r="K807" t="s" s="185">
        <v>669</v>
      </c>
      <c r="L807" s="184">
        <v>8</v>
      </c>
      <c r="M807" t="s" s="185">
        <v>136</v>
      </c>
    </row>
    <row r="808" ht="13" customHeight="1">
      <c r="A808" s="180">
        <v>806</v>
      </c>
      <c r="B808" s="181">
        <v>4</v>
      </c>
      <c r="C808" s="182">
        <v>1</v>
      </c>
      <c r="D808" s="182">
        <v>3</v>
      </c>
      <c r="E808" s="182">
        <v>2</v>
      </c>
      <c r="F808" s="183">
        <v>2</v>
      </c>
      <c r="G808" s="155">
        <v>41322</v>
      </c>
      <c r="H808" s="184">
        <v>806</v>
      </c>
      <c r="I808" t="s" s="185">
        <v>940</v>
      </c>
      <c r="J808" s="184">
        <v>15</v>
      </c>
      <c r="K808" t="s" s="185">
        <v>669</v>
      </c>
      <c r="L808" s="184">
        <v>8</v>
      </c>
      <c r="M808" t="s" s="185">
        <v>136</v>
      </c>
    </row>
    <row r="809" ht="13" customHeight="1">
      <c r="A809" s="180">
        <v>807</v>
      </c>
      <c r="B809" s="181">
        <v>4</v>
      </c>
      <c r="C809" s="182">
        <v>1</v>
      </c>
      <c r="D809" s="182">
        <v>3</v>
      </c>
      <c r="E809" s="182">
        <v>2</v>
      </c>
      <c r="F809" s="183">
        <v>3</v>
      </c>
      <c r="G809" s="155">
        <v>41323</v>
      </c>
      <c r="H809" s="184">
        <v>807</v>
      </c>
      <c r="I809" t="s" s="185">
        <v>941</v>
      </c>
      <c r="J809" s="184">
        <v>5</v>
      </c>
      <c r="K809" t="s" s="185">
        <v>672</v>
      </c>
      <c r="L809" s="184">
        <v>7</v>
      </c>
      <c r="M809" t="s" s="185">
        <v>103</v>
      </c>
    </row>
    <row r="810" ht="13" customHeight="1">
      <c r="A810" s="180">
        <v>808</v>
      </c>
      <c r="B810" s="181">
        <v>4</v>
      </c>
      <c r="C810" s="182">
        <v>1</v>
      </c>
      <c r="D810" s="182">
        <v>3</v>
      </c>
      <c r="E810" s="182">
        <v>2</v>
      </c>
      <c r="F810" s="183">
        <v>4</v>
      </c>
      <c r="G810" s="155">
        <v>41324</v>
      </c>
      <c r="H810" s="184">
        <v>808</v>
      </c>
      <c r="I810" t="s" s="185">
        <v>942</v>
      </c>
      <c r="J810" s="184">
        <v>5</v>
      </c>
      <c r="K810" t="s" s="185">
        <v>672</v>
      </c>
      <c r="L810" s="184">
        <v>7</v>
      </c>
      <c r="M810" t="s" s="185">
        <v>103</v>
      </c>
    </row>
    <row r="811" ht="13" customHeight="1">
      <c r="A811" s="180">
        <v>809</v>
      </c>
      <c r="B811" s="181">
        <v>4</v>
      </c>
      <c r="C811" s="182">
        <v>1</v>
      </c>
      <c r="D811" s="182">
        <v>3</v>
      </c>
      <c r="E811" s="182">
        <v>3</v>
      </c>
      <c r="F811" s="183">
        <v>1</v>
      </c>
      <c r="G811" s="155">
        <v>41331</v>
      </c>
      <c r="H811" s="184">
        <v>809</v>
      </c>
      <c r="I811" t="s" s="185">
        <v>943</v>
      </c>
      <c r="J811" s="184">
        <v>16</v>
      </c>
      <c r="K811" t="s" s="185">
        <v>641</v>
      </c>
      <c r="L811" s="184">
        <v>5</v>
      </c>
      <c r="M811" t="s" s="185">
        <v>642</v>
      </c>
    </row>
    <row r="812" ht="13" customHeight="1">
      <c r="A812" s="180">
        <v>810</v>
      </c>
      <c r="B812" s="181">
        <v>4</v>
      </c>
      <c r="C812" s="182">
        <v>1</v>
      </c>
      <c r="D812" s="182">
        <v>3</v>
      </c>
      <c r="E812" s="182">
        <v>3</v>
      </c>
      <c r="F812" s="183">
        <v>2</v>
      </c>
      <c r="G812" s="155">
        <v>41332</v>
      </c>
      <c r="H812" s="184">
        <v>810</v>
      </c>
      <c r="I812" t="s" s="185">
        <v>944</v>
      </c>
      <c r="J812" s="184">
        <v>16</v>
      </c>
      <c r="K812" t="s" s="185">
        <v>641</v>
      </c>
      <c r="L812" s="184">
        <v>5</v>
      </c>
      <c r="M812" t="s" s="185">
        <v>642</v>
      </c>
    </row>
    <row r="813" ht="13" customHeight="1">
      <c r="A813" s="180">
        <v>811</v>
      </c>
      <c r="B813" s="181">
        <v>4</v>
      </c>
      <c r="C813" s="182">
        <v>1</v>
      </c>
      <c r="D813" s="182">
        <v>3</v>
      </c>
      <c r="E813" s="182">
        <v>3</v>
      </c>
      <c r="F813" s="183">
        <v>3</v>
      </c>
      <c r="G813" s="155">
        <v>41333</v>
      </c>
      <c r="H813" s="184">
        <v>811</v>
      </c>
      <c r="I813" t="s" s="185">
        <v>945</v>
      </c>
      <c r="J813" s="184">
        <v>24</v>
      </c>
      <c r="K813" t="s" s="185">
        <v>681</v>
      </c>
      <c r="L813" s="184">
        <v>4</v>
      </c>
      <c r="M813" t="s" s="185">
        <v>631</v>
      </c>
    </row>
    <row r="814" ht="13" customHeight="1">
      <c r="A814" s="180">
        <v>812</v>
      </c>
      <c r="B814" s="181">
        <v>4</v>
      </c>
      <c r="C814" s="182">
        <v>1</v>
      </c>
      <c r="D814" s="182">
        <v>3</v>
      </c>
      <c r="E814" s="182">
        <v>3</v>
      </c>
      <c r="F814" s="183">
        <v>4</v>
      </c>
      <c r="G814" s="155">
        <v>41334</v>
      </c>
      <c r="H814" s="184">
        <v>812</v>
      </c>
      <c r="I814" t="s" s="185">
        <v>946</v>
      </c>
      <c r="J814" s="184">
        <v>24</v>
      </c>
      <c r="K814" t="s" s="185">
        <v>681</v>
      </c>
      <c r="L814" s="184">
        <v>4</v>
      </c>
      <c r="M814" t="s" s="185">
        <v>631</v>
      </c>
    </row>
    <row r="815" ht="13" customHeight="1">
      <c r="A815" s="180">
        <v>813</v>
      </c>
      <c r="B815" s="181">
        <v>4</v>
      </c>
      <c r="C815" s="182">
        <v>1</v>
      </c>
      <c r="D815" s="182">
        <v>3</v>
      </c>
      <c r="E815" s="182">
        <v>4</v>
      </c>
      <c r="F815" s="183">
        <v>1</v>
      </c>
      <c r="G815" s="155">
        <v>41341</v>
      </c>
      <c r="H815" s="184">
        <v>813</v>
      </c>
      <c r="I815" t="s" s="185">
        <v>947</v>
      </c>
      <c r="J815" s="184">
        <v>16</v>
      </c>
      <c r="K815" t="s" s="185">
        <v>641</v>
      </c>
      <c r="L815" s="184">
        <v>5</v>
      </c>
      <c r="M815" t="s" s="185">
        <v>642</v>
      </c>
    </row>
    <row r="816" ht="13" customHeight="1">
      <c r="A816" s="180">
        <v>814</v>
      </c>
      <c r="B816" s="181">
        <v>4</v>
      </c>
      <c r="C816" s="182">
        <v>1</v>
      </c>
      <c r="D816" s="182">
        <v>3</v>
      </c>
      <c r="E816" s="182">
        <v>4</v>
      </c>
      <c r="F816" s="183">
        <v>2</v>
      </c>
      <c r="G816" s="155">
        <v>41342</v>
      </c>
      <c r="H816" s="184">
        <v>814</v>
      </c>
      <c r="I816" t="s" s="185">
        <v>948</v>
      </c>
      <c r="J816" s="184">
        <v>16</v>
      </c>
      <c r="K816" t="s" s="185">
        <v>641</v>
      </c>
      <c r="L816" s="184">
        <v>5</v>
      </c>
      <c r="M816" t="s" s="185">
        <v>642</v>
      </c>
    </row>
    <row r="817" ht="13" customHeight="1">
      <c r="A817" s="180">
        <v>815</v>
      </c>
      <c r="B817" s="181">
        <v>4</v>
      </c>
      <c r="C817" s="182">
        <v>1</v>
      </c>
      <c r="D817" s="182">
        <v>3</v>
      </c>
      <c r="E817" s="182">
        <v>4</v>
      </c>
      <c r="F817" s="183">
        <v>3</v>
      </c>
      <c r="G817" s="155">
        <v>41343</v>
      </c>
      <c r="H817" s="184">
        <v>815</v>
      </c>
      <c r="I817" t="s" s="185">
        <v>949</v>
      </c>
      <c r="J817" s="184">
        <v>24</v>
      </c>
      <c r="K817" t="s" s="185">
        <v>681</v>
      </c>
      <c r="L817" s="184">
        <v>4</v>
      </c>
      <c r="M817" t="s" s="185">
        <v>631</v>
      </c>
    </row>
    <row r="818" ht="13" customHeight="1">
      <c r="A818" s="180">
        <v>816</v>
      </c>
      <c r="B818" s="181">
        <v>4</v>
      </c>
      <c r="C818" s="182">
        <v>1</v>
      </c>
      <c r="D818" s="182">
        <v>3</v>
      </c>
      <c r="E818" s="182">
        <v>4</v>
      </c>
      <c r="F818" s="183">
        <v>4</v>
      </c>
      <c r="G818" s="155">
        <v>41344</v>
      </c>
      <c r="H818" s="184">
        <v>816</v>
      </c>
      <c r="I818" t="s" s="185">
        <v>950</v>
      </c>
      <c r="J818" s="184">
        <v>24</v>
      </c>
      <c r="K818" t="s" s="185">
        <v>681</v>
      </c>
      <c r="L818" s="184">
        <v>4</v>
      </c>
      <c r="M818" t="s" s="185">
        <v>631</v>
      </c>
    </row>
    <row r="819" ht="13" customHeight="1">
      <c r="A819" s="180">
        <v>817</v>
      </c>
      <c r="B819" s="181">
        <v>4</v>
      </c>
      <c r="C819" s="182">
        <v>1</v>
      </c>
      <c r="D819" s="182">
        <v>4</v>
      </c>
      <c r="E819" s="182">
        <v>1</v>
      </c>
      <c r="F819" s="183">
        <v>1</v>
      </c>
      <c r="G819" s="155">
        <v>41411</v>
      </c>
      <c r="H819" s="184">
        <v>817</v>
      </c>
      <c r="I819" t="s" s="185">
        <v>951</v>
      </c>
      <c r="J819" s="184">
        <v>15</v>
      </c>
      <c r="K819" t="s" s="185">
        <v>669</v>
      </c>
      <c r="L819" s="184">
        <v>8</v>
      </c>
      <c r="M819" t="s" s="185">
        <v>136</v>
      </c>
    </row>
    <row r="820" ht="13" customHeight="1">
      <c r="A820" s="180">
        <v>818</v>
      </c>
      <c r="B820" s="181">
        <v>4</v>
      </c>
      <c r="C820" s="182">
        <v>1</v>
      </c>
      <c r="D820" s="182">
        <v>4</v>
      </c>
      <c r="E820" s="182">
        <v>1</v>
      </c>
      <c r="F820" s="183">
        <v>2</v>
      </c>
      <c r="G820" s="155">
        <v>41412</v>
      </c>
      <c r="H820" s="184">
        <v>818</v>
      </c>
      <c r="I820" t="s" s="185">
        <v>952</v>
      </c>
      <c r="J820" s="184">
        <v>15</v>
      </c>
      <c r="K820" t="s" s="185">
        <v>669</v>
      </c>
      <c r="L820" s="184">
        <v>8</v>
      </c>
      <c r="M820" t="s" s="185">
        <v>136</v>
      </c>
    </row>
    <row r="821" ht="13" customHeight="1">
      <c r="A821" s="180">
        <v>819</v>
      </c>
      <c r="B821" s="181">
        <v>4</v>
      </c>
      <c r="C821" s="182">
        <v>1</v>
      </c>
      <c r="D821" s="182">
        <v>4</v>
      </c>
      <c r="E821" s="182">
        <v>1</v>
      </c>
      <c r="F821" s="183">
        <v>3</v>
      </c>
      <c r="G821" s="155">
        <v>41413</v>
      </c>
      <c r="H821" s="184">
        <v>819</v>
      </c>
      <c r="I821" t="s" s="185">
        <v>953</v>
      </c>
      <c r="J821" s="184">
        <v>5</v>
      </c>
      <c r="K821" t="s" s="185">
        <v>672</v>
      </c>
      <c r="L821" s="184">
        <v>7</v>
      </c>
      <c r="M821" t="s" s="185">
        <v>103</v>
      </c>
    </row>
    <row r="822" ht="13" customHeight="1">
      <c r="A822" s="180">
        <v>820</v>
      </c>
      <c r="B822" s="181">
        <v>4</v>
      </c>
      <c r="C822" s="182">
        <v>1</v>
      </c>
      <c r="D822" s="182">
        <v>4</v>
      </c>
      <c r="E822" s="182">
        <v>1</v>
      </c>
      <c r="F822" s="183">
        <v>4</v>
      </c>
      <c r="G822" s="155">
        <v>41414</v>
      </c>
      <c r="H822" s="184">
        <v>820</v>
      </c>
      <c r="I822" t="s" s="185">
        <v>954</v>
      </c>
      <c r="J822" s="184">
        <v>5</v>
      </c>
      <c r="K822" t="s" s="185">
        <v>672</v>
      </c>
      <c r="L822" s="184">
        <v>7</v>
      </c>
      <c r="M822" t="s" s="185">
        <v>103</v>
      </c>
    </row>
    <row r="823" ht="13" customHeight="1">
      <c r="A823" s="180">
        <v>821</v>
      </c>
      <c r="B823" s="181">
        <v>4</v>
      </c>
      <c r="C823" s="182">
        <v>1</v>
      </c>
      <c r="D823" s="182">
        <v>4</v>
      </c>
      <c r="E823" s="182">
        <v>2</v>
      </c>
      <c r="F823" s="183">
        <v>1</v>
      </c>
      <c r="G823" s="155">
        <v>41421</v>
      </c>
      <c r="H823" s="184">
        <v>821</v>
      </c>
      <c r="I823" t="s" s="185">
        <v>955</v>
      </c>
      <c r="J823" s="184">
        <v>15</v>
      </c>
      <c r="K823" t="s" s="185">
        <v>669</v>
      </c>
      <c r="L823" s="184">
        <v>8</v>
      </c>
      <c r="M823" t="s" s="185">
        <v>136</v>
      </c>
    </row>
    <row r="824" ht="13" customHeight="1">
      <c r="A824" s="180">
        <v>822</v>
      </c>
      <c r="B824" s="181">
        <v>4</v>
      </c>
      <c r="C824" s="182">
        <v>1</v>
      </c>
      <c r="D824" s="182">
        <v>4</v>
      </c>
      <c r="E824" s="182">
        <v>2</v>
      </c>
      <c r="F824" s="183">
        <v>2</v>
      </c>
      <c r="G824" s="155">
        <v>41422</v>
      </c>
      <c r="H824" s="184">
        <v>822</v>
      </c>
      <c r="I824" t="s" s="185">
        <v>956</v>
      </c>
      <c r="J824" s="184">
        <v>15</v>
      </c>
      <c r="K824" t="s" s="185">
        <v>669</v>
      </c>
      <c r="L824" s="184">
        <v>8</v>
      </c>
      <c r="M824" t="s" s="185">
        <v>136</v>
      </c>
    </row>
    <row r="825" ht="13" customHeight="1">
      <c r="A825" s="180">
        <v>823</v>
      </c>
      <c r="B825" s="181">
        <v>4</v>
      </c>
      <c r="C825" s="182">
        <v>1</v>
      </c>
      <c r="D825" s="182">
        <v>4</v>
      </c>
      <c r="E825" s="182">
        <v>2</v>
      </c>
      <c r="F825" s="183">
        <v>3</v>
      </c>
      <c r="G825" s="155">
        <v>41423</v>
      </c>
      <c r="H825" s="184">
        <v>823</v>
      </c>
      <c r="I825" t="s" s="185">
        <v>957</v>
      </c>
      <c r="J825" s="184">
        <v>5</v>
      </c>
      <c r="K825" t="s" s="185">
        <v>672</v>
      </c>
      <c r="L825" s="184">
        <v>7</v>
      </c>
      <c r="M825" t="s" s="185">
        <v>103</v>
      </c>
    </row>
    <row r="826" ht="13" customHeight="1">
      <c r="A826" s="180">
        <v>824</v>
      </c>
      <c r="B826" s="181">
        <v>4</v>
      </c>
      <c r="C826" s="182">
        <v>1</v>
      </c>
      <c r="D826" s="182">
        <v>4</v>
      </c>
      <c r="E826" s="182">
        <v>2</v>
      </c>
      <c r="F826" s="183">
        <v>4</v>
      </c>
      <c r="G826" s="155">
        <v>41424</v>
      </c>
      <c r="H826" s="184">
        <v>824</v>
      </c>
      <c r="I826" t="s" s="185">
        <v>958</v>
      </c>
      <c r="J826" s="184">
        <v>5</v>
      </c>
      <c r="K826" t="s" s="185">
        <v>672</v>
      </c>
      <c r="L826" s="184">
        <v>7</v>
      </c>
      <c r="M826" t="s" s="185">
        <v>103</v>
      </c>
    </row>
    <row r="827" ht="13" customHeight="1">
      <c r="A827" s="180">
        <v>825</v>
      </c>
      <c r="B827" s="181">
        <v>4</v>
      </c>
      <c r="C827" s="182">
        <v>1</v>
      </c>
      <c r="D827" s="182">
        <v>4</v>
      </c>
      <c r="E827" s="182">
        <v>3</v>
      </c>
      <c r="F827" s="183">
        <v>1</v>
      </c>
      <c r="G827" s="155">
        <v>41431</v>
      </c>
      <c r="H827" s="184">
        <v>825</v>
      </c>
      <c r="I827" t="s" s="185">
        <v>959</v>
      </c>
      <c r="J827" s="184">
        <v>15</v>
      </c>
      <c r="K827" t="s" s="185">
        <v>669</v>
      </c>
      <c r="L827" s="184">
        <v>8</v>
      </c>
      <c r="M827" t="s" s="185">
        <v>136</v>
      </c>
    </row>
    <row r="828" ht="13" customHeight="1">
      <c r="A828" s="180">
        <v>826</v>
      </c>
      <c r="B828" s="181">
        <v>4</v>
      </c>
      <c r="C828" s="182">
        <v>1</v>
      </c>
      <c r="D828" s="182">
        <v>4</v>
      </c>
      <c r="E828" s="182">
        <v>3</v>
      </c>
      <c r="F828" s="183">
        <v>2</v>
      </c>
      <c r="G828" s="155">
        <v>41432</v>
      </c>
      <c r="H828" s="184">
        <v>826</v>
      </c>
      <c r="I828" t="s" s="185">
        <v>960</v>
      </c>
      <c r="J828" s="184">
        <v>15</v>
      </c>
      <c r="K828" t="s" s="185">
        <v>669</v>
      </c>
      <c r="L828" s="184">
        <v>8</v>
      </c>
      <c r="M828" t="s" s="185">
        <v>136</v>
      </c>
    </row>
    <row r="829" ht="13" customHeight="1">
      <c r="A829" s="180">
        <v>827</v>
      </c>
      <c r="B829" s="181">
        <v>4</v>
      </c>
      <c r="C829" s="182">
        <v>1</v>
      </c>
      <c r="D829" s="182">
        <v>4</v>
      </c>
      <c r="E829" s="182">
        <v>3</v>
      </c>
      <c r="F829" s="183">
        <v>3</v>
      </c>
      <c r="G829" s="155">
        <v>41433</v>
      </c>
      <c r="H829" s="184">
        <v>827</v>
      </c>
      <c r="I829" t="s" s="185">
        <v>961</v>
      </c>
      <c r="J829" s="184">
        <v>24</v>
      </c>
      <c r="K829" t="s" s="185">
        <v>681</v>
      </c>
      <c r="L829" s="184">
        <v>4</v>
      </c>
      <c r="M829" t="s" s="185">
        <v>631</v>
      </c>
    </row>
    <row r="830" ht="13" customHeight="1">
      <c r="A830" s="180">
        <v>828</v>
      </c>
      <c r="B830" s="181">
        <v>4</v>
      </c>
      <c r="C830" s="182">
        <v>1</v>
      </c>
      <c r="D830" s="182">
        <v>4</v>
      </c>
      <c r="E830" s="182">
        <v>3</v>
      </c>
      <c r="F830" s="183">
        <v>4</v>
      </c>
      <c r="G830" s="155">
        <v>41434</v>
      </c>
      <c r="H830" s="184">
        <v>828</v>
      </c>
      <c r="I830" t="s" s="185">
        <v>962</v>
      </c>
      <c r="J830" s="184">
        <v>24</v>
      </c>
      <c r="K830" t="s" s="185">
        <v>681</v>
      </c>
      <c r="L830" s="184">
        <v>4</v>
      </c>
      <c r="M830" t="s" s="185">
        <v>631</v>
      </c>
    </row>
    <row r="831" ht="13" customHeight="1">
      <c r="A831" s="180">
        <v>829</v>
      </c>
      <c r="B831" s="181">
        <v>4</v>
      </c>
      <c r="C831" s="182">
        <v>1</v>
      </c>
      <c r="D831" s="182">
        <v>4</v>
      </c>
      <c r="E831" s="182">
        <v>4</v>
      </c>
      <c r="F831" s="183">
        <v>1</v>
      </c>
      <c r="G831" s="155">
        <v>41441</v>
      </c>
      <c r="H831" s="184">
        <v>829</v>
      </c>
      <c r="I831" t="s" s="185">
        <v>963</v>
      </c>
      <c r="J831" s="184">
        <v>16</v>
      </c>
      <c r="K831" t="s" s="185">
        <v>641</v>
      </c>
      <c r="L831" s="184">
        <v>5</v>
      </c>
      <c r="M831" t="s" s="185">
        <v>642</v>
      </c>
    </row>
    <row r="832" ht="13" customHeight="1">
      <c r="A832" s="180">
        <v>830</v>
      </c>
      <c r="B832" s="181">
        <v>4</v>
      </c>
      <c r="C832" s="182">
        <v>1</v>
      </c>
      <c r="D832" s="182">
        <v>4</v>
      </c>
      <c r="E832" s="182">
        <v>4</v>
      </c>
      <c r="F832" s="183">
        <v>2</v>
      </c>
      <c r="G832" s="155">
        <v>41442</v>
      </c>
      <c r="H832" s="184">
        <v>830</v>
      </c>
      <c r="I832" t="s" s="185">
        <v>964</v>
      </c>
      <c r="J832" s="184">
        <v>16</v>
      </c>
      <c r="K832" t="s" s="185">
        <v>641</v>
      </c>
      <c r="L832" s="184">
        <v>5</v>
      </c>
      <c r="M832" t="s" s="185">
        <v>642</v>
      </c>
    </row>
    <row r="833" ht="13" customHeight="1">
      <c r="A833" s="180">
        <v>831</v>
      </c>
      <c r="B833" s="181">
        <v>4</v>
      </c>
      <c r="C833" s="182">
        <v>1</v>
      </c>
      <c r="D833" s="182">
        <v>4</v>
      </c>
      <c r="E833" s="182">
        <v>4</v>
      </c>
      <c r="F833" s="183">
        <v>3</v>
      </c>
      <c r="G833" s="155">
        <v>41443</v>
      </c>
      <c r="H833" s="184">
        <v>831</v>
      </c>
      <c r="I833" t="s" s="185">
        <v>965</v>
      </c>
      <c r="J833" s="184">
        <v>24</v>
      </c>
      <c r="K833" t="s" s="185">
        <v>681</v>
      </c>
      <c r="L833" s="184">
        <v>4</v>
      </c>
      <c r="M833" t="s" s="185">
        <v>631</v>
      </c>
    </row>
    <row r="834" ht="13" customHeight="1">
      <c r="A834" s="180">
        <v>832</v>
      </c>
      <c r="B834" s="181">
        <v>4</v>
      </c>
      <c r="C834" s="182">
        <v>1</v>
      </c>
      <c r="D834" s="182">
        <v>4</v>
      </c>
      <c r="E834" s="182">
        <v>4</v>
      </c>
      <c r="F834" s="183">
        <v>4</v>
      </c>
      <c r="G834" s="155">
        <v>41444</v>
      </c>
      <c r="H834" s="184">
        <v>832</v>
      </c>
      <c r="I834" t="s" s="185">
        <v>966</v>
      </c>
      <c r="J834" s="184">
        <v>24</v>
      </c>
      <c r="K834" t="s" s="185">
        <v>681</v>
      </c>
      <c r="L834" s="184">
        <v>4</v>
      </c>
      <c r="M834" t="s" s="185">
        <v>631</v>
      </c>
    </row>
    <row r="835" ht="13" customHeight="1">
      <c r="A835" s="180">
        <v>833</v>
      </c>
      <c r="B835" s="181">
        <v>4</v>
      </c>
      <c r="C835" s="182">
        <v>2</v>
      </c>
      <c r="D835" s="182">
        <v>1</v>
      </c>
      <c r="E835" s="182">
        <v>1</v>
      </c>
      <c r="F835" s="183">
        <v>1</v>
      </c>
      <c r="G835" s="155">
        <v>42111</v>
      </c>
      <c r="H835" s="184">
        <v>833</v>
      </c>
      <c r="I835" t="s" s="185">
        <v>967</v>
      </c>
      <c r="J835" s="184">
        <v>18</v>
      </c>
      <c r="K835" t="s" s="185">
        <v>630</v>
      </c>
      <c r="L835" s="184">
        <v>4</v>
      </c>
      <c r="M835" t="s" s="185">
        <v>631</v>
      </c>
    </row>
    <row r="836" ht="13" customHeight="1">
      <c r="A836" s="180">
        <v>834</v>
      </c>
      <c r="B836" s="181">
        <v>4</v>
      </c>
      <c r="C836" s="182">
        <v>2</v>
      </c>
      <c r="D836" s="182">
        <v>1</v>
      </c>
      <c r="E836" s="182">
        <v>1</v>
      </c>
      <c r="F836" s="183">
        <v>2</v>
      </c>
      <c r="G836" s="155">
        <v>42112</v>
      </c>
      <c r="H836" s="184">
        <v>834</v>
      </c>
      <c r="I836" t="s" s="185">
        <v>968</v>
      </c>
      <c r="J836" s="184">
        <v>18</v>
      </c>
      <c r="K836" t="s" s="185">
        <v>630</v>
      </c>
      <c r="L836" s="184">
        <v>4</v>
      </c>
      <c r="M836" t="s" s="185">
        <v>631</v>
      </c>
    </row>
    <row r="837" ht="13" customHeight="1">
      <c r="A837" s="180">
        <v>835</v>
      </c>
      <c r="B837" s="181">
        <v>4</v>
      </c>
      <c r="C837" s="182">
        <v>2</v>
      </c>
      <c r="D837" s="182">
        <v>1</v>
      </c>
      <c r="E837" s="182">
        <v>1</v>
      </c>
      <c r="F837" s="183">
        <v>3</v>
      </c>
      <c r="G837" s="155">
        <v>42113</v>
      </c>
      <c r="H837" s="184">
        <v>835</v>
      </c>
      <c r="I837" t="s" s="185">
        <v>969</v>
      </c>
      <c r="J837" s="184">
        <v>9</v>
      </c>
      <c r="K837" t="s" s="185">
        <v>634</v>
      </c>
      <c r="L837" s="184">
        <v>7</v>
      </c>
      <c r="M837" t="s" s="185">
        <v>103</v>
      </c>
    </row>
    <row r="838" ht="13" customHeight="1">
      <c r="A838" s="180">
        <v>836</v>
      </c>
      <c r="B838" s="181">
        <v>4</v>
      </c>
      <c r="C838" s="182">
        <v>2</v>
      </c>
      <c r="D838" s="182">
        <v>1</v>
      </c>
      <c r="E838" s="182">
        <v>1</v>
      </c>
      <c r="F838" s="183">
        <v>4</v>
      </c>
      <c r="G838" s="155">
        <v>42114</v>
      </c>
      <c r="H838" s="184">
        <v>836</v>
      </c>
      <c r="I838" t="s" s="185">
        <v>970</v>
      </c>
      <c r="J838" s="184">
        <v>9</v>
      </c>
      <c r="K838" t="s" s="185">
        <v>634</v>
      </c>
      <c r="L838" s="184">
        <v>7</v>
      </c>
      <c r="M838" t="s" s="185">
        <v>103</v>
      </c>
    </row>
    <row r="839" ht="13" customHeight="1">
      <c r="A839" s="180">
        <v>837</v>
      </c>
      <c r="B839" s="181">
        <v>4</v>
      </c>
      <c r="C839" s="182">
        <v>2</v>
      </c>
      <c r="D839" s="182">
        <v>1</v>
      </c>
      <c r="E839" s="182">
        <v>2</v>
      </c>
      <c r="F839" s="183">
        <v>1</v>
      </c>
      <c r="G839" s="155">
        <v>42121</v>
      </c>
      <c r="H839" s="184">
        <v>837</v>
      </c>
      <c r="I839" t="s" s="185">
        <v>971</v>
      </c>
      <c r="J839" s="184">
        <v>18</v>
      </c>
      <c r="K839" t="s" s="185">
        <v>630</v>
      </c>
      <c r="L839" s="184">
        <v>4</v>
      </c>
      <c r="M839" t="s" s="185">
        <v>631</v>
      </c>
    </row>
    <row r="840" ht="13" customHeight="1">
      <c r="A840" s="180">
        <v>838</v>
      </c>
      <c r="B840" s="181">
        <v>4</v>
      </c>
      <c r="C840" s="182">
        <v>2</v>
      </c>
      <c r="D840" s="182">
        <v>1</v>
      </c>
      <c r="E840" s="182">
        <v>2</v>
      </c>
      <c r="F840" s="183">
        <v>2</v>
      </c>
      <c r="G840" s="155">
        <v>42122</v>
      </c>
      <c r="H840" s="184">
        <v>838</v>
      </c>
      <c r="I840" t="s" s="185">
        <v>972</v>
      </c>
      <c r="J840" s="184">
        <v>18</v>
      </c>
      <c r="K840" t="s" s="185">
        <v>630</v>
      </c>
      <c r="L840" s="184">
        <v>4</v>
      </c>
      <c r="M840" t="s" s="185">
        <v>631</v>
      </c>
    </row>
    <row r="841" ht="13" customHeight="1">
      <c r="A841" s="180">
        <v>839</v>
      </c>
      <c r="B841" s="181">
        <v>4</v>
      </c>
      <c r="C841" s="182">
        <v>2</v>
      </c>
      <c r="D841" s="182">
        <v>1</v>
      </c>
      <c r="E841" s="182">
        <v>2</v>
      </c>
      <c r="F841" s="183">
        <v>3</v>
      </c>
      <c r="G841" s="155">
        <v>42123</v>
      </c>
      <c r="H841" s="184">
        <v>839</v>
      </c>
      <c r="I841" t="s" s="185">
        <v>973</v>
      </c>
      <c r="J841" s="184">
        <v>9</v>
      </c>
      <c r="K841" t="s" s="185">
        <v>634</v>
      </c>
      <c r="L841" s="184">
        <v>7</v>
      </c>
      <c r="M841" t="s" s="185">
        <v>103</v>
      </c>
    </row>
    <row r="842" ht="13" customHeight="1">
      <c r="A842" s="180">
        <v>840</v>
      </c>
      <c r="B842" s="181">
        <v>4</v>
      </c>
      <c r="C842" s="182">
        <v>2</v>
      </c>
      <c r="D842" s="182">
        <v>1</v>
      </c>
      <c r="E842" s="182">
        <v>2</v>
      </c>
      <c r="F842" s="183">
        <v>4</v>
      </c>
      <c r="G842" s="155">
        <v>42124</v>
      </c>
      <c r="H842" s="184">
        <v>840</v>
      </c>
      <c r="I842" t="s" s="185">
        <v>974</v>
      </c>
      <c r="J842" s="184">
        <v>9</v>
      </c>
      <c r="K842" t="s" s="185">
        <v>634</v>
      </c>
      <c r="L842" s="184">
        <v>7</v>
      </c>
      <c r="M842" t="s" s="185">
        <v>103</v>
      </c>
    </row>
    <row r="843" ht="13" customHeight="1">
      <c r="A843" s="180">
        <v>841</v>
      </c>
      <c r="B843" s="181">
        <v>4</v>
      </c>
      <c r="C843" s="182">
        <v>2</v>
      </c>
      <c r="D843" s="182">
        <v>1</v>
      </c>
      <c r="E843" s="182">
        <v>3</v>
      </c>
      <c r="F843" s="183">
        <v>1</v>
      </c>
      <c r="G843" s="155">
        <v>42131</v>
      </c>
      <c r="H843" s="184">
        <v>841</v>
      </c>
      <c r="I843" t="s" s="185">
        <v>975</v>
      </c>
      <c r="J843" s="184">
        <v>17</v>
      </c>
      <c r="K843" t="s" s="185">
        <v>712</v>
      </c>
      <c r="L843" s="184">
        <v>5</v>
      </c>
      <c r="M843" t="s" s="185">
        <v>642</v>
      </c>
    </row>
    <row r="844" ht="13" customHeight="1">
      <c r="A844" s="180">
        <v>842</v>
      </c>
      <c r="B844" s="181">
        <v>4</v>
      </c>
      <c r="C844" s="182">
        <v>2</v>
      </c>
      <c r="D844" s="182">
        <v>1</v>
      </c>
      <c r="E844" s="182">
        <v>3</v>
      </c>
      <c r="F844" s="183">
        <v>2</v>
      </c>
      <c r="G844" s="155">
        <v>42132</v>
      </c>
      <c r="H844" s="184">
        <v>842</v>
      </c>
      <c r="I844" t="s" s="185">
        <v>976</v>
      </c>
      <c r="J844" s="184">
        <v>17</v>
      </c>
      <c r="K844" t="s" s="185">
        <v>712</v>
      </c>
      <c r="L844" s="184">
        <v>5</v>
      </c>
      <c r="M844" t="s" s="185">
        <v>642</v>
      </c>
    </row>
    <row r="845" ht="13" customHeight="1">
      <c r="A845" s="180">
        <v>843</v>
      </c>
      <c r="B845" s="181">
        <v>4</v>
      </c>
      <c r="C845" s="182">
        <v>2</v>
      </c>
      <c r="D845" s="182">
        <v>1</v>
      </c>
      <c r="E845" s="182">
        <v>3</v>
      </c>
      <c r="F845" s="183">
        <v>3</v>
      </c>
      <c r="G845" s="155">
        <v>42133</v>
      </c>
      <c r="H845" s="184">
        <v>843</v>
      </c>
      <c r="I845" t="s" s="185">
        <v>977</v>
      </c>
      <c r="J845" s="184">
        <v>10</v>
      </c>
      <c r="K845" t="s" s="185">
        <v>645</v>
      </c>
      <c r="L845" s="184">
        <v>9</v>
      </c>
      <c r="M845" t="s" s="185">
        <v>646</v>
      </c>
    </row>
    <row r="846" ht="13" customHeight="1">
      <c r="A846" s="180">
        <v>844</v>
      </c>
      <c r="B846" s="181">
        <v>4</v>
      </c>
      <c r="C846" s="182">
        <v>2</v>
      </c>
      <c r="D846" s="182">
        <v>1</v>
      </c>
      <c r="E846" s="182">
        <v>3</v>
      </c>
      <c r="F846" s="183">
        <v>4</v>
      </c>
      <c r="G846" s="155">
        <v>42134</v>
      </c>
      <c r="H846" s="184">
        <v>844</v>
      </c>
      <c r="I846" t="s" s="185">
        <v>978</v>
      </c>
      <c r="J846" s="184">
        <v>10</v>
      </c>
      <c r="K846" t="s" s="185">
        <v>645</v>
      </c>
      <c r="L846" s="184">
        <v>9</v>
      </c>
      <c r="M846" t="s" s="185">
        <v>646</v>
      </c>
    </row>
    <row r="847" ht="13" customHeight="1">
      <c r="A847" s="180">
        <v>845</v>
      </c>
      <c r="B847" s="181">
        <v>4</v>
      </c>
      <c r="C847" s="182">
        <v>2</v>
      </c>
      <c r="D847" s="182">
        <v>1</v>
      </c>
      <c r="E847" s="182">
        <v>4</v>
      </c>
      <c r="F847" s="183">
        <v>1</v>
      </c>
      <c r="G847" s="155">
        <v>42141</v>
      </c>
      <c r="H847" s="184">
        <v>845</v>
      </c>
      <c r="I847" t="s" s="185">
        <v>979</v>
      </c>
      <c r="J847" s="184">
        <v>17</v>
      </c>
      <c r="K847" t="s" s="185">
        <v>712</v>
      </c>
      <c r="L847" s="184">
        <v>5</v>
      </c>
      <c r="M847" t="s" s="185">
        <v>642</v>
      </c>
    </row>
    <row r="848" ht="13" customHeight="1">
      <c r="A848" s="180">
        <v>846</v>
      </c>
      <c r="B848" s="181">
        <v>4</v>
      </c>
      <c r="C848" s="182">
        <v>2</v>
      </c>
      <c r="D848" s="182">
        <v>1</v>
      </c>
      <c r="E848" s="182">
        <v>4</v>
      </c>
      <c r="F848" s="183">
        <v>2</v>
      </c>
      <c r="G848" s="155">
        <v>42142</v>
      </c>
      <c r="H848" s="184">
        <v>846</v>
      </c>
      <c r="I848" t="s" s="185">
        <v>980</v>
      </c>
      <c r="J848" s="184">
        <v>17</v>
      </c>
      <c r="K848" t="s" s="185">
        <v>712</v>
      </c>
      <c r="L848" s="184">
        <v>5</v>
      </c>
      <c r="M848" t="s" s="185">
        <v>642</v>
      </c>
    </row>
    <row r="849" ht="13" customHeight="1">
      <c r="A849" s="180">
        <v>847</v>
      </c>
      <c r="B849" s="181">
        <v>4</v>
      </c>
      <c r="C849" s="182">
        <v>2</v>
      </c>
      <c r="D849" s="182">
        <v>1</v>
      </c>
      <c r="E849" s="182">
        <v>4</v>
      </c>
      <c r="F849" s="183">
        <v>3</v>
      </c>
      <c r="G849" s="155">
        <v>42143</v>
      </c>
      <c r="H849" s="184">
        <v>847</v>
      </c>
      <c r="I849" t="s" s="185">
        <v>981</v>
      </c>
      <c r="J849" s="184">
        <v>10</v>
      </c>
      <c r="K849" t="s" s="185">
        <v>645</v>
      </c>
      <c r="L849" s="184">
        <v>9</v>
      </c>
      <c r="M849" t="s" s="185">
        <v>646</v>
      </c>
    </row>
    <row r="850" ht="13" customHeight="1">
      <c r="A850" s="180">
        <v>848</v>
      </c>
      <c r="B850" s="181">
        <v>4</v>
      </c>
      <c r="C850" s="182">
        <v>2</v>
      </c>
      <c r="D850" s="182">
        <v>1</v>
      </c>
      <c r="E850" s="182">
        <v>4</v>
      </c>
      <c r="F850" s="183">
        <v>4</v>
      </c>
      <c r="G850" s="155">
        <v>42144</v>
      </c>
      <c r="H850" s="184">
        <v>848</v>
      </c>
      <c r="I850" t="s" s="185">
        <v>982</v>
      </c>
      <c r="J850" s="184">
        <v>10</v>
      </c>
      <c r="K850" t="s" s="185">
        <v>645</v>
      </c>
      <c r="L850" s="184">
        <v>9</v>
      </c>
      <c r="M850" t="s" s="185">
        <v>646</v>
      </c>
    </row>
    <row r="851" ht="13" customHeight="1">
      <c r="A851" s="180">
        <v>849</v>
      </c>
      <c r="B851" s="181">
        <v>4</v>
      </c>
      <c r="C851" s="182">
        <v>2</v>
      </c>
      <c r="D851" s="182">
        <v>2</v>
      </c>
      <c r="E851" s="182">
        <v>1</v>
      </c>
      <c r="F851" s="183">
        <v>1</v>
      </c>
      <c r="G851" s="155">
        <v>42211</v>
      </c>
      <c r="H851" s="184">
        <v>849</v>
      </c>
      <c r="I851" t="s" s="185">
        <v>983</v>
      </c>
      <c r="J851" s="184">
        <v>18</v>
      </c>
      <c r="K851" t="s" s="185">
        <v>630</v>
      </c>
      <c r="L851" s="184">
        <v>4</v>
      </c>
      <c r="M851" t="s" s="185">
        <v>631</v>
      </c>
    </row>
    <row r="852" ht="13" customHeight="1">
      <c r="A852" s="180">
        <v>850</v>
      </c>
      <c r="B852" s="181">
        <v>4</v>
      </c>
      <c r="C852" s="182">
        <v>2</v>
      </c>
      <c r="D852" s="182">
        <v>2</v>
      </c>
      <c r="E852" s="182">
        <v>1</v>
      </c>
      <c r="F852" s="183">
        <v>2</v>
      </c>
      <c r="G852" s="155">
        <v>42212</v>
      </c>
      <c r="H852" s="184">
        <v>850</v>
      </c>
      <c r="I852" t="s" s="185">
        <v>984</v>
      </c>
      <c r="J852" s="184">
        <v>18</v>
      </c>
      <c r="K852" t="s" s="185">
        <v>630</v>
      </c>
      <c r="L852" s="184">
        <v>4</v>
      </c>
      <c r="M852" t="s" s="185">
        <v>631</v>
      </c>
    </row>
    <row r="853" ht="13" customHeight="1">
      <c r="A853" s="180">
        <v>851</v>
      </c>
      <c r="B853" s="181">
        <v>4</v>
      </c>
      <c r="C853" s="182">
        <v>2</v>
      </c>
      <c r="D853" s="182">
        <v>2</v>
      </c>
      <c r="E853" s="182">
        <v>1</v>
      </c>
      <c r="F853" s="183">
        <v>3</v>
      </c>
      <c r="G853" s="155">
        <v>42213</v>
      </c>
      <c r="H853" s="184">
        <v>851</v>
      </c>
      <c r="I853" t="s" s="185">
        <v>985</v>
      </c>
      <c r="J853" s="184">
        <v>9</v>
      </c>
      <c r="K853" t="s" s="185">
        <v>634</v>
      </c>
      <c r="L853" s="184">
        <v>7</v>
      </c>
      <c r="M853" t="s" s="185">
        <v>103</v>
      </c>
    </row>
    <row r="854" ht="13" customHeight="1">
      <c r="A854" s="180">
        <v>852</v>
      </c>
      <c r="B854" s="181">
        <v>4</v>
      </c>
      <c r="C854" s="182">
        <v>2</v>
      </c>
      <c r="D854" s="182">
        <v>2</v>
      </c>
      <c r="E854" s="182">
        <v>1</v>
      </c>
      <c r="F854" s="183">
        <v>4</v>
      </c>
      <c r="G854" s="155">
        <v>42214</v>
      </c>
      <c r="H854" s="184">
        <v>852</v>
      </c>
      <c r="I854" t="s" s="185">
        <v>986</v>
      </c>
      <c r="J854" s="184">
        <v>9</v>
      </c>
      <c r="K854" t="s" s="185">
        <v>634</v>
      </c>
      <c r="L854" s="184">
        <v>7</v>
      </c>
      <c r="M854" t="s" s="185">
        <v>103</v>
      </c>
    </row>
    <row r="855" ht="13" customHeight="1">
      <c r="A855" s="180">
        <v>853</v>
      </c>
      <c r="B855" s="181">
        <v>4</v>
      </c>
      <c r="C855" s="182">
        <v>2</v>
      </c>
      <c r="D855" s="182">
        <v>2</v>
      </c>
      <c r="E855" s="182">
        <v>2</v>
      </c>
      <c r="F855" s="183">
        <v>1</v>
      </c>
      <c r="G855" s="155">
        <v>42221</v>
      </c>
      <c r="H855" s="184">
        <v>853</v>
      </c>
      <c r="I855" t="s" s="185">
        <v>987</v>
      </c>
      <c r="J855" s="184">
        <v>18</v>
      </c>
      <c r="K855" t="s" s="185">
        <v>630</v>
      </c>
      <c r="L855" s="184">
        <v>4</v>
      </c>
      <c r="M855" t="s" s="185">
        <v>631</v>
      </c>
    </row>
    <row r="856" ht="13" customHeight="1">
      <c r="A856" s="180">
        <v>854</v>
      </c>
      <c r="B856" s="181">
        <v>4</v>
      </c>
      <c r="C856" s="182">
        <v>2</v>
      </c>
      <c r="D856" s="182">
        <v>2</v>
      </c>
      <c r="E856" s="182">
        <v>2</v>
      </c>
      <c r="F856" s="183">
        <v>2</v>
      </c>
      <c r="G856" s="155">
        <v>42222</v>
      </c>
      <c r="H856" s="184">
        <v>854</v>
      </c>
      <c r="I856" t="s" s="185">
        <v>988</v>
      </c>
      <c r="J856" s="184">
        <v>18</v>
      </c>
      <c r="K856" t="s" s="185">
        <v>630</v>
      </c>
      <c r="L856" s="184">
        <v>4</v>
      </c>
      <c r="M856" t="s" s="185">
        <v>631</v>
      </c>
    </row>
    <row r="857" ht="13" customHeight="1">
      <c r="A857" s="180">
        <v>855</v>
      </c>
      <c r="B857" s="181">
        <v>4</v>
      </c>
      <c r="C857" s="182">
        <v>2</v>
      </c>
      <c r="D857" s="182">
        <v>2</v>
      </c>
      <c r="E857" s="182">
        <v>2</v>
      </c>
      <c r="F857" s="183">
        <v>3</v>
      </c>
      <c r="G857" s="155">
        <v>42223</v>
      </c>
      <c r="H857" s="184">
        <v>855</v>
      </c>
      <c r="I857" t="s" s="185">
        <v>989</v>
      </c>
      <c r="J857" s="184">
        <v>9</v>
      </c>
      <c r="K857" t="s" s="185">
        <v>634</v>
      </c>
      <c r="L857" s="184">
        <v>7</v>
      </c>
      <c r="M857" t="s" s="185">
        <v>103</v>
      </c>
    </row>
    <row r="858" ht="13" customHeight="1">
      <c r="A858" s="180">
        <v>856</v>
      </c>
      <c r="B858" s="181">
        <v>4</v>
      </c>
      <c r="C858" s="182">
        <v>2</v>
      </c>
      <c r="D858" s="182">
        <v>2</v>
      </c>
      <c r="E858" s="182">
        <v>2</v>
      </c>
      <c r="F858" s="183">
        <v>4</v>
      </c>
      <c r="G858" s="155">
        <v>42224</v>
      </c>
      <c r="H858" s="184">
        <v>856</v>
      </c>
      <c r="I858" t="s" s="185">
        <v>990</v>
      </c>
      <c r="J858" s="184">
        <v>9</v>
      </c>
      <c r="K858" t="s" s="185">
        <v>634</v>
      </c>
      <c r="L858" s="184">
        <v>7</v>
      </c>
      <c r="M858" t="s" s="185">
        <v>103</v>
      </c>
    </row>
    <row r="859" ht="13" customHeight="1">
      <c r="A859" s="180">
        <v>857</v>
      </c>
      <c r="B859" s="181">
        <v>4</v>
      </c>
      <c r="C859" s="182">
        <v>2</v>
      </c>
      <c r="D859" s="182">
        <v>2</v>
      </c>
      <c r="E859" s="182">
        <v>3</v>
      </c>
      <c r="F859" s="183">
        <v>1</v>
      </c>
      <c r="G859" s="155">
        <v>42231</v>
      </c>
      <c r="H859" s="184">
        <v>857</v>
      </c>
      <c r="I859" t="s" s="185">
        <v>991</v>
      </c>
      <c r="J859" s="184">
        <v>16</v>
      </c>
      <c r="K859" t="s" s="185">
        <v>641</v>
      </c>
      <c r="L859" s="184">
        <v>5</v>
      </c>
      <c r="M859" t="s" s="185">
        <v>642</v>
      </c>
    </row>
    <row r="860" ht="13" customHeight="1">
      <c r="A860" s="180">
        <v>858</v>
      </c>
      <c r="B860" s="181">
        <v>4</v>
      </c>
      <c r="C860" s="182">
        <v>2</v>
      </c>
      <c r="D860" s="182">
        <v>2</v>
      </c>
      <c r="E860" s="182">
        <v>3</v>
      </c>
      <c r="F860" s="183">
        <v>2</v>
      </c>
      <c r="G860" s="155">
        <v>42232</v>
      </c>
      <c r="H860" s="184">
        <v>858</v>
      </c>
      <c r="I860" t="s" s="185">
        <v>992</v>
      </c>
      <c r="J860" s="184">
        <v>16</v>
      </c>
      <c r="K860" t="s" s="185">
        <v>641</v>
      </c>
      <c r="L860" s="184">
        <v>5</v>
      </c>
      <c r="M860" t="s" s="185">
        <v>642</v>
      </c>
    </row>
    <row r="861" ht="13" customHeight="1">
      <c r="A861" s="180">
        <v>859</v>
      </c>
      <c r="B861" s="181">
        <v>4</v>
      </c>
      <c r="C861" s="182">
        <v>2</v>
      </c>
      <c r="D861" s="182">
        <v>2</v>
      </c>
      <c r="E861" s="182">
        <v>3</v>
      </c>
      <c r="F861" s="183">
        <v>3</v>
      </c>
      <c r="G861" s="155">
        <v>42233</v>
      </c>
      <c r="H861" s="184">
        <v>859</v>
      </c>
      <c r="I861" t="s" s="185">
        <v>993</v>
      </c>
      <c r="J861" s="184">
        <v>10</v>
      </c>
      <c r="K861" t="s" s="185">
        <v>645</v>
      </c>
      <c r="L861" s="184">
        <v>9</v>
      </c>
      <c r="M861" t="s" s="185">
        <v>646</v>
      </c>
    </row>
    <row r="862" ht="13" customHeight="1">
      <c r="A862" s="180">
        <v>860</v>
      </c>
      <c r="B862" s="181">
        <v>4</v>
      </c>
      <c r="C862" s="182">
        <v>2</v>
      </c>
      <c r="D862" s="182">
        <v>2</v>
      </c>
      <c r="E862" s="182">
        <v>3</v>
      </c>
      <c r="F862" s="183">
        <v>4</v>
      </c>
      <c r="G862" s="155">
        <v>42234</v>
      </c>
      <c r="H862" s="184">
        <v>860</v>
      </c>
      <c r="I862" t="s" s="185">
        <v>994</v>
      </c>
      <c r="J862" s="184">
        <v>10</v>
      </c>
      <c r="K862" t="s" s="185">
        <v>645</v>
      </c>
      <c r="L862" s="184">
        <v>9</v>
      </c>
      <c r="M862" t="s" s="185">
        <v>646</v>
      </c>
    </row>
    <row r="863" ht="13" customHeight="1">
      <c r="A863" s="180">
        <v>861</v>
      </c>
      <c r="B863" s="181">
        <v>4</v>
      </c>
      <c r="C863" s="182">
        <v>2</v>
      </c>
      <c r="D863" s="182">
        <v>2</v>
      </c>
      <c r="E863" s="182">
        <v>4</v>
      </c>
      <c r="F863" s="183">
        <v>1</v>
      </c>
      <c r="G863" s="155">
        <v>42241</v>
      </c>
      <c r="H863" s="184">
        <v>861</v>
      </c>
      <c r="I863" t="s" s="185">
        <v>995</v>
      </c>
      <c r="J863" s="184">
        <v>16</v>
      </c>
      <c r="K863" t="s" s="185">
        <v>641</v>
      </c>
      <c r="L863" s="184">
        <v>5</v>
      </c>
      <c r="M863" t="s" s="185">
        <v>642</v>
      </c>
    </row>
    <row r="864" ht="13" customHeight="1">
      <c r="A864" s="180">
        <v>862</v>
      </c>
      <c r="B864" s="181">
        <v>4</v>
      </c>
      <c r="C864" s="182">
        <v>2</v>
      </c>
      <c r="D864" s="182">
        <v>2</v>
      </c>
      <c r="E864" s="182">
        <v>4</v>
      </c>
      <c r="F864" s="183">
        <v>2</v>
      </c>
      <c r="G864" s="155">
        <v>42242</v>
      </c>
      <c r="H864" s="184">
        <v>862</v>
      </c>
      <c r="I864" t="s" s="185">
        <v>996</v>
      </c>
      <c r="J864" s="184">
        <v>16</v>
      </c>
      <c r="K864" t="s" s="185">
        <v>641</v>
      </c>
      <c r="L864" s="184">
        <v>5</v>
      </c>
      <c r="M864" t="s" s="185">
        <v>642</v>
      </c>
    </row>
    <row r="865" ht="13" customHeight="1">
      <c r="A865" s="180">
        <v>863</v>
      </c>
      <c r="B865" s="181">
        <v>4</v>
      </c>
      <c r="C865" s="182">
        <v>2</v>
      </c>
      <c r="D865" s="182">
        <v>2</v>
      </c>
      <c r="E865" s="182">
        <v>4</v>
      </c>
      <c r="F865" s="183">
        <v>3</v>
      </c>
      <c r="G865" s="155">
        <v>42243</v>
      </c>
      <c r="H865" s="184">
        <v>863</v>
      </c>
      <c r="I865" t="s" s="185">
        <v>997</v>
      </c>
      <c r="J865" s="184">
        <v>10</v>
      </c>
      <c r="K865" t="s" s="185">
        <v>645</v>
      </c>
      <c r="L865" s="184">
        <v>9</v>
      </c>
      <c r="M865" t="s" s="185">
        <v>646</v>
      </c>
    </row>
    <row r="866" ht="13" customHeight="1">
      <c r="A866" s="180">
        <v>864</v>
      </c>
      <c r="B866" s="181">
        <v>4</v>
      </c>
      <c r="C866" s="182">
        <v>2</v>
      </c>
      <c r="D866" s="182">
        <v>2</v>
      </c>
      <c r="E866" s="182">
        <v>4</v>
      </c>
      <c r="F866" s="183">
        <v>4</v>
      </c>
      <c r="G866" s="155">
        <v>42244</v>
      </c>
      <c r="H866" s="184">
        <v>864</v>
      </c>
      <c r="I866" t="s" s="185">
        <v>998</v>
      </c>
      <c r="J866" s="184">
        <v>10</v>
      </c>
      <c r="K866" t="s" s="185">
        <v>645</v>
      </c>
      <c r="L866" s="184">
        <v>9</v>
      </c>
      <c r="M866" t="s" s="185">
        <v>646</v>
      </c>
    </row>
    <row r="867" ht="13" customHeight="1">
      <c r="A867" s="180">
        <v>865</v>
      </c>
      <c r="B867" s="181">
        <v>4</v>
      </c>
      <c r="C867" s="182">
        <v>2</v>
      </c>
      <c r="D867" s="182">
        <v>3</v>
      </c>
      <c r="E867" s="182">
        <v>1</v>
      </c>
      <c r="F867" s="183">
        <v>1</v>
      </c>
      <c r="G867" s="155">
        <v>42311</v>
      </c>
      <c r="H867" s="184">
        <v>865</v>
      </c>
      <c r="I867" t="s" s="185">
        <v>999</v>
      </c>
      <c r="J867" s="184">
        <v>15</v>
      </c>
      <c r="K867" t="s" s="185">
        <v>669</v>
      </c>
      <c r="L867" s="184">
        <v>8</v>
      </c>
      <c r="M867" t="s" s="185">
        <v>136</v>
      </c>
    </row>
    <row r="868" ht="13" customHeight="1">
      <c r="A868" s="180">
        <v>866</v>
      </c>
      <c r="B868" s="181">
        <v>4</v>
      </c>
      <c r="C868" s="182">
        <v>2</v>
      </c>
      <c r="D868" s="182">
        <v>3</v>
      </c>
      <c r="E868" s="182">
        <v>1</v>
      </c>
      <c r="F868" s="183">
        <v>2</v>
      </c>
      <c r="G868" s="155">
        <v>42312</v>
      </c>
      <c r="H868" s="184">
        <v>866</v>
      </c>
      <c r="I868" t="s" s="185">
        <v>1000</v>
      </c>
      <c r="J868" s="184">
        <v>15</v>
      </c>
      <c r="K868" t="s" s="185">
        <v>669</v>
      </c>
      <c r="L868" s="184">
        <v>8</v>
      </c>
      <c r="M868" t="s" s="185">
        <v>136</v>
      </c>
    </row>
    <row r="869" ht="13" customHeight="1">
      <c r="A869" s="180">
        <v>867</v>
      </c>
      <c r="B869" s="181">
        <v>4</v>
      </c>
      <c r="C869" s="182">
        <v>2</v>
      </c>
      <c r="D869" s="182">
        <v>3</v>
      </c>
      <c r="E869" s="182">
        <v>1</v>
      </c>
      <c r="F869" s="183">
        <v>3</v>
      </c>
      <c r="G869" s="155">
        <v>42313</v>
      </c>
      <c r="H869" s="184">
        <v>867</v>
      </c>
      <c r="I869" t="s" s="185">
        <v>1001</v>
      </c>
      <c r="J869" s="184">
        <v>5</v>
      </c>
      <c r="K869" t="s" s="185">
        <v>672</v>
      </c>
      <c r="L869" s="184">
        <v>7</v>
      </c>
      <c r="M869" t="s" s="185">
        <v>103</v>
      </c>
    </row>
    <row r="870" ht="13" customHeight="1">
      <c r="A870" s="180">
        <v>868</v>
      </c>
      <c r="B870" s="181">
        <v>4</v>
      </c>
      <c r="C870" s="182">
        <v>2</v>
      </c>
      <c r="D870" s="182">
        <v>3</v>
      </c>
      <c r="E870" s="182">
        <v>1</v>
      </c>
      <c r="F870" s="183">
        <v>4</v>
      </c>
      <c r="G870" s="155">
        <v>42314</v>
      </c>
      <c r="H870" s="184">
        <v>868</v>
      </c>
      <c r="I870" t="s" s="185">
        <v>1002</v>
      </c>
      <c r="J870" s="184">
        <v>5</v>
      </c>
      <c r="K870" t="s" s="185">
        <v>672</v>
      </c>
      <c r="L870" s="184">
        <v>7</v>
      </c>
      <c r="M870" t="s" s="185">
        <v>103</v>
      </c>
    </row>
    <row r="871" ht="13" customHeight="1">
      <c r="A871" s="180">
        <v>869</v>
      </c>
      <c r="B871" s="181">
        <v>4</v>
      </c>
      <c r="C871" s="182">
        <v>2</v>
      </c>
      <c r="D871" s="182">
        <v>3</v>
      </c>
      <c r="E871" s="182">
        <v>2</v>
      </c>
      <c r="F871" s="183">
        <v>1</v>
      </c>
      <c r="G871" s="155">
        <v>42321</v>
      </c>
      <c r="H871" s="184">
        <v>869</v>
      </c>
      <c r="I871" t="s" s="185">
        <v>1003</v>
      </c>
      <c r="J871" s="184">
        <v>15</v>
      </c>
      <c r="K871" t="s" s="185">
        <v>669</v>
      </c>
      <c r="L871" s="184">
        <v>8</v>
      </c>
      <c r="M871" t="s" s="185">
        <v>136</v>
      </c>
    </row>
    <row r="872" ht="13" customHeight="1">
      <c r="A872" s="180">
        <v>870</v>
      </c>
      <c r="B872" s="181">
        <v>4</v>
      </c>
      <c r="C872" s="182">
        <v>2</v>
      </c>
      <c r="D872" s="182">
        <v>3</v>
      </c>
      <c r="E872" s="182">
        <v>2</v>
      </c>
      <c r="F872" s="183">
        <v>2</v>
      </c>
      <c r="G872" s="155">
        <v>42322</v>
      </c>
      <c r="H872" s="184">
        <v>870</v>
      </c>
      <c r="I872" t="s" s="185">
        <v>1004</v>
      </c>
      <c r="J872" s="184">
        <v>15</v>
      </c>
      <c r="K872" t="s" s="185">
        <v>669</v>
      </c>
      <c r="L872" s="184">
        <v>8</v>
      </c>
      <c r="M872" t="s" s="185">
        <v>136</v>
      </c>
    </row>
    <row r="873" ht="13" customHeight="1">
      <c r="A873" s="180">
        <v>871</v>
      </c>
      <c r="B873" s="181">
        <v>4</v>
      </c>
      <c r="C873" s="182">
        <v>2</v>
      </c>
      <c r="D873" s="182">
        <v>3</v>
      </c>
      <c r="E873" s="182">
        <v>2</v>
      </c>
      <c r="F873" s="183">
        <v>3</v>
      </c>
      <c r="G873" s="155">
        <v>42323</v>
      </c>
      <c r="H873" s="184">
        <v>871</v>
      </c>
      <c r="I873" t="s" s="185">
        <v>1005</v>
      </c>
      <c r="J873" s="184">
        <v>5</v>
      </c>
      <c r="K873" t="s" s="185">
        <v>672</v>
      </c>
      <c r="L873" s="184">
        <v>7</v>
      </c>
      <c r="M873" t="s" s="185">
        <v>103</v>
      </c>
    </row>
    <row r="874" ht="13" customHeight="1">
      <c r="A874" s="180">
        <v>872</v>
      </c>
      <c r="B874" s="181">
        <v>4</v>
      </c>
      <c r="C874" s="182">
        <v>2</v>
      </c>
      <c r="D874" s="182">
        <v>3</v>
      </c>
      <c r="E874" s="182">
        <v>2</v>
      </c>
      <c r="F874" s="183">
        <v>4</v>
      </c>
      <c r="G874" s="155">
        <v>42324</v>
      </c>
      <c r="H874" s="184">
        <v>872</v>
      </c>
      <c r="I874" t="s" s="185">
        <v>1006</v>
      </c>
      <c r="J874" s="184">
        <v>5</v>
      </c>
      <c r="K874" t="s" s="185">
        <v>672</v>
      </c>
      <c r="L874" s="184">
        <v>7</v>
      </c>
      <c r="M874" t="s" s="185">
        <v>103</v>
      </c>
    </row>
    <row r="875" ht="13" customHeight="1">
      <c r="A875" s="180">
        <v>873</v>
      </c>
      <c r="B875" s="181">
        <v>4</v>
      </c>
      <c r="C875" s="182">
        <v>2</v>
      </c>
      <c r="D875" s="182">
        <v>3</v>
      </c>
      <c r="E875" s="182">
        <v>3</v>
      </c>
      <c r="F875" s="183">
        <v>1</v>
      </c>
      <c r="G875" s="155">
        <v>42331</v>
      </c>
      <c r="H875" s="184">
        <v>873</v>
      </c>
      <c r="I875" t="s" s="185">
        <v>1007</v>
      </c>
      <c r="J875" s="184">
        <v>16</v>
      </c>
      <c r="K875" t="s" s="185">
        <v>641</v>
      </c>
      <c r="L875" s="184">
        <v>5</v>
      </c>
      <c r="M875" t="s" s="185">
        <v>642</v>
      </c>
    </row>
    <row r="876" ht="13" customHeight="1">
      <c r="A876" s="180">
        <v>874</v>
      </c>
      <c r="B876" s="181">
        <v>4</v>
      </c>
      <c r="C876" s="182">
        <v>2</v>
      </c>
      <c r="D876" s="182">
        <v>3</v>
      </c>
      <c r="E876" s="182">
        <v>3</v>
      </c>
      <c r="F876" s="183">
        <v>2</v>
      </c>
      <c r="G876" s="155">
        <v>42332</v>
      </c>
      <c r="H876" s="184">
        <v>874</v>
      </c>
      <c r="I876" t="s" s="185">
        <v>1008</v>
      </c>
      <c r="J876" s="184">
        <v>16</v>
      </c>
      <c r="K876" t="s" s="185">
        <v>641</v>
      </c>
      <c r="L876" s="184">
        <v>5</v>
      </c>
      <c r="M876" t="s" s="185">
        <v>642</v>
      </c>
    </row>
    <row r="877" ht="13" customHeight="1">
      <c r="A877" s="180">
        <v>875</v>
      </c>
      <c r="B877" s="181">
        <v>4</v>
      </c>
      <c r="C877" s="182">
        <v>2</v>
      </c>
      <c r="D877" s="182">
        <v>3</v>
      </c>
      <c r="E877" s="182">
        <v>3</v>
      </c>
      <c r="F877" s="183">
        <v>3</v>
      </c>
      <c r="G877" s="155">
        <v>42333</v>
      </c>
      <c r="H877" s="184">
        <v>875</v>
      </c>
      <c r="I877" t="s" s="185">
        <v>1009</v>
      </c>
      <c r="J877" s="184">
        <v>24</v>
      </c>
      <c r="K877" t="s" s="185">
        <v>681</v>
      </c>
      <c r="L877" s="184">
        <v>4</v>
      </c>
      <c r="M877" t="s" s="185">
        <v>631</v>
      </c>
    </row>
    <row r="878" ht="13" customHeight="1">
      <c r="A878" s="180">
        <v>876</v>
      </c>
      <c r="B878" s="181">
        <v>4</v>
      </c>
      <c r="C878" s="182">
        <v>2</v>
      </c>
      <c r="D878" s="182">
        <v>3</v>
      </c>
      <c r="E878" s="182">
        <v>3</v>
      </c>
      <c r="F878" s="183">
        <v>4</v>
      </c>
      <c r="G878" s="155">
        <v>42334</v>
      </c>
      <c r="H878" s="184">
        <v>876</v>
      </c>
      <c r="I878" t="s" s="185">
        <v>1010</v>
      </c>
      <c r="J878" s="184">
        <v>24</v>
      </c>
      <c r="K878" t="s" s="185">
        <v>681</v>
      </c>
      <c r="L878" s="184">
        <v>4</v>
      </c>
      <c r="M878" t="s" s="185">
        <v>631</v>
      </c>
    </row>
    <row r="879" ht="13" customHeight="1">
      <c r="A879" s="180">
        <v>877</v>
      </c>
      <c r="B879" s="181">
        <v>4</v>
      </c>
      <c r="C879" s="182">
        <v>2</v>
      </c>
      <c r="D879" s="182">
        <v>3</v>
      </c>
      <c r="E879" s="182">
        <v>4</v>
      </c>
      <c r="F879" s="183">
        <v>1</v>
      </c>
      <c r="G879" s="155">
        <v>42341</v>
      </c>
      <c r="H879" s="184">
        <v>877</v>
      </c>
      <c r="I879" t="s" s="185">
        <v>1011</v>
      </c>
      <c r="J879" s="184">
        <v>16</v>
      </c>
      <c r="K879" t="s" s="185">
        <v>641</v>
      </c>
      <c r="L879" s="184">
        <v>5</v>
      </c>
      <c r="M879" t="s" s="185">
        <v>642</v>
      </c>
    </row>
    <row r="880" ht="13" customHeight="1">
      <c r="A880" s="180">
        <v>878</v>
      </c>
      <c r="B880" s="181">
        <v>4</v>
      </c>
      <c r="C880" s="182">
        <v>2</v>
      </c>
      <c r="D880" s="182">
        <v>3</v>
      </c>
      <c r="E880" s="182">
        <v>4</v>
      </c>
      <c r="F880" s="183">
        <v>2</v>
      </c>
      <c r="G880" s="155">
        <v>42342</v>
      </c>
      <c r="H880" s="184">
        <v>878</v>
      </c>
      <c r="I880" t="s" s="185">
        <v>1012</v>
      </c>
      <c r="J880" s="184">
        <v>16</v>
      </c>
      <c r="K880" t="s" s="185">
        <v>641</v>
      </c>
      <c r="L880" s="184">
        <v>5</v>
      </c>
      <c r="M880" t="s" s="185">
        <v>642</v>
      </c>
    </row>
    <row r="881" ht="13" customHeight="1">
      <c r="A881" s="180">
        <v>879</v>
      </c>
      <c r="B881" s="181">
        <v>4</v>
      </c>
      <c r="C881" s="182">
        <v>2</v>
      </c>
      <c r="D881" s="182">
        <v>3</v>
      </c>
      <c r="E881" s="182">
        <v>4</v>
      </c>
      <c r="F881" s="183">
        <v>3</v>
      </c>
      <c r="G881" s="155">
        <v>42343</v>
      </c>
      <c r="H881" s="184">
        <v>879</v>
      </c>
      <c r="I881" t="s" s="185">
        <v>1013</v>
      </c>
      <c r="J881" s="184">
        <v>24</v>
      </c>
      <c r="K881" t="s" s="185">
        <v>681</v>
      </c>
      <c r="L881" s="184">
        <v>4</v>
      </c>
      <c r="M881" t="s" s="185">
        <v>631</v>
      </c>
    </row>
    <row r="882" ht="13" customHeight="1">
      <c r="A882" s="180">
        <v>880</v>
      </c>
      <c r="B882" s="181">
        <v>4</v>
      </c>
      <c r="C882" s="182">
        <v>2</v>
      </c>
      <c r="D882" s="182">
        <v>3</v>
      </c>
      <c r="E882" s="182">
        <v>4</v>
      </c>
      <c r="F882" s="183">
        <v>4</v>
      </c>
      <c r="G882" s="155">
        <v>42344</v>
      </c>
      <c r="H882" s="184">
        <v>880</v>
      </c>
      <c r="I882" t="s" s="185">
        <v>1014</v>
      </c>
      <c r="J882" s="184">
        <v>24</v>
      </c>
      <c r="K882" t="s" s="185">
        <v>681</v>
      </c>
      <c r="L882" s="184">
        <v>4</v>
      </c>
      <c r="M882" t="s" s="185">
        <v>631</v>
      </c>
    </row>
    <row r="883" ht="13" customHeight="1">
      <c r="A883" s="180">
        <v>881</v>
      </c>
      <c r="B883" s="181">
        <v>4</v>
      </c>
      <c r="C883" s="182">
        <v>2</v>
      </c>
      <c r="D883" s="182">
        <v>4</v>
      </c>
      <c r="E883" s="182">
        <v>1</v>
      </c>
      <c r="F883" s="183">
        <v>1</v>
      </c>
      <c r="G883" s="155">
        <v>42411</v>
      </c>
      <c r="H883" s="184">
        <v>881</v>
      </c>
      <c r="I883" t="s" s="185">
        <v>1015</v>
      </c>
      <c r="J883" s="184">
        <v>15</v>
      </c>
      <c r="K883" t="s" s="185">
        <v>669</v>
      </c>
      <c r="L883" s="184">
        <v>8</v>
      </c>
      <c r="M883" t="s" s="185">
        <v>136</v>
      </c>
    </row>
    <row r="884" ht="13" customHeight="1">
      <c r="A884" s="180">
        <v>882</v>
      </c>
      <c r="B884" s="181">
        <v>4</v>
      </c>
      <c r="C884" s="182">
        <v>2</v>
      </c>
      <c r="D884" s="182">
        <v>4</v>
      </c>
      <c r="E884" s="182">
        <v>1</v>
      </c>
      <c r="F884" s="183">
        <v>2</v>
      </c>
      <c r="G884" s="155">
        <v>42412</v>
      </c>
      <c r="H884" s="184">
        <v>882</v>
      </c>
      <c r="I884" t="s" s="185">
        <v>1016</v>
      </c>
      <c r="J884" s="184">
        <v>15</v>
      </c>
      <c r="K884" t="s" s="185">
        <v>669</v>
      </c>
      <c r="L884" s="184">
        <v>8</v>
      </c>
      <c r="M884" t="s" s="185">
        <v>136</v>
      </c>
    </row>
    <row r="885" ht="13" customHeight="1">
      <c r="A885" s="180">
        <v>883</v>
      </c>
      <c r="B885" s="181">
        <v>4</v>
      </c>
      <c r="C885" s="182">
        <v>2</v>
      </c>
      <c r="D885" s="182">
        <v>4</v>
      </c>
      <c r="E885" s="182">
        <v>1</v>
      </c>
      <c r="F885" s="183">
        <v>3</v>
      </c>
      <c r="G885" s="155">
        <v>42413</v>
      </c>
      <c r="H885" s="184">
        <v>883</v>
      </c>
      <c r="I885" t="s" s="185">
        <v>1017</v>
      </c>
      <c r="J885" s="184">
        <v>5</v>
      </c>
      <c r="K885" t="s" s="185">
        <v>672</v>
      </c>
      <c r="L885" s="184">
        <v>7</v>
      </c>
      <c r="M885" t="s" s="185">
        <v>103</v>
      </c>
    </row>
    <row r="886" ht="13" customHeight="1">
      <c r="A886" s="180">
        <v>884</v>
      </c>
      <c r="B886" s="181">
        <v>4</v>
      </c>
      <c r="C886" s="182">
        <v>2</v>
      </c>
      <c r="D886" s="182">
        <v>4</v>
      </c>
      <c r="E886" s="182">
        <v>1</v>
      </c>
      <c r="F886" s="183">
        <v>4</v>
      </c>
      <c r="G886" s="155">
        <v>42414</v>
      </c>
      <c r="H886" s="184">
        <v>884</v>
      </c>
      <c r="I886" t="s" s="185">
        <v>1018</v>
      </c>
      <c r="J886" s="184">
        <v>5</v>
      </c>
      <c r="K886" t="s" s="185">
        <v>672</v>
      </c>
      <c r="L886" s="184">
        <v>7</v>
      </c>
      <c r="M886" t="s" s="185">
        <v>103</v>
      </c>
    </row>
    <row r="887" ht="13" customHeight="1">
      <c r="A887" s="180">
        <v>885</v>
      </c>
      <c r="B887" s="181">
        <v>4</v>
      </c>
      <c r="C887" s="182">
        <v>2</v>
      </c>
      <c r="D887" s="182">
        <v>4</v>
      </c>
      <c r="E887" s="182">
        <v>2</v>
      </c>
      <c r="F887" s="183">
        <v>1</v>
      </c>
      <c r="G887" s="155">
        <v>42421</v>
      </c>
      <c r="H887" s="184">
        <v>885</v>
      </c>
      <c r="I887" t="s" s="185">
        <v>1019</v>
      </c>
      <c r="J887" s="184">
        <v>15</v>
      </c>
      <c r="K887" t="s" s="185">
        <v>669</v>
      </c>
      <c r="L887" s="184">
        <v>8</v>
      </c>
      <c r="M887" t="s" s="185">
        <v>136</v>
      </c>
    </row>
    <row r="888" ht="13" customHeight="1">
      <c r="A888" s="180">
        <v>886</v>
      </c>
      <c r="B888" s="181">
        <v>4</v>
      </c>
      <c r="C888" s="182">
        <v>2</v>
      </c>
      <c r="D888" s="182">
        <v>4</v>
      </c>
      <c r="E888" s="182">
        <v>2</v>
      </c>
      <c r="F888" s="183">
        <v>2</v>
      </c>
      <c r="G888" s="155">
        <v>42422</v>
      </c>
      <c r="H888" s="184">
        <v>886</v>
      </c>
      <c r="I888" t="s" s="185">
        <v>1020</v>
      </c>
      <c r="J888" s="184">
        <v>15</v>
      </c>
      <c r="K888" t="s" s="185">
        <v>669</v>
      </c>
      <c r="L888" s="184">
        <v>8</v>
      </c>
      <c r="M888" t="s" s="185">
        <v>136</v>
      </c>
    </row>
    <row r="889" ht="13" customHeight="1">
      <c r="A889" s="180">
        <v>887</v>
      </c>
      <c r="B889" s="181">
        <v>4</v>
      </c>
      <c r="C889" s="182">
        <v>2</v>
      </c>
      <c r="D889" s="182">
        <v>4</v>
      </c>
      <c r="E889" s="182">
        <v>2</v>
      </c>
      <c r="F889" s="183">
        <v>3</v>
      </c>
      <c r="G889" s="155">
        <v>42423</v>
      </c>
      <c r="H889" s="184">
        <v>887</v>
      </c>
      <c r="I889" t="s" s="185">
        <v>1021</v>
      </c>
      <c r="J889" s="184">
        <v>5</v>
      </c>
      <c r="K889" t="s" s="185">
        <v>672</v>
      </c>
      <c r="L889" s="184">
        <v>7</v>
      </c>
      <c r="M889" t="s" s="185">
        <v>103</v>
      </c>
    </row>
    <row r="890" ht="13" customHeight="1">
      <c r="A890" s="180">
        <v>888</v>
      </c>
      <c r="B890" s="181">
        <v>4</v>
      </c>
      <c r="C890" s="182">
        <v>2</v>
      </c>
      <c r="D890" s="182">
        <v>4</v>
      </c>
      <c r="E890" s="182">
        <v>2</v>
      </c>
      <c r="F890" s="183">
        <v>4</v>
      </c>
      <c r="G890" s="155">
        <v>42424</v>
      </c>
      <c r="H890" s="184">
        <v>888</v>
      </c>
      <c r="I890" t="s" s="185">
        <v>1022</v>
      </c>
      <c r="J890" s="184">
        <v>5</v>
      </c>
      <c r="K890" t="s" s="185">
        <v>672</v>
      </c>
      <c r="L890" s="184">
        <v>7</v>
      </c>
      <c r="M890" t="s" s="185">
        <v>103</v>
      </c>
    </row>
    <row r="891" ht="13" customHeight="1">
      <c r="A891" s="180">
        <v>889</v>
      </c>
      <c r="B891" s="181">
        <v>4</v>
      </c>
      <c r="C891" s="182">
        <v>2</v>
      </c>
      <c r="D891" s="182">
        <v>4</v>
      </c>
      <c r="E891" s="182">
        <v>3</v>
      </c>
      <c r="F891" s="183">
        <v>1</v>
      </c>
      <c r="G891" s="155">
        <v>42431</v>
      </c>
      <c r="H891" s="184">
        <v>889</v>
      </c>
      <c r="I891" t="s" s="185">
        <v>1023</v>
      </c>
      <c r="J891" s="184">
        <v>15</v>
      </c>
      <c r="K891" t="s" s="185">
        <v>669</v>
      </c>
      <c r="L891" s="184">
        <v>8</v>
      </c>
      <c r="M891" t="s" s="185">
        <v>136</v>
      </c>
    </row>
    <row r="892" ht="13" customHeight="1">
      <c r="A892" s="180">
        <v>890</v>
      </c>
      <c r="B892" s="181">
        <v>4</v>
      </c>
      <c r="C892" s="182">
        <v>2</v>
      </c>
      <c r="D892" s="182">
        <v>4</v>
      </c>
      <c r="E892" s="182">
        <v>3</v>
      </c>
      <c r="F892" s="183">
        <v>2</v>
      </c>
      <c r="G892" s="155">
        <v>42432</v>
      </c>
      <c r="H892" s="184">
        <v>890</v>
      </c>
      <c r="I892" t="s" s="185">
        <v>1024</v>
      </c>
      <c r="J892" s="184">
        <v>15</v>
      </c>
      <c r="K892" t="s" s="185">
        <v>669</v>
      </c>
      <c r="L892" s="184">
        <v>8</v>
      </c>
      <c r="M892" t="s" s="185">
        <v>136</v>
      </c>
    </row>
    <row r="893" ht="13" customHeight="1">
      <c r="A893" s="180">
        <v>891</v>
      </c>
      <c r="B893" s="181">
        <v>4</v>
      </c>
      <c r="C893" s="182">
        <v>2</v>
      </c>
      <c r="D893" s="182">
        <v>4</v>
      </c>
      <c r="E893" s="182">
        <v>3</v>
      </c>
      <c r="F893" s="183">
        <v>3</v>
      </c>
      <c r="G893" s="155">
        <v>42433</v>
      </c>
      <c r="H893" s="184">
        <v>891</v>
      </c>
      <c r="I893" t="s" s="185">
        <v>1025</v>
      </c>
      <c r="J893" s="184">
        <v>24</v>
      </c>
      <c r="K893" t="s" s="185">
        <v>681</v>
      </c>
      <c r="L893" s="184">
        <v>4</v>
      </c>
      <c r="M893" t="s" s="185">
        <v>631</v>
      </c>
    </row>
    <row r="894" ht="13" customHeight="1">
      <c r="A894" s="180">
        <v>892</v>
      </c>
      <c r="B894" s="181">
        <v>4</v>
      </c>
      <c r="C894" s="182">
        <v>2</v>
      </c>
      <c r="D894" s="182">
        <v>4</v>
      </c>
      <c r="E894" s="182">
        <v>3</v>
      </c>
      <c r="F894" s="183">
        <v>4</v>
      </c>
      <c r="G894" s="155">
        <v>42434</v>
      </c>
      <c r="H894" s="184">
        <v>892</v>
      </c>
      <c r="I894" t="s" s="185">
        <v>1026</v>
      </c>
      <c r="J894" s="184">
        <v>24</v>
      </c>
      <c r="K894" t="s" s="185">
        <v>681</v>
      </c>
      <c r="L894" s="184">
        <v>4</v>
      </c>
      <c r="M894" t="s" s="185">
        <v>631</v>
      </c>
    </row>
    <row r="895" ht="13" customHeight="1">
      <c r="A895" s="180">
        <v>893</v>
      </c>
      <c r="B895" s="181">
        <v>4</v>
      </c>
      <c r="C895" s="182">
        <v>2</v>
      </c>
      <c r="D895" s="182">
        <v>4</v>
      </c>
      <c r="E895" s="182">
        <v>4</v>
      </c>
      <c r="F895" s="183">
        <v>1</v>
      </c>
      <c r="G895" s="155">
        <v>42441</v>
      </c>
      <c r="H895" s="184">
        <v>893</v>
      </c>
      <c r="I895" t="s" s="185">
        <v>1027</v>
      </c>
      <c r="J895" s="184">
        <v>16</v>
      </c>
      <c r="K895" t="s" s="185">
        <v>641</v>
      </c>
      <c r="L895" s="184">
        <v>5</v>
      </c>
      <c r="M895" t="s" s="185">
        <v>642</v>
      </c>
    </row>
    <row r="896" ht="13" customHeight="1">
      <c r="A896" s="180">
        <v>894</v>
      </c>
      <c r="B896" s="181">
        <v>4</v>
      </c>
      <c r="C896" s="182">
        <v>2</v>
      </c>
      <c r="D896" s="182">
        <v>4</v>
      </c>
      <c r="E896" s="182">
        <v>4</v>
      </c>
      <c r="F896" s="183">
        <v>2</v>
      </c>
      <c r="G896" s="155">
        <v>42442</v>
      </c>
      <c r="H896" s="184">
        <v>894</v>
      </c>
      <c r="I896" t="s" s="185">
        <v>1028</v>
      </c>
      <c r="J896" s="184">
        <v>16</v>
      </c>
      <c r="K896" t="s" s="185">
        <v>641</v>
      </c>
      <c r="L896" s="184">
        <v>5</v>
      </c>
      <c r="M896" t="s" s="185">
        <v>642</v>
      </c>
    </row>
    <row r="897" ht="13" customHeight="1">
      <c r="A897" s="180">
        <v>895</v>
      </c>
      <c r="B897" s="181">
        <v>4</v>
      </c>
      <c r="C897" s="182">
        <v>2</v>
      </c>
      <c r="D897" s="182">
        <v>4</v>
      </c>
      <c r="E897" s="182">
        <v>4</v>
      </c>
      <c r="F897" s="183">
        <v>3</v>
      </c>
      <c r="G897" s="155">
        <v>42443</v>
      </c>
      <c r="H897" s="184">
        <v>895</v>
      </c>
      <c r="I897" t="s" s="185">
        <v>1029</v>
      </c>
      <c r="J897" s="184">
        <v>24</v>
      </c>
      <c r="K897" t="s" s="185">
        <v>681</v>
      </c>
      <c r="L897" s="184">
        <v>4</v>
      </c>
      <c r="M897" t="s" s="185">
        <v>631</v>
      </c>
    </row>
    <row r="898" ht="13" customHeight="1">
      <c r="A898" s="180">
        <v>896</v>
      </c>
      <c r="B898" s="181">
        <v>4</v>
      </c>
      <c r="C898" s="182">
        <v>2</v>
      </c>
      <c r="D898" s="182">
        <v>4</v>
      </c>
      <c r="E898" s="182">
        <v>4</v>
      </c>
      <c r="F898" s="183">
        <v>4</v>
      </c>
      <c r="G898" s="155">
        <v>42444</v>
      </c>
      <c r="H898" s="184">
        <v>896</v>
      </c>
      <c r="I898" t="s" s="185">
        <v>1030</v>
      </c>
      <c r="J898" s="184">
        <v>24</v>
      </c>
      <c r="K898" t="s" s="185">
        <v>681</v>
      </c>
      <c r="L898" s="184">
        <v>4</v>
      </c>
      <c r="M898" t="s" s="185">
        <v>631</v>
      </c>
    </row>
    <row r="899" ht="13" customHeight="1">
      <c r="A899" s="180">
        <v>897</v>
      </c>
      <c r="B899" s="181">
        <v>4</v>
      </c>
      <c r="C899" s="182">
        <v>3</v>
      </c>
      <c r="D899" s="182">
        <v>1</v>
      </c>
      <c r="E899" s="182">
        <v>1</v>
      </c>
      <c r="F899" s="183">
        <v>1</v>
      </c>
      <c r="G899" s="155">
        <v>43111</v>
      </c>
      <c r="H899" s="184">
        <v>897</v>
      </c>
      <c r="I899" t="s" s="185">
        <v>1031</v>
      </c>
      <c r="J899" s="184">
        <v>28</v>
      </c>
      <c r="K899" t="s" s="185">
        <v>769</v>
      </c>
      <c r="L899" s="184">
        <v>4</v>
      </c>
      <c r="M899" t="s" s="185">
        <v>631</v>
      </c>
    </row>
    <row r="900" ht="13" customHeight="1">
      <c r="A900" s="180">
        <v>898</v>
      </c>
      <c r="B900" s="181">
        <v>4</v>
      </c>
      <c r="C900" s="182">
        <v>3</v>
      </c>
      <c r="D900" s="182">
        <v>1</v>
      </c>
      <c r="E900" s="182">
        <v>1</v>
      </c>
      <c r="F900" s="183">
        <v>2</v>
      </c>
      <c r="G900" s="155">
        <v>43112</v>
      </c>
      <c r="H900" s="184">
        <v>898</v>
      </c>
      <c r="I900" t="s" s="185">
        <v>1032</v>
      </c>
      <c r="J900" s="184">
        <v>28</v>
      </c>
      <c r="K900" t="s" s="185">
        <v>769</v>
      </c>
      <c r="L900" s="184">
        <v>4</v>
      </c>
      <c r="M900" t="s" s="185">
        <v>631</v>
      </c>
    </row>
    <row r="901" ht="13" customHeight="1">
      <c r="A901" s="180">
        <v>899</v>
      </c>
      <c r="B901" s="181">
        <v>4</v>
      </c>
      <c r="C901" s="182">
        <v>3</v>
      </c>
      <c r="D901" s="182">
        <v>1</v>
      </c>
      <c r="E901" s="182">
        <v>1</v>
      </c>
      <c r="F901" s="183">
        <v>3</v>
      </c>
      <c r="G901" s="155">
        <v>43113</v>
      </c>
      <c r="H901" s="184">
        <v>899</v>
      </c>
      <c r="I901" t="s" s="185">
        <v>1033</v>
      </c>
      <c r="J901" s="184">
        <v>11</v>
      </c>
      <c r="K901" t="s" s="185">
        <v>503</v>
      </c>
      <c r="L901" s="184">
        <v>6</v>
      </c>
      <c r="M901" t="s" s="185">
        <v>237</v>
      </c>
    </row>
    <row r="902" ht="13" customHeight="1">
      <c r="A902" s="180">
        <v>900</v>
      </c>
      <c r="B902" s="181">
        <v>4</v>
      </c>
      <c r="C902" s="182">
        <v>3</v>
      </c>
      <c r="D902" s="182">
        <v>1</v>
      </c>
      <c r="E902" s="182">
        <v>1</v>
      </c>
      <c r="F902" s="183">
        <v>4</v>
      </c>
      <c r="G902" s="155">
        <v>43114</v>
      </c>
      <c r="H902" s="184">
        <v>900</v>
      </c>
      <c r="I902" t="s" s="185">
        <v>1034</v>
      </c>
      <c r="J902" s="184">
        <v>11</v>
      </c>
      <c r="K902" t="s" s="185">
        <v>503</v>
      </c>
      <c r="L902" s="184">
        <v>6</v>
      </c>
      <c r="M902" t="s" s="185">
        <v>237</v>
      </c>
    </row>
    <row r="903" ht="13" customHeight="1">
      <c r="A903" s="180">
        <v>901</v>
      </c>
      <c r="B903" s="181">
        <v>4</v>
      </c>
      <c r="C903" s="182">
        <v>3</v>
      </c>
      <c r="D903" s="182">
        <v>1</v>
      </c>
      <c r="E903" s="182">
        <v>2</v>
      </c>
      <c r="F903" s="183">
        <v>1</v>
      </c>
      <c r="G903" s="155">
        <v>43121</v>
      </c>
      <c r="H903" s="184">
        <v>901</v>
      </c>
      <c r="I903" t="s" s="185">
        <v>1035</v>
      </c>
      <c r="J903" s="184">
        <v>28</v>
      </c>
      <c r="K903" t="s" s="185">
        <v>769</v>
      </c>
      <c r="L903" s="184">
        <v>4</v>
      </c>
      <c r="M903" t="s" s="185">
        <v>631</v>
      </c>
    </row>
    <row r="904" ht="13" customHeight="1">
      <c r="A904" s="180">
        <v>902</v>
      </c>
      <c r="B904" s="181">
        <v>4</v>
      </c>
      <c r="C904" s="182">
        <v>3</v>
      </c>
      <c r="D904" s="182">
        <v>1</v>
      </c>
      <c r="E904" s="182">
        <v>2</v>
      </c>
      <c r="F904" s="183">
        <v>2</v>
      </c>
      <c r="G904" s="155">
        <v>43122</v>
      </c>
      <c r="H904" s="184">
        <v>902</v>
      </c>
      <c r="I904" t="s" s="185">
        <v>1036</v>
      </c>
      <c r="J904" s="184">
        <v>28</v>
      </c>
      <c r="K904" t="s" s="185">
        <v>769</v>
      </c>
      <c r="L904" s="184">
        <v>4</v>
      </c>
      <c r="M904" t="s" s="185">
        <v>631</v>
      </c>
    </row>
    <row r="905" ht="13" customHeight="1">
      <c r="A905" s="180">
        <v>903</v>
      </c>
      <c r="B905" s="181">
        <v>4</v>
      </c>
      <c r="C905" s="182">
        <v>3</v>
      </c>
      <c r="D905" s="182">
        <v>1</v>
      </c>
      <c r="E905" s="182">
        <v>2</v>
      </c>
      <c r="F905" s="183">
        <v>3</v>
      </c>
      <c r="G905" s="155">
        <v>43123</v>
      </c>
      <c r="H905" s="184">
        <v>903</v>
      </c>
      <c r="I905" t="s" s="185">
        <v>1037</v>
      </c>
      <c r="J905" s="184">
        <v>11</v>
      </c>
      <c r="K905" t="s" s="185">
        <v>503</v>
      </c>
      <c r="L905" s="184">
        <v>6</v>
      </c>
      <c r="M905" t="s" s="185">
        <v>237</v>
      </c>
    </row>
    <row r="906" ht="13" customHeight="1">
      <c r="A906" s="180">
        <v>904</v>
      </c>
      <c r="B906" s="181">
        <v>4</v>
      </c>
      <c r="C906" s="182">
        <v>3</v>
      </c>
      <c r="D906" s="182">
        <v>1</v>
      </c>
      <c r="E906" s="182">
        <v>2</v>
      </c>
      <c r="F906" s="183">
        <v>4</v>
      </c>
      <c r="G906" s="155">
        <v>43124</v>
      </c>
      <c r="H906" s="184">
        <v>904</v>
      </c>
      <c r="I906" t="s" s="185">
        <v>1038</v>
      </c>
      <c r="J906" s="184">
        <v>11</v>
      </c>
      <c r="K906" t="s" s="185">
        <v>503</v>
      </c>
      <c r="L906" s="184">
        <v>6</v>
      </c>
      <c r="M906" t="s" s="185">
        <v>237</v>
      </c>
    </row>
    <row r="907" ht="13" customHeight="1">
      <c r="A907" s="180">
        <v>905</v>
      </c>
      <c r="B907" s="181">
        <v>4</v>
      </c>
      <c r="C907" s="182">
        <v>3</v>
      </c>
      <c r="D907" s="182">
        <v>1</v>
      </c>
      <c r="E907" s="182">
        <v>3</v>
      </c>
      <c r="F907" s="183">
        <v>1</v>
      </c>
      <c r="G907" s="155">
        <v>43131</v>
      </c>
      <c r="H907" s="184">
        <v>905</v>
      </c>
      <c r="I907" t="s" s="185">
        <v>1039</v>
      </c>
      <c r="J907" s="184">
        <v>17</v>
      </c>
      <c r="K907" t="s" s="185">
        <v>712</v>
      </c>
      <c r="L907" s="184">
        <v>5</v>
      </c>
      <c r="M907" t="s" s="185">
        <v>642</v>
      </c>
    </row>
    <row r="908" ht="13" customHeight="1">
      <c r="A908" s="180">
        <v>906</v>
      </c>
      <c r="B908" s="181">
        <v>4</v>
      </c>
      <c r="C908" s="182">
        <v>3</v>
      </c>
      <c r="D908" s="182">
        <v>1</v>
      </c>
      <c r="E908" s="182">
        <v>3</v>
      </c>
      <c r="F908" s="183">
        <v>2</v>
      </c>
      <c r="G908" s="155">
        <v>43132</v>
      </c>
      <c r="H908" s="184">
        <v>906</v>
      </c>
      <c r="I908" t="s" s="185">
        <v>1040</v>
      </c>
      <c r="J908" s="184">
        <v>17</v>
      </c>
      <c r="K908" t="s" s="185">
        <v>712</v>
      </c>
      <c r="L908" s="184">
        <v>5</v>
      </c>
      <c r="M908" t="s" s="185">
        <v>642</v>
      </c>
    </row>
    <row r="909" ht="13" customHeight="1">
      <c r="A909" s="180">
        <v>907</v>
      </c>
      <c r="B909" s="181">
        <v>4</v>
      </c>
      <c r="C909" s="182">
        <v>3</v>
      </c>
      <c r="D909" s="182">
        <v>1</v>
      </c>
      <c r="E909" s="182">
        <v>3</v>
      </c>
      <c r="F909" s="183">
        <v>3</v>
      </c>
      <c r="G909" s="155">
        <v>43133</v>
      </c>
      <c r="H909" s="184">
        <v>907</v>
      </c>
      <c r="I909" t="s" s="185">
        <v>1041</v>
      </c>
      <c r="J909" s="184">
        <v>25</v>
      </c>
      <c r="K909" t="s" s="185">
        <v>780</v>
      </c>
      <c r="L909" s="184">
        <v>9</v>
      </c>
      <c r="M909" t="s" s="185">
        <v>646</v>
      </c>
    </row>
    <row r="910" ht="13" customHeight="1">
      <c r="A910" s="180">
        <v>908</v>
      </c>
      <c r="B910" s="181">
        <v>4</v>
      </c>
      <c r="C910" s="182">
        <v>3</v>
      </c>
      <c r="D910" s="182">
        <v>1</v>
      </c>
      <c r="E910" s="182">
        <v>3</v>
      </c>
      <c r="F910" s="183">
        <v>4</v>
      </c>
      <c r="G910" s="155">
        <v>43134</v>
      </c>
      <c r="H910" s="184">
        <v>908</v>
      </c>
      <c r="I910" t="s" s="185">
        <v>1042</v>
      </c>
      <c r="J910" s="184">
        <v>25</v>
      </c>
      <c r="K910" t="s" s="185">
        <v>780</v>
      </c>
      <c r="L910" s="184">
        <v>9</v>
      </c>
      <c r="M910" t="s" s="185">
        <v>646</v>
      </c>
    </row>
    <row r="911" ht="13" customHeight="1">
      <c r="A911" s="180">
        <v>909</v>
      </c>
      <c r="B911" s="181">
        <v>4</v>
      </c>
      <c r="C911" s="182">
        <v>3</v>
      </c>
      <c r="D911" s="182">
        <v>1</v>
      </c>
      <c r="E911" s="182">
        <v>4</v>
      </c>
      <c r="F911" s="183">
        <v>1</v>
      </c>
      <c r="G911" s="155">
        <v>43141</v>
      </c>
      <c r="H911" s="184">
        <v>909</v>
      </c>
      <c r="I911" t="s" s="185">
        <v>1043</v>
      </c>
      <c r="J911" s="184">
        <v>17</v>
      </c>
      <c r="K911" t="s" s="185">
        <v>712</v>
      </c>
      <c r="L911" s="184">
        <v>5</v>
      </c>
      <c r="M911" t="s" s="185">
        <v>642</v>
      </c>
    </row>
    <row r="912" ht="13" customHeight="1">
      <c r="A912" s="180">
        <v>910</v>
      </c>
      <c r="B912" s="181">
        <v>4</v>
      </c>
      <c r="C912" s="182">
        <v>3</v>
      </c>
      <c r="D912" s="182">
        <v>1</v>
      </c>
      <c r="E912" s="182">
        <v>4</v>
      </c>
      <c r="F912" s="183">
        <v>2</v>
      </c>
      <c r="G912" s="155">
        <v>43142</v>
      </c>
      <c r="H912" s="184">
        <v>910</v>
      </c>
      <c r="I912" t="s" s="185">
        <v>1044</v>
      </c>
      <c r="J912" s="184">
        <v>17</v>
      </c>
      <c r="K912" t="s" s="185">
        <v>712</v>
      </c>
      <c r="L912" s="184">
        <v>5</v>
      </c>
      <c r="M912" t="s" s="185">
        <v>642</v>
      </c>
    </row>
    <row r="913" ht="13" customHeight="1">
      <c r="A913" s="180">
        <v>911</v>
      </c>
      <c r="B913" s="181">
        <v>4</v>
      </c>
      <c r="C913" s="182">
        <v>3</v>
      </c>
      <c r="D913" s="182">
        <v>1</v>
      </c>
      <c r="E913" s="182">
        <v>4</v>
      </c>
      <c r="F913" s="183">
        <v>3</v>
      </c>
      <c r="G913" s="155">
        <v>43143</v>
      </c>
      <c r="H913" s="184">
        <v>911</v>
      </c>
      <c r="I913" t="s" s="185">
        <v>1045</v>
      </c>
      <c r="J913" s="184">
        <v>25</v>
      </c>
      <c r="K913" t="s" s="185">
        <v>780</v>
      </c>
      <c r="L913" s="184">
        <v>9</v>
      </c>
      <c r="M913" t="s" s="185">
        <v>646</v>
      </c>
    </row>
    <row r="914" ht="13" customHeight="1">
      <c r="A914" s="180">
        <v>912</v>
      </c>
      <c r="B914" s="181">
        <v>4</v>
      </c>
      <c r="C914" s="182">
        <v>3</v>
      </c>
      <c r="D914" s="182">
        <v>1</v>
      </c>
      <c r="E914" s="182">
        <v>4</v>
      </c>
      <c r="F914" s="183">
        <v>4</v>
      </c>
      <c r="G914" s="155">
        <v>43144</v>
      </c>
      <c r="H914" s="184">
        <v>912</v>
      </c>
      <c r="I914" t="s" s="185">
        <v>1046</v>
      </c>
      <c r="J914" s="184">
        <v>25</v>
      </c>
      <c r="K914" t="s" s="185">
        <v>780</v>
      </c>
      <c r="L914" s="184">
        <v>9</v>
      </c>
      <c r="M914" t="s" s="185">
        <v>646</v>
      </c>
    </row>
    <row r="915" ht="13" customHeight="1">
      <c r="A915" s="180">
        <v>913</v>
      </c>
      <c r="B915" s="181">
        <v>4</v>
      </c>
      <c r="C915" s="182">
        <v>3</v>
      </c>
      <c r="D915" s="182">
        <v>2</v>
      </c>
      <c r="E915" s="182">
        <v>1</v>
      </c>
      <c r="F915" s="183">
        <v>1</v>
      </c>
      <c r="G915" s="155">
        <v>43211</v>
      </c>
      <c r="H915" s="184">
        <v>913</v>
      </c>
      <c r="I915" t="s" s="185">
        <v>1047</v>
      </c>
      <c r="J915" s="184">
        <v>28</v>
      </c>
      <c r="K915" t="s" s="185">
        <v>769</v>
      </c>
      <c r="L915" s="184">
        <v>4</v>
      </c>
      <c r="M915" t="s" s="185">
        <v>631</v>
      </c>
    </row>
    <row r="916" ht="13" customHeight="1">
      <c r="A916" s="180">
        <v>914</v>
      </c>
      <c r="B916" s="181">
        <v>4</v>
      </c>
      <c r="C916" s="182">
        <v>3</v>
      </c>
      <c r="D916" s="182">
        <v>2</v>
      </c>
      <c r="E916" s="182">
        <v>1</v>
      </c>
      <c r="F916" s="183">
        <v>2</v>
      </c>
      <c r="G916" s="155">
        <v>43212</v>
      </c>
      <c r="H916" s="184">
        <v>914</v>
      </c>
      <c r="I916" t="s" s="185">
        <v>1048</v>
      </c>
      <c r="J916" s="184">
        <v>28</v>
      </c>
      <c r="K916" t="s" s="185">
        <v>769</v>
      </c>
      <c r="L916" s="184">
        <v>4</v>
      </c>
      <c r="M916" t="s" s="185">
        <v>631</v>
      </c>
    </row>
    <row r="917" ht="13" customHeight="1">
      <c r="A917" s="180">
        <v>915</v>
      </c>
      <c r="B917" s="181">
        <v>4</v>
      </c>
      <c r="C917" s="182">
        <v>3</v>
      </c>
      <c r="D917" s="182">
        <v>2</v>
      </c>
      <c r="E917" s="182">
        <v>1</v>
      </c>
      <c r="F917" s="183">
        <v>3</v>
      </c>
      <c r="G917" s="155">
        <v>43213</v>
      </c>
      <c r="H917" s="184">
        <v>915</v>
      </c>
      <c r="I917" t="s" s="185">
        <v>1049</v>
      </c>
      <c r="J917" s="184">
        <v>11</v>
      </c>
      <c r="K917" t="s" s="185">
        <v>503</v>
      </c>
      <c r="L917" s="184">
        <v>6</v>
      </c>
      <c r="M917" t="s" s="185">
        <v>237</v>
      </c>
    </row>
    <row r="918" ht="13" customHeight="1">
      <c r="A918" s="180">
        <v>916</v>
      </c>
      <c r="B918" s="181">
        <v>4</v>
      </c>
      <c r="C918" s="182">
        <v>3</v>
      </c>
      <c r="D918" s="182">
        <v>2</v>
      </c>
      <c r="E918" s="182">
        <v>1</v>
      </c>
      <c r="F918" s="183">
        <v>4</v>
      </c>
      <c r="G918" s="155">
        <v>43214</v>
      </c>
      <c r="H918" s="184">
        <v>916</v>
      </c>
      <c r="I918" t="s" s="185">
        <v>1050</v>
      </c>
      <c r="J918" s="184">
        <v>11</v>
      </c>
      <c r="K918" t="s" s="185">
        <v>503</v>
      </c>
      <c r="L918" s="184">
        <v>6</v>
      </c>
      <c r="M918" t="s" s="185">
        <v>237</v>
      </c>
    </row>
    <row r="919" ht="13" customHeight="1">
      <c r="A919" s="180">
        <v>917</v>
      </c>
      <c r="B919" s="181">
        <v>4</v>
      </c>
      <c r="C919" s="182">
        <v>3</v>
      </c>
      <c r="D919" s="182">
        <v>2</v>
      </c>
      <c r="E919" s="182">
        <v>2</v>
      </c>
      <c r="F919" s="183">
        <v>1</v>
      </c>
      <c r="G919" s="155">
        <v>43221</v>
      </c>
      <c r="H919" s="184">
        <v>917</v>
      </c>
      <c r="I919" t="s" s="185">
        <v>1051</v>
      </c>
      <c r="J919" s="184">
        <v>28</v>
      </c>
      <c r="K919" t="s" s="185">
        <v>769</v>
      </c>
      <c r="L919" s="184">
        <v>4</v>
      </c>
      <c r="M919" t="s" s="185">
        <v>631</v>
      </c>
    </row>
    <row r="920" ht="13" customHeight="1">
      <c r="A920" s="180">
        <v>918</v>
      </c>
      <c r="B920" s="181">
        <v>4</v>
      </c>
      <c r="C920" s="182">
        <v>3</v>
      </c>
      <c r="D920" s="182">
        <v>2</v>
      </c>
      <c r="E920" s="182">
        <v>2</v>
      </c>
      <c r="F920" s="183">
        <v>2</v>
      </c>
      <c r="G920" s="155">
        <v>43222</v>
      </c>
      <c r="H920" s="184">
        <v>918</v>
      </c>
      <c r="I920" t="s" s="185">
        <v>1052</v>
      </c>
      <c r="J920" s="184">
        <v>28</v>
      </c>
      <c r="K920" t="s" s="185">
        <v>769</v>
      </c>
      <c r="L920" s="184">
        <v>4</v>
      </c>
      <c r="M920" t="s" s="185">
        <v>631</v>
      </c>
    </row>
    <row r="921" ht="13" customHeight="1">
      <c r="A921" s="180">
        <v>919</v>
      </c>
      <c r="B921" s="181">
        <v>4</v>
      </c>
      <c r="C921" s="182">
        <v>3</v>
      </c>
      <c r="D921" s="182">
        <v>2</v>
      </c>
      <c r="E921" s="182">
        <v>2</v>
      </c>
      <c r="F921" s="183">
        <v>3</v>
      </c>
      <c r="G921" s="155">
        <v>43223</v>
      </c>
      <c r="H921" s="184">
        <v>919</v>
      </c>
      <c r="I921" t="s" s="185">
        <v>1053</v>
      </c>
      <c r="J921" s="184">
        <v>11</v>
      </c>
      <c r="K921" t="s" s="185">
        <v>503</v>
      </c>
      <c r="L921" s="184">
        <v>6</v>
      </c>
      <c r="M921" t="s" s="185">
        <v>237</v>
      </c>
    </row>
    <row r="922" ht="13" customHeight="1">
      <c r="A922" s="180">
        <v>920</v>
      </c>
      <c r="B922" s="181">
        <v>4</v>
      </c>
      <c r="C922" s="182">
        <v>3</v>
      </c>
      <c r="D922" s="182">
        <v>2</v>
      </c>
      <c r="E922" s="182">
        <v>2</v>
      </c>
      <c r="F922" s="183">
        <v>4</v>
      </c>
      <c r="G922" s="155">
        <v>43224</v>
      </c>
      <c r="H922" s="184">
        <v>920</v>
      </c>
      <c r="I922" t="s" s="185">
        <v>1054</v>
      </c>
      <c r="J922" s="184">
        <v>11</v>
      </c>
      <c r="K922" t="s" s="185">
        <v>503</v>
      </c>
      <c r="L922" s="184">
        <v>6</v>
      </c>
      <c r="M922" t="s" s="185">
        <v>237</v>
      </c>
    </row>
    <row r="923" ht="13" customHeight="1">
      <c r="A923" s="180">
        <v>921</v>
      </c>
      <c r="B923" s="181">
        <v>4</v>
      </c>
      <c r="C923" s="182">
        <v>3</v>
      </c>
      <c r="D923" s="182">
        <v>2</v>
      </c>
      <c r="E923" s="182">
        <v>3</v>
      </c>
      <c r="F923" s="183">
        <v>1</v>
      </c>
      <c r="G923" s="155">
        <v>43231</v>
      </c>
      <c r="H923" s="184">
        <v>921</v>
      </c>
      <c r="I923" t="s" s="185">
        <v>1055</v>
      </c>
      <c r="J923" s="184">
        <v>17</v>
      </c>
      <c r="K923" t="s" s="185">
        <v>712</v>
      </c>
      <c r="L923" s="184">
        <v>5</v>
      </c>
      <c r="M923" t="s" s="185">
        <v>642</v>
      </c>
    </row>
    <row r="924" ht="13" customHeight="1">
      <c r="A924" s="180">
        <v>922</v>
      </c>
      <c r="B924" s="181">
        <v>4</v>
      </c>
      <c r="C924" s="182">
        <v>3</v>
      </c>
      <c r="D924" s="182">
        <v>2</v>
      </c>
      <c r="E924" s="182">
        <v>3</v>
      </c>
      <c r="F924" s="183">
        <v>2</v>
      </c>
      <c r="G924" s="155">
        <v>43232</v>
      </c>
      <c r="H924" s="184">
        <v>922</v>
      </c>
      <c r="I924" t="s" s="185">
        <v>1056</v>
      </c>
      <c r="J924" s="184">
        <v>17</v>
      </c>
      <c r="K924" t="s" s="185">
        <v>712</v>
      </c>
      <c r="L924" s="184">
        <v>5</v>
      </c>
      <c r="M924" t="s" s="185">
        <v>642</v>
      </c>
    </row>
    <row r="925" ht="13" customHeight="1">
      <c r="A925" s="180">
        <v>923</v>
      </c>
      <c r="B925" s="181">
        <v>4</v>
      </c>
      <c r="C925" s="182">
        <v>3</v>
      </c>
      <c r="D925" s="182">
        <v>2</v>
      </c>
      <c r="E925" s="182">
        <v>3</v>
      </c>
      <c r="F925" s="183">
        <v>3</v>
      </c>
      <c r="G925" s="155">
        <v>43233</v>
      </c>
      <c r="H925" s="184">
        <v>923</v>
      </c>
      <c r="I925" t="s" s="185">
        <v>1057</v>
      </c>
      <c r="J925" s="184">
        <v>25</v>
      </c>
      <c r="K925" t="s" s="185">
        <v>780</v>
      </c>
      <c r="L925" s="184">
        <v>9</v>
      </c>
      <c r="M925" t="s" s="185">
        <v>646</v>
      </c>
    </row>
    <row r="926" ht="13" customHeight="1">
      <c r="A926" s="180">
        <v>924</v>
      </c>
      <c r="B926" s="181">
        <v>4</v>
      </c>
      <c r="C926" s="182">
        <v>3</v>
      </c>
      <c r="D926" s="182">
        <v>2</v>
      </c>
      <c r="E926" s="182">
        <v>3</v>
      </c>
      <c r="F926" s="183">
        <v>4</v>
      </c>
      <c r="G926" s="155">
        <v>43234</v>
      </c>
      <c r="H926" s="184">
        <v>924</v>
      </c>
      <c r="I926" t="s" s="185">
        <v>1058</v>
      </c>
      <c r="J926" s="184">
        <v>25</v>
      </c>
      <c r="K926" t="s" s="185">
        <v>780</v>
      </c>
      <c r="L926" s="184">
        <v>9</v>
      </c>
      <c r="M926" t="s" s="185">
        <v>646</v>
      </c>
    </row>
    <row r="927" ht="13" customHeight="1">
      <c r="A927" s="180">
        <v>925</v>
      </c>
      <c r="B927" s="181">
        <v>4</v>
      </c>
      <c r="C927" s="182">
        <v>3</v>
      </c>
      <c r="D927" s="182">
        <v>2</v>
      </c>
      <c r="E927" s="182">
        <v>4</v>
      </c>
      <c r="F927" s="183">
        <v>1</v>
      </c>
      <c r="G927" s="155">
        <v>43241</v>
      </c>
      <c r="H927" s="184">
        <v>925</v>
      </c>
      <c r="I927" t="s" s="185">
        <v>1059</v>
      </c>
      <c r="J927" s="184">
        <v>17</v>
      </c>
      <c r="K927" t="s" s="185">
        <v>712</v>
      </c>
      <c r="L927" s="184">
        <v>5</v>
      </c>
      <c r="M927" t="s" s="185">
        <v>642</v>
      </c>
    </row>
    <row r="928" ht="13" customHeight="1">
      <c r="A928" s="180">
        <v>926</v>
      </c>
      <c r="B928" s="181">
        <v>4</v>
      </c>
      <c r="C928" s="182">
        <v>3</v>
      </c>
      <c r="D928" s="182">
        <v>2</v>
      </c>
      <c r="E928" s="182">
        <v>4</v>
      </c>
      <c r="F928" s="183">
        <v>2</v>
      </c>
      <c r="G928" s="155">
        <v>43242</v>
      </c>
      <c r="H928" s="184">
        <v>926</v>
      </c>
      <c r="I928" t="s" s="185">
        <v>1060</v>
      </c>
      <c r="J928" s="184">
        <v>17</v>
      </c>
      <c r="K928" t="s" s="185">
        <v>712</v>
      </c>
      <c r="L928" s="184">
        <v>5</v>
      </c>
      <c r="M928" t="s" s="185">
        <v>642</v>
      </c>
    </row>
    <row r="929" ht="13" customHeight="1">
      <c r="A929" s="180">
        <v>927</v>
      </c>
      <c r="B929" s="181">
        <v>4</v>
      </c>
      <c r="C929" s="182">
        <v>3</v>
      </c>
      <c r="D929" s="182">
        <v>2</v>
      </c>
      <c r="E929" s="182">
        <v>4</v>
      </c>
      <c r="F929" s="183">
        <v>3</v>
      </c>
      <c r="G929" s="155">
        <v>43243</v>
      </c>
      <c r="H929" s="184">
        <v>927</v>
      </c>
      <c r="I929" t="s" s="185">
        <v>1061</v>
      </c>
      <c r="J929" s="184">
        <v>25</v>
      </c>
      <c r="K929" t="s" s="185">
        <v>780</v>
      </c>
      <c r="L929" s="184">
        <v>9</v>
      </c>
      <c r="M929" t="s" s="185">
        <v>646</v>
      </c>
    </row>
    <row r="930" ht="13" customHeight="1">
      <c r="A930" s="180">
        <v>928</v>
      </c>
      <c r="B930" s="181">
        <v>4</v>
      </c>
      <c r="C930" s="182">
        <v>3</v>
      </c>
      <c r="D930" s="182">
        <v>2</v>
      </c>
      <c r="E930" s="182">
        <v>4</v>
      </c>
      <c r="F930" s="183">
        <v>4</v>
      </c>
      <c r="G930" s="155">
        <v>43244</v>
      </c>
      <c r="H930" s="184">
        <v>928</v>
      </c>
      <c r="I930" t="s" s="185">
        <v>1062</v>
      </c>
      <c r="J930" s="184">
        <v>25</v>
      </c>
      <c r="K930" t="s" s="185">
        <v>780</v>
      </c>
      <c r="L930" s="184">
        <v>9</v>
      </c>
      <c r="M930" t="s" s="185">
        <v>646</v>
      </c>
    </row>
    <row r="931" ht="13" customHeight="1">
      <c r="A931" s="180">
        <v>929</v>
      </c>
      <c r="B931" s="181">
        <v>4</v>
      </c>
      <c r="C931" s="182">
        <v>3</v>
      </c>
      <c r="D931" s="182">
        <v>3</v>
      </c>
      <c r="E931" s="182">
        <v>1</v>
      </c>
      <c r="F931" s="183">
        <v>1</v>
      </c>
      <c r="G931" s="155">
        <v>43311</v>
      </c>
      <c r="H931" s="184">
        <v>929</v>
      </c>
      <c r="I931" t="s" s="185">
        <v>1063</v>
      </c>
      <c r="J931" s="184">
        <v>29</v>
      </c>
      <c r="K931" t="s" s="185">
        <v>803</v>
      </c>
      <c r="L931" s="184">
        <v>1</v>
      </c>
      <c r="M931" t="s" s="185">
        <v>274</v>
      </c>
    </row>
    <row r="932" ht="13" customHeight="1">
      <c r="A932" s="180">
        <v>930</v>
      </c>
      <c r="B932" s="181">
        <v>4</v>
      </c>
      <c r="C932" s="182">
        <v>3</v>
      </c>
      <c r="D932" s="182">
        <v>3</v>
      </c>
      <c r="E932" s="182">
        <v>1</v>
      </c>
      <c r="F932" s="183">
        <v>2</v>
      </c>
      <c r="G932" s="155">
        <v>43312</v>
      </c>
      <c r="H932" s="184">
        <v>930</v>
      </c>
      <c r="I932" t="s" s="185">
        <v>1064</v>
      </c>
      <c r="J932" s="184">
        <v>29</v>
      </c>
      <c r="K932" t="s" s="185">
        <v>803</v>
      </c>
      <c r="L932" s="184">
        <v>1</v>
      </c>
      <c r="M932" t="s" s="185">
        <v>274</v>
      </c>
    </row>
    <row r="933" ht="13" customHeight="1">
      <c r="A933" s="180">
        <v>931</v>
      </c>
      <c r="B933" s="181">
        <v>4</v>
      </c>
      <c r="C933" s="182">
        <v>3</v>
      </c>
      <c r="D933" s="182">
        <v>3</v>
      </c>
      <c r="E933" s="182">
        <v>1</v>
      </c>
      <c r="F933" s="183">
        <v>3</v>
      </c>
      <c r="G933" s="155">
        <v>43313</v>
      </c>
      <c r="H933" s="184">
        <v>931</v>
      </c>
      <c r="I933" t="s" s="185">
        <v>1065</v>
      </c>
      <c r="J933" s="184">
        <v>26</v>
      </c>
      <c r="K933" t="s" s="185">
        <v>806</v>
      </c>
      <c r="L933" s="184">
        <v>6</v>
      </c>
      <c r="M933" t="s" s="185">
        <v>237</v>
      </c>
    </row>
    <row r="934" ht="13" customHeight="1">
      <c r="A934" s="180">
        <v>932</v>
      </c>
      <c r="B934" s="181">
        <v>4</v>
      </c>
      <c r="C934" s="182">
        <v>3</v>
      </c>
      <c r="D934" s="182">
        <v>3</v>
      </c>
      <c r="E934" s="182">
        <v>1</v>
      </c>
      <c r="F934" s="183">
        <v>4</v>
      </c>
      <c r="G934" s="155">
        <v>43314</v>
      </c>
      <c r="H934" s="184">
        <v>932</v>
      </c>
      <c r="I934" t="s" s="185">
        <v>1066</v>
      </c>
      <c r="J934" s="184">
        <v>26</v>
      </c>
      <c r="K934" t="s" s="185">
        <v>806</v>
      </c>
      <c r="L934" s="184">
        <v>6</v>
      </c>
      <c r="M934" t="s" s="185">
        <v>237</v>
      </c>
    </row>
    <row r="935" ht="13" customHeight="1">
      <c r="A935" s="180">
        <v>933</v>
      </c>
      <c r="B935" s="181">
        <v>4</v>
      </c>
      <c r="C935" s="182">
        <v>3</v>
      </c>
      <c r="D935" s="182">
        <v>3</v>
      </c>
      <c r="E935" s="182">
        <v>2</v>
      </c>
      <c r="F935" s="183">
        <v>1</v>
      </c>
      <c r="G935" s="155">
        <v>43321</v>
      </c>
      <c r="H935" s="184">
        <v>933</v>
      </c>
      <c r="I935" t="s" s="185">
        <v>1067</v>
      </c>
      <c r="J935" s="184">
        <v>29</v>
      </c>
      <c r="K935" t="s" s="185">
        <v>803</v>
      </c>
      <c r="L935" s="184">
        <v>1</v>
      </c>
      <c r="M935" t="s" s="185">
        <v>274</v>
      </c>
    </row>
    <row r="936" ht="13" customHeight="1">
      <c r="A936" s="180">
        <v>934</v>
      </c>
      <c r="B936" s="181">
        <v>4</v>
      </c>
      <c r="C936" s="182">
        <v>3</v>
      </c>
      <c r="D936" s="182">
        <v>3</v>
      </c>
      <c r="E936" s="182">
        <v>2</v>
      </c>
      <c r="F936" s="183">
        <v>2</v>
      </c>
      <c r="G936" s="155">
        <v>43322</v>
      </c>
      <c r="H936" s="184">
        <v>934</v>
      </c>
      <c r="I936" t="s" s="185">
        <v>1068</v>
      </c>
      <c r="J936" s="184">
        <v>29</v>
      </c>
      <c r="K936" t="s" s="185">
        <v>803</v>
      </c>
      <c r="L936" s="184">
        <v>1</v>
      </c>
      <c r="M936" t="s" s="185">
        <v>274</v>
      </c>
    </row>
    <row r="937" ht="13" customHeight="1">
      <c r="A937" s="180">
        <v>935</v>
      </c>
      <c r="B937" s="181">
        <v>4</v>
      </c>
      <c r="C937" s="182">
        <v>3</v>
      </c>
      <c r="D937" s="182">
        <v>3</v>
      </c>
      <c r="E937" s="182">
        <v>2</v>
      </c>
      <c r="F937" s="183">
        <v>3</v>
      </c>
      <c r="G937" s="155">
        <v>43323</v>
      </c>
      <c r="H937" s="184">
        <v>935</v>
      </c>
      <c r="I937" t="s" s="185">
        <v>1069</v>
      </c>
      <c r="J937" s="184">
        <v>26</v>
      </c>
      <c r="K937" t="s" s="185">
        <v>806</v>
      </c>
      <c r="L937" s="184">
        <v>6</v>
      </c>
      <c r="M937" t="s" s="185">
        <v>237</v>
      </c>
    </row>
    <row r="938" ht="13" customHeight="1">
      <c r="A938" s="180">
        <v>936</v>
      </c>
      <c r="B938" s="181">
        <v>4</v>
      </c>
      <c r="C938" s="182">
        <v>3</v>
      </c>
      <c r="D938" s="182">
        <v>3</v>
      </c>
      <c r="E938" s="182">
        <v>2</v>
      </c>
      <c r="F938" s="183">
        <v>4</v>
      </c>
      <c r="G938" s="155">
        <v>43324</v>
      </c>
      <c r="H938" s="184">
        <v>936</v>
      </c>
      <c r="I938" t="s" s="185">
        <v>1070</v>
      </c>
      <c r="J938" s="184">
        <v>26</v>
      </c>
      <c r="K938" t="s" s="185">
        <v>806</v>
      </c>
      <c r="L938" s="184">
        <v>6</v>
      </c>
      <c r="M938" t="s" s="185">
        <v>237</v>
      </c>
    </row>
    <row r="939" ht="13" customHeight="1">
      <c r="A939" s="180">
        <v>937</v>
      </c>
      <c r="B939" s="181">
        <v>4</v>
      </c>
      <c r="C939" s="182">
        <v>3</v>
      </c>
      <c r="D939" s="182">
        <v>3</v>
      </c>
      <c r="E939" s="182">
        <v>3</v>
      </c>
      <c r="F939" s="183">
        <v>1</v>
      </c>
      <c r="G939" s="155">
        <v>43331</v>
      </c>
      <c r="H939" s="184">
        <v>937</v>
      </c>
      <c r="I939" t="s" s="185">
        <v>1071</v>
      </c>
      <c r="J939" s="184">
        <v>27</v>
      </c>
      <c r="K939" t="s" s="185">
        <v>813</v>
      </c>
      <c r="L939" s="184">
        <v>1</v>
      </c>
      <c r="M939" t="s" s="185">
        <v>274</v>
      </c>
    </row>
    <row r="940" ht="13" customHeight="1">
      <c r="A940" s="180">
        <v>938</v>
      </c>
      <c r="B940" s="181">
        <v>4</v>
      </c>
      <c r="C940" s="182">
        <v>3</v>
      </c>
      <c r="D940" s="182">
        <v>3</v>
      </c>
      <c r="E940" s="182">
        <v>3</v>
      </c>
      <c r="F940" s="183">
        <v>2</v>
      </c>
      <c r="G940" s="155">
        <v>43332</v>
      </c>
      <c r="H940" s="184">
        <v>938</v>
      </c>
      <c r="I940" t="s" s="185">
        <v>1072</v>
      </c>
      <c r="J940" s="184">
        <v>27</v>
      </c>
      <c r="K940" t="s" s="185">
        <v>813</v>
      </c>
      <c r="L940" s="184">
        <v>1</v>
      </c>
      <c r="M940" t="s" s="185">
        <v>274</v>
      </c>
    </row>
    <row r="941" ht="13" customHeight="1">
      <c r="A941" s="180">
        <v>939</v>
      </c>
      <c r="B941" s="181">
        <v>4</v>
      </c>
      <c r="C941" s="182">
        <v>3</v>
      </c>
      <c r="D941" s="182">
        <v>3</v>
      </c>
      <c r="E941" s="182">
        <v>3</v>
      </c>
      <c r="F941" s="183">
        <v>3</v>
      </c>
      <c r="G941" s="155">
        <v>43333</v>
      </c>
      <c r="H941" s="184">
        <v>939</v>
      </c>
      <c r="I941" t="s" s="185">
        <v>1073</v>
      </c>
      <c r="J941" s="184">
        <v>2</v>
      </c>
      <c r="K941" t="s" s="185">
        <v>816</v>
      </c>
      <c r="L941" s="184">
        <v>2</v>
      </c>
      <c r="M941" t="s" s="185">
        <v>99</v>
      </c>
    </row>
    <row r="942" ht="13" customHeight="1">
      <c r="A942" s="180">
        <v>940</v>
      </c>
      <c r="B942" s="181">
        <v>4</v>
      </c>
      <c r="C942" s="182">
        <v>3</v>
      </c>
      <c r="D942" s="182">
        <v>3</v>
      </c>
      <c r="E942" s="182">
        <v>3</v>
      </c>
      <c r="F942" s="183">
        <v>4</v>
      </c>
      <c r="G942" s="155">
        <v>43334</v>
      </c>
      <c r="H942" s="184">
        <v>940</v>
      </c>
      <c r="I942" t="s" s="185">
        <v>1074</v>
      </c>
      <c r="J942" s="184">
        <v>2</v>
      </c>
      <c r="K942" t="s" s="185">
        <v>816</v>
      </c>
      <c r="L942" s="184">
        <v>2</v>
      </c>
      <c r="M942" t="s" s="185">
        <v>99</v>
      </c>
    </row>
    <row r="943" ht="13" customHeight="1">
      <c r="A943" s="180">
        <v>941</v>
      </c>
      <c r="B943" s="181">
        <v>4</v>
      </c>
      <c r="C943" s="182">
        <v>3</v>
      </c>
      <c r="D943" s="182">
        <v>3</v>
      </c>
      <c r="E943" s="182">
        <v>4</v>
      </c>
      <c r="F943" s="183">
        <v>1</v>
      </c>
      <c r="G943" s="155">
        <v>43341</v>
      </c>
      <c r="H943" s="184">
        <v>941</v>
      </c>
      <c r="I943" t="s" s="185">
        <v>1075</v>
      </c>
      <c r="J943" s="184">
        <v>27</v>
      </c>
      <c r="K943" t="s" s="185">
        <v>813</v>
      </c>
      <c r="L943" s="184">
        <v>1</v>
      </c>
      <c r="M943" t="s" s="185">
        <v>274</v>
      </c>
    </row>
    <row r="944" ht="13" customHeight="1">
      <c r="A944" s="180">
        <v>942</v>
      </c>
      <c r="B944" s="181">
        <v>4</v>
      </c>
      <c r="C944" s="182">
        <v>3</v>
      </c>
      <c r="D944" s="182">
        <v>3</v>
      </c>
      <c r="E944" s="182">
        <v>4</v>
      </c>
      <c r="F944" s="183">
        <v>2</v>
      </c>
      <c r="G944" s="155">
        <v>43342</v>
      </c>
      <c r="H944" s="184">
        <v>942</v>
      </c>
      <c r="I944" t="s" s="185">
        <v>1076</v>
      </c>
      <c r="J944" s="184">
        <v>27</v>
      </c>
      <c r="K944" t="s" s="185">
        <v>813</v>
      </c>
      <c r="L944" s="184">
        <v>1</v>
      </c>
      <c r="M944" t="s" s="185">
        <v>274</v>
      </c>
    </row>
    <row r="945" ht="13" customHeight="1">
      <c r="A945" s="180">
        <v>943</v>
      </c>
      <c r="B945" s="181">
        <v>4</v>
      </c>
      <c r="C945" s="182">
        <v>3</v>
      </c>
      <c r="D945" s="182">
        <v>3</v>
      </c>
      <c r="E945" s="182">
        <v>4</v>
      </c>
      <c r="F945" s="183">
        <v>3</v>
      </c>
      <c r="G945" s="155">
        <v>43343</v>
      </c>
      <c r="H945" s="184">
        <v>943</v>
      </c>
      <c r="I945" t="s" s="185">
        <v>1077</v>
      </c>
      <c r="J945" s="184">
        <v>2</v>
      </c>
      <c r="K945" t="s" s="185">
        <v>816</v>
      </c>
      <c r="L945" s="184">
        <v>2</v>
      </c>
      <c r="M945" t="s" s="185">
        <v>99</v>
      </c>
    </row>
    <row r="946" ht="13" customHeight="1">
      <c r="A946" s="180">
        <v>944</v>
      </c>
      <c r="B946" s="181">
        <v>4</v>
      </c>
      <c r="C946" s="182">
        <v>3</v>
      </c>
      <c r="D946" s="182">
        <v>3</v>
      </c>
      <c r="E946" s="182">
        <v>4</v>
      </c>
      <c r="F946" s="183">
        <v>4</v>
      </c>
      <c r="G946" s="155">
        <v>43344</v>
      </c>
      <c r="H946" s="184">
        <v>944</v>
      </c>
      <c r="I946" t="s" s="185">
        <v>1078</v>
      </c>
      <c r="J946" s="184">
        <v>1</v>
      </c>
      <c r="K946" t="s" s="185">
        <v>838</v>
      </c>
      <c r="L946" s="184">
        <v>1</v>
      </c>
      <c r="M946" t="s" s="185">
        <v>274</v>
      </c>
    </row>
    <row r="947" ht="13" customHeight="1">
      <c r="A947" s="180">
        <v>945</v>
      </c>
      <c r="B947" s="181">
        <v>4</v>
      </c>
      <c r="C947" s="182">
        <v>3</v>
      </c>
      <c r="D947" s="182">
        <v>4</v>
      </c>
      <c r="E947" s="182">
        <v>1</v>
      </c>
      <c r="F947" s="183">
        <v>1</v>
      </c>
      <c r="G947" s="155">
        <v>43411</v>
      </c>
      <c r="H947" s="184">
        <v>945</v>
      </c>
      <c r="I947" t="s" s="185">
        <v>1079</v>
      </c>
      <c r="J947" s="184">
        <v>29</v>
      </c>
      <c r="K947" t="s" s="185">
        <v>803</v>
      </c>
      <c r="L947" s="184">
        <v>1</v>
      </c>
      <c r="M947" t="s" s="185">
        <v>274</v>
      </c>
    </row>
    <row r="948" ht="13" customHeight="1">
      <c r="A948" s="180">
        <v>946</v>
      </c>
      <c r="B948" s="181">
        <v>4</v>
      </c>
      <c r="C948" s="182">
        <v>3</v>
      </c>
      <c r="D948" s="182">
        <v>4</v>
      </c>
      <c r="E948" s="182">
        <v>1</v>
      </c>
      <c r="F948" s="183">
        <v>2</v>
      </c>
      <c r="G948" s="155">
        <v>43412</v>
      </c>
      <c r="H948" s="184">
        <v>946</v>
      </c>
      <c r="I948" t="s" s="185">
        <v>1080</v>
      </c>
      <c r="J948" s="184">
        <v>29</v>
      </c>
      <c r="K948" t="s" s="185">
        <v>803</v>
      </c>
      <c r="L948" s="184">
        <v>1</v>
      </c>
      <c r="M948" t="s" s="185">
        <v>274</v>
      </c>
    </row>
    <row r="949" ht="13" customHeight="1">
      <c r="A949" s="180">
        <v>947</v>
      </c>
      <c r="B949" s="181">
        <v>4</v>
      </c>
      <c r="C949" s="182">
        <v>3</v>
      </c>
      <c r="D949" s="182">
        <v>4</v>
      </c>
      <c r="E949" s="182">
        <v>1</v>
      </c>
      <c r="F949" s="183">
        <v>3</v>
      </c>
      <c r="G949" s="155">
        <v>43413</v>
      </c>
      <c r="H949" s="184">
        <v>947</v>
      </c>
      <c r="I949" t="s" s="185">
        <v>1081</v>
      </c>
      <c r="J949" s="184">
        <v>26</v>
      </c>
      <c r="K949" t="s" s="185">
        <v>806</v>
      </c>
      <c r="L949" s="184">
        <v>6</v>
      </c>
      <c r="M949" t="s" s="185">
        <v>237</v>
      </c>
    </row>
    <row r="950" ht="13" customHeight="1">
      <c r="A950" s="180">
        <v>948</v>
      </c>
      <c r="B950" s="181">
        <v>4</v>
      </c>
      <c r="C950" s="182">
        <v>3</v>
      </c>
      <c r="D950" s="182">
        <v>4</v>
      </c>
      <c r="E950" s="182">
        <v>1</v>
      </c>
      <c r="F950" s="183">
        <v>4</v>
      </c>
      <c r="G950" s="155">
        <v>43414</v>
      </c>
      <c r="H950" s="184">
        <v>948</v>
      </c>
      <c r="I950" t="s" s="185">
        <v>1082</v>
      </c>
      <c r="J950" s="184">
        <v>26</v>
      </c>
      <c r="K950" t="s" s="185">
        <v>806</v>
      </c>
      <c r="L950" s="184">
        <v>6</v>
      </c>
      <c r="M950" t="s" s="185">
        <v>237</v>
      </c>
    </row>
    <row r="951" ht="13" customHeight="1">
      <c r="A951" s="180">
        <v>949</v>
      </c>
      <c r="B951" s="181">
        <v>4</v>
      </c>
      <c r="C951" s="182">
        <v>3</v>
      </c>
      <c r="D951" s="182">
        <v>4</v>
      </c>
      <c r="E951" s="182">
        <v>2</v>
      </c>
      <c r="F951" s="183">
        <v>1</v>
      </c>
      <c r="G951" s="155">
        <v>43421</v>
      </c>
      <c r="H951" s="184">
        <v>949</v>
      </c>
      <c r="I951" t="s" s="185">
        <v>1083</v>
      </c>
      <c r="J951" s="184">
        <v>29</v>
      </c>
      <c r="K951" t="s" s="185">
        <v>803</v>
      </c>
      <c r="L951" s="184">
        <v>1</v>
      </c>
      <c r="M951" t="s" s="185">
        <v>274</v>
      </c>
    </row>
    <row r="952" ht="13" customHeight="1">
      <c r="A952" s="180">
        <v>950</v>
      </c>
      <c r="B952" s="181">
        <v>4</v>
      </c>
      <c r="C952" s="182">
        <v>3</v>
      </c>
      <c r="D952" s="182">
        <v>4</v>
      </c>
      <c r="E952" s="182">
        <v>2</v>
      </c>
      <c r="F952" s="183">
        <v>2</v>
      </c>
      <c r="G952" s="155">
        <v>43422</v>
      </c>
      <c r="H952" s="184">
        <v>950</v>
      </c>
      <c r="I952" t="s" s="185">
        <v>1084</v>
      </c>
      <c r="J952" s="184">
        <v>29</v>
      </c>
      <c r="K952" t="s" s="185">
        <v>803</v>
      </c>
      <c r="L952" s="184">
        <v>1</v>
      </c>
      <c r="M952" t="s" s="185">
        <v>274</v>
      </c>
    </row>
    <row r="953" ht="13" customHeight="1">
      <c r="A953" s="180">
        <v>951</v>
      </c>
      <c r="B953" s="181">
        <v>4</v>
      </c>
      <c r="C953" s="182">
        <v>3</v>
      </c>
      <c r="D953" s="182">
        <v>4</v>
      </c>
      <c r="E953" s="182">
        <v>2</v>
      </c>
      <c r="F953" s="183">
        <v>3</v>
      </c>
      <c r="G953" s="155">
        <v>43423</v>
      </c>
      <c r="H953" s="184">
        <v>951</v>
      </c>
      <c r="I953" t="s" s="185">
        <v>1085</v>
      </c>
      <c r="J953" s="184">
        <v>26</v>
      </c>
      <c r="K953" t="s" s="185">
        <v>806</v>
      </c>
      <c r="L953" s="184">
        <v>6</v>
      </c>
      <c r="M953" t="s" s="185">
        <v>237</v>
      </c>
    </row>
    <row r="954" ht="13" customHeight="1">
      <c r="A954" s="180">
        <v>952</v>
      </c>
      <c r="B954" s="181">
        <v>4</v>
      </c>
      <c r="C954" s="182">
        <v>3</v>
      </c>
      <c r="D954" s="182">
        <v>4</v>
      </c>
      <c r="E954" s="182">
        <v>2</v>
      </c>
      <c r="F954" s="183">
        <v>4</v>
      </c>
      <c r="G954" s="155">
        <v>43424</v>
      </c>
      <c r="H954" s="184">
        <v>952</v>
      </c>
      <c r="I954" t="s" s="185">
        <v>1086</v>
      </c>
      <c r="J954" s="184">
        <v>26</v>
      </c>
      <c r="K954" t="s" s="185">
        <v>806</v>
      </c>
      <c r="L954" s="184">
        <v>6</v>
      </c>
      <c r="M954" t="s" s="185">
        <v>237</v>
      </c>
    </row>
    <row r="955" ht="13" customHeight="1">
      <c r="A955" s="180">
        <v>953</v>
      </c>
      <c r="B955" s="181">
        <v>4</v>
      </c>
      <c r="C955" s="182">
        <v>3</v>
      </c>
      <c r="D955" s="182">
        <v>4</v>
      </c>
      <c r="E955" s="182">
        <v>3</v>
      </c>
      <c r="F955" s="183">
        <v>1</v>
      </c>
      <c r="G955" s="155">
        <v>43431</v>
      </c>
      <c r="H955" s="184">
        <v>953</v>
      </c>
      <c r="I955" t="s" s="185">
        <v>1087</v>
      </c>
      <c r="J955" s="184">
        <v>27</v>
      </c>
      <c r="K955" t="s" s="185">
        <v>813</v>
      </c>
      <c r="L955" s="184">
        <v>1</v>
      </c>
      <c r="M955" t="s" s="185">
        <v>274</v>
      </c>
    </row>
    <row r="956" ht="13" customHeight="1">
      <c r="A956" s="180">
        <v>954</v>
      </c>
      <c r="B956" s="181">
        <v>4</v>
      </c>
      <c r="C956" s="182">
        <v>3</v>
      </c>
      <c r="D956" s="182">
        <v>4</v>
      </c>
      <c r="E956" s="182">
        <v>3</v>
      </c>
      <c r="F956" s="183">
        <v>2</v>
      </c>
      <c r="G956" s="155">
        <v>43432</v>
      </c>
      <c r="H956" s="184">
        <v>954</v>
      </c>
      <c r="I956" t="s" s="185">
        <v>1088</v>
      </c>
      <c r="J956" s="184">
        <v>27</v>
      </c>
      <c r="K956" t="s" s="185">
        <v>813</v>
      </c>
      <c r="L956" s="184">
        <v>1</v>
      </c>
      <c r="M956" t="s" s="185">
        <v>274</v>
      </c>
    </row>
    <row r="957" ht="13" customHeight="1">
      <c r="A957" s="180">
        <v>955</v>
      </c>
      <c r="B957" s="181">
        <v>4</v>
      </c>
      <c r="C957" s="182">
        <v>3</v>
      </c>
      <c r="D957" s="182">
        <v>4</v>
      </c>
      <c r="E957" s="182">
        <v>3</v>
      </c>
      <c r="F957" s="183">
        <v>3</v>
      </c>
      <c r="G957" s="155">
        <v>43433</v>
      </c>
      <c r="H957" s="184">
        <v>955</v>
      </c>
      <c r="I957" t="s" s="185">
        <v>1089</v>
      </c>
      <c r="J957" s="184">
        <v>2</v>
      </c>
      <c r="K957" t="s" s="185">
        <v>816</v>
      </c>
      <c r="L957" s="184">
        <v>2</v>
      </c>
      <c r="M957" t="s" s="185">
        <v>99</v>
      </c>
    </row>
    <row r="958" ht="13" customHeight="1">
      <c r="A958" s="180">
        <v>956</v>
      </c>
      <c r="B958" s="181">
        <v>4</v>
      </c>
      <c r="C958" s="182">
        <v>3</v>
      </c>
      <c r="D958" s="182">
        <v>4</v>
      </c>
      <c r="E958" s="182">
        <v>3</v>
      </c>
      <c r="F958" s="183">
        <v>4</v>
      </c>
      <c r="G958" s="155">
        <v>43434</v>
      </c>
      <c r="H958" s="184">
        <v>956</v>
      </c>
      <c r="I958" t="s" s="185">
        <v>1090</v>
      </c>
      <c r="J958" s="184">
        <v>1</v>
      </c>
      <c r="K958" t="s" s="185">
        <v>838</v>
      </c>
      <c r="L958" s="184">
        <v>1</v>
      </c>
      <c r="M958" t="s" s="185">
        <v>274</v>
      </c>
    </row>
    <row r="959" ht="13" customHeight="1">
      <c r="A959" s="180">
        <v>957</v>
      </c>
      <c r="B959" s="181">
        <v>4</v>
      </c>
      <c r="C959" s="182">
        <v>3</v>
      </c>
      <c r="D959" s="182">
        <v>4</v>
      </c>
      <c r="E959" s="182">
        <v>4</v>
      </c>
      <c r="F959" s="183">
        <v>1</v>
      </c>
      <c r="G959" s="155">
        <v>43441</v>
      </c>
      <c r="H959" s="184">
        <v>957</v>
      </c>
      <c r="I959" t="s" s="185">
        <v>1091</v>
      </c>
      <c r="J959" s="184">
        <v>27</v>
      </c>
      <c r="K959" t="s" s="185">
        <v>813</v>
      </c>
      <c r="L959" s="184">
        <v>1</v>
      </c>
      <c r="M959" t="s" s="185">
        <v>274</v>
      </c>
    </row>
    <row r="960" ht="13" customHeight="1">
      <c r="A960" s="180">
        <v>958</v>
      </c>
      <c r="B960" s="181">
        <v>4</v>
      </c>
      <c r="C960" s="182">
        <v>3</v>
      </c>
      <c r="D960" s="182">
        <v>4</v>
      </c>
      <c r="E960" s="182">
        <v>4</v>
      </c>
      <c r="F960" s="183">
        <v>2</v>
      </c>
      <c r="G960" s="155">
        <v>43442</v>
      </c>
      <c r="H960" s="184">
        <v>958</v>
      </c>
      <c r="I960" t="s" s="185">
        <v>1092</v>
      </c>
      <c r="J960" s="184">
        <v>27</v>
      </c>
      <c r="K960" t="s" s="185">
        <v>813</v>
      </c>
      <c r="L960" s="184">
        <v>1</v>
      </c>
      <c r="M960" t="s" s="185">
        <v>274</v>
      </c>
    </row>
    <row r="961" ht="13" customHeight="1">
      <c r="A961" s="180">
        <v>959</v>
      </c>
      <c r="B961" s="181">
        <v>4</v>
      </c>
      <c r="C961" s="182">
        <v>3</v>
      </c>
      <c r="D961" s="182">
        <v>4</v>
      </c>
      <c r="E961" s="182">
        <v>4</v>
      </c>
      <c r="F961" s="183">
        <v>3</v>
      </c>
      <c r="G961" s="155">
        <v>43443</v>
      </c>
      <c r="H961" s="184">
        <v>959</v>
      </c>
      <c r="I961" t="s" s="185">
        <v>1093</v>
      </c>
      <c r="J961" s="184">
        <v>1</v>
      </c>
      <c r="K961" t="s" s="185">
        <v>838</v>
      </c>
      <c r="L961" s="184">
        <v>1</v>
      </c>
      <c r="M961" t="s" s="185">
        <v>274</v>
      </c>
    </row>
    <row r="962" ht="13" customHeight="1">
      <c r="A962" s="180">
        <v>960</v>
      </c>
      <c r="B962" s="181">
        <v>4</v>
      </c>
      <c r="C962" s="182">
        <v>3</v>
      </c>
      <c r="D962" s="182">
        <v>4</v>
      </c>
      <c r="E962" s="182">
        <v>4</v>
      </c>
      <c r="F962" s="183">
        <v>4</v>
      </c>
      <c r="G962" s="155">
        <v>43444</v>
      </c>
      <c r="H962" s="184">
        <v>960</v>
      </c>
      <c r="I962" t="s" s="185">
        <v>1094</v>
      </c>
      <c r="J962" s="184">
        <v>1</v>
      </c>
      <c r="K962" t="s" s="185">
        <v>838</v>
      </c>
      <c r="L962" s="184">
        <v>1</v>
      </c>
      <c r="M962" t="s" s="185">
        <v>274</v>
      </c>
    </row>
    <row r="963" ht="13" customHeight="1">
      <c r="A963" s="180">
        <v>961</v>
      </c>
      <c r="B963" s="181">
        <v>4</v>
      </c>
      <c r="C963" s="182">
        <v>4</v>
      </c>
      <c r="D963" s="182">
        <v>1</v>
      </c>
      <c r="E963" s="182">
        <v>1</v>
      </c>
      <c r="F963" s="183">
        <v>1</v>
      </c>
      <c r="G963" s="155">
        <v>44111</v>
      </c>
      <c r="H963" s="184">
        <v>961</v>
      </c>
      <c r="I963" t="s" s="185">
        <v>1095</v>
      </c>
      <c r="J963" s="184">
        <v>28</v>
      </c>
      <c r="K963" t="s" s="185">
        <v>769</v>
      </c>
      <c r="L963" s="184">
        <v>4</v>
      </c>
      <c r="M963" t="s" s="185">
        <v>631</v>
      </c>
    </row>
    <row r="964" ht="13" customHeight="1">
      <c r="A964" s="180">
        <v>962</v>
      </c>
      <c r="B964" s="181">
        <v>4</v>
      </c>
      <c r="C964" s="182">
        <v>4</v>
      </c>
      <c r="D964" s="182">
        <v>1</v>
      </c>
      <c r="E964" s="182">
        <v>1</v>
      </c>
      <c r="F964" s="183">
        <v>2</v>
      </c>
      <c r="G964" s="155">
        <v>44112</v>
      </c>
      <c r="H964" s="184">
        <v>962</v>
      </c>
      <c r="I964" t="s" s="185">
        <v>1096</v>
      </c>
      <c r="J964" s="184">
        <v>28</v>
      </c>
      <c r="K964" t="s" s="185">
        <v>769</v>
      </c>
      <c r="L964" s="184">
        <v>4</v>
      </c>
      <c r="M964" t="s" s="185">
        <v>631</v>
      </c>
    </row>
    <row r="965" ht="13" customHeight="1">
      <c r="A965" s="180">
        <v>963</v>
      </c>
      <c r="B965" s="181">
        <v>4</v>
      </c>
      <c r="C965" s="182">
        <v>4</v>
      </c>
      <c r="D965" s="182">
        <v>1</v>
      </c>
      <c r="E965" s="182">
        <v>1</v>
      </c>
      <c r="F965" s="183">
        <v>3</v>
      </c>
      <c r="G965" s="155">
        <v>44113</v>
      </c>
      <c r="H965" s="184">
        <v>963</v>
      </c>
      <c r="I965" t="s" s="185">
        <v>1097</v>
      </c>
      <c r="J965" s="184">
        <v>11</v>
      </c>
      <c r="K965" t="s" s="185">
        <v>503</v>
      </c>
      <c r="L965" s="184">
        <v>6</v>
      </c>
      <c r="M965" t="s" s="185">
        <v>237</v>
      </c>
    </row>
    <row r="966" ht="13" customHeight="1">
      <c r="A966" s="180">
        <v>964</v>
      </c>
      <c r="B966" s="181">
        <v>4</v>
      </c>
      <c r="C966" s="182">
        <v>4</v>
      </c>
      <c r="D966" s="182">
        <v>1</v>
      </c>
      <c r="E966" s="182">
        <v>1</v>
      </c>
      <c r="F966" s="183">
        <v>4</v>
      </c>
      <c r="G966" s="155">
        <v>44114</v>
      </c>
      <c r="H966" s="184">
        <v>964</v>
      </c>
      <c r="I966" t="s" s="185">
        <v>1098</v>
      </c>
      <c r="J966" s="184">
        <v>11</v>
      </c>
      <c r="K966" t="s" s="185">
        <v>503</v>
      </c>
      <c r="L966" s="184">
        <v>6</v>
      </c>
      <c r="M966" t="s" s="185">
        <v>237</v>
      </c>
    </row>
    <row r="967" ht="13" customHeight="1">
      <c r="A967" s="180">
        <v>965</v>
      </c>
      <c r="B967" s="181">
        <v>4</v>
      </c>
      <c r="C967" s="182">
        <v>4</v>
      </c>
      <c r="D967" s="182">
        <v>1</v>
      </c>
      <c r="E967" s="182">
        <v>2</v>
      </c>
      <c r="F967" s="183">
        <v>1</v>
      </c>
      <c r="G967" s="155">
        <v>44121</v>
      </c>
      <c r="H967" s="184">
        <v>965</v>
      </c>
      <c r="I967" t="s" s="185">
        <v>1099</v>
      </c>
      <c r="J967" s="184">
        <v>28</v>
      </c>
      <c r="K967" t="s" s="185">
        <v>769</v>
      </c>
      <c r="L967" s="184">
        <v>4</v>
      </c>
      <c r="M967" t="s" s="185">
        <v>631</v>
      </c>
    </row>
    <row r="968" ht="13" customHeight="1">
      <c r="A968" s="180">
        <v>966</v>
      </c>
      <c r="B968" s="181">
        <v>4</v>
      </c>
      <c r="C968" s="182">
        <v>4</v>
      </c>
      <c r="D968" s="182">
        <v>1</v>
      </c>
      <c r="E968" s="182">
        <v>2</v>
      </c>
      <c r="F968" s="183">
        <v>2</v>
      </c>
      <c r="G968" s="155">
        <v>44122</v>
      </c>
      <c r="H968" s="184">
        <v>966</v>
      </c>
      <c r="I968" t="s" s="185">
        <v>1100</v>
      </c>
      <c r="J968" s="184">
        <v>28</v>
      </c>
      <c r="K968" t="s" s="185">
        <v>769</v>
      </c>
      <c r="L968" s="184">
        <v>4</v>
      </c>
      <c r="M968" t="s" s="185">
        <v>631</v>
      </c>
    </row>
    <row r="969" ht="13" customHeight="1">
      <c r="A969" s="180">
        <v>967</v>
      </c>
      <c r="B969" s="181">
        <v>4</v>
      </c>
      <c r="C969" s="182">
        <v>4</v>
      </c>
      <c r="D969" s="182">
        <v>1</v>
      </c>
      <c r="E969" s="182">
        <v>2</v>
      </c>
      <c r="F969" s="183">
        <v>3</v>
      </c>
      <c r="G969" s="155">
        <v>44123</v>
      </c>
      <c r="H969" s="184">
        <v>967</v>
      </c>
      <c r="I969" t="s" s="185">
        <v>1101</v>
      </c>
      <c r="J969" s="184">
        <v>11</v>
      </c>
      <c r="K969" t="s" s="185">
        <v>503</v>
      </c>
      <c r="L969" s="184">
        <v>6</v>
      </c>
      <c r="M969" t="s" s="185">
        <v>237</v>
      </c>
    </row>
    <row r="970" ht="13" customHeight="1">
      <c r="A970" s="180">
        <v>968</v>
      </c>
      <c r="B970" s="181">
        <v>4</v>
      </c>
      <c r="C970" s="182">
        <v>4</v>
      </c>
      <c r="D970" s="182">
        <v>1</v>
      </c>
      <c r="E970" s="182">
        <v>2</v>
      </c>
      <c r="F970" s="183">
        <v>4</v>
      </c>
      <c r="G970" s="155">
        <v>44124</v>
      </c>
      <c r="H970" s="184">
        <v>968</v>
      </c>
      <c r="I970" t="s" s="185">
        <v>1102</v>
      </c>
      <c r="J970" s="184">
        <v>11</v>
      </c>
      <c r="K970" t="s" s="185">
        <v>503</v>
      </c>
      <c r="L970" s="184">
        <v>6</v>
      </c>
      <c r="M970" t="s" s="185">
        <v>237</v>
      </c>
    </row>
    <row r="971" ht="13" customHeight="1">
      <c r="A971" s="180">
        <v>969</v>
      </c>
      <c r="B971" s="181">
        <v>4</v>
      </c>
      <c r="C971" s="182">
        <v>4</v>
      </c>
      <c r="D971" s="182">
        <v>1</v>
      </c>
      <c r="E971" s="182">
        <v>3</v>
      </c>
      <c r="F971" s="183">
        <v>1</v>
      </c>
      <c r="G971" s="155">
        <v>44131</v>
      </c>
      <c r="H971" s="184">
        <v>969</v>
      </c>
      <c r="I971" t="s" s="185">
        <v>1103</v>
      </c>
      <c r="J971" s="184">
        <v>17</v>
      </c>
      <c r="K971" t="s" s="185">
        <v>712</v>
      </c>
      <c r="L971" s="184">
        <v>5</v>
      </c>
      <c r="M971" t="s" s="185">
        <v>642</v>
      </c>
    </row>
    <row r="972" ht="13" customHeight="1">
      <c r="A972" s="180">
        <v>970</v>
      </c>
      <c r="B972" s="181">
        <v>4</v>
      </c>
      <c r="C972" s="182">
        <v>4</v>
      </c>
      <c r="D972" s="182">
        <v>1</v>
      </c>
      <c r="E972" s="182">
        <v>3</v>
      </c>
      <c r="F972" s="183">
        <v>2</v>
      </c>
      <c r="G972" s="155">
        <v>44132</v>
      </c>
      <c r="H972" s="184">
        <v>970</v>
      </c>
      <c r="I972" t="s" s="185">
        <v>1104</v>
      </c>
      <c r="J972" s="184">
        <v>17</v>
      </c>
      <c r="K972" t="s" s="185">
        <v>712</v>
      </c>
      <c r="L972" s="184">
        <v>5</v>
      </c>
      <c r="M972" t="s" s="185">
        <v>642</v>
      </c>
    </row>
    <row r="973" ht="13" customHeight="1">
      <c r="A973" s="180">
        <v>971</v>
      </c>
      <c r="B973" s="181">
        <v>4</v>
      </c>
      <c r="C973" s="182">
        <v>4</v>
      </c>
      <c r="D973" s="182">
        <v>1</v>
      </c>
      <c r="E973" s="182">
        <v>3</v>
      </c>
      <c r="F973" s="183">
        <v>3</v>
      </c>
      <c r="G973" s="155">
        <v>44133</v>
      </c>
      <c r="H973" s="184">
        <v>971</v>
      </c>
      <c r="I973" t="s" s="185">
        <v>1105</v>
      </c>
      <c r="J973" s="184">
        <v>25</v>
      </c>
      <c r="K973" t="s" s="185">
        <v>780</v>
      </c>
      <c r="L973" s="184">
        <v>9</v>
      </c>
      <c r="M973" t="s" s="185">
        <v>646</v>
      </c>
    </row>
    <row r="974" ht="13" customHeight="1">
      <c r="A974" s="180">
        <v>972</v>
      </c>
      <c r="B974" s="181">
        <v>4</v>
      </c>
      <c r="C974" s="182">
        <v>4</v>
      </c>
      <c r="D974" s="182">
        <v>1</v>
      </c>
      <c r="E974" s="182">
        <v>3</v>
      </c>
      <c r="F974" s="183">
        <v>4</v>
      </c>
      <c r="G974" s="155">
        <v>44134</v>
      </c>
      <c r="H974" s="184">
        <v>972</v>
      </c>
      <c r="I974" t="s" s="185">
        <v>1106</v>
      </c>
      <c r="J974" s="184">
        <v>25</v>
      </c>
      <c r="K974" t="s" s="185">
        <v>780</v>
      </c>
      <c r="L974" s="184">
        <v>9</v>
      </c>
      <c r="M974" t="s" s="185">
        <v>646</v>
      </c>
    </row>
    <row r="975" ht="13" customHeight="1">
      <c r="A975" s="180">
        <v>973</v>
      </c>
      <c r="B975" s="181">
        <v>4</v>
      </c>
      <c r="C975" s="182">
        <v>4</v>
      </c>
      <c r="D975" s="182">
        <v>1</v>
      </c>
      <c r="E975" s="182">
        <v>4</v>
      </c>
      <c r="F975" s="183">
        <v>1</v>
      </c>
      <c r="G975" s="155">
        <v>44141</v>
      </c>
      <c r="H975" s="184">
        <v>973</v>
      </c>
      <c r="I975" t="s" s="185">
        <v>1107</v>
      </c>
      <c r="J975" s="184">
        <v>17</v>
      </c>
      <c r="K975" t="s" s="185">
        <v>712</v>
      </c>
      <c r="L975" s="184">
        <v>5</v>
      </c>
      <c r="M975" t="s" s="185">
        <v>642</v>
      </c>
    </row>
    <row r="976" ht="13" customHeight="1">
      <c r="A976" s="180">
        <v>974</v>
      </c>
      <c r="B976" s="181">
        <v>4</v>
      </c>
      <c r="C976" s="182">
        <v>4</v>
      </c>
      <c r="D976" s="182">
        <v>1</v>
      </c>
      <c r="E976" s="182">
        <v>4</v>
      </c>
      <c r="F976" s="183">
        <v>2</v>
      </c>
      <c r="G976" s="155">
        <v>44142</v>
      </c>
      <c r="H976" s="184">
        <v>974</v>
      </c>
      <c r="I976" t="s" s="185">
        <v>1108</v>
      </c>
      <c r="J976" s="184">
        <v>17</v>
      </c>
      <c r="K976" t="s" s="185">
        <v>712</v>
      </c>
      <c r="L976" s="184">
        <v>5</v>
      </c>
      <c r="M976" t="s" s="185">
        <v>642</v>
      </c>
    </row>
    <row r="977" ht="13" customHeight="1">
      <c r="A977" s="180">
        <v>975</v>
      </c>
      <c r="B977" s="181">
        <v>4</v>
      </c>
      <c r="C977" s="182">
        <v>4</v>
      </c>
      <c r="D977" s="182">
        <v>1</v>
      </c>
      <c r="E977" s="182">
        <v>4</v>
      </c>
      <c r="F977" s="183">
        <v>3</v>
      </c>
      <c r="G977" s="155">
        <v>44143</v>
      </c>
      <c r="H977" s="184">
        <v>975</v>
      </c>
      <c r="I977" t="s" s="185">
        <v>1109</v>
      </c>
      <c r="J977" s="184">
        <v>25</v>
      </c>
      <c r="K977" t="s" s="185">
        <v>780</v>
      </c>
      <c r="L977" s="184">
        <v>9</v>
      </c>
      <c r="M977" t="s" s="185">
        <v>646</v>
      </c>
    </row>
    <row r="978" ht="13" customHeight="1">
      <c r="A978" s="180">
        <v>976</v>
      </c>
      <c r="B978" s="181">
        <v>4</v>
      </c>
      <c r="C978" s="182">
        <v>4</v>
      </c>
      <c r="D978" s="182">
        <v>1</v>
      </c>
      <c r="E978" s="182">
        <v>4</v>
      </c>
      <c r="F978" s="183">
        <v>4</v>
      </c>
      <c r="G978" s="155">
        <v>44144</v>
      </c>
      <c r="H978" s="184">
        <v>976</v>
      </c>
      <c r="I978" t="s" s="185">
        <v>1110</v>
      </c>
      <c r="J978" s="184">
        <v>25</v>
      </c>
      <c r="K978" t="s" s="185">
        <v>780</v>
      </c>
      <c r="L978" s="184">
        <v>9</v>
      </c>
      <c r="M978" t="s" s="185">
        <v>646</v>
      </c>
    </row>
    <row r="979" ht="13" customHeight="1">
      <c r="A979" s="180">
        <v>977</v>
      </c>
      <c r="B979" s="181">
        <v>4</v>
      </c>
      <c r="C979" s="182">
        <v>4</v>
      </c>
      <c r="D979" s="182">
        <v>2</v>
      </c>
      <c r="E979" s="182">
        <v>1</v>
      </c>
      <c r="F979" s="183">
        <v>1</v>
      </c>
      <c r="G979" s="155">
        <v>44211</v>
      </c>
      <c r="H979" s="184">
        <v>977</v>
      </c>
      <c r="I979" t="s" s="185">
        <v>1111</v>
      </c>
      <c r="J979" s="184">
        <v>28</v>
      </c>
      <c r="K979" t="s" s="185">
        <v>769</v>
      </c>
      <c r="L979" s="184">
        <v>4</v>
      </c>
      <c r="M979" t="s" s="185">
        <v>631</v>
      </c>
    </row>
    <row r="980" ht="13" customHeight="1">
      <c r="A980" s="180">
        <v>978</v>
      </c>
      <c r="B980" s="181">
        <v>4</v>
      </c>
      <c r="C980" s="182">
        <v>4</v>
      </c>
      <c r="D980" s="182">
        <v>2</v>
      </c>
      <c r="E980" s="182">
        <v>1</v>
      </c>
      <c r="F980" s="183">
        <v>2</v>
      </c>
      <c r="G980" s="155">
        <v>44212</v>
      </c>
      <c r="H980" s="184">
        <v>978</v>
      </c>
      <c r="I980" t="s" s="185">
        <v>1112</v>
      </c>
      <c r="J980" s="184">
        <v>28</v>
      </c>
      <c r="K980" t="s" s="185">
        <v>769</v>
      </c>
      <c r="L980" s="184">
        <v>4</v>
      </c>
      <c r="M980" t="s" s="185">
        <v>631</v>
      </c>
    </row>
    <row r="981" ht="13" customHeight="1">
      <c r="A981" s="180">
        <v>979</v>
      </c>
      <c r="B981" s="181">
        <v>4</v>
      </c>
      <c r="C981" s="182">
        <v>4</v>
      </c>
      <c r="D981" s="182">
        <v>2</v>
      </c>
      <c r="E981" s="182">
        <v>1</v>
      </c>
      <c r="F981" s="183">
        <v>3</v>
      </c>
      <c r="G981" s="155">
        <v>44213</v>
      </c>
      <c r="H981" s="184">
        <v>979</v>
      </c>
      <c r="I981" t="s" s="185">
        <v>1113</v>
      </c>
      <c r="J981" s="184">
        <v>11</v>
      </c>
      <c r="K981" t="s" s="185">
        <v>503</v>
      </c>
      <c r="L981" s="184">
        <v>6</v>
      </c>
      <c r="M981" t="s" s="185">
        <v>237</v>
      </c>
    </row>
    <row r="982" ht="13" customHeight="1">
      <c r="A982" s="180">
        <v>980</v>
      </c>
      <c r="B982" s="181">
        <v>4</v>
      </c>
      <c r="C982" s="182">
        <v>4</v>
      </c>
      <c r="D982" s="182">
        <v>2</v>
      </c>
      <c r="E982" s="182">
        <v>1</v>
      </c>
      <c r="F982" s="183">
        <v>4</v>
      </c>
      <c r="G982" s="155">
        <v>44214</v>
      </c>
      <c r="H982" s="184">
        <v>980</v>
      </c>
      <c r="I982" t="s" s="185">
        <v>1114</v>
      </c>
      <c r="J982" s="184">
        <v>11</v>
      </c>
      <c r="K982" t="s" s="185">
        <v>503</v>
      </c>
      <c r="L982" s="184">
        <v>6</v>
      </c>
      <c r="M982" t="s" s="185">
        <v>237</v>
      </c>
    </row>
    <row r="983" ht="13" customHeight="1">
      <c r="A983" s="180">
        <v>981</v>
      </c>
      <c r="B983" s="181">
        <v>4</v>
      </c>
      <c r="C983" s="182">
        <v>4</v>
      </c>
      <c r="D983" s="182">
        <v>2</v>
      </c>
      <c r="E983" s="182">
        <v>2</v>
      </c>
      <c r="F983" s="183">
        <v>1</v>
      </c>
      <c r="G983" s="155">
        <v>44221</v>
      </c>
      <c r="H983" s="184">
        <v>981</v>
      </c>
      <c r="I983" t="s" s="185">
        <v>1115</v>
      </c>
      <c r="J983" s="184">
        <v>28</v>
      </c>
      <c r="K983" t="s" s="185">
        <v>769</v>
      </c>
      <c r="L983" s="184">
        <v>4</v>
      </c>
      <c r="M983" t="s" s="185">
        <v>631</v>
      </c>
    </row>
    <row r="984" ht="13" customHeight="1">
      <c r="A984" s="180">
        <v>982</v>
      </c>
      <c r="B984" s="181">
        <v>4</v>
      </c>
      <c r="C984" s="182">
        <v>4</v>
      </c>
      <c r="D984" s="182">
        <v>2</v>
      </c>
      <c r="E984" s="182">
        <v>2</v>
      </c>
      <c r="F984" s="183">
        <v>2</v>
      </c>
      <c r="G984" s="155">
        <v>44222</v>
      </c>
      <c r="H984" s="184">
        <v>982</v>
      </c>
      <c r="I984" t="s" s="185">
        <v>1116</v>
      </c>
      <c r="J984" s="184">
        <v>28</v>
      </c>
      <c r="K984" t="s" s="185">
        <v>769</v>
      </c>
      <c r="L984" s="184">
        <v>4</v>
      </c>
      <c r="M984" t="s" s="185">
        <v>631</v>
      </c>
    </row>
    <row r="985" ht="13" customHeight="1">
      <c r="A985" s="180">
        <v>983</v>
      </c>
      <c r="B985" s="181">
        <v>4</v>
      </c>
      <c r="C985" s="182">
        <v>4</v>
      </c>
      <c r="D985" s="182">
        <v>2</v>
      </c>
      <c r="E985" s="182">
        <v>2</v>
      </c>
      <c r="F985" s="183">
        <v>3</v>
      </c>
      <c r="G985" s="155">
        <v>44223</v>
      </c>
      <c r="H985" s="184">
        <v>983</v>
      </c>
      <c r="I985" t="s" s="185">
        <v>1117</v>
      </c>
      <c r="J985" s="184">
        <v>11</v>
      </c>
      <c r="K985" t="s" s="185">
        <v>503</v>
      </c>
      <c r="L985" s="184">
        <v>6</v>
      </c>
      <c r="M985" t="s" s="185">
        <v>237</v>
      </c>
    </row>
    <row r="986" ht="13" customHeight="1">
      <c r="A986" s="180">
        <v>984</v>
      </c>
      <c r="B986" s="181">
        <v>4</v>
      </c>
      <c r="C986" s="182">
        <v>4</v>
      </c>
      <c r="D986" s="182">
        <v>2</v>
      </c>
      <c r="E986" s="182">
        <v>2</v>
      </c>
      <c r="F986" s="183">
        <v>4</v>
      </c>
      <c r="G986" s="155">
        <v>44224</v>
      </c>
      <c r="H986" s="184">
        <v>984</v>
      </c>
      <c r="I986" t="s" s="185">
        <v>1118</v>
      </c>
      <c r="J986" s="184">
        <v>11</v>
      </c>
      <c r="K986" t="s" s="185">
        <v>503</v>
      </c>
      <c r="L986" s="184">
        <v>6</v>
      </c>
      <c r="M986" t="s" s="185">
        <v>237</v>
      </c>
    </row>
    <row r="987" ht="13" customHeight="1">
      <c r="A987" s="180">
        <v>985</v>
      </c>
      <c r="B987" s="181">
        <v>4</v>
      </c>
      <c r="C987" s="182">
        <v>4</v>
      </c>
      <c r="D987" s="182">
        <v>2</v>
      </c>
      <c r="E987" s="182">
        <v>3</v>
      </c>
      <c r="F987" s="183">
        <v>1</v>
      </c>
      <c r="G987" s="155">
        <v>44231</v>
      </c>
      <c r="H987" s="184">
        <v>985</v>
      </c>
      <c r="I987" t="s" s="185">
        <v>1119</v>
      </c>
      <c r="J987" s="184">
        <v>17</v>
      </c>
      <c r="K987" t="s" s="185">
        <v>712</v>
      </c>
      <c r="L987" s="184">
        <v>5</v>
      </c>
      <c r="M987" t="s" s="185">
        <v>642</v>
      </c>
    </row>
    <row r="988" ht="13" customHeight="1">
      <c r="A988" s="180">
        <v>986</v>
      </c>
      <c r="B988" s="181">
        <v>4</v>
      </c>
      <c r="C988" s="182">
        <v>4</v>
      </c>
      <c r="D988" s="182">
        <v>2</v>
      </c>
      <c r="E988" s="182">
        <v>3</v>
      </c>
      <c r="F988" s="183">
        <v>2</v>
      </c>
      <c r="G988" s="155">
        <v>44232</v>
      </c>
      <c r="H988" s="184">
        <v>986</v>
      </c>
      <c r="I988" t="s" s="185">
        <v>1120</v>
      </c>
      <c r="J988" s="184">
        <v>17</v>
      </c>
      <c r="K988" t="s" s="185">
        <v>712</v>
      </c>
      <c r="L988" s="184">
        <v>5</v>
      </c>
      <c r="M988" t="s" s="185">
        <v>642</v>
      </c>
    </row>
    <row r="989" ht="13" customHeight="1">
      <c r="A989" s="180">
        <v>987</v>
      </c>
      <c r="B989" s="181">
        <v>4</v>
      </c>
      <c r="C989" s="182">
        <v>4</v>
      </c>
      <c r="D989" s="182">
        <v>2</v>
      </c>
      <c r="E989" s="182">
        <v>3</v>
      </c>
      <c r="F989" s="183">
        <v>3</v>
      </c>
      <c r="G989" s="155">
        <v>44233</v>
      </c>
      <c r="H989" s="184">
        <v>987</v>
      </c>
      <c r="I989" t="s" s="185">
        <v>1121</v>
      </c>
      <c r="J989" s="184">
        <v>25</v>
      </c>
      <c r="K989" t="s" s="185">
        <v>780</v>
      </c>
      <c r="L989" s="184">
        <v>9</v>
      </c>
      <c r="M989" t="s" s="185">
        <v>646</v>
      </c>
    </row>
    <row r="990" ht="13" customHeight="1">
      <c r="A990" s="180">
        <v>988</v>
      </c>
      <c r="B990" s="181">
        <v>4</v>
      </c>
      <c r="C990" s="182">
        <v>4</v>
      </c>
      <c r="D990" s="182">
        <v>2</v>
      </c>
      <c r="E990" s="182">
        <v>3</v>
      </c>
      <c r="F990" s="183">
        <v>4</v>
      </c>
      <c r="G990" s="155">
        <v>44234</v>
      </c>
      <c r="H990" s="184">
        <v>988</v>
      </c>
      <c r="I990" t="s" s="185">
        <v>1122</v>
      </c>
      <c r="J990" s="184">
        <v>25</v>
      </c>
      <c r="K990" t="s" s="185">
        <v>780</v>
      </c>
      <c r="L990" s="184">
        <v>9</v>
      </c>
      <c r="M990" t="s" s="185">
        <v>646</v>
      </c>
    </row>
    <row r="991" ht="13" customHeight="1">
      <c r="A991" s="180">
        <v>989</v>
      </c>
      <c r="B991" s="181">
        <v>4</v>
      </c>
      <c r="C991" s="182">
        <v>4</v>
      </c>
      <c r="D991" s="182">
        <v>2</v>
      </c>
      <c r="E991" s="182">
        <v>4</v>
      </c>
      <c r="F991" s="183">
        <v>1</v>
      </c>
      <c r="G991" s="155">
        <v>44241</v>
      </c>
      <c r="H991" s="184">
        <v>989</v>
      </c>
      <c r="I991" t="s" s="185">
        <v>1123</v>
      </c>
      <c r="J991" s="184">
        <v>17</v>
      </c>
      <c r="K991" t="s" s="185">
        <v>712</v>
      </c>
      <c r="L991" s="184">
        <v>5</v>
      </c>
      <c r="M991" t="s" s="185">
        <v>642</v>
      </c>
    </row>
    <row r="992" ht="13" customHeight="1">
      <c r="A992" s="180">
        <v>990</v>
      </c>
      <c r="B992" s="181">
        <v>4</v>
      </c>
      <c r="C992" s="182">
        <v>4</v>
      </c>
      <c r="D992" s="182">
        <v>2</v>
      </c>
      <c r="E992" s="182">
        <v>4</v>
      </c>
      <c r="F992" s="183">
        <v>2</v>
      </c>
      <c r="G992" s="155">
        <v>44242</v>
      </c>
      <c r="H992" s="184">
        <v>990</v>
      </c>
      <c r="I992" t="s" s="185">
        <v>1124</v>
      </c>
      <c r="J992" s="184">
        <v>17</v>
      </c>
      <c r="K992" t="s" s="185">
        <v>712</v>
      </c>
      <c r="L992" s="184">
        <v>5</v>
      </c>
      <c r="M992" t="s" s="185">
        <v>642</v>
      </c>
    </row>
    <row r="993" ht="13" customHeight="1">
      <c r="A993" s="180">
        <v>991</v>
      </c>
      <c r="B993" s="181">
        <v>4</v>
      </c>
      <c r="C993" s="182">
        <v>4</v>
      </c>
      <c r="D993" s="182">
        <v>2</v>
      </c>
      <c r="E993" s="182">
        <v>4</v>
      </c>
      <c r="F993" s="183">
        <v>3</v>
      </c>
      <c r="G993" s="155">
        <v>44243</v>
      </c>
      <c r="H993" s="184">
        <v>991</v>
      </c>
      <c r="I993" t="s" s="185">
        <v>1125</v>
      </c>
      <c r="J993" s="184">
        <v>25</v>
      </c>
      <c r="K993" t="s" s="185">
        <v>780</v>
      </c>
      <c r="L993" s="184">
        <v>9</v>
      </c>
      <c r="M993" t="s" s="185">
        <v>646</v>
      </c>
    </row>
    <row r="994" ht="13" customHeight="1">
      <c r="A994" s="180">
        <v>992</v>
      </c>
      <c r="B994" s="181">
        <v>4</v>
      </c>
      <c r="C994" s="182">
        <v>4</v>
      </c>
      <c r="D994" s="182">
        <v>2</v>
      </c>
      <c r="E994" s="182">
        <v>4</v>
      </c>
      <c r="F994" s="183">
        <v>4</v>
      </c>
      <c r="G994" s="155">
        <v>44244</v>
      </c>
      <c r="H994" s="184">
        <v>992</v>
      </c>
      <c r="I994" t="s" s="185">
        <v>1126</v>
      </c>
      <c r="J994" s="184">
        <v>25</v>
      </c>
      <c r="K994" t="s" s="185">
        <v>780</v>
      </c>
      <c r="L994" s="184">
        <v>9</v>
      </c>
      <c r="M994" t="s" s="185">
        <v>646</v>
      </c>
    </row>
    <row r="995" ht="13" customHeight="1">
      <c r="A995" s="180">
        <v>993</v>
      </c>
      <c r="B995" s="181">
        <v>4</v>
      </c>
      <c r="C995" s="182">
        <v>4</v>
      </c>
      <c r="D995" s="182">
        <v>3</v>
      </c>
      <c r="E995" s="182">
        <v>1</v>
      </c>
      <c r="F995" s="183">
        <v>1</v>
      </c>
      <c r="G995" s="155">
        <v>44311</v>
      </c>
      <c r="H995" s="184">
        <v>993</v>
      </c>
      <c r="I995" t="s" s="185">
        <v>1127</v>
      </c>
      <c r="J995" s="184">
        <v>29</v>
      </c>
      <c r="K995" t="s" s="185">
        <v>803</v>
      </c>
      <c r="L995" s="184">
        <v>1</v>
      </c>
      <c r="M995" t="s" s="185">
        <v>274</v>
      </c>
    </row>
    <row r="996" ht="13" customHeight="1">
      <c r="A996" s="180">
        <v>994</v>
      </c>
      <c r="B996" s="181">
        <v>4</v>
      </c>
      <c r="C996" s="182">
        <v>4</v>
      </c>
      <c r="D996" s="182">
        <v>3</v>
      </c>
      <c r="E996" s="182">
        <v>1</v>
      </c>
      <c r="F996" s="183">
        <v>2</v>
      </c>
      <c r="G996" s="155">
        <v>44312</v>
      </c>
      <c r="H996" s="184">
        <v>994</v>
      </c>
      <c r="I996" t="s" s="185">
        <v>1128</v>
      </c>
      <c r="J996" s="184">
        <v>29</v>
      </c>
      <c r="K996" t="s" s="185">
        <v>803</v>
      </c>
      <c r="L996" s="184">
        <v>1</v>
      </c>
      <c r="M996" t="s" s="185">
        <v>274</v>
      </c>
    </row>
    <row r="997" ht="13" customHeight="1">
      <c r="A997" s="180">
        <v>995</v>
      </c>
      <c r="B997" s="181">
        <v>4</v>
      </c>
      <c r="C997" s="182">
        <v>4</v>
      </c>
      <c r="D997" s="182">
        <v>3</v>
      </c>
      <c r="E997" s="182">
        <v>1</v>
      </c>
      <c r="F997" s="183">
        <v>3</v>
      </c>
      <c r="G997" s="155">
        <v>44313</v>
      </c>
      <c r="H997" s="184">
        <v>995</v>
      </c>
      <c r="I997" t="s" s="185">
        <v>1129</v>
      </c>
      <c r="J997" s="184">
        <v>26</v>
      </c>
      <c r="K997" t="s" s="185">
        <v>806</v>
      </c>
      <c r="L997" s="184">
        <v>6</v>
      </c>
      <c r="M997" t="s" s="185">
        <v>237</v>
      </c>
    </row>
    <row r="998" ht="13" customHeight="1">
      <c r="A998" s="180">
        <v>996</v>
      </c>
      <c r="B998" s="181">
        <v>4</v>
      </c>
      <c r="C998" s="182">
        <v>4</v>
      </c>
      <c r="D998" s="182">
        <v>3</v>
      </c>
      <c r="E998" s="182">
        <v>1</v>
      </c>
      <c r="F998" s="183">
        <v>4</v>
      </c>
      <c r="G998" s="155">
        <v>44314</v>
      </c>
      <c r="H998" s="184">
        <v>996</v>
      </c>
      <c r="I998" t="s" s="185">
        <v>1130</v>
      </c>
      <c r="J998" s="184">
        <v>26</v>
      </c>
      <c r="K998" t="s" s="185">
        <v>806</v>
      </c>
      <c r="L998" s="184">
        <v>6</v>
      </c>
      <c r="M998" t="s" s="185">
        <v>237</v>
      </c>
    </row>
    <row r="999" ht="13" customHeight="1">
      <c r="A999" s="180">
        <v>997</v>
      </c>
      <c r="B999" s="181">
        <v>4</v>
      </c>
      <c r="C999" s="182">
        <v>4</v>
      </c>
      <c r="D999" s="182">
        <v>3</v>
      </c>
      <c r="E999" s="182">
        <v>2</v>
      </c>
      <c r="F999" s="183">
        <v>1</v>
      </c>
      <c r="G999" s="155">
        <v>44321</v>
      </c>
      <c r="H999" s="184">
        <v>997</v>
      </c>
      <c r="I999" t="s" s="185">
        <v>1131</v>
      </c>
      <c r="J999" s="184">
        <v>29</v>
      </c>
      <c r="K999" t="s" s="185">
        <v>803</v>
      </c>
      <c r="L999" s="184">
        <v>1</v>
      </c>
      <c r="M999" t="s" s="185">
        <v>274</v>
      </c>
    </row>
    <row r="1000" ht="13" customHeight="1">
      <c r="A1000" s="180">
        <v>998</v>
      </c>
      <c r="B1000" s="181">
        <v>4</v>
      </c>
      <c r="C1000" s="182">
        <v>4</v>
      </c>
      <c r="D1000" s="182">
        <v>3</v>
      </c>
      <c r="E1000" s="182">
        <v>2</v>
      </c>
      <c r="F1000" s="183">
        <v>2</v>
      </c>
      <c r="G1000" s="155">
        <v>44322</v>
      </c>
      <c r="H1000" s="184">
        <v>998</v>
      </c>
      <c r="I1000" t="s" s="185">
        <v>1132</v>
      </c>
      <c r="J1000" s="184">
        <v>29</v>
      </c>
      <c r="K1000" t="s" s="185">
        <v>803</v>
      </c>
      <c r="L1000" s="184">
        <v>1</v>
      </c>
      <c r="M1000" t="s" s="185">
        <v>274</v>
      </c>
    </row>
    <row r="1001" ht="13" customHeight="1">
      <c r="A1001" s="180">
        <v>999</v>
      </c>
      <c r="B1001" s="181">
        <v>4</v>
      </c>
      <c r="C1001" s="182">
        <v>4</v>
      </c>
      <c r="D1001" s="182">
        <v>3</v>
      </c>
      <c r="E1001" s="182">
        <v>2</v>
      </c>
      <c r="F1001" s="183">
        <v>3</v>
      </c>
      <c r="G1001" s="155">
        <v>44323</v>
      </c>
      <c r="H1001" s="184">
        <v>999</v>
      </c>
      <c r="I1001" t="s" s="185">
        <v>1133</v>
      </c>
      <c r="J1001" s="184">
        <v>26</v>
      </c>
      <c r="K1001" t="s" s="185">
        <v>806</v>
      </c>
      <c r="L1001" s="184">
        <v>6</v>
      </c>
      <c r="M1001" t="s" s="185">
        <v>237</v>
      </c>
    </row>
    <row r="1002" ht="13" customHeight="1">
      <c r="A1002" s="180">
        <v>1000</v>
      </c>
      <c r="B1002" s="181">
        <v>4</v>
      </c>
      <c r="C1002" s="182">
        <v>4</v>
      </c>
      <c r="D1002" s="182">
        <v>3</v>
      </c>
      <c r="E1002" s="182">
        <v>2</v>
      </c>
      <c r="F1002" s="183">
        <v>4</v>
      </c>
      <c r="G1002" s="155">
        <v>44324</v>
      </c>
      <c r="H1002" s="184">
        <v>1000</v>
      </c>
      <c r="I1002" t="s" s="185">
        <v>1134</v>
      </c>
      <c r="J1002" s="184">
        <v>26</v>
      </c>
      <c r="K1002" t="s" s="185">
        <v>806</v>
      </c>
      <c r="L1002" s="184">
        <v>6</v>
      </c>
      <c r="M1002" t="s" s="185">
        <v>237</v>
      </c>
    </row>
    <row r="1003" ht="13" customHeight="1">
      <c r="A1003" s="180">
        <v>1001</v>
      </c>
      <c r="B1003" s="181">
        <v>4</v>
      </c>
      <c r="C1003" s="182">
        <v>4</v>
      </c>
      <c r="D1003" s="182">
        <v>3</v>
      </c>
      <c r="E1003" s="182">
        <v>3</v>
      </c>
      <c r="F1003" s="183">
        <v>1</v>
      </c>
      <c r="G1003" s="155">
        <v>44331</v>
      </c>
      <c r="H1003" s="184">
        <v>1001</v>
      </c>
      <c r="I1003" t="s" s="185">
        <v>1135</v>
      </c>
      <c r="J1003" s="184">
        <v>27</v>
      </c>
      <c r="K1003" t="s" s="185">
        <v>813</v>
      </c>
      <c r="L1003" s="184">
        <v>1</v>
      </c>
      <c r="M1003" t="s" s="185">
        <v>274</v>
      </c>
    </row>
    <row r="1004" ht="13" customHeight="1">
      <c r="A1004" s="180">
        <v>1002</v>
      </c>
      <c r="B1004" s="181">
        <v>4</v>
      </c>
      <c r="C1004" s="182">
        <v>4</v>
      </c>
      <c r="D1004" s="182">
        <v>3</v>
      </c>
      <c r="E1004" s="182">
        <v>3</v>
      </c>
      <c r="F1004" s="183">
        <v>2</v>
      </c>
      <c r="G1004" s="155">
        <v>44332</v>
      </c>
      <c r="H1004" s="184">
        <v>1002</v>
      </c>
      <c r="I1004" t="s" s="185">
        <v>1136</v>
      </c>
      <c r="J1004" s="184">
        <v>27</v>
      </c>
      <c r="K1004" t="s" s="185">
        <v>813</v>
      </c>
      <c r="L1004" s="184">
        <v>1</v>
      </c>
      <c r="M1004" t="s" s="185">
        <v>274</v>
      </c>
    </row>
    <row r="1005" ht="13" customHeight="1">
      <c r="A1005" s="180">
        <v>1003</v>
      </c>
      <c r="B1005" s="181">
        <v>4</v>
      </c>
      <c r="C1005" s="182">
        <v>4</v>
      </c>
      <c r="D1005" s="182">
        <v>3</v>
      </c>
      <c r="E1005" s="182">
        <v>3</v>
      </c>
      <c r="F1005" s="183">
        <v>3</v>
      </c>
      <c r="G1005" s="155">
        <v>44333</v>
      </c>
      <c r="H1005" s="184">
        <v>1003</v>
      </c>
      <c r="I1005" t="s" s="185">
        <v>1137</v>
      </c>
      <c r="J1005" s="184">
        <v>2</v>
      </c>
      <c r="K1005" t="s" s="185">
        <v>816</v>
      </c>
      <c r="L1005" s="184">
        <v>2</v>
      </c>
      <c r="M1005" t="s" s="185">
        <v>99</v>
      </c>
    </row>
    <row r="1006" ht="13" customHeight="1">
      <c r="A1006" s="180">
        <v>1004</v>
      </c>
      <c r="B1006" s="181">
        <v>4</v>
      </c>
      <c r="C1006" s="182">
        <v>4</v>
      </c>
      <c r="D1006" s="182">
        <v>3</v>
      </c>
      <c r="E1006" s="182">
        <v>3</v>
      </c>
      <c r="F1006" s="183">
        <v>4</v>
      </c>
      <c r="G1006" s="155">
        <v>44334</v>
      </c>
      <c r="H1006" s="184">
        <v>1004</v>
      </c>
      <c r="I1006" t="s" s="185">
        <v>1138</v>
      </c>
      <c r="J1006" s="184">
        <v>1</v>
      </c>
      <c r="K1006" t="s" s="185">
        <v>838</v>
      </c>
      <c r="L1006" s="184">
        <v>1</v>
      </c>
      <c r="M1006" t="s" s="185">
        <v>274</v>
      </c>
    </row>
    <row r="1007" ht="13" customHeight="1">
      <c r="A1007" s="180">
        <v>1005</v>
      </c>
      <c r="B1007" s="181">
        <v>4</v>
      </c>
      <c r="C1007" s="182">
        <v>4</v>
      </c>
      <c r="D1007" s="182">
        <v>3</v>
      </c>
      <c r="E1007" s="182">
        <v>4</v>
      </c>
      <c r="F1007" s="183">
        <v>1</v>
      </c>
      <c r="G1007" s="155">
        <v>44341</v>
      </c>
      <c r="H1007" s="184">
        <v>1005</v>
      </c>
      <c r="I1007" t="s" s="185">
        <v>1139</v>
      </c>
      <c r="J1007" s="184">
        <v>27</v>
      </c>
      <c r="K1007" t="s" s="185">
        <v>813</v>
      </c>
      <c r="L1007" s="184">
        <v>1</v>
      </c>
      <c r="M1007" t="s" s="185">
        <v>274</v>
      </c>
    </row>
    <row r="1008" ht="13" customHeight="1">
      <c r="A1008" s="180">
        <v>1006</v>
      </c>
      <c r="B1008" s="181">
        <v>4</v>
      </c>
      <c r="C1008" s="182">
        <v>4</v>
      </c>
      <c r="D1008" s="182">
        <v>3</v>
      </c>
      <c r="E1008" s="182">
        <v>4</v>
      </c>
      <c r="F1008" s="183">
        <v>2</v>
      </c>
      <c r="G1008" s="155">
        <v>44342</v>
      </c>
      <c r="H1008" s="184">
        <v>1006</v>
      </c>
      <c r="I1008" t="s" s="185">
        <v>1140</v>
      </c>
      <c r="J1008" s="184">
        <v>27</v>
      </c>
      <c r="K1008" t="s" s="185">
        <v>813</v>
      </c>
      <c r="L1008" s="184">
        <v>1</v>
      </c>
      <c r="M1008" t="s" s="185">
        <v>274</v>
      </c>
    </row>
    <row r="1009" ht="13" customHeight="1">
      <c r="A1009" s="180">
        <v>1007</v>
      </c>
      <c r="B1009" s="181">
        <v>4</v>
      </c>
      <c r="C1009" s="182">
        <v>4</v>
      </c>
      <c r="D1009" s="182">
        <v>3</v>
      </c>
      <c r="E1009" s="182">
        <v>4</v>
      </c>
      <c r="F1009" s="183">
        <v>3</v>
      </c>
      <c r="G1009" s="155">
        <v>44343</v>
      </c>
      <c r="H1009" s="184">
        <v>1007</v>
      </c>
      <c r="I1009" t="s" s="185">
        <v>1141</v>
      </c>
      <c r="J1009" s="184">
        <v>1</v>
      </c>
      <c r="K1009" t="s" s="185">
        <v>838</v>
      </c>
      <c r="L1009" s="184">
        <v>1</v>
      </c>
      <c r="M1009" t="s" s="185">
        <v>274</v>
      </c>
    </row>
    <row r="1010" ht="13" customHeight="1">
      <c r="A1010" s="180">
        <v>1008</v>
      </c>
      <c r="B1010" s="181">
        <v>4</v>
      </c>
      <c r="C1010" s="182">
        <v>4</v>
      </c>
      <c r="D1010" s="182">
        <v>3</v>
      </c>
      <c r="E1010" s="182">
        <v>4</v>
      </c>
      <c r="F1010" s="183">
        <v>4</v>
      </c>
      <c r="G1010" s="155">
        <v>44344</v>
      </c>
      <c r="H1010" s="184">
        <v>1008</v>
      </c>
      <c r="I1010" t="s" s="185">
        <v>1142</v>
      </c>
      <c r="J1010" s="184">
        <v>1</v>
      </c>
      <c r="K1010" t="s" s="185">
        <v>838</v>
      </c>
      <c r="L1010" s="184">
        <v>1</v>
      </c>
      <c r="M1010" t="s" s="185">
        <v>274</v>
      </c>
    </row>
    <row r="1011" ht="13" customHeight="1">
      <c r="A1011" s="180">
        <v>1009</v>
      </c>
      <c r="B1011" s="181">
        <v>4</v>
      </c>
      <c r="C1011" s="182">
        <v>4</v>
      </c>
      <c r="D1011" s="182">
        <v>4</v>
      </c>
      <c r="E1011" s="182">
        <v>1</v>
      </c>
      <c r="F1011" s="183">
        <v>1</v>
      </c>
      <c r="G1011" s="155">
        <v>44411</v>
      </c>
      <c r="H1011" s="184">
        <v>1009</v>
      </c>
      <c r="I1011" t="s" s="185">
        <v>1143</v>
      </c>
      <c r="J1011" s="184">
        <v>29</v>
      </c>
      <c r="K1011" t="s" s="185">
        <v>803</v>
      </c>
      <c r="L1011" s="184">
        <v>1</v>
      </c>
      <c r="M1011" t="s" s="185">
        <v>274</v>
      </c>
    </row>
    <row r="1012" ht="13" customHeight="1">
      <c r="A1012" s="180">
        <v>1010</v>
      </c>
      <c r="B1012" s="181">
        <v>4</v>
      </c>
      <c r="C1012" s="182">
        <v>4</v>
      </c>
      <c r="D1012" s="182">
        <v>4</v>
      </c>
      <c r="E1012" s="182">
        <v>1</v>
      </c>
      <c r="F1012" s="183">
        <v>2</v>
      </c>
      <c r="G1012" s="155">
        <v>44412</v>
      </c>
      <c r="H1012" s="184">
        <v>1010</v>
      </c>
      <c r="I1012" t="s" s="185">
        <v>1144</v>
      </c>
      <c r="J1012" s="184">
        <v>29</v>
      </c>
      <c r="K1012" t="s" s="185">
        <v>803</v>
      </c>
      <c r="L1012" s="184">
        <v>1</v>
      </c>
      <c r="M1012" t="s" s="185">
        <v>274</v>
      </c>
    </row>
    <row r="1013" ht="13" customHeight="1">
      <c r="A1013" s="180">
        <v>1011</v>
      </c>
      <c r="B1013" s="181">
        <v>4</v>
      </c>
      <c r="C1013" s="182">
        <v>4</v>
      </c>
      <c r="D1013" s="182">
        <v>4</v>
      </c>
      <c r="E1013" s="182">
        <v>1</v>
      </c>
      <c r="F1013" s="183">
        <v>3</v>
      </c>
      <c r="G1013" s="155">
        <v>44413</v>
      </c>
      <c r="H1013" s="184">
        <v>1011</v>
      </c>
      <c r="I1013" t="s" s="185">
        <v>1145</v>
      </c>
      <c r="J1013" s="184">
        <v>26</v>
      </c>
      <c r="K1013" t="s" s="185">
        <v>806</v>
      </c>
      <c r="L1013" s="184">
        <v>6</v>
      </c>
      <c r="M1013" t="s" s="185">
        <v>237</v>
      </c>
    </row>
    <row r="1014" ht="13" customHeight="1">
      <c r="A1014" s="180">
        <v>1012</v>
      </c>
      <c r="B1014" s="181">
        <v>4</v>
      </c>
      <c r="C1014" s="182">
        <v>4</v>
      </c>
      <c r="D1014" s="182">
        <v>4</v>
      </c>
      <c r="E1014" s="182">
        <v>1</v>
      </c>
      <c r="F1014" s="183">
        <v>4</v>
      </c>
      <c r="G1014" s="155">
        <v>44414</v>
      </c>
      <c r="H1014" s="184">
        <v>1012</v>
      </c>
      <c r="I1014" t="s" s="185">
        <v>1146</v>
      </c>
      <c r="J1014" s="184">
        <v>26</v>
      </c>
      <c r="K1014" t="s" s="185">
        <v>806</v>
      </c>
      <c r="L1014" s="184">
        <v>6</v>
      </c>
      <c r="M1014" t="s" s="185">
        <v>237</v>
      </c>
    </row>
    <row r="1015" ht="13" customHeight="1">
      <c r="A1015" s="180">
        <v>1013</v>
      </c>
      <c r="B1015" s="181">
        <v>4</v>
      </c>
      <c r="C1015" s="182">
        <v>4</v>
      </c>
      <c r="D1015" s="182">
        <v>4</v>
      </c>
      <c r="E1015" s="182">
        <v>2</v>
      </c>
      <c r="F1015" s="183">
        <v>1</v>
      </c>
      <c r="G1015" s="155">
        <v>44421</v>
      </c>
      <c r="H1015" s="184">
        <v>1013</v>
      </c>
      <c r="I1015" t="s" s="185">
        <v>1147</v>
      </c>
      <c r="J1015" s="184">
        <v>29</v>
      </c>
      <c r="K1015" t="s" s="185">
        <v>803</v>
      </c>
      <c r="L1015" s="184">
        <v>1</v>
      </c>
      <c r="M1015" t="s" s="185">
        <v>274</v>
      </c>
    </row>
    <row r="1016" ht="13" customHeight="1">
      <c r="A1016" s="180">
        <v>1014</v>
      </c>
      <c r="B1016" s="181">
        <v>4</v>
      </c>
      <c r="C1016" s="182">
        <v>4</v>
      </c>
      <c r="D1016" s="182">
        <v>4</v>
      </c>
      <c r="E1016" s="182">
        <v>2</v>
      </c>
      <c r="F1016" s="183">
        <v>2</v>
      </c>
      <c r="G1016" s="155">
        <v>44422</v>
      </c>
      <c r="H1016" s="184">
        <v>1014</v>
      </c>
      <c r="I1016" t="s" s="185">
        <v>1148</v>
      </c>
      <c r="J1016" s="184">
        <v>29</v>
      </c>
      <c r="K1016" t="s" s="185">
        <v>803</v>
      </c>
      <c r="L1016" s="184">
        <v>1</v>
      </c>
      <c r="M1016" t="s" s="185">
        <v>274</v>
      </c>
    </row>
    <row r="1017" ht="13" customHeight="1">
      <c r="A1017" s="180">
        <v>1015</v>
      </c>
      <c r="B1017" s="181">
        <v>4</v>
      </c>
      <c r="C1017" s="182">
        <v>4</v>
      </c>
      <c r="D1017" s="182">
        <v>4</v>
      </c>
      <c r="E1017" s="182">
        <v>2</v>
      </c>
      <c r="F1017" s="183">
        <v>3</v>
      </c>
      <c r="G1017" s="155">
        <v>44423</v>
      </c>
      <c r="H1017" s="184">
        <v>1015</v>
      </c>
      <c r="I1017" t="s" s="185">
        <v>1149</v>
      </c>
      <c r="J1017" s="184">
        <v>29</v>
      </c>
      <c r="K1017" t="s" s="185">
        <v>803</v>
      </c>
      <c r="L1017" s="184">
        <v>1</v>
      </c>
      <c r="M1017" t="s" s="185">
        <v>274</v>
      </c>
    </row>
    <row r="1018" ht="13" customHeight="1">
      <c r="A1018" s="180">
        <v>1016</v>
      </c>
      <c r="B1018" s="181">
        <v>4</v>
      </c>
      <c r="C1018" s="182">
        <v>4</v>
      </c>
      <c r="D1018" s="182">
        <v>4</v>
      </c>
      <c r="E1018" s="182">
        <v>2</v>
      </c>
      <c r="F1018" s="183">
        <v>4</v>
      </c>
      <c r="G1018" s="155">
        <v>44424</v>
      </c>
      <c r="H1018" s="184">
        <v>1016</v>
      </c>
      <c r="I1018" t="s" s="185">
        <v>1150</v>
      </c>
      <c r="J1018" s="184">
        <v>26</v>
      </c>
      <c r="K1018" t="s" s="185">
        <v>806</v>
      </c>
      <c r="L1018" s="184">
        <v>6</v>
      </c>
      <c r="M1018" t="s" s="185">
        <v>237</v>
      </c>
    </row>
    <row r="1019" ht="13" customHeight="1">
      <c r="A1019" s="180">
        <v>1017</v>
      </c>
      <c r="B1019" s="181">
        <v>4</v>
      </c>
      <c r="C1019" s="182">
        <v>4</v>
      </c>
      <c r="D1019" s="182">
        <v>4</v>
      </c>
      <c r="E1019" s="182">
        <v>3</v>
      </c>
      <c r="F1019" s="183">
        <v>1</v>
      </c>
      <c r="G1019" s="155">
        <v>44431</v>
      </c>
      <c r="H1019" s="184">
        <v>1017</v>
      </c>
      <c r="I1019" t="s" s="185">
        <v>1151</v>
      </c>
      <c r="J1019" s="184">
        <v>27</v>
      </c>
      <c r="K1019" t="s" s="185">
        <v>813</v>
      </c>
      <c r="L1019" s="184">
        <v>1</v>
      </c>
      <c r="M1019" t="s" s="185">
        <v>274</v>
      </c>
    </row>
    <row r="1020" ht="13" customHeight="1">
      <c r="A1020" s="180">
        <v>1018</v>
      </c>
      <c r="B1020" s="181">
        <v>4</v>
      </c>
      <c r="C1020" s="182">
        <v>4</v>
      </c>
      <c r="D1020" s="182">
        <v>4</v>
      </c>
      <c r="E1020" s="182">
        <v>3</v>
      </c>
      <c r="F1020" s="183">
        <v>2</v>
      </c>
      <c r="G1020" s="155">
        <v>44432</v>
      </c>
      <c r="H1020" s="184">
        <v>1018</v>
      </c>
      <c r="I1020" t="s" s="185">
        <v>1152</v>
      </c>
      <c r="J1020" s="184">
        <v>27</v>
      </c>
      <c r="K1020" t="s" s="185">
        <v>813</v>
      </c>
      <c r="L1020" s="184">
        <v>1</v>
      </c>
      <c r="M1020" t="s" s="185">
        <v>274</v>
      </c>
    </row>
    <row r="1021" ht="13" customHeight="1">
      <c r="A1021" s="180">
        <v>1019</v>
      </c>
      <c r="B1021" s="181">
        <v>4</v>
      </c>
      <c r="C1021" s="182">
        <v>4</v>
      </c>
      <c r="D1021" s="182">
        <v>4</v>
      </c>
      <c r="E1021" s="182">
        <v>3</v>
      </c>
      <c r="F1021" s="183">
        <v>3</v>
      </c>
      <c r="G1021" s="155">
        <v>44433</v>
      </c>
      <c r="H1021" s="184">
        <v>1019</v>
      </c>
      <c r="I1021" t="s" s="185">
        <v>1153</v>
      </c>
      <c r="J1021" s="184">
        <v>1</v>
      </c>
      <c r="K1021" t="s" s="185">
        <v>838</v>
      </c>
      <c r="L1021" s="184">
        <v>1</v>
      </c>
      <c r="M1021" t="s" s="185">
        <v>274</v>
      </c>
    </row>
    <row r="1022" ht="13" customHeight="1">
      <c r="A1022" s="180">
        <v>1020</v>
      </c>
      <c r="B1022" s="181">
        <v>4</v>
      </c>
      <c r="C1022" s="182">
        <v>4</v>
      </c>
      <c r="D1022" s="182">
        <v>4</v>
      </c>
      <c r="E1022" s="182">
        <v>3</v>
      </c>
      <c r="F1022" s="183">
        <v>4</v>
      </c>
      <c r="G1022" s="155">
        <v>44434</v>
      </c>
      <c r="H1022" s="184">
        <v>1020</v>
      </c>
      <c r="I1022" t="s" s="185">
        <v>1154</v>
      </c>
      <c r="J1022" s="184">
        <v>1</v>
      </c>
      <c r="K1022" t="s" s="185">
        <v>838</v>
      </c>
      <c r="L1022" s="184">
        <v>1</v>
      </c>
      <c r="M1022" t="s" s="185">
        <v>274</v>
      </c>
    </row>
    <row r="1023" ht="13" customHeight="1">
      <c r="A1023" s="180">
        <v>1021</v>
      </c>
      <c r="B1023" s="181">
        <v>4</v>
      </c>
      <c r="C1023" s="182">
        <v>4</v>
      </c>
      <c r="D1023" s="182">
        <v>4</v>
      </c>
      <c r="E1023" s="182">
        <v>4</v>
      </c>
      <c r="F1023" s="183">
        <v>1</v>
      </c>
      <c r="G1023" s="155">
        <v>44441</v>
      </c>
      <c r="H1023" s="184">
        <v>1021</v>
      </c>
      <c r="I1023" t="s" s="185">
        <v>1155</v>
      </c>
      <c r="J1023" s="184">
        <v>27</v>
      </c>
      <c r="K1023" t="s" s="185">
        <v>813</v>
      </c>
      <c r="L1023" s="184">
        <v>1</v>
      </c>
      <c r="M1023" t="s" s="185">
        <v>274</v>
      </c>
    </row>
    <row r="1024" ht="13" customHeight="1">
      <c r="A1024" s="180">
        <v>1022</v>
      </c>
      <c r="B1024" s="181">
        <v>4</v>
      </c>
      <c r="C1024" s="182">
        <v>4</v>
      </c>
      <c r="D1024" s="182">
        <v>4</v>
      </c>
      <c r="E1024" s="182">
        <v>4</v>
      </c>
      <c r="F1024" s="183">
        <v>2</v>
      </c>
      <c r="G1024" s="155">
        <v>44442</v>
      </c>
      <c r="H1024" s="184">
        <v>1022</v>
      </c>
      <c r="I1024" t="s" s="185">
        <v>1156</v>
      </c>
      <c r="J1024" s="184">
        <v>27</v>
      </c>
      <c r="K1024" t="s" s="185">
        <v>813</v>
      </c>
      <c r="L1024" s="184">
        <v>1</v>
      </c>
      <c r="M1024" t="s" s="185">
        <v>274</v>
      </c>
    </row>
    <row r="1025" ht="13" customHeight="1">
      <c r="A1025" s="180">
        <v>1023</v>
      </c>
      <c r="B1025" s="181">
        <v>4</v>
      </c>
      <c r="C1025" s="182">
        <v>4</v>
      </c>
      <c r="D1025" s="182">
        <v>4</v>
      </c>
      <c r="E1025" s="182">
        <v>4</v>
      </c>
      <c r="F1025" s="183">
        <v>3</v>
      </c>
      <c r="G1025" s="155">
        <v>44443</v>
      </c>
      <c r="H1025" s="184">
        <v>1023</v>
      </c>
      <c r="I1025" t="s" s="185">
        <v>1157</v>
      </c>
      <c r="J1025" s="184">
        <v>1</v>
      </c>
      <c r="K1025" t="s" s="185">
        <v>838</v>
      </c>
      <c r="L1025" s="184">
        <v>1</v>
      </c>
      <c r="M1025" t="s" s="185">
        <v>274</v>
      </c>
    </row>
    <row r="1026" ht="13" customHeight="1">
      <c r="A1026" s="186">
        <v>1024</v>
      </c>
      <c r="B1026" s="187">
        <v>4</v>
      </c>
      <c r="C1026" s="188">
        <v>4</v>
      </c>
      <c r="D1026" s="188">
        <v>4</v>
      </c>
      <c r="E1026" s="188">
        <v>4</v>
      </c>
      <c r="F1026" s="189">
        <v>4</v>
      </c>
      <c r="G1026" s="142">
        <v>44444</v>
      </c>
      <c r="H1026" s="190">
        <v>1024</v>
      </c>
      <c r="I1026" t="s" s="191">
        <v>1158</v>
      </c>
      <c r="J1026" s="190">
        <v>1</v>
      </c>
      <c r="K1026" t="s" s="191">
        <v>838</v>
      </c>
      <c r="L1026" s="190">
        <v>1</v>
      </c>
      <c r="M1026" t="s" s="191">
        <v>274</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34"/>
  <sheetViews>
    <sheetView workbookViewId="0" showGridLines="0" defaultGridColor="1"/>
  </sheetViews>
  <sheetFormatPr defaultColWidth="9" defaultRowHeight="12.5" customHeight="1" outlineLevelRow="0" outlineLevelCol="0"/>
  <cols>
    <col min="1" max="1" width="10.7344" style="192" customWidth="1"/>
    <col min="2" max="2" width="12.1562" style="192" customWidth="1"/>
    <col min="3" max="3" width="25.5781" style="192" customWidth="1"/>
    <col min="4" max="4" width="59" style="192" customWidth="1"/>
    <col min="5" max="5" width="9" style="192" customWidth="1"/>
    <col min="6" max="16384" width="9" style="192" customWidth="1"/>
  </cols>
  <sheetData>
    <row r="1" ht="16" customHeight="1">
      <c r="A1" s="2"/>
      <c r="B1" s="6"/>
      <c r="C1" s="6"/>
      <c r="D1" s="6"/>
      <c r="E1" s="7"/>
    </row>
    <row r="2" ht="22.5" customHeight="1">
      <c r="A2" t="s" s="193">
        <v>1159</v>
      </c>
      <c r="B2" s="194"/>
      <c r="C2" s="194"/>
      <c r="D2" s="194"/>
      <c r="E2" s="17"/>
    </row>
    <row r="3" ht="37.5" customHeight="1">
      <c r="A3" t="s" s="195">
        <v>1160</v>
      </c>
      <c r="B3" t="s" s="195">
        <v>1161</v>
      </c>
      <c r="C3" t="s" s="195">
        <v>1162</v>
      </c>
      <c r="D3" t="s" s="195">
        <v>1163</v>
      </c>
      <c r="E3" s="196"/>
    </row>
    <row r="4" ht="62.5" customHeight="1">
      <c r="A4" s="197">
        <v>1</v>
      </c>
      <c r="B4" t="s" s="198">
        <v>838</v>
      </c>
      <c r="C4" t="s" s="198">
        <v>1164</v>
      </c>
      <c r="D4" t="s" s="198">
        <v>1165</v>
      </c>
      <c r="E4" s="196"/>
    </row>
    <row r="5" ht="62.5" customHeight="1">
      <c r="A5" s="197">
        <v>2</v>
      </c>
      <c r="B5" t="s" s="198">
        <v>816</v>
      </c>
      <c r="C5" t="s" s="198">
        <v>1166</v>
      </c>
      <c r="D5" t="s" s="198">
        <v>1167</v>
      </c>
      <c r="E5" s="196"/>
    </row>
    <row r="6" ht="62.5" customHeight="1">
      <c r="A6" s="197">
        <v>3</v>
      </c>
      <c r="B6" t="s" s="198">
        <v>98</v>
      </c>
      <c r="C6" t="s" s="198">
        <v>1168</v>
      </c>
      <c r="D6" t="s" s="198">
        <v>1169</v>
      </c>
      <c r="E6" s="196"/>
    </row>
    <row r="7" ht="62.5" customHeight="1">
      <c r="A7" s="197">
        <v>4</v>
      </c>
      <c r="B7" t="s" s="198">
        <v>248</v>
      </c>
      <c r="C7" t="s" s="198">
        <v>1170</v>
      </c>
      <c r="D7" t="s" s="198">
        <v>1171</v>
      </c>
      <c r="E7" s="196"/>
    </row>
    <row r="8" ht="62.5" customHeight="1">
      <c r="A8" s="197">
        <v>5</v>
      </c>
      <c r="B8" t="s" s="198">
        <v>672</v>
      </c>
      <c r="C8" t="s" s="198">
        <v>1172</v>
      </c>
      <c r="D8" t="s" s="198">
        <v>1173</v>
      </c>
      <c r="E8" s="196"/>
    </row>
    <row r="9" ht="75" customHeight="1">
      <c r="A9" s="197">
        <v>6</v>
      </c>
      <c r="B9" t="s" s="198">
        <v>283</v>
      </c>
      <c r="C9" t="s" s="198">
        <v>1174</v>
      </c>
      <c r="D9" t="s" s="198">
        <v>1175</v>
      </c>
      <c r="E9" s="196"/>
    </row>
    <row r="10" ht="62.5" customHeight="1">
      <c r="A10" s="197">
        <v>7</v>
      </c>
      <c r="B10" t="s" s="198">
        <v>273</v>
      </c>
      <c r="C10" t="s" s="198">
        <v>1176</v>
      </c>
      <c r="D10" t="s" s="198">
        <v>1177</v>
      </c>
      <c r="E10" s="196"/>
    </row>
    <row r="11" ht="62.5" customHeight="1">
      <c r="A11" s="197">
        <v>8</v>
      </c>
      <c r="B11" t="s" s="198">
        <v>146</v>
      </c>
      <c r="C11" t="s" s="198">
        <v>1178</v>
      </c>
      <c r="D11" t="s" s="198">
        <v>1179</v>
      </c>
      <c r="E11" s="196"/>
    </row>
    <row r="12" ht="62.5" customHeight="1">
      <c r="A12" s="197">
        <v>9</v>
      </c>
      <c r="B12" t="s" s="198">
        <v>634</v>
      </c>
      <c r="C12" t="s" s="198">
        <v>1180</v>
      </c>
      <c r="D12" t="s" s="198">
        <v>1181</v>
      </c>
      <c r="E12" s="196"/>
    </row>
    <row r="13" ht="62.5" customHeight="1">
      <c r="A13" s="197">
        <v>10</v>
      </c>
      <c r="B13" t="s" s="198">
        <v>645</v>
      </c>
      <c r="C13" t="s" s="198">
        <v>1182</v>
      </c>
      <c r="D13" t="s" s="198">
        <v>1183</v>
      </c>
      <c r="E13" s="196"/>
    </row>
    <row r="14" ht="75" customHeight="1">
      <c r="A14" s="197">
        <v>11</v>
      </c>
      <c r="B14" t="s" s="198">
        <v>503</v>
      </c>
      <c r="C14" t="s" s="198">
        <v>1184</v>
      </c>
      <c r="D14" t="s" s="198">
        <v>1185</v>
      </c>
      <c r="E14" s="196"/>
    </row>
    <row r="15" ht="62.5" customHeight="1">
      <c r="A15" s="197">
        <v>12</v>
      </c>
      <c r="B15" t="s" s="198">
        <v>245</v>
      </c>
      <c r="C15" t="s" s="198">
        <v>1186</v>
      </c>
      <c r="D15" t="s" s="198">
        <v>1187</v>
      </c>
      <c r="E15" s="196"/>
    </row>
    <row r="16" ht="62.5" customHeight="1">
      <c r="A16" s="197">
        <v>13</v>
      </c>
      <c r="B16" t="s" s="198">
        <v>240</v>
      </c>
      <c r="C16" t="s" s="198">
        <v>1188</v>
      </c>
      <c r="D16" t="s" s="198">
        <v>1189</v>
      </c>
      <c r="E16" s="196"/>
    </row>
    <row r="17" ht="62.5" customHeight="1">
      <c r="A17" s="197">
        <v>14</v>
      </c>
      <c r="B17" t="s" s="198">
        <v>139</v>
      </c>
      <c r="C17" t="s" s="198">
        <v>1190</v>
      </c>
      <c r="D17" t="s" s="198">
        <v>1191</v>
      </c>
      <c r="E17" s="196"/>
    </row>
    <row r="18" ht="75" customHeight="1">
      <c r="A18" s="197">
        <v>15</v>
      </c>
      <c r="B18" t="s" s="198">
        <v>669</v>
      </c>
      <c r="C18" t="s" s="198">
        <v>1192</v>
      </c>
      <c r="D18" t="s" s="198">
        <v>1193</v>
      </c>
      <c r="E18" s="196"/>
    </row>
    <row r="19" ht="62.5" customHeight="1">
      <c r="A19" s="197">
        <v>16</v>
      </c>
      <c r="B19" t="s" s="198">
        <v>641</v>
      </c>
      <c r="C19" t="s" s="198">
        <v>1194</v>
      </c>
      <c r="D19" t="s" s="198">
        <v>1195</v>
      </c>
      <c r="E19" s="196"/>
    </row>
    <row r="20" ht="62.5" customHeight="1">
      <c r="A20" s="197">
        <v>17</v>
      </c>
      <c r="B20" t="s" s="198">
        <v>712</v>
      </c>
      <c r="C20" t="s" s="198">
        <v>1196</v>
      </c>
      <c r="D20" t="s" s="198">
        <v>1197</v>
      </c>
      <c r="E20" s="196"/>
    </row>
    <row r="21" ht="62.5" customHeight="1">
      <c r="A21" s="197">
        <v>18</v>
      </c>
      <c r="B21" t="s" s="198">
        <v>630</v>
      </c>
      <c r="C21" t="s" s="198">
        <v>1198</v>
      </c>
      <c r="D21" t="s" s="198">
        <v>1199</v>
      </c>
      <c r="E21" s="196"/>
    </row>
    <row r="22" ht="62.5" customHeight="1">
      <c r="A22" s="197">
        <v>19</v>
      </c>
      <c r="B22" t="s" s="198">
        <v>236</v>
      </c>
      <c r="C22" t="s" s="198">
        <v>1200</v>
      </c>
      <c r="D22" t="s" s="198">
        <v>1201</v>
      </c>
      <c r="E22" s="196"/>
    </row>
    <row r="23" ht="62.5" customHeight="1">
      <c r="A23" s="197">
        <v>20</v>
      </c>
      <c r="B23" t="s" s="198">
        <v>135</v>
      </c>
      <c r="C23" t="s" s="198">
        <v>1202</v>
      </c>
      <c r="D23" t="s" s="198">
        <v>1203</v>
      </c>
      <c r="E23" s="196"/>
    </row>
    <row r="24" ht="75" customHeight="1">
      <c r="A24" s="197">
        <v>21</v>
      </c>
      <c r="B24" t="s" s="198">
        <v>110</v>
      </c>
      <c r="C24" t="s" s="198">
        <v>1204</v>
      </c>
      <c r="D24" t="s" s="198">
        <v>1205</v>
      </c>
      <c r="E24" s="196"/>
    </row>
    <row r="25" ht="75" customHeight="1">
      <c r="A25" s="197">
        <v>22</v>
      </c>
      <c r="B25" t="s" s="198">
        <v>102</v>
      </c>
      <c r="C25" t="s" s="198">
        <v>1206</v>
      </c>
      <c r="D25" t="s" s="198">
        <v>1207</v>
      </c>
      <c r="E25" s="196"/>
    </row>
    <row r="26" ht="62.5" customHeight="1">
      <c r="A26" s="197">
        <v>23</v>
      </c>
      <c r="B26" t="s" s="198">
        <v>286</v>
      </c>
      <c r="C26" t="s" s="198">
        <v>1208</v>
      </c>
      <c r="D26" t="s" s="198">
        <v>1209</v>
      </c>
      <c r="E26" s="196"/>
    </row>
    <row r="27" ht="62.5" customHeight="1">
      <c r="A27" s="197">
        <v>24</v>
      </c>
      <c r="B27" t="s" s="198">
        <v>681</v>
      </c>
      <c r="C27" t="s" s="198">
        <v>1210</v>
      </c>
      <c r="D27" t="s" s="198">
        <v>1211</v>
      </c>
      <c r="E27" s="196"/>
    </row>
    <row r="28" ht="75" customHeight="1">
      <c r="A28" s="197">
        <v>25</v>
      </c>
      <c r="B28" t="s" s="198">
        <v>780</v>
      </c>
      <c r="C28" t="s" s="198">
        <v>1212</v>
      </c>
      <c r="D28" t="s" s="198">
        <v>1213</v>
      </c>
      <c r="E28" s="196"/>
    </row>
    <row r="29" ht="75" customHeight="1">
      <c r="A29" s="197">
        <v>26</v>
      </c>
      <c r="B29" t="s" s="198">
        <v>806</v>
      </c>
      <c r="C29" t="s" s="198">
        <v>1214</v>
      </c>
      <c r="D29" t="s" s="198">
        <v>1215</v>
      </c>
      <c r="E29" s="196"/>
    </row>
    <row r="30" ht="62.5" customHeight="1">
      <c r="A30" s="197">
        <v>27</v>
      </c>
      <c r="B30" t="s" s="198">
        <v>813</v>
      </c>
      <c r="C30" t="s" s="198">
        <v>1216</v>
      </c>
      <c r="D30" t="s" s="198">
        <v>1217</v>
      </c>
      <c r="E30" s="196"/>
    </row>
    <row r="31" ht="75" customHeight="1">
      <c r="A31" s="197">
        <v>28</v>
      </c>
      <c r="B31" t="s" s="198">
        <v>769</v>
      </c>
      <c r="C31" t="s" s="198">
        <v>1218</v>
      </c>
      <c r="D31" t="s" s="198">
        <v>1219</v>
      </c>
      <c r="E31" s="196"/>
    </row>
    <row r="32" ht="62.5" customHeight="1">
      <c r="A32" s="197">
        <v>29</v>
      </c>
      <c r="B32" t="s" s="198">
        <v>803</v>
      </c>
      <c r="C32" t="s" s="198">
        <v>1220</v>
      </c>
      <c r="D32" t="s" s="198">
        <v>1221</v>
      </c>
      <c r="E32" s="196"/>
    </row>
    <row r="33" ht="75" customHeight="1">
      <c r="A33" s="197">
        <v>30</v>
      </c>
      <c r="B33" t="s" s="198">
        <v>149</v>
      </c>
      <c r="C33" t="s" s="198">
        <v>1222</v>
      </c>
      <c r="D33" t="s" s="198">
        <v>1223</v>
      </c>
      <c r="E33" s="196"/>
    </row>
    <row r="34" ht="75" customHeight="1">
      <c r="A34" s="197">
        <v>31</v>
      </c>
      <c r="B34" t="s" s="198">
        <v>66</v>
      </c>
      <c r="C34" t="s" s="198">
        <v>72</v>
      </c>
      <c r="D34" t="s" s="198">
        <v>74</v>
      </c>
      <c r="E34" s="199"/>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