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nil\Documents\Università\2. Magistrale\appunti-shared\SABD\Progetto1\Results Analysis\workers\docker\"/>
    </mc:Choice>
  </mc:AlternateContent>
  <xr:revisionPtr revIDLastSave="0" documentId="13_ncr:1_{29D7BFD7-FFA3-4B96-AF22-3423911ED2FB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  <c r="J31" i="1"/>
  <c r="I31" i="1"/>
  <c r="H31" i="1"/>
  <c r="G31" i="1"/>
  <c r="F31" i="1"/>
  <c r="E31" i="1"/>
  <c r="D31" i="1"/>
  <c r="C31" i="1"/>
  <c r="B31" i="1"/>
  <c r="B11" i="1"/>
  <c r="B10" i="1"/>
  <c r="B4" i="1"/>
  <c r="J30" i="1"/>
  <c r="I30" i="1"/>
  <c r="H30" i="1"/>
  <c r="B9" i="1" s="1"/>
  <c r="G30" i="1"/>
  <c r="B8" i="1" s="1"/>
  <c r="F30" i="1"/>
  <c r="B7" i="1" s="1"/>
  <c r="E30" i="1"/>
  <c r="B6" i="1" s="1"/>
  <c r="D30" i="1"/>
  <c r="B5" i="1" s="1"/>
  <c r="C30" i="1"/>
  <c r="B30" i="1"/>
  <c r="B3" i="1" s="1"/>
  <c r="A30" i="1"/>
  <c r="B2" i="1" s="1"/>
</calcChain>
</file>

<file path=xl/sharedStrings.xml><?xml version="1.0" encoding="utf-8"?>
<sst xmlns="http://schemas.openxmlformats.org/spreadsheetml/2006/main" count="12" uniqueCount="12">
  <si>
    <t># Workers</t>
  </si>
  <si>
    <t>Q2 Exec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</si>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</sst>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C5090"/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Q2 Exec</c:v>
                </c:pt>
              </c:strCache>
            </c:strRef>
          </c:tx>
          <c:spPr>
            <a:ln w="28575" cap="rnd">
              <a:solidFill>
                <a:srgbClr val="BC509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6"/>
              <c:spPr>
                <a:solidFill>
                  <a:srgbClr val="BC5090"/>
                </a:solidFill>
                <a:ln w="9525">
                  <a:solidFill>
                    <a:srgbClr val="BC509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5F7-45BF-AB47-B608CC0CB414}"/>
              </c:ext>
            </c:extLst>
          </c:dPt>
          <c:dLbls>
            <c:dLbl>
              <c:idx val="3"/>
              <c:layout>
                <c:manualLayout>
                  <c:x val="2.0050125313283134E-2"/>
                  <c:y val="-0.10294724065048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F7-45BF-AB47-B608CC0CB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Foglio1!$B$2:$B$11</c:f>
              <c:numCache>
                <c:formatCode>General</c:formatCode>
                <c:ptCount val="10"/>
                <c:pt idx="0">
                  <c:v>82672.2</c:v>
                </c:pt>
                <c:pt idx="1">
                  <c:v>49951.4</c:v>
                </c:pt>
                <c:pt idx="2">
                  <c:v>41290.400000000001</c:v>
                </c:pt>
                <c:pt idx="3">
                  <c:v>40546.800000000003</c:v>
                </c:pt>
                <c:pt idx="4">
                  <c:v>40713</c:v>
                </c:pt>
                <c:pt idx="5">
                  <c:v>40301.800000000003</c:v>
                </c:pt>
                <c:pt idx="6">
                  <c:v>42838.8</c:v>
                </c:pt>
                <c:pt idx="7">
                  <c:v>47804.2</c:v>
                </c:pt>
                <c:pt idx="8">
                  <c:v>53917</c:v>
                </c:pt>
                <c:pt idx="9">
                  <c:v>84557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7-45BF-AB47-B608CC0CB414}"/>
            </c:ext>
          </c:extLst>
        </c:ser>
        <c:ser>
          <c:idx val="0"/>
          <c:order val="1"/>
          <c:tx>
            <c:v>Variance</c:v>
          </c:tx>
          <c:spPr>
            <a:ln w="28575" cap="rnd">
              <a:solidFill>
                <a:srgbClr val="003F5C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5F7-45BF-AB47-B608CC0CB414}"/>
              </c:ext>
            </c:extLst>
          </c:dPt>
          <c:cat>
            <c:numRef>
              <c:f>Foglio1!$A$2:$A$11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Foglio1!$A$31:$J$31</c:f>
              <c:numCache>
                <c:formatCode>General</c:formatCode>
                <c:ptCount val="10"/>
                <c:pt idx="0">
                  <c:v>2803.9716403701373</c:v>
                </c:pt>
                <c:pt idx="1">
                  <c:v>1278.6403090783585</c:v>
                </c:pt>
                <c:pt idx="2">
                  <c:v>1778.3973234347829</c:v>
                </c:pt>
                <c:pt idx="3">
                  <c:v>1284.6175150604167</c:v>
                </c:pt>
                <c:pt idx="4">
                  <c:v>4463.5461686869558</c:v>
                </c:pt>
                <c:pt idx="5">
                  <c:v>2725.2294875844859</c:v>
                </c:pt>
                <c:pt idx="6">
                  <c:v>2308.2397102554146</c:v>
                </c:pt>
                <c:pt idx="7">
                  <c:v>1698.5455425157136</c:v>
                </c:pt>
                <c:pt idx="8">
                  <c:v>1257.6886207112898</c:v>
                </c:pt>
                <c:pt idx="9">
                  <c:v>1248.3965716069554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7-45BF-AB47-B608CC0C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84336"/>
        <c:axId val="382484992"/>
      </c:lineChart>
      <c:catAx>
        <c:axId val="38248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Spark Workers</a:t>
                </a:r>
              </a:p>
            </c:rich>
          </c:tx>
          <c:layout>
            <c:manualLayout>
              <c:xMode val="edge"/>
              <c:yMode val="edge"/>
              <c:x val="0.40472214314325844"/>
              <c:y val="0.82572521297229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84992"/>
        <c:crosses val="autoZero"/>
        <c:auto val="1"/>
        <c:lblAlgn val="ctr"/>
        <c:lblOffset val="100"/>
        <c:noMultiLvlLbl val="0"/>
      </c:catAx>
      <c:valAx>
        <c:axId val="382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0</xdr:row>
      <xdr:rowOff>100011</xdr:rowOff>
    </xdr:from>
    <xdr:to>
      <xdr:col>9</xdr:col>
      <xdr:colOff>485775</xdr:colOff>
      <xdr:row>19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CF853C-73DD-0130-50EE-5F92FF23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16" sqref="L16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A30</f>
        <v>82672.2</v>
      </c>
    </row>
    <row r="3" spans="1:2" x14ac:dyDescent="0.25">
      <c r="A3">
        <v>2</v>
      </c>
      <c r="B3">
        <f>B30</f>
        <v>49951.4</v>
      </c>
    </row>
    <row r="4" spans="1:2" x14ac:dyDescent="0.25">
      <c r="A4">
        <v>3</v>
      </c>
      <c r="B4">
        <f>C30</f>
        <v>41290.400000000001</v>
      </c>
    </row>
    <row r="5" spans="1:2" x14ac:dyDescent="0.25">
      <c r="A5">
        <v>4</v>
      </c>
      <c r="B5">
        <f>D30</f>
        <v>40546.800000000003</v>
      </c>
    </row>
    <row r="6" spans="1:2" x14ac:dyDescent="0.25">
      <c r="A6">
        <v>5</v>
      </c>
      <c r="B6">
        <f>E30</f>
        <v>40713</v>
      </c>
    </row>
    <row r="7" spans="1:2" x14ac:dyDescent="0.25">
      <c r="A7">
        <v>6</v>
      </c>
      <c r="B7">
        <f>F30</f>
        <v>40301.800000000003</v>
      </c>
    </row>
    <row r="8" spans="1:2" x14ac:dyDescent="0.25">
      <c r="A8">
        <v>7</v>
      </c>
      <c r="B8">
        <f>G30</f>
        <v>42838.8</v>
      </c>
    </row>
    <row r="9" spans="1:2" x14ac:dyDescent="0.25">
      <c r="A9">
        <v>8</v>
      </c>
      <c r="B9">
        <f>H30</f>
        <v>47804.2</v>
      </c>
    </row>
    <row r="10" spans="1:2" x14ac:dyDescent="0.25">
      <c r="A10">
        <v>9</v>
      </c>
      <c r="B10">
        <f>I30</f>
        <v>53917</v>
      </c>
    </row>
    <row r="11" spans="1:2" x14ac:dyDescent="0.25">
      <c r="A11">
        <v>10</v>
      </c>
      <c r="B11">
        <f>J30</f>
        <v>84557</v>
      </c>
    </row>
    <row r="22" spans="1:10" ht="15.75" thickBot="1" x14ac:dyDescent="0.3"/>
    <row r="23" spans="1:10" ht="15.75" thickBot="1" x14ac:dyDescent="0.3">
      <c r="A23" s="1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2" t="s">
        <v>7</v>
      </c>
      <c r="G23" s="2" t="s">
        <v>8</v>
      </c>
      <c r="H23" s="2" t="s">
        <v>9</v>
      </c>
      <c r="I23" s="2" t="s">
        <v>10</v>
      </c>
      <c r="J23" s="3" t="s">
        <v>11</v>
      </c>
    </row>
    <row r="24" spans="1:10" x14ac:dyDescent="0.25">
      <c r="A24" s="4">
        <v>83392</v>
      </c>
      <c r="B24" s="5">
        <v>49727</v>
      </c>
      <c r="C24" s="5">
        <v>40650</v>
      </c>
      <c r="D24" s="5">
        <v>42583</v>
      </c>
      <c r="E24" s="5">
        <v>46121</v>
      </c>
      <c r="F24" s="5">
        <v>43783</v>
      </c>
      <c r="G24" s="5">
        <v>46825</v>
      </c>
      <c r="H24" s="5">
        <v>48315</v>
      </c>
      <c r="I24" s="5">
        <v>53128</v>
      </c>
      <c r="J24" s="6">
        <v>83612</v>
      </c>
    </row>
    <row r="25" spans="1:10" x14ac:dyDescent="0.25">
      <c r="A25" s="7">
        <v>78102</v>
      </c>
      <c r="B25" s="8">
        <v>49539</v>
      </c>
      <c r="C25" s="8">
        <v>42772</v>
      </c>
      <c r="D25" s="8">
        <v>38875</v>
      </c>
      <c r="E25" s="8">
        <v>37498</v>
      </c>
      <c r="F25" s="8">
        <v>39498</v>
      </c>
      <c r="G25" s="8">
        <v>40769</v>
      </c>
      <c r="H25" s="8">
        <v>45931</v>
      </c>
      <c r="I25" s="8">
        <v>52931</v>
      </c>
      <c r="J25" s="9">
        <v>86321</v>
      </c>
    </row>
    <row r="26" spans="1:10" x14ac:dyDescent="0.25">
      <c r="A26" s="7">
        <v>81024</v>
      </c>
      <c r="B26" s="8">
        <v>52044</v>
      </c>
      <c r="C26" s="8">
        <v>43950</v>
      </c>
      <c r="D26" s="8">
        <v>39966</v>
      </c>
      <c r="E26" s="8">
        <v>36057</v>
      </c>
      <c r="F26" s="8">
        <v>39622</v>
      </c>
      <c r="G26" s="8">
        <v>44017</v>
      </c>
      <c r="H26" s="8">
        <v>46165</v>
      </c>
      <c r="I26" s="8">
        <v>55692</v>
      </c>
      <c r="J26" s="9">
        <v>83738</v>
      </c>
    </row>
    <row r="27" spans="1:10" x14ac:dyDescent="0.25">
      <c r="A27" s="7">
        <v>85231</v>
      </c>
      <c r="B27" s="8">
        <v>48102</v>
      </c>
      <c r="C27" s="8">
        <v>39599</v>
      </c>
      <c r="D27" s="8">
        <v>39966</v>
      </c>
      <c r="E27" s="8">
        <v>46147</v>
      </c>
      <c r="F27" s="8">
        <v>42613</v>
      </c>
      <c r="G27" s="8">
        <v>41672</v>
      </c>
      <c r="H27" s="8">
        <v>47989</v>
      </c>
      <c r="I27" s="8"/>
      <c r="J27" s="9"/>
    </row>
    <row r="28" spans="1:10" ht="15.75" thickBot="1" x14ac:dyDescent="0.3">
      <c r="A28" s="10">
        <v>85612</v>
      </c>
      <c r="B28" s="11">
        <v>50345</v>
      </c>
      <c r="C28" s="11">
        <v>39481</v>
      </c>
      <c r="D28" s="12">
        <v>41344</v>
      </c>
      <c r="E28" s="11">
        <v>37742</v>
      </c>
      <c r="F28" s="11">
        <v>35993</v>
      </c>
      <c r="G28" s="11">
        <v>40911</v>
      </c>
      <c r="H28" s="11">
        <v>50621</v>
      </c>
      <c r="I28" s="11"/>
      <c r="J28" s="13"/>
    </row>
    <row r="29" spans="1:10" ht="15.75" thickBo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5.75" thickBot="1" x14ac:dyDescent="0.3">
      <c r="A30" s="1">
        <f t="shared" ref="A30:J30" si="0">AVERAGE(A24:A28)</f>
        <v>82672.2</v>
      </c>
      <c r="B30" s="2">
        <f t="shared" si="0"/>
        <v>49951.4</v>
      </c>
      <c r="C30" s="2">
        <f t="shared" si="0"/>
        <v>41290.400000000001</v>
      </c>
      <c r="D30" s="2">
        <f t="shared" si="0"/>
        <v>40546.800000000003</v>
      </c>
      <c r="E30" s="2">
        <f t="shared" si="0"/>
        <v>40713</v>
      </c>
      <c r="F30" s="2">
        <f t="shared" si="0"/>
        <v>40301.800000000003</v>
      </c>
      <c r="G30" s="2">
        <f t="shared" si="0"/>
        <v>42838.8</v>
      </c>
      <c r="H30" s="2">
        <f t="shared" si="0"/>
        <v>47804.2</v>
      </c>
      <c r="I30" s="2">
        <f t="shared" si="0"/>
        <v>53917</v>
      </c>
      <c r="J30" s="3">
        <f t="shared" si="0"/>
        <v>84557</v>
      </c>
    </row>
    <row r="31" spans="1:10" x14ac:dyDescent="0.25">
      <c r="A31">
        <f>_xlfn.STDEV.P(A24:A28)</f>
        <v>2803.9716403701373</v>
      </c>
      <c r="B31">
        <f t="shared" ref="B31:J31" si="1">_xlfn.STDEV.P(B24:B28)</f>
        <v>1278.6403090783585</v>
      </c>
      <c r="C31">
        <f t="shared" si="1"/>
        <v>1778.3973234347829</v>
      </c>
      <c r="D31">
        <f t="shared" si="1"/>
        <v>1284.6175150604167</v>
      </c>
      <c r="E31">
        <f t="shared" si="1"/>
        <v>4463.5461686869558</v>
      </c>
      <c r="F31">
        <f t="shared" si="1"/>
        <v>2725.2294875844859</v>
      </c>
      <c r="G31">
        <f t="shared" si="1"/>
        <v>2308.2397102554146</v>
      </c>
      <c r="H31">
        <f t="shared" si="1"/>
        <v>1698.5455425157136</v>
      </c>
      <c r="I31">
        <f t="shared" si="1"/>
        <v>1257.6886207112898</v>
      </c>
      <c r="J31">
        <f t="shared" si="1"/>
        <v>1248.3965716069554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2022-06-12T12:57:37Z</dcterms:modified>
</cp:coreProperties>
</file>