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gian\Desktop\CORSO EPICODE\MODULI\Excel\EPICODE_EXCEL_DAPT0125\04.Pratica1402\"/>
    </mc:Choice>
  </mc:AlternateContent>
  <xr:revisionPtr revIDLastSave="0" documentId="13_ncr:1_{8AB24BCC-FDB7-4CFC-A698-D7A5F55BC20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rcheggio" sheetId="1" r:id="rId1"/>
    <sheet name="Frutta" sheetId="2" r:id="rId2"/>
    <sheet name="Conteggio frutta" sheetId="3" r:id="rId3"/>
    <sheet name="Costo totale" sheetId="4" r:id="rId4"/>
  </sheets>
  <definedNames>
    <definedName name="_xlnm._FilterDatabase" localSheetId="1" hidden="1">Frutta!$A$1:$C$52</definedName>
  </definedNames>
  <calcPr calcId="191029"/>
</workbook>
</file>

<file path=xl/calcChain.xml><?xml version="1.0" encoding="utf-8"?>
<calcChain xmlns="http://schemas.openxmlformats.org/spreadsheetml/2006/main">
  <c r="G4" i="2" l="1"/>
  <c r="G5" i="2"/>
  <c r="G6" i="2"/>
  <c r="G7" i="2"/>
  <c r="G3" i="2"/>
  <c r="F4" i="2"/>
  <c r="F5" i="2"/>
  <c r="F6" i="2"/>
  <c r="F7" i="2"/>
  <c r="F3" i="2"/>
  <c r="E3" i="2"/>
  <c r="E4" i="2"/>
  <c r="E5" i="2"/>
  <c r="E6" i="2"/>
  <c r="E7" i="2"/>
  <c r="E5" i="4"/>
  <c r="C10" i="3"/>
  <c r="C9" i="3"/>
  <c r="C8" i="3"/>
  <c r="C7" i="3"/>
  <c r="C6" i="3"/>
  <c r="F8" i="2" l="1"/>
  <c r="E8" i="2"/>
</calcChain>
</file>

<file path=xl/sharedStrings.xml><?xml version="1.0" encoding="utf-8"?>
<sst xmlns="http://schemas.openxmlformats.org/spreadsheetml/2006/main" count="275" uniqueCount="135">
  <si>
    <t>TARGA</t>
  </si>
  <si>
    <t>ORE PARCHEGGIATE</t>
  </si>
  <si>
    <t>TIPOLOGIA VEICOLO</t>
  </si>
  <si>
    <t>COSTO</t>
  </si>
  <si>
    <t>AC234DF</t>
  </si>
  <si>
    <t>1.5</t>
  </si>
  <si>
    <t>LM789GH</t>
  </si>
  <si>
    <t>2.5</t>
  </si>
  <si>
    <t>PQ456IJ</t>
  </si>
  <si>
    <t>3.5</t>
  </si>
  <si>
    <t>UV123KL</t>
  </si>
  <si>
    <t>4.5</t>
  </si>
  <si>
    <t>WX789MN</t>
  </si>
  <si>
    <t>5.5</t>
  </si>
  <si>
    <t>YZ012OP</t>
  </si>
  <si>
    <t>6.5</t>
  </si>
  <si>
    <t>AB345QR</t>
  </si>
  <si>
    <t>7.5</t>
  </si>
  <si>
    <t>CD678ST</t>
  </si>
  <si>
    <t>8.5</t>
  </si>
  <si>
    <t>EF901UV</t>
  </si>
  <si>
    <t>9.5</t>
  </si>
  <si>
    <t>GH234WX</t>
  </si>
  <si>
    <t>10.0</t>
  </si>
  <si>
    <t>IJ567YZ</t>
  </si>
  <si>
    <t>0.5</t>
  </si>
  <si>
    <t>KL890AB</t>
  </si>
  <si>
    <t>1.0</t>
  </si>
  <si>
    <t>MN123CD</t>
  </si>
  <si>
    <t>2.0</t>
  </si>
  <si>
    <t>OP456EF</t>
  </si>
  <si>
    <t>3.0</t>
  </si>
  <si>
    <t>QR789GH</t>
  </si>
  <si>
    <t>4.0</t>
  </si>
  <si>
    <t>ST012IJ</t>
  </si>
  <si>
    <t>5.0</t>
  </si>
  <si>
    <t>UV345KL</t>
  </si>
  <si>
    <t>6.0</t>
  </si>
  <si>
    <t>WX678MN</t>
  </si>
  <si>
    <t>7.0</t>
  </si>
  <si>
    <t>YZ901OP</t>
  </si>
  <si>
    <t>8.0</t>
  </si>
  <si>
    <t>AB234QR</t>
  </si>
  <si>
    <t>9.0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</si>
  <si>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</si>
  <si>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</si>
  <si>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</si>
  <si>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</si>
  <si>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</si>
  <si>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</si>
  <si>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</si>
  <si>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</si>
  <si>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</si>
  <si>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</si>
  <si>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</si>
  <si>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</si>
  <si>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</si>
  <si>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</si>
  <si>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</si>
  <si>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</si>
  <si>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</si>
  <si>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</si>
  <si>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</si>
  <si>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</si>
  <si>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</si>
  <si>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</si>
  <si>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</si>
  <si>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</si>
  <si>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</si>
  <si>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</si>
  <si>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</si>
  <si>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</si>
  <si>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</si>
  <si>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</si>
  <si>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</si>
  <si>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</si>
  <si>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</si>
  <si>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</si>
  <si>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</si>
  <si>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</si>
  <si>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</si>
  <si>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</si>
  <si>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</si>
  <si>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</si>
  <si>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</si>
  <si>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</si>
  <si>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</si>
  <si>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</si>
  <si>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</si>
  <si>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</si>
  <si>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</si>
  <si>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</si>
  <si>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</si>
  <si>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</si>
  <si>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</si>
  <si>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</si>
  <si>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</si>
  <si>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</si>
  <si>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</si>
  <si>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</si>
  <si>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</si>
  <si>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</si>
  <si>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</si>
  <si>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</si>
  <si>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</si>
  <si>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</si>
  <si>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</si>
  <si>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</si>
  <si>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</si>
  <si>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</si>
  <si>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</si>
  <si>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</si>
  <si>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</si>
  <si>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</si>
  <si>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</si>
  <si>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</si>
  <si>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</si>
  <si>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</si>
  <si>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</si>
  <si>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</si>
  <si>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</si>
  <si>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</si>
  <si>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</si>
  <si>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</si>
  <si>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</si>
  <si>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</si>
  <si>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</si>
  <si>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</si>
  <si>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</si>
  <si>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</si>
  <si>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Utilizzando una o più colonne libere
 (ad esempio la D per indicare il soggetto e la E per il conteggio)
 contate quante volte ogni frutto compare nella colonna A.</t>
  </si>
  <si>
    <t>CONTEGGIO</t>
  </si>
  <si>
    <t>Conteggio</t>
  </si>
  <si>
    <t>Somma Totale</t>
  </si>
  <si>
    <t>Somma &gt;=80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</si>
</sst>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/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4</v>
      </c>
      <c r="B2" s="2" t="s">
        <v>5</v>
      </c>
    </row>
    <row r="3" spans="1:26" x14ac:dyDescent="0.25">
      <c r="A3" s="2" t="s">
        <v>6</v>
      </c>
      <c r="B3" s="2" t="s">
        <v>7</v>
      </c>
    </row>
    <row r="4" spans="1:26" x14ac:dyDescent="0.25">
      <c r="A4" s="2" t="s">
        <v>8</v>
      </c>
      <c r="B4" s="2" t="s">
        <v>9</v>
      </c>
    </row>
    <row r="5" spans="1:26" x14ac:dyDescent="0.25">
      <c r="A5" s="2" t="s">
        <v>10</v>
      </c>
      <c r="B5" s="2" t="s">
        <v>11</v>
      </c>
    </row>
    <row r="6" spans="1:26" x14ac:dyDescent="0.25">
      <c r="A6" s="2" t="s">
        <v>12</v>
      </c>
      <c r="B6" s="2" t="s">
        <v>13</v>
      </c>
    </row>
    <row r="7" spans="1:26" x14ac:dyDescent="0.25">
      <c r="A7" s="2" t="s">
        <v>14</v>
      </c>
      <c r="B7" s="2" t="s">
        <v>15</v>
      </c>
    </row>
    <row r="8" spans="1:26" x14ac:dyDescent="0.25">
      <c r="A8" s="2" t="s">
        <v>16</v>
      </c>
      <c r="B8" s="2" t="s">
        <v>17</v>
      </c>
    </row>
    <row r="9" spans="1:26" x14ac:dyDescent="0.25">
      <c r="A9" s="2" t="s">
        <v>18</v>
      </c>
      <c r="B9" s="2" t="s">
        <v>19</v>
      </c>
    </row>
    <row r="10" spans="1:26" x14ac:dyDescent="0.25">
      <c r="A10" s="2" t="s">
        <v>20</v>
      </c>
      <c r="B10" s="2" t="s">
        <v>21</v>
      </c>
    </row>
    <row r="11" spans="1:26" x14ac:dyDescent="0.25">
      <c r="A11" s="2" t="s">
        <v>22</v>
      </c>
      <c r="B11" s="2" t="s">
        <v>23</v>
      </c>
    </row>
    <row r="12" spans="1:26" x14ac:dyDescent="0.25">
      <c r="A12" s="2" t="s">
        <v>24</v>
      </c>
      <c r="B12" s="2" t="s">
        <v>25</v>
      </c>
    </row>
    <row r="13" spans="1:26" x14ac:dyDescent="0.25">
      <c r="A13" s="2" t="s">
        <v>26</v>
      </c>
      <c r="B13" s="2" t="s">
        <v>27</v>
      </c>
    </row>
    <row r="14" spans="1:26" x14ac:dyDescent="0.25">
      <c r="A14" s="2" t="s">
        <v>28</v>
      </c>
      <c r="B14" s="2" t="s">
        <v>29</v>
      </c>
    </row>
    <row r="15" spans="1:26" x14ac:dyDescent="0.25">
      <c r="A15" s="2" t="s">
        <v>30</v>
      </c>
      <c r="B15" s="2" t="s">
        <v>31</v>
      </c>
    </row>
    <row r="16" spans="1:26" x14ac:dyDescent="0.25">
      <c r="A16" s="2" t="s">
        <v>32</v>
      </c>
      <c r="B16" s="2" t="s">
        <v>33</v>
      </c>
    </row>
    <row r="17" spans="1:2" x14ac:dyDescent="0.25">
      <c r="A17" s="2" t="s">
        <v>34</v>
      </c>
      <c r="B17" s="2" t="s">
        <v>35</v>
      </c>
    </row>
    <row r="18" spans="1:2" x14ac:dyDescent="0.25">
      <c r="A18" s="2" t="s">
        <v>36</v>
      </c>
      <c r="B18" s="2" t="s">
        <v>37</v>
      </c>
    </row>
    <row r="19" spans="1:2" x14ac:dyDescent="0.25">
      <c r="A19" s="2" t="s">
        <v>38</v>
      </c>
      <c r="B19" s="2" t="s">
        <v>39</v>
      </c>
    </row>
    <row r="20" spans="1:2" x14ac:dyDescent="0.25">
      <c r="A20" s="2" t="s">
        <v>40</v>
      </c>
      <c r="B20" s="2" t="s">
        <v>41</v>
      </c>
    </row>
    <row r="21" spans="1:2" x14ac:dyDescent="0.25">
      <c r="A21" s="2" t="s">
        <v>42</v>
      </c>
      <c r="B21" s="2" t="s">
        <v>43</v>
      </c>
    </row>
    <row r="22" spans="1:2" x14ac:dyDescent="0.25">
      <c r="A22" s="2" t="s">
        <v>44</v>
      </c>
      <c r="B22" s="2" t="s">
        <v>23</v>
      </c>
    </row>
    <row r="23" spans="1:2" x14ac:dyDescent="0.25">
      <c r="A23" s="2" t="s">
        <v>45</v>
      </c>
      <c r="B23" s="2" t="s">
        <v>25</v>
      </c>
    </row>
    <row r="24" spans="1:2" x14ac:dyDescent="0.25">
      <c r="A24" s="2" t="s">
        <v>46</v>
      </c>
      <c r="B24" s="2" t="s">
        <v>27</v>
      </c>
    </row>
    <row r="25" spans="1:2" x14ac:dyDescent="0.25">
      <c r="A25" s="2" t="s">
        <v>47</v>
      </c>
      <c r="B25" s="2" t="s">
        <v>29</v>
      </c>
    </row>
    <row r="26" spans="1:2" x14ac:dyDescent="0.25">
      <c r="A26" s="2" t="s">
        <v>48</v>
      </c>
      <c r="B26" s="2" t="s">
        <v>31</v>
      </c>
    </row>
    <row r="27" spans="1:2" x14ac:dyDescent="0.25">
      <c r="A27" s="2" t="s">
        <v>49</v>
      </c>
      <c r="B27" s="2" t="s">
        <v>33</v>
      </c>
    </row>
    <row r="28" spans="1:2" x14ac:dyDescent="0.25">
      <c r="A28" s="2" t="s">
        <v>50</v>
      </c>
      <c r="B28" s="2" t="s">
        <v>35</v>
      </c>
    </row>
    <row r="29" spans="1:2" x14ac:dyDescent="0.25">
      <c r="A29" s="2" t="s">
        <v>51</v>
      </c>
      <c r="B29" s="2" t="s">
        <v>37</v>
      </c>
    </row>
    <row r="30" spans="1:2" x14ac:dyDescent="0.25">
      <c r="A30" s="2" t="s">
        <v>52</v>
      </c>
      <c r="B30" s="2" t="s">
        <v>39</v>
      </c>
    </row>
    <row r="31" spans="1:2" x14ac:dyDescent="0.25">
      <c r="A31" s="2" t="s">
        <v>53</v>
      </c>
      <c r="B31" s="2" t="s">
        <v>41</v>
      </c>
    </row>
    <row r="32" spans="1:2" x14ac:dyDescent="0.25">
      <c r="A32" s="2" t="s">
        <v>54</v>
      </c>
      <c r="B32" s="2" t="s">
        <v>43</v>
      </c>
    </row>
    <row r="33" spans="1:2" x14ac:dyDescent="0.25">
      <c r="A33" s="2" t="s">
        <v>55</v>
      </c>
      <c r="B33" s="2" t="s">
        <v>23</v>
      </c>
    </row>
    <row r="34" spans="1:2" x14ac:dyDescent="0.25">
      <c r="A34" s="2" t="s">
        <v>56</v>
      </c>
      <c r="B34" s="2" t="s">
        <v>25</v>
      </c>
    </row>
    <row r="35" spans="1:2" x14ac:dyDescent="0.25">
      <c r="A35" s="2" t="s">
        <v>57</v>
      </c>
      <c r="B35" s="2" t="s">
        <v>27</v>
      </c>
    </row>
    <row r="36" spans="1:2" x14ac:dyDescent="0.25">
      <c r="A36" s="2" t="s">
        <v>58</v>
      </c>
      <c r="B36" s="2" t="s">
        <v>29</v>
      </c>
    </row>
    <row r="37" spans="1:2" x14ac:dyDescent="0.25">
      <c r="A37" s="2" t="s">
        <v>59</v>
      </c>
      <c r="B37" s="2" t="s">
        <v>31</v>
      </c>
    </row>
    <row r="38" spans="1:2" x14ac:dyDescent="0.25">
      <c r="A38" s="2" t="s">
        <v>60</v>
      </c>
      <c r="B38" s="2" t="s">
        <v>33</v>
      </c>
    </row>
    <row r="39" spans="1:2" x14ac:dyDescent="0.25">
      <c r="A39" s="2" t="s">
        <v>61</v>
      </c>
      <c r="B39" s="2" t="s">
        <v>35</v>
      </c>
    </row>
    <row r="40" spans="1:2" x14ac:dyDescent="0.25">
      <c r="A40" s="2" t="s">
        <v>62</v>
      </c>
      <c r="B40" s="2" t="s">
        <v>37</v>
      </c>
    </row>
    <row r="41" spans="1:2" x14ac:dyDescent="0.25">
      <c r="A41" s="2" t="s">
        <v>63</v>
      </c>
      <c r="B41" s="2" t="s">
        <v>39</v>
      </c>
    </row>
    <row r="42" spans="1:2" x14ac:dyDescent="0.25">
      <c r="A42" s="2" t="s">
        <v>64</v>
      </c>
      <c r="B42" s="2" t="s">
        <v>41</v>
      </c>
    </row>
    <row r="43" spans="1:2" x14ac:dyDescent="0.25">
      <c r="A43" s="2" t="s">
        <v>65</v>
      </c>
      <c r="B43" s="2" t="s">
        <v>43</v>
      </c>
    </row>
    <row r="44" spans="1:2" x14ac:dyDescent="0.25">
      <c r="A44" s="2" t="s">
        <v>10</v>
      </c>
      <c r="B44" s="2" t="s">
        <v>23</v>
      </c>
    </row>
    <row r="45" spans="1:2" x14ac:dyDescent="0.25">
      <c r="A45" s="2" t="s">
        <v>66</v>
      </c>
      <c r="B45" s="2" t="s">
        <v>25</v>
      </c>
    </row>
    <row r="46" spans="1:2" x14ac:dyDescent="0.25">
      <c r="A46" s="2" t="s">
        <v>67</v>
      </c>
      <c r="B46" s="2" t="s">
        <v>27</v>
      </c>
    </row>
    <row r="47" spans="1:2" x14ac:dyDescent="0.25">
      <c r="A47" s="2" t="s">
        <v>68</v>
      </c>
      <c r="B47" s="2" t="s">
        <v>29</v>
      </c>
    </row>
    <row r="48" spans="1:2" x14ac:dyDescent="0.25">
      <c r="A48" s="2" t="s">
        <v>69</v>
      </c>
      <c r="B48" s="2" t="s">
        <v>31</v>
      </c>
    </row>
    <row r="49" spans="1:2" x14ac:dyDescent="0.25">
      <c r="A49" s="2" t="s">
        <v>70</v>
      </c>
      <c r="B49" s="2" t="s">
        <v>33</v>
      </c>
    </row>
    <row r="50" spans="1:2" x14ac:dyDescent="0.25">
      <c r="A50" s="2" t="s">
        <v>71</v>
      </c>
      <c r="B50" s="2" t="s">
        <v>35</v>
      </c>
    </row>
    <row r="51" spans="1:2" x14ac:dyDescent="0.25">
      <c r="A51" s="2" t="s">
        <v>72</v>
      </c>
      <c r="B51" s="2" t="s">
        <v>37</v>
      </c>
    </row>
    <row r="52" spans="1:2" x14ac:dyDescent="0.25">
      <c r="A52" s="2" t="s">
        <v>73</v>
      </c>
      <c r="B52" s="2" t="s">
        <v>39</v>
      </c>
    </row>
    <row r="53" spans="1:2" x14ac:dyDescent="0.25">
      <c r="A53" s="2" t="s">
        <v>74</v>
      </c>
      <c r="B53" s="2" t="s">
        <v>41</v>
      </c>
    </row>
    <row r="54" spans="1:2" x14ac:dyDescent="0.25">
      <c r="A54" s="2" t="s">
        <v>75</v>
      </c>
      <c r="B54" s="2" t="s">
        <v>43</v>
      </c>
    </row>
    <row r="55" spans="1:2" x14ac:dyDescent="0.25">
      <c r="A55" s="2" t="s">
        <v>76</v>
      </c>
      <c r="B55" s="2" t="s">
        <v>23</v>
      </c>
    </row>
    <row r="56" spans="1:2" x14ac:dyDescent="0.25">
      <c r="A56" s="2" t="s">
        <v>77</v>
      </c>
      <c r="B56" s="2" t="s">
        <v>25</v>
      </c>
    </row>
    <row r="57" spans="1:2" x14ac:dyDescent="0.25">
      <c r="A57" s="2" t="s">
        <v>78</v>
      </c>
      <c r="B57" s="2" t="s">
        <v>27</v>
      </c>
    </row>
    <row r="58" spans="1:2" x14ac:dyDescent="0.25">
      <c r="A58" s="2" t="s">
        <v>79</v>
      </c>
      <c r="B58" s="2" t="s">
        <v>29</v>
      </c>
    </row>
    <row r="59" spans="1:2" x14ac:dyDescent="0.25">
      <c r="A59" s="2" t="s">
        <v>80</v>
      </c>
      <c r="B59" s="2" t="s">
        <v>31</v>
      </c>
    </row>
    <row r="60" spans="1:2" x14ac:dyDescent="0.25">
      <c r="A60" s="2" t="s">
        <v>81</v>
      </c>
      <c r="B60" s="2" t="s">
        <v>33</v>
      </c>
    </row>
    <row r="61" spans="1:2" x14ac:dyDescent="0.25">
      <c r="A61" s="2" t="s">
        <v>82</v>
      </c>
      <c r="B61" s="2" t="s">
        <v>35</v>
      </c>
    </row>
    <row r="62" spans="1:2" x14ac:dyDescent="0.25">
      <c r="A62" s="2" t="s">
        <v>83</v>
      </c>
      <c r="B62" s="2" t="s">
        <v>37</v>
      </c>
    </row>
    <row r="63" spans="1:2" x14ac:dyDescent="0.25">
      <c r="A63" s="2" t="s">
        <v>84</v>
      </c>
      <c r="B63" s="2" t="s">
        <v>39</v>
      </c>
    </row>
    <row r="64" spans="1:2" x14ac:dyDescent="0.25">
      <c r="A64" s="2" t="s">
        <v>85</v>
      </c>
      <c r="B64" s="2" t="s">
        <v>41</v>
      </c>
    </row>
    <row r="65" spans="1:2" x14ac:dyDescent="0.25">
      <c r="A65" s="2" t="s">
        <v>86</v>
      </c>
      <c r="B65" s="2" t="s">
        <v>43</v>
      </c>
    </row>
    <row r="66" spans="1:2" x14ac:dyDescent="0.25">
      <c r="A66" s="2" t="s">
        <v>87</v>
      </c>
      <c r="B66" s="2" t="s">
        <v>23</v>
      </c>
    </row>
    <row r="67" spans="1:2" x14ac:dyDescent="0.25">
      <c r="A67" s="2" t="s">
        <v>88</v>
      </c>
      <c r="B67" s="2" t="s">
        <v>25</v>
      </c>
    </row>
    <row r="68" spans="1:2" x14ac:dyDescent="0.25">
      <c r="A68" s="2" t="s">
        <v>89</v>
      </c>
      <c r="B68" s="2" t="s">
        <v>27</v>
      </c>
    </row>
    <row r="69" spans="1:2" x14ac:dyDescent="0.25">
      <c r="A69" s="2" t="s">
        <v>90</v>
      </c>
      <c r="B69" s="2" t="s">
        <v>29</v>
      </c>
    </row>
    <row r="70" spans="1:2" x14ac:dyDescent="0.25">
      <c r="A70" s="2" t="s">
        <v>91</v>
      </c>
      <c r="B70" s="2" t="s">
        <v>31</v>
      </c>
    </row>
    <row r="71" spans="1:2" x14ac:dyDescent="0.25">
      <c r="A71" s="2" t="s">
        <v>92</v>
      </c>
      <c r="B71" s="2" t="s">
        <v>33</v>
      </c>
    </row>
    <row r="72" spans="1:2" x14ac:dyDescent="0.25">
      <c r="A72" s="2" t="s">
        <v>93</v>
      </c>
      <c r="B72" s="2" t="s">
        <v>35</v>
      </c>
    </row>
    <row r="73" spans="1:2" x14ac:dyDescent="0.25">
      <c r="A73" s="2" t="s">
        <v>94</v>
      </c>
      <c r="B73" s="2" t="s">
        <v>37</v>
      </c>
    </row>
    <row r="74" spans="1:2" x14ac:dyDescent="0.25">
      <c r="A74" s="2" t="s">
        <v>95</v>
      </c>
      <c r="B74" s="2" t="s">
        <v>39</v>
      </c>
    </row>
    <row r="75" spans="1:2" x14ac:dyDescent="0.25">
      <c r="A75" s="2" t="s">
        <v>96</v>
      </c>
      <c r="B75" s="2" t="s">
        <v>41</v>
      </c>
    </row>
    <row r="76" spans="1:2" x14ac:dyDescent="0.25">
      <c r="A76" s="2" t="s">
        <v>97</v>
      </c>
      <c r="B76" s="2" t="s">
        <v>43</v>
      </c>
    </row>
    <row r="77" spans="1:2" x14ac:dyDescent="0.25">
      <c r="A77" s="2" t="s">
        <v>98</v>
      </c>
      <c r="B77" s="2" t="s">
        <v>23</v>
      </c>
    </row>
    <row r="78" spans="1:2" x14ac:dyDescent="0.25">
      <c r="A78" s="2" t="s">
        <v>99</v>
      </c>
      <c r="B78" s="2" t="s">
        <v>25</v>
      </c>
    </row>
    <row r="79" spans="1:2" x14ac:dyDescent="0.25">
      <c r="A79" s="2" t="s">
        <v>100</v>
      </c>
      <c r="B79" s="2" t="s">
        <v>27</v>
      </c>
    </row>
    <row r="80" spans="1:2" x14ac:dyDescent="0.25">
      <c r="A80" s="2" t="s">
        <v>101</v>
      </c>
      <c r="B80" s="2" t="s">
        <v>29</v>
      </c>
    </row>
    <row r="81" spans="1:2" x14ac:dyDescent="0.25">
      <c r="A81" s="2" t="s">
        <v>102</v>
      </c>
      <c r="B81" s="2" t="s">
        <v>31</v>
      </c>
    </row>
    <row r="82" spans="1:2" x14ac:dyDescent="0.25">
      <c r="A82" s="2" t="s">
        <v>103</v>
      </c>
      <c r="B82" s="2" t="s">
        <v>33</v>
      </c>
    </row>
    <row r="83" spans="1:2" x14ac:dyDescent="0.25">
      <c r="A83" s="2" t="s">
        <v>104</v>
      </c>
      <c r="B83" s="2" t="s">
        <v>35</v>
      </c>
    </row>
    <row r="84" spans="1:2" x14ac:dyDescent="0.25">
      <c r="A84" s="2" t="s">
        <v>105</v>
      </c>
      <c r="B84" s="2" t="s">
        <v>37</v>
      </c>
    </row>
    <row r="85" spans="1:2" x14ac:dyDescent="0.25">
      <c r="A85" s="2" t="s">
        <v>106</v>
      </c>
      <c r="B85" s="2" t="s">
        <v>39</v>
      </c>
    </row>
    <row r="86" spans="1:2" x14ac:dyDescent="0.25">
      <c r="A86" s="2" t="s">
        <v>107</v>
      </c>
      <c r="B86" s="2" t="s">
        <v>41</v>
      </c>
    </row>
    <row r="87" spans="1:2" x14ac:dyDescent="0.25">
      <c r="A87" s="2" t="s">
        <v>108</v>
      </c>
      <c r="B87" s="2" t="s">
        <v>43</v>
      </c>
    </row>
    <row r="88" spans="1:2" x14ac:dyDescent="0.25">
      <c r="A88" s="2" t="s">
        <v>109</v>
      </c>
      <c r="B88" s="2" t="s">
        <v>23</v>
      </c>
    </row>
    <row r="89" spans="1:2" x14ac:dyDescent="0.25">
      <c r="A89" s="2" t="s">
        <v>110</v>
      </c>
      <c r="B89" s="2" t="s">
        <v>25</v>
      </c>
    </row>
    <row r="90" spans="1:2" x14ac:dyDescent="0.25">
      <c r="A90" s="2" t="s">
        <v>111</v>
      </c>
      <c r="B90" s="2" t="s">
        <v>27</v>
      </c>
    </row>
    <row r="91" spans="1:2" x14ac:dyDescent="0.25">
      <c r="A91" s="2" t="s">
        <v>112</v>
      </c>
      <c r="B91" s="2" t="s">
        <v>29</v>
      </c>
    </row>
    <row r="92" spans="1:2" x14ac:dyDescent="0.25">
      <c r="A92" s="2" t="s">
        <v>113</v>
      </c>
      <c r="B92" s="2" t="s">
        <v>31</v>
      </c>
    </row>
    <row r="93" spans="1:2" x14ac:dyDescent="0.25">
      <c r="A93" s="2" t="s">
        <v>114</v>
      </c>
      <c r="B93" s="2" t="s">
        <v>33</v>
      </c>
    </row>
    <row r="94" spans="1:2" x14ac:dyDescent="0.25">
      <c r="A94" s="2" t="s">
        <v>115</v>
      </c>
      <c r="B94" s="2" t="s">
        <v>35</v>
      </c>
    </row>
    <row r="95" spans="1:2" x14ac:dyDescent="0.25">
      <c r="A95" s="2" t="s">
        <v>116</v>
      </c>
      <c r="B95" s="2" t="s">
        <v>37</v>
      </c>
    </row>
    <row r="96" spans="1:2" x14ac:dyDescent="0.25">
      <c r="A96" s="2" t="s">
        <v>117</v>
      </c>
      <c r="B96" s="2" t="s">
        <v>39</v>
      </c>
    </row>
    <row r="97" spans="1:2" x14ac:dyDescent="0.25">
      <c r="A97" s="2" t="s">
        <v>118</v>
      </c>
      <c r="B97" s="2" t="s">
        <v>41</v>
      </c>
    </row>
    <row r="98" spans="1:2" x14ac:dyDescent="0.25">
      <c r="A98" s="2" t="s">
        <v>119</v>
      </c>
      <c r="B98" s="2" t="s">
        <v>43</v>
      </c>
    </row>
    <row r="99" spans="1:2" x14ac:dyDescent="0.25">
      <c r="A99" s="2" t="s">
        <v>120</v>
      </c>
      <c r="B99" s="2" t="s">
        <v>23</v>
      </c>
    </row>
    <row r="100" spans="1:2" x14ac:dyDescent="0.25">
      <c r="A100" s="2" t="s">
        <v>121</v>
      </c>
      <c r="B100" s="2" t="s">
        <v>25</v>
      </c>
    </row>
    <row r="101" spans="1:2" x14ac:dyDescent="0.25">
      <c r="A101" s="2" t="s">
        <v>122</v>
      </c>
      <c r="B101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2"/>
  <sheetViews>
    <sheetView tabSelected="1" workbookViewId="0">
      <selection activeCell="G3" sqref="G3"/>
    </sheetView>
  </sheetViews>
  <sheetFormatPr defaultColWidth="12.6640625" defaultRowHeight="15.75" customHeight="1" x14ac:dyDescent="0.25"/>
  <cols>
    <col min="1" max="3" width="21.21875" customWidth="1"/>
    <col min="4" max="4" width="22.77734375" customWidth="1"/>
    <col min="6" max="7" width="19.44140625" customWidth="1"/>
  </cols>
  <sheetData>
    <row r="1" spans="1:26" ht="13.8" x14ac:dyDescent="0.25">
      <c r="A1" s="1" t="s">
        <v>123</v>
      </c>
      <c r="B1" s="1" t="s">
        <v>124</v>
      </c>
      <c r="C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 t="s">
        <v>125</v>
      </c>
      <c r="B2" s="2">
        <v>55</v>
      </c>
      <c r="E2" s="8" t="s">
        <v>132</v>
      </c>
      <c r="F2" s="8" t="s">
        <v>133</v>
      </c>
      <c r="G2" s="8" t="s">
        <v>134</v>
      </c>
    </row>
    <row r="3" spans="1:26" ht="13.2" x14ac:dyDescent="0.25">
      <c r="A3" s="2" t="s">
        <v>126</v>
      </c>
      <c r="B3" s="2">
        <v>70</v>
      </c>
      <c r="C3" s="2">
        <v>80</v>
      </c>
      <c r="D3" s="6" t="s">
        <v>125</v>
      </c>
      <c r="E3">
        <f>COUNTIF(A:A,D3)</f>
        <v>11</v>
      </c>
      <c r="F3">
        <f>SUMIF(A:A,D3,C:C)</f>
        <v>555</v>
      </c>
      <c r="G3">
        <f>SUMIFS(C:C,A:A,D3,B:B,"&gt;=80")</f>
        <v>0</v>
      </c>
    </row>
    <row r="4" spans="1:26" ht="13.2" x14ac:dyDescent="0.25">
      <c r="A4" s="2" t="s">
        <v>127</v>
      </c>
      <c r="B4" s="2">
        <v>40</v>
      </c>
      <c r="C4" s="2">
        <v>60</v>
      </c>
      <c r="D4" s="6" t="s">
        <v>126</v>
      </c>
      <c r="E4">
        <f t="shared" ref="E4:E7" si="0">COUNTIF(A:A,D4)</f>
        <v>14</v>
      </c>
      <c r="F4">
        <f t="shared" ref="F4:F7" si="1">SUMIF(A:A,D4,C:C)</f>
        <v>815</v>
      </c>
      <c r="G4">
        <f t="shared" ref="G4:G7" si="2">SUMIFS(C:C,A:A,D4,B:B,"&gt;=80")</f>
        <v>200</v>
      </c>
    </row>
    <row r="5" spans="1:26" ht="13.2" x14ac:dyDescent="0.25">
      <c r="A5" s="2" t="s">
        <v>125</v>
      </c>
      <c r="B5" s="2">
        <v>20</v>
      </c>
      <c r="C5" s="2">
        <v>100</v>
      </c>
      <c r="D5" s="6" t="s">
        <v>127</v>
      </c>
      <c r="E5">
        <f t="shared" si="0"/>
        <v>11</v>
      </c>
      <c r="F5">
        <f t="shared" si="1"/>
        <v>495</v>
      </c>
      <c r="G5">
        <f t="shared" si="2"/>
        <v>0</v>
      </c>
    </row>
    <row r="6" spans="1:26" ht="13.2" x14ac:dyDescent="0.25">
      <c r="A6" s="2" t="s">
        <v>128</v>
      </c>
      <c r="B6" s="2">
        <v>90</v>
      </c>
      <c r="C6" s="2">
        <v>30</v>
      </c>
      <c r="D6" s="6" t="s">
        <v>128</v>
      </c>
      <c r="E6">
        <f t="shared" si="0"/>
        <v>7</v>
      </c>
      <c r="F6">
        <f t="shared" si="1"/>
        <v>225</v>
      </c>
      <c r="G6">
        <f t="shared" si="2"/>
        <v>30</v>
      </c>
    </row>
    <row r="7" spans="1:26" ht="13.2" x14ac:dyDescent="0.25">
      <c r="A7" s="2" t="s">
        <v>126</v>
      </c>
      <c r="B7" s="2">
        <v>50</v>
      </c>
      <c r="C7" s="2">
        <v>40</v>
      </c>
      <c r="D7" s="6" t="s">
        <v>129</v>
      </c>
      <c r="E7">
        <f t="shared" si="0"/>
        <v>3</v>
      </c>
      <c r="F7">
        <f t="shared" si="1"/>
        <v>150</v>
      </c>
      <c r="G7">
        <f t="shared" si="2"/>
        <v>0</v>
      </c>
    </row>
    <row r="8" spans="1:26" ht="13.2" x14ac:dyDescent="0.25">
      <c r="A8" s="2" t="s">
        <v>127</v>
      </c>
      <c r="B8" s="2">
        <v>60</v>
      </c>
      <c r="C8" s="2">
        <v>55</v>
      </c>
      <c r="E8">
        <f>SUM(E3:E7)</f>
        <v>46</v>
      </c>
      <c r="F8">
        <f>SUM(F3:F7)</f>
        <v>2240</v>
      </c>
    </row>
    <row r="9" spans="1:26" ht="13.2" x14ac:dyDescent="0.25">
      <c r="A9" s="7" t="s">
        <v>125</v>
      </c>
      <c r="B9" s="2">
        <v>45</v>
      </c>
    </row>
    <row r="10" spans="1:26" x14ac:dyDescent="0.25">
      <c r="A10" s="2" t="s">
        <v>126</v>
      </c>
      <c r="B10" s="2">
        <v>25</v>
      </c>
      <c r="C10" s="2">
        <v>85</v>
      </c>
    </row>
    <row r="11" spans="1:26" x14ac:dyDescent="0.25">
      <c r="A11" s="2" t="s">
        <v>128</v>
      </c>
      <c r="B11" s="2">
        <v>35</v>
      </c>
      <c r="C11" s="2">
        <v>50</v>
      </c>
    </row>
    <row r="12" spans="1:26" ht="13.2" x14ac:dyDescent="0.25">
      <c r="A12" s="2" t="s">
        <v>129</v>
      </c>
      <c r="B12" s="2">
        <v>60</v>
      </c>
      <c r="C12" s="2">
        <v>95</v>
      </c>
      <c r="E12" s="6"/>
    </row>
    <row r="13" spans="1:26" ht="13.2" x14ac:dyDescent="0.25">
      <c r="A13" s="2" t="s">
        <v>127</v>
      </c>
      <c r="B13" s="2">
        <v>80</v>
      </c>
      <c r="E13" s="6"/>
    </row>
    <row r="14" spans="1:26" ht="13.2" x14ac:dyDescent="0.25">
      <c r="A14" s="2" t="s">
        <v>126</v>
      </c>
      <c r="B14" s="2">
        <v>40</v>
      </c>
      <c r="C14" s="2">
        <v>45</v>
      </c>
      <c r="E14" s="6"/>
    </row>
    <row r="15" spans="1:26" ht="13.2" x14ac:dyDescent="0.25">
      <c r="A15" s="2" t="s">
        <v>125</v>
      </c>
      <c r="B15" s="2">
        <v>65</v>
      </c>
      <c r="C15" s="2">
        <v>65</v>
      </c>
      <c r="E15" s="6"/>
    </row>
    <row r="16" spans="1:26" ht="13.2" x14ac:dyDescent="0.25">
      <c r="A16" s="2" t="s">
        <v>127</v>
      </c>
      <c r="B16" s="2">
        <v>55</v>
      </c>
      <c r="C16" s="2">
        <v>30</v>
      </c>
      <c r="E16" s="6"/>
    </row>
    <row r="17" spans="1:5" ht="13.2" x14ac:dyDescent="0.25">
      <c r="A17" s="2" t="s">
        <v>128</v>
      </c>
      <c r="B17" s="2">
        <v>70</v>
      </c>
      <c r="E17" s="6"/>
    </row>
    <row r="18" spans="1:5" ht="13.2" x14ac:dyDescent="0.25">
      <c r="A18" s="2" t="s">
        <v>126</v>
      </c>
      <c r="B18" s="2">
        <v>45</v>
      </c>
      <c r="C18" s="2">
        <v>80</v>
      </c>
    </row>
    <row r="19" spans="1:5" ht="13.2" x14ac:dyDescent="0.25">
      <c r="A19" s="2" t="s">
        <v>125</v>
      </c>
      <c r="B19" s="2">
        <v>25</v>
      </c>
      <c r="C19" s="2">
        <v>60</v>
      </c>
    </row>
    <row r="20" spans="1:5" ht="13.2" x14ac:dyDescent="0.25">
      <c r="A20" s="2" t="s">
        <v>126</v>
      </c>
      <c r="B20" s="2">
        <v>35</v>
      </c>
    </row>
    <row r="21" spans="1:5" ht="13.2" x14ac:dyDescent="0.25">
      <c r="A21" s="2" t="s">
        <v>127</v>
      </c>
      <c r="B21" s="2">
        <v>60</v>
      </c>
      <c r="C21" s="2">
        <v>30</v>
      </c>
    </row>
    <row r="22" spans="1:5" ht="13.2" x14ac:dyDescent="0.25">
      <c r="A22" s="2" t="s">
        <v>125</v>
      </c>
      <c r="B22" s="2">
        <v>70</v>
      </c>
      <c r="C22" s="2">
        <v>40</v>
      </c>
    </row>
    <row r="23" spans="1:5" ht="13.2" x14ac:dyDescent="0.25">
      <c r="A23" s="2" t="s">
        <v>126</v>
      </c>
      <c r="B23" s="2">
        <v>45</v>
      </c>
      <c r="C23" s="2">
        <v>55</v>
      </c>
    </row>
    <row r="24" spans="1:5" ht="13.2" x14ac:dyDescent="0.25">
      <c r="A24" s="2" t="s">
        <v>128</v>
      </c>
      <c r="B24" s="2">
        <v>25</v>
      </c>
      <c r="C24" s="2">
        <v>70</v>
      </c>
    </row>
    <row r="25" spans="1:5" x14ac:dyDescent="0.25">
      <c r="A25" s="2" t="s">
        <v>129</v>
      </c>
      <c r="B25" s="2">
        <v>35</v>
      </c>
    </row>
    <row r="26" spans="1:5" x14ac:dyDescent="0.25">
      <c r="A26" s="2" t="s">
        <v>127</v>
      </c>
      <c r="B26" s="2">
        <v>60</v>
      </c>
      <c r="C26" s="2">
        <v>50</v>
      </c>
    </row>
    <row r="27" spans="1:5" x14ac:dyDescent="0.25">
      <c r="A27" s="2" t="s">
        <v>126</v>
      </c>
      <c r="B27" s="2">
        <v>80</v>
      </c>
      <c r="C27" s="2">
        <v>95</v>
      </c>
    </row>
    <row r="28" spans="1:5" x14ac:dyDescent="0.25">
      <c r="A28" s="2" t="s">
        <v>125</v>
      </c>
      <c r="B28" s="2">
        <v>40</v>
      </c>
      <c r="C28" s="2">
        <v>75</v>
      </c>
    </row>
    <row r="29" spans="1:5" x14ac:dyDescent="0.25">
      <c r="A29" s="2" t="s">
        <v>127</v>
      </c>
      <c r="B29" s="2">
        <v>65</v>
      </c>
      <c r="C29" s="2">
        <v>45</v>
      </c>
    </row>
    <row r="30" spans="1:5" x14ac:dyDescent="0.25">
      <c r="A30" s="2" t="s">
        <v>126</v>
      </c>
      <c r="B30" s="2">
        <v>55</v>
      </c>
      <c r="C30" s="2">
        <v>65</v>
      </c>
    </row>
    <row r="31" spans="1:5" x14ac:dyDescent="0.25">
      <c r="A31" s="2" t="s">
        <v>128</v>
      </c>
      <c r="B31" s="2">
        <v>70</v>
      </c>
      <c r="C31" s="2">
        <v>30</v>
      </c>
    </row>
    <row r="32" spans="1:5" x14ac:dyDescent="0.25">
      <c r="A32" s="2" t="s">
        <v>125</v>
      </c>
      <c r="B32" s="2">
        <v>45</v>
      </c>
    </row>
    <row r="33" spans="1:3" x14ac:dyDescent="0.25">
      <c r="A33" s="2" t="s">
        <v>126</v>
      </c>
      <c r="B33" s="2">
        <v>25</v>
      </c>
      <c r="C33" s="2">
        <v>80</v>
      </c>
    </row>
    <row r="34" spans="1:3" x14ac:dyDescent="0.25">
      <c r="A34" s="2" t="s">
        <v>127</v>
      </c>
      <c r="B34" s="2">
        <v>35</v>
      </c>
      <c r="C34" s="2">
        <v>60</v>
      </c>
    </row>
    <row r="35" spans="1:3" x14ac:dyDescent="0.25">
      <c r="A35" s="2" t="s">
        <v>125</v>
      </c>
      <c r="B35" s="2">
        <v>60</v>
      </c>
      <c r="C35" s="2">
        <v>100</v>
      </c>
    </row>
    <row r="36" spans="1:3" x14ac:dyDescent="0.25">
      <c r="A36" s="2" t="s">
        <v>126</v>
      </c>
      <c r="B36" s="2">
        <v>80</v>
      </c>
      <c r="C36" s="2">
        <v>30</v>
      </c>
    </row>
    <row r="37" spans="1:3" x14ac:dyDescent="0.25">
      <c r="A37" s="2" t="s">
        <v>128</v>
      </c>
      <c r="B37" s="2">
        <v>40</v>
      </c>
    </row>
    <row r="38" spans="1:3" x14ac:dyDescent="0.25">
      <c r="A38" s="2" t="s">
        <v>129</v>
      </c>
      <c r="B38" s="2">
        <v>65</v>
      </c>
      <c r="C38" s="2">
        <v>55</v>
      </c>
    </row>
    <row r="39" spans="1:3" x14ac:dyDescent="0.25">
      <c r="A39" s="2" t="s">
        <v>127</v>
      </c>
      <c r="B39" s="2">
        <v>55</v>
      </c>
      <c r="C39" s="2">
        <v>70</v>
      </c>
    </row>
    <row r="40" spans="1:3" x14ac:dyDescent="0.25">
      <c r="A40" s="2" t="s">
        <v>126</v>
      </c>
      <c r="B40" s="2">
        <v>70</v>
      </c>
      <c r="C40" s="2">
        <v>85</v>
      </c>
    </row>
    <row r="41" spans="1:3" x14ac:dyDescent="0.25">
      <c r="A41" s="2" t="s">
        <v>125</v>
      </c>
      <c r="B41" s="2">
        <v>40</v>
      </c>
      <c r="C41" s="2">
        <v>50</v>
      </c>
    </row>
    <row r="42" spans="1:3" x14ac:dyDescent="0.25">
      <c r="A42" s="2" t="s">
        <v>127</v>
      </c>
      <c r="B42" s="2">
        <v>20</v>
      </c>
      <c r="C42" s="2">
        <v>95</v>
      </c>
    </row>
    <row r="43" spans="1:3" x14ac:dyDescent="0.25">
      <c r="A43" s="2" t="s">
        <v>126</v>
      </c>
      <c r="B43" s="2">
        <v>90</v>
      </c>
      <c r="C43" s="2">
        <v>75</v>
      </c>
    </row>
    <row r="44" spans="1:3" x14ac:dyDescent="0.25">
      <c r="A44" s="2" t="s">
        <v>128</v>
      </c>
      <c r="B44" s="2">
        <v>50</v>
      </c>
      <c r="C44" s="2">
        <v>45</v>
      </c>
    </row>
    <row r="45" spans="1:3" x14ac:dyDescent="0.25">
      <c r="A45" s="2" t="s">
        <v>125</v>
      </c>
      <c r="B45" s="2">
        <v>60</v>
      </c>
      <c r="C45" s="2">
        <v>65</v>
      </c>
    </row>
    <row r="46" spans="1:3" x14ac:dyDescent="0.25">
      <c r="A46" s="2" t="s">
        <v>126</v>
      </c>
      <c r="B46" s="2">
        <v>45</v>
      </c>
    </row>
    <row r="47" spans="1:3" x14ac:dyDescent="0.25">
      <c r="A47" s="2" t="s">
        <v>127</v>
      </c>
      <c r="B47" s="2">
        <v>25</v>
      </c>
    </row>
    <row r="52" spans="6:6" ht="105.6" x14ac:dyDescent="0.25">
      <c r="F52" s="3" t="s">
        <v>130</v>
      </c>
    </row>
  </sheetData>
  <autoFilter ref="A1:C52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32A4-B514-4A25-9423-030C30444EFE}">
  <dimension ref="B4:C10"/>
  <sheetViews>
    <sheetView workbookViewId="0">
      <selection activeCell="B6" sqref="B6:B10"/>
    </sheetView>
  </sheetViews>
  <sheetFormatPr defaultRowHeight="13.2" x14ac:dyDescent="0.25"/>
  <cols>
    <col min="2" max="2" width="8.21875" bestFit="1" customWidth="1"/>
    <col min="3" max="3" width="12.21875" bestFit="1" customWidth="1"/>
  </cols>
  <sheetData>
    <row r="4" spans="2:3" x14ac:dyDescent="0.25">
      <c r="B4" s="4" t="s">
        <v>123</v>
      </c>
      <c r="C4" s="4" t="s">
        <v>131</v>
      </c>
    </row>
    <row r="5" spans="2:3" ht="13.8" x14ac:dyDescent="0.25">
      <c r="B5" s="5"/>
      <c r="C5" s="4"/>
    </row>
    <row r="6" spans="2:3" x14ac:dyDescent="0.25">
      <c r="B6" s="6" t="s">
        <v>125</v>
      </c>
      <c r="C6" s="4">
        <f>COUNTIF(Frutta!A2:A47,B6)</f>
        <v>11</v>
      </c>
    </row>
    <row r="7" spans="2:3" x14ac:dyDescent="0.25">
      <c r="B7" s="6" t="s">
        <v>126</v>
      </c>
      <c r="C7" s="4">
        <f>COUNTIF(Frutta!A3:A48,B7)</f>
        <v>14</v>
      </c>
    </row>
    <row r="8" spans="2:3" x14ac:dyDescent="0.25">
      <c r="B8" s="6" t="s">
        <v>127</v>
      </c>
      <c r="C8" s="4">
        <f>COUNTIF(Frutta!A4:A49,B8)</f>
        <v>11</v>
      </c>
    </row>
    <row r="9" spans="2:3" x14ac:dyDescent="0.25">
      <c r="B9" s="6" t="s">
        <v>128</v>
      </c>
      <c r="C9" s="4">
        <f>COUNTIF(Frutta!A6:A51,B9)</f>
        <v>7</v>
      </c>
    </row>
    <row r="10" spans="2:3" x14ac:dyDescent="0.25">
      <c r="B10" s="6" t="s">
        <v>129</v>
      </c>
      <c r="C10" s="4">
        <f>COUNTIF(Frutta!A7:A52,B10)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8424-F980-4293-9DB0-2CC89426F172}">
  <dimension ref="D5:E10"/>
  <sheetViews>
    <sheetView workbookViewId="0">
      <selection activeCell="E9" sqref="E9"/>
    </sheetView>
  </sheetViews>
  <sheetFormatPr defaultRowHeight="13.2" x14ac:dyDescent="0.25"/>
  <sheetData>
    <row r="5" spans="4:5" x14ac:dyDescent="0.25">
      <c r="D5" t="s">
        <v>125</v>
      </c>
      <c r="E5">
        <f>SUMIF(Frutta!A:A,'Costo totale'!D5,'Costo totale'!C:C)</f>
        <v>0</v>
      </c>
    </row>
    <row r="6" spans="4:5" x14ac:dyDescent="0.25">
      <c r="D6" t="s">
        <v>126</v>
      </c>
    </row>
    <row r="7" spans="4:5" x14ac:dyDescent="0.25">
      <c r="D7" t="s">
        <v>127</v>
      </c>
    </row>
    <row r="8" spans="4:5" x14ac:dyDescent="0.25">
      <c r="D8" t="s">
        <v>125</v>
      </c>
    </row>
    <row r="9" spans="4:5" x14ac:dyDescent="0.25">
      <c r="D9" t="s">
        <v>128</v>
      </c>
    </row>
    <row r="10" spans="4:5" x14ac:dyDescent="0.25">
      <c r="D10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Parcheggio</vt:lpstr>
      <vt:lpstr>Frutta</vt:lpstr>
      <vt:lpstr>Conteggio frutta</vt:lpstr>
      <vt:lpstr>Costo 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Jacopo Gianfranchi</cp:lastModifiedBy>
  <dcterms:modified xsi:type="dcterms:W3CDTF">2025-02-14T19:59:36Z</dcterms:modified>
</cp:coreProperties>
</file>