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0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</sheets>
  <calcPr calcOnSave="0"/>
  <extLst>
    <ext uri="smNativeData">
      <pm:revision xmlns:pm="smNativeData" day="1715017879" val="1068" rev="124" rev64="64" revOS="3" revMin="124" revMax="0"/>
      <pm:docPrefs xmlns:pm="smNativeData" id="1715017879" fixedDigits="0" showNotice="1" showFrameBounds="1" autoChart="1" recalcOnPrint="1" recalcOnCopy="1" compatTextArt="1" tab="567" useDefinedPrintRange="1" printArea="currentSheet"/>
      <pm:compatibility xmlns:pm="smNativeData" id="1715017879" overlapCells="1"/>
      <pm:defCurrency xmlns:pm="smNativeData" id="1715017879"/>
    </ext>
  </extLst>
</workbook>
</file>

<file path=xl/sharedStrings.xml><?xml version="1.0" encoding="utf-8"?>
<sst xmlns="http://schemas.openxmlformats.org/spreadsheetml/2006/main" count="134" uniqueCount="67">
  <si>
    <t>mega sloper</t>
  </si>
  <si>
    <t>mega jug</t>
  </si>
  <si>
    <t>mega flatty</t>
  </si>
  <si>
    <t>Dogshit</t>
  </si>
  <si>
    <t>large sloper</t>
  </si>
  <si>
    <t>large jug</t>
  </si>
  <si>
    <t>large flatty</t>
  </si>
  <si>
    <t>sloper</t>
  </si>
  <si>
    <t>jug</t>
  </si>
  <si>
    <t>Small sloper</t>
  </si>
  <si>
    <t>small jug</t>
  </si>
  <si>
    <t>crimp</t>
  </si>
  <si>
    <t>Only foothold</t>
  </si>
  <si>
    <t>volume screw on hold/foothold</t>
  </si>
  <si>
    <t>Mono</t>
  </si>
  <si>
    <t>Pocket 2</t>
  </si>
  <si>
    <t>Pocket 3</t>
  </si>
  <si>
    <t>mega pinch</t>
  </si>
  <si>
    <t>large pinch</t>
  </si>
  <si>
    <t>pinch</t>
  </si>
  <si>
    <t>scoop</t>
  </si>
  <si>
    <t>Link</t>
  </si>
  <si>
    <t>Odyssey</t>
  </si>
  <si>
    <t>Stadium</t>
  </si>
  <si>
    <t>Volumholds</t>
  </si>
  <si>
    <t>Wings</t>
  </si>
  <si>
    <t>Craters</t>
  </si>
  <si>
    <t>Pulsar</t>
  </si>
  <si>
    <t>Boomerang</t>
  </si>
  <si>
    <t>Odyssey FB</t>
  </si>
  <si>
    <t>Stadium FB</t>
  </si>
  <si>
    <t>Scoop FB</t>
  </si>
  <si>
    <t>Tube FB</t>
  </si>
  <si>
    <t>Lame FB</t>
  </si>
  <si>
    <t>BoomRamp FB</t>
  </si>
  <si>
    <t>BoomJump FB</t>
  </si>
  <si>
    <t>Taji FB</t>
  </si>
  <si>
    <t>Taji pinch FB</t>
  </si>
  <si>
    <t>Wave FB</t>
  </si>
  <si>
    <t>BoomJump set FB</t>
  </si>
  <si>
    <t>Boomerang Set FB</t>
  </si>
  <si>
    <t>Taji set FB</t>
  </si>
  <si>
    <t>Black</t>
  </si>
  <si>
    <t>Blue</t>
  </si>
  <si>
    <t>Yellow</t>
  </si>
  <si>
    <t>white</t>
  </si>
  <si>
    <t>purple</t>
  </si>
  <si>
    <t>Red</t>
  </si>
  <si>
    <t>Total</t>
  </si>
  <si>
    <t>Colours</t>
  </si>
  <si>
    <t>Dopes</t>
  </si>
  <si>
    <t>Impossibles</t>
  </si>
  <si>
    <t>Impression</t>
  </si>
  <si>
    <t>Competition</t>
  </si>
  <si>
    <t>Hi fat</t>
  </si>
  <si>
    <t>Vacuum</t>
  </si>
  <si>
    <t>Doomed</t>
  </si>
  <si>
    <t>Compressor</t>
  </si>
  <si>
    <t>Smiles</t>
  </si>
  <si>
    <t>Arcane</t>
  </si>
  <si>
    <t>Colour distro</t>
  </si>
  <si>
    <t>Mega Holds</t>
  </si>
  <si>
    <t>Large Holds</t>
  </si>
  <si>
    <t>Regular Holds</t>
  </si>
  <si>
    <t>Small Holds</t>
  </si>
  <si>
    <t>XSmall Holds</t>
  </si>
  <si>
    <t>Footholds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</si>
</sst>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150178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0178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FFFFFF"/>
        <extLst>
          <ext uri="smNativeData">
            <pm:shade xmlns:pm="smNativeData" id="1715017879" type="1" fgLvl="50" fgClr="00000000" bgLvl="10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15017879" type="1" fgLvl="100" fgClr="00007F7F" bgLvl="100" bgClr="00FFFFFF"/>
          </ext>
        </extLst>
      </patternFill>
    </fill>
    <fill>
      <patternFill patternType="solid">
        <fgColor rgb="FFFFFF40"/>
        <bgColor rgb="FFFFFFFF"/>
        <extLst>
          <ext uri="smNativeData">
            <pm:shade xmlns:pm="smNativeData" id="1715017879" type="1" fgLvl="75" fgClr="00FFFF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017879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0178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0178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0178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0178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0178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</cellXfs>
  <cellStyles count="1">
    <cellStyle name="Normal" xfId="0" builtinId="0" customBuiltin="1"/>
  </cellStyles>
  <tableStyles count="0"/>
  <extLst>
    <ext uri="smNativeData">
      <pm:charStyles xmlns:pm="smNativeData" id="1715017879" count="1">
        <pm:charStyle name="Normal" fontId="0"/>
      </pm:charStyles>
      <pm:colors xmlns:pm="smNativeData" id="1715017879" count="2">
        <pm:color name="Color 24" rgb="808080"/>
        <pm:color name="Color 25" rgb="FFFF4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E72"/>
  <sheetViews>
    <sheetView tabSelected="1" view="normal" zoomScale="190" workbookViewId="0">
      <selection activeCell="G12" sqref="G12"/>
    </sheetView>
  </sheetViews>
  <sheetFormatPr baseColWidth="9" defaultColWidth="10.000000" defaultRowHeight="13.45"/>
  <cols>
    <col min="1" max="1" width="15.459459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4.882883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7" width="5.756757" customWidth="1"/>
    <col min="18" max="18" width="7.819820" customWidth="1"/>
    <col min="19" max="19" width="10.117117" customWidth="1"/>
    <col min="20" max="20" width="9.612613" customWidth="1"/>
    <col min="21" max="21" width="6.045045" customWidth="1"/>
    <col min="22" max="22" width="5.612613" customWidth="1"/>
    <col min="23" max="23" width="5.657658" customWidth="1"/>
    <col min="24" max="24" width="5.072072" customWidth="1"/>
    <col min="25" max="25" width="4.882883" customWidth="1"/>
    <col min="26" max="26" width="5.558559" customWidth="1"/>
    <col min="27" max="27" width="4.981982" customWidth="1"/>
    <col min="28" max="28" width="5.261261" customWidth="1"/>
    <col min="29" max="29" width="5.558559" customWidth="1"/>
    <col min="30" max="30" width="5.270270" customWidth="1"/>
  </cols>
  <sheetData>
    <row r="1" spans="2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</row>
    <row r="2" spans="1:31">
      <c r="A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34</v>
      </c>
      <c r="P2" s="2"/>
      <c r="Q2" s="2"/>
      <c r="R2" s="2"/>
      <c r="S2" s="2"/>
      <c r="T2" s="2"/>
      <c r="U2" s="2"/>
      <c r="V2" s="2"/>
      <c r="W2" s="1">
        <f>IF(AE2=0,1,0)</f>
        <v>0</v>
      </c>
      <c r="X2" s="1">
        <f>IF(AE2=1,1,0)</f>
        <v>1</v>
      </c>
      <c r="Y2" s="1">
        <f>IF(AE2=2,1,0)</f>
        <v>0</v>
      </c>
      <c r="Z2" s="1">
        <f>IF(AE2=3,1,0)</f>
        <v>0</v>
      </c>
      <c r="AA2" s="1">
        <f>IF(AE2=4,1,0)</f>
        <v>0</v>
      </c>
      <c r="AB2" s="1">
        <f>IF(AE2=5,1,0)</f>
        <v>0</v>
      </c>
      <c r="AC2" s="1"/>
      <c r="AD2" s="1"/>
      <c r="AE2">
        <f aca="1">RANDBETWEEN(0,5)</f>
        <v>1</v>
      </c>
    </row>
    <row r="3" spans="1:31">
      <c r="A3" t="s">
        <v>22</v>
      </c>
      <c r="B3" s="2"/>
      <c r="C3" s="2"/>
      <c r="D3" s="2"/>
      <c r="E3" s="2"/>
      <c r="F3" s="2" t="n">
        <v>2</v>
      </c>
      <c r="G3" s="2" t="n">
        <v>2</v>
      </c>
      <c r="H3" s="2" t="n">
        <v>3</v>
      </c>
      <c r="I3" s="2" t="n">
        <v>5</v>
      </c>
      <c r="J3" s="2"/>
      <c r="K3" s="2"/>
      <c r="L3" s="2"/>
      <c r="M3" s="2"/>
      <c r="N3" s="2"/>
      <c r="O3" s="2" t="n">
        <v>20</v>
      </c>
      <c r="P3" s="2"/>
      <c r="Q3" s="2"/>
      <c r="R3" s="2"/>
      <c r="S3" s="2"/>
      <c r="T3" s="2"/>
      <c r="U3" s="2"/>
      <c r="V3" s="2"/>
      <c r="W3" s="1">
        <f>IF(AE3=0,1,0)</f>
        <v>0</v>
      </c>
      <c r="X3" s="1">
        <f>IF(AE3=1,1,0)</f>
        <v>0</v>
      </c>
      <c r="Y3" s="1">
        <f>IF(AE3=2,1,0)</f>
        <v>0</v>
      </c>
      <c r="Z3" s="1">
        <f>IF(AE3=3,1,0)</f>
        <v>1</v>
      </c>
      <c r="AA3" s="1">
        <f>IF(AE3=4,1,0)</f>
        <v>0</v>
      </c>
      <c r="AB3" s="1">
        <f>IF(AE3=5,1,0)</f>
        <v>0</v>
      </c>
      <c r="AC3" s="1"/>
      <c r="AD3" s="1"/>
      <c r="AE3">
        <f aca="1">RANDBETWEEN(0,5)</f>
        <v>3</v>
      </c>
    </row>
    <row r="4" spans="1:31">
      <c r="A4" t="s">
        <v>23</v>
      </c>
      <c r="B4" s="2"/>
      <c r="C4" s="2"/>
      <c r="D4" s="2"/>
      <c r="E4" s="2"/>
      <c r="F4" s="2"/>
      <c r="G4" s="2"/>
      <c r="H4" s="2" t="n">
        <v>18</v>
      </c>
      <c r="I4" s="2"/>
      <c r="J4" s="2"/>
      <c r="K4" s="2"/>
      <c r="L4" s="2" t="n">
        <v>5</v>
      </c>
      <c r="M4" s="2" t="n">
        <v>65</v>
      </c>
      <c r="N4" s="2"/>
      <c r="O4" s="2"/>
      <c r="P4" s="2"/>
      <c r="Q4" s="2"/>
      <c r="R4" s="2"/>
      <c r="S4" s="2"/>
      <c r="T4" s="2"/>
      <c r="U4" s="2"/>
      <c r="V4" s="2"/>
      <c r="W4" s="1">
        <f>IF(AE4=0,1,0)</f>
        <v>0</v>
      </c>
      <c r="X4" s="1">
        <f>IF(AE4=1,1,0)</f>
        <v>0</v>
      </c>
      <c r="Y4" s="1">
        <f>IF(AE4=2,1,0)</f>
        <v>0</v>
      </c>
      <c r="Z4" s="1">
        <f>IF(AE4=3,1,0)</f>
        <v>1</v>
      </c>
      <c r="AA4" s="1">
        <f>IF(AE4=4,1,0)</f>
        <v>0</v>
      </c>
      <c r="AB4" s="1">
        <f>IF(AE4=5,1,0)</f>
        <v>0</v>
      </c>
      <c r="AC4" s="1"/>
      <c r="AD4" s="1"/>
      <c r="AE4">
        <f aca="1">RANDBETWEEN(0,5)</f>
        <v>3</v>
      </c>
    </row>
    <row r="5" spans="1:31">
      <c r="A5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35</v>
      </c>
      <c r="P5" s="2"/>
      <c r="Q5" s="2"/>
      <c r="R5" s="2"/>
      <c r="S5" s="2"/>
      <c r="T5" s="2"/>
      <c r="U5" s="2"/>
      <c r="V5" s="2"/>
      <c r="W5" s="1">
        <f>IF(AE5=0,1,0)</f>
        <v>1</v>
      </c>
      <c r="X5" s="1">
        <f>IF(AE5=1,1,0)</f>
        <v>0</v>
      </c>
      <c r="Y5" s="1">
        <f>IF(AE5=2,1,0)</f>
        <v>0</v>
      </c>
      <c r="Z5" s="1">
        <f>IF(AE5=3,1,0)</f>
        <v>0</v>
      </c>
      <c r="AA5" s="1">
        <f>IF(AE5=4,1,0)</f>
        <v>0</v>
      </c>
      <c r="AB5" s="1">
        <f>IF(AE5=5,1,0)</f>
        <v>0</v>
      </c>
      <c r="AC5" s="1"/>
      <c r="AD5" s="1"/>
      <c r="AE5">
        <f aca="1">RANDBETWEEN(0,5)</f>
        <v>0</v>
      </c>
    </row>
    <row r="6" spans="1:31">
      <c r="A6" t="s">
        <v>25</v>
      </c>
      <c r="B6" s="2"/>
      <c r="C6" s="2"/>
      <c r="D6" s="2"/>
      <c r="E6" s="2"/>
      <c r="F6" s="2"/>
      <c r="G6" s="2" t="n">
        <v>1</v>
      </c>
      <c r="H6" s="2" t="n">
        <v>2</v>
      </c>
      <c r="I6" s="2" t="n">
        <v>2</v>
      </c>
      <c r="J6" s="2"/>
      <c r="K6" s="2" t="n">
        <v>6</v>
      </c>
      <c r="L6" s="2"/>
      <c r="M6" s="2" t="n">
        <v>26</v>
      </c>
      <c r="N6" s="2"/>
      <c r="O6" s="2" t="n">
        <v>31</v>
      </c>
      <c r="P6" s="2"/>
      <c r="Q6" s="2"/>
      <c r="R6" s="2"/>
      <c r="S6" s="2"/>
      <c r="T6" s="2"/>
      <c r="U6" s="2"/>
      <c r="V6" s="2"/>
      <c r="W6" s="1">
        <f>IF(AE6=0,1,0)</f>
        <v>0</v>
      </c>
      <c r="X6" s="1">
        <f>IF(AE6=1,1,0)</f>
        <v>0</v>
      </c>
      <c r="Y6" s="1">
        <f>IF(AE6=2,1,0)</f>
        <v>1</v>
      </c>
      <c r="Z6" s="1">
        <f>IF(AE6=3,1,0)</f>
        <v>0</v>
      </c>
      <c r="AA6" s="1">
        <f>IF(AE6=4,1,0)</f>
        <v>0</v>
      </c>
      <c r="AB6" s="1">
        <f>IF(AE6=5,1,0)</f>
        <v>0</v>
      </c>
      <c r="AC6" s="1"/>
      <c r="AD6" s="1"/>
      <c r="AE6">
        <f aca="1">RANDBETWEEN(0,5)</f>
        <v>2</v>
      </c>
    </row>
    <row r="7" spans="1:31">
      <c r="A7" t="s">
        <v>26</v>
      </c>
      <c r="B7" s="2"/>
      <c r="C7" s="2"/>
      <c r="D7" s="2"/>
      <c r="E7" s="2"/>
      <c r="F7" s="2" t="n">
        <v>2</v>
      </c>
      <c r="G7" s="2"/>
      <c r="H7" s="2"/>
      <c r="I7" s="2"/>
      <c r="J7" s="2" t="n">
        <v>3</v>
      </c>
      <c r="K7" s="2" t="n">
        <v>5</v>
      </c>
      <c r="L7" s="2"/>
      <c r="M7" s="2"/>
      <c r="N7" s="2" t="n">
        <v>10</v>
      </c>
      <c r="O7" s="2" t="n">
        <v>15</v>
      </c>
      <c r="P7" s="2"/>
      <c r="Q7" s="2" t="n">
        <v>16</v>
      </c>
      <c r="R7" s="2" t="n">
        <v>3</v>
      </c>
      <c r="S7" s="2"/>
      <c r="T7" s="2"/>
      <c r="U7" s="2"/>
      <c r="V7" s="2"/>
      <c r="W7" s="1">
        <f>IF(AE7=0,1,0)</f>
        <v>0</v>
      </c>
      <c r="X7" s="1">
        <f>IF(AE7=1,1,0)</f>
        <v>1</v>
      </c>
      <c r="Y7" s="1">
        <f>IF(AE7=2,1,0)</f>
        <v>0</v>
      </c>
      <c r="Z7" s="1">
        <f>IF(AE7=3,1,0)</f>
        <v>0</v>
      </c>
      <c r="AA7" s="1">
        <f>IF(AE7=4,1,0)</f>
        <v>0</v>
      </c>
      <c r="AB7" s="1">
        <f>IF(AE7=5,1,0)</f>
        <v>0</v>
      </c>
      <c r="AC7" s="1"/>
      <c r="AD7" s="1"/>
      <c r="AE7">
        <f aca="1">RANDBETWEEN(0,5)</f>
        <v>1</v>
      </c>
    </row>
    <row r="8" spans="1:31">
      <c r="A8" t="s">
        <v>27</v>
      </c>
      <c r="B8" s="2"/>
      <c r="C8" s="2"/>
      <c r="D8" s="2"/>
      <c r="E8" s="2"/>
      <c r="F8" s="2"/>
      <c r="G8" s="2" t="n">
        <v>2</v>
      </c>
      <c r="H8" s="2"/>
      <c r="I8" s="2"/>
      <c r="J8" s="2"/>
      <c r="K8" s="2"/>
      <c r="L8" s="2"/>
      <c r="M8" s="2"/>
      <c r="N8" s="2"/>
      <c r="O8" s="2" t="n">
        <v>15</v>
      </c>
      <c r="P8" s="2"/>
      <c r="Q8" s="2"/>
      <c r="R8" s="2"/>
      <c r="S8" s="2"/>
      <c r="T8" s="2" t="n">
        <v>5</v>
      </c>
      <c r="U8" s="2"/>
      <c r="V8" s="2"/>
      <c r="W8" s="1">
        <f>IF(AE8=0,1,0)</f>
        <v>0</v>
      </c>
      <c r="X8" s="1">
        <f>IF(AE8=1,1,0)</f>
        <v>0</v>
      </c>
      <c r="Y8" s="1">
        <f>IF(AE8=2,1,0)</f>
        <v>0</v>
      </c>
      <c r="Z8" s="1">
        <f>IF(AE8=3,1,0)</f>
        <v>0</v>
      </c>
      <c r="AA8" s="1">
        <f>IF(AE8=4,1,0)</f>
        <v>1</v>
      </c>
      <c r="AB8" s="1">
        <f>IF(AE8=5,1,0)</f>
        <v>0</v>
      </c>
      <c r="AC8" s="1"/>
      <c r="AD8" s="1"/>
      <c r="AE8">
        <f aca="1">RANDBETWEEN(0,5)</f>
        <v>4</v>
      </c>
    </row>
    <row r="9" spans="1:31">
      <c r="A9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15</v>
      </c>
      <c r="P9" s="2"/>
      <c r="Q9" s="2"/>
      <c r="R9" s="2"/>
      <c r="S9" s="2"/>
      <c r="T9" s="2"/>
      <c r="U9" s="2" t="n">
        <v>2</v>
      </c>
      <c r="V9" s="2"/>
      <c r="W9" s="1">
        <f>IF(AE9=0,1,0)</f>
        <v>0</v>
      </c>
      <c r="X9" s="1">
        <f>IF(AE9=1,1,0)</f>
        <v>0</v>
      </c>
      <c r="Y9" s="1">
        <f>IF(AE9=2,1,0)</f>
        <v>1</v>
      </c>
      <c r="Z9" s="1">
        <f>IF(AE9=3,1,0)</f>
        <v>0</v>
      </c>
      <c r="AA9" s="1">
        <f>IF(AE9=4,1,0)</f>
        <v>0</v>
      </c>
      <c r="AB9" s="1">
        <f>IF(AE9=5,1,0)</f>
        <v>0</v>
      </c>
      <c r="AC9" s="1"/>
      <c r="AD9" s="1"/>
      <c r="AE9">
        <f aca="1">RANDBETWEEN(0,5)</f>
        <v>2</v>
      </c>
    </row>
    <row r="10" spans="2:3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>
        <f>IF(AE10=0,1,0)</f>
        <v>0</v>
      </c>
      <c r="X10" s="1">
        <f>IF(AE10=1,1,0)</f>
        <v>1</v>
      </c>
      <c r="Y10" s="1">
        <f>IF(AE10=2,1,0)</f>
        <v>0</v>
      </c>
      <c r="Z10" s="1">
        <f>IF(AE10=3,1,0)</f>
        <v>0</v>
      </c>
      <c r="AA10" s="1">
        <f>IF(AE10=4,1,0)</f>
        <v>0</v>
      </c>
      <c r="AB10" s="1">
        <f>IF(AE10=5,1,0)</f>
        <v>0</v>
      </c>
      <c r="AC10" s="1"/>
      <c r="AD10" s="1"/>
      <c r="AE10">
        <f aca="1">RANDBETWEEN(0,5)</f>
        <v>1</v>
      </c>
    </row>
    <row r="11" spans="1:31">
      <c r="A11" t="s">
        <v>29</v>
      </c>
      <c r="B11" s="2"/>
      <c r="C11" s="2"/>
      <c r="D11" s="2"/>
      <c r="E11" s="2"/>
      <c r="F11" s="2" t="n">
        <v>6</v>
      </c>
      <c r="G11" s="2"/>
      <c r="H11" s="2" t="n">
        <v>4</v>
      </c>
      <c r="I11" s="2" t="n">
        <v>2</v>
      </c>
      <c r="J11" s="2" t="n">
        <v>1</v>
      </c>
      <c r="K11" s="2" t="n">
        <v>1</v>
      </c>
      <c r="L11" s="2" t="n">
        <v>1</v>
      </c>
      <c r="M11" s="2" t="n">
        <v>1</v>
      </c>
      <c r="N11" s="2"/>
      <c r="O11" s="2"/>
      <c r="P11" s="2"/>
      <c r="Q11" s="2"/>
      <c r="R11" s="2"/>
      <c r="S11" s="2"/>
      <c r="T11" s="2"/>
      <c r="U11" s="2"/>
      <c r="V11" s="2"/>
      <c r="W11" s="1">
        <f>IF(AE11=0,1,0)</f>
        <v>0</v>
      </c>
      <c r="X11" s="1">
        <f>IF(AE11=1,1,0)</f>
        <v>0</v>
      </c>
      <c r="Y11" s="1">
        <f>IF(AE11=2,1,0)</f>
        <v>0</v>
      </c>
      <c r="Z11" s="1">
        <f>IF(AE11=3,1,0)</f>
        <v>0</v>
      </c>
      <c r="AA11" s="1">
        <f>IF(AE11=4,1,0)</f>
        <v>1</v>
      </c>
      <c r="AB11" s="1">
        <f>IF(AE11=5,1,0)</f>
        <v>0</v>
      </c>
      <c r="AC11" s="1"/>
      <c r="AD11" s="1"/>
      <c r="AE11">
        <f aca="1">RANDBETWEEN(0,5)</f>
        <v>4</v>
      </c>
    </row>
    <row r="12" spans="1:31">
      <c r="A12" t="s">
        <v>30</v>
      </c>
      <c r="B12" s="2"/>
      <c r="C12" s="2"/>
      <c r="D12" s="2"/>
      <c r="E12" s="2"/>
      <c r="F12" s="2"/>
      <c r="G12" s="2"/>
      <c r="H12" s="2" t="n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>
        <f>IF(AE12=0,1,0)</f>
        <v>0</v>
      </c>
      <c r="X12" s="1">
        <f>IF(AE12=1,1,0)</f>
        <v>0</v>
      </c>
      <c r="Y12" s="1">
        <f>IF(AE12=2,1,0)</f>
        <v>1</v>
      </c>
      <c r="Z12" s="1">
        <f>IF(AE12=3,1,0)</f>
        <v>0</v>
      </c>
      <c r="AA12" s="1">
        <f>IF(AE12=4,1,0)</f>
        <v>0</v>
      </c>
      <c r="AB12" s="1">
        <f>IF(AE12=5,1,0)</f>
        <v>0</v>
      </c>
      <c r="AC12" s="1"/>
      <c r="AD12" s="1"/>
      <c r="AE12">
        <f aca="1">RANDBETWEEN(0,5)</f>
        <v>2</v>
      </c>
    </row>
    <row r="13" spans="1:31">
      <c r="A13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n">
        <v>2</v>
      </c>
      <c r="W13" s="1">
        <f>IF(AE13=0,1,0)</f>
        <v>1</v>
      </c>
      <c r="X13" s="1">
        <f>IF(AE13=1,1,0)</f>
        <v>0</v>
      </c>
      <c r="Y13" s="1">
        <f>IF(AE13=2,1,0)</f>
        <v>0</v>
      </c>
      <c r="Z13" s="1">
        <f>IF(AE13=3,1,0)</f>
        <v>0</v>
      </c>
      <c r="AA13" s="1">
        <f>IF(AE13=4,1,0)</f>
        <v>0</v>
      </c>
      <c r="AB13" s="1">
        <f>IF(AE13=5,1,0)</f>
        <v>0</v>
      </c>
      <c r="AC13" s="1"/>
      <c r="AD13" s="1"/>
      <c r="AE13">
        <f aca="1">RANDBETWEEN(0,5)</f>
        <v>0</v>
      </c>
    </row>
    <row r="14" spans="1:31">
      <c r="A14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</v>
      </c>
      <c r="T14" s="2"/>
      <c r="U14" s="2"/>
      <c r="V14" s="2"/>
      <c r="W14" s="1">
        <f>IF(AE14=0,1,0)</f>
        <v>0</v>
      </c>
      <c r="X14" s="1">
        <f>IF(AE14=1,1,0)</f>
        <v>0</v>
      </c>
      <c r="Y14" s="1">
        <f>IF(AE14=2,1,0)</f>
        <v>1</v>
      </c>
      <c r="Z14" s="1">
        <f>IF(AE14=3,1,0)</f>
        <v>0</v>
      </c>
      <c r="AA14" s="1">
        <f>IF(AE14=4,1,0)</f>
        <v>0</v>
      </c>
      <c r="AB14" s="1">
        <f>IF(AE14=5,1,0)</f>
        <v>0</v>
      </c>
      <c r="AC14" s="1"/>
      <c r="AD14" s="1"/>
      <c r="AE14">
        <f aca="1">RANDBETWEEN(0,5)</f>
        <v>2</v>
      </c>
    </row>
    <row r="15" spans="1:31">
      <c r="A15" t="s">
        <v>33</v>
      </c>
      <c r="B15" s="2" t="n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>
        <f>IF(AE15=0,1,0)</f>
        <v>0</v>
      </c>
      <c r="X15" s="1">
        <f>IF(AE15=1,1,0)</f>
        <v>0</v>
      </c>
      <c r="Y15" s="1">
        <f>IF(AE15=2,1,0)</f>
        <v>1</v>
      </c>
      <c r="Z15" s="1">
        <f>IF(AE15=3,1,0)</f>
        <v>0</v>
      </c>
      <c r="AA15" s="1">
        <f>IF(AE15=4,1,0)</f>
        <v>0</v>
      </c>
      <c r="AB15" s="1">
        <f>IF(AE15=5,1,0)</f>
        <v>0</v>
      </c>
      <c r="AC15" s="1"/>
      <c r="AD15" s="1"/>
      <c r="AE15">
        <f aca="1">RANDBETWEEN(0,5)</f>
        <v>2</v>
      </c>
    </row>
    <row r="16" spans="1:31">
      <c r="A16" t="s">
        <v>34</v>
      </c>
      <c r="B16" s="2" t="n">
        <v>4</v>
      </c>
      <c r="C16" s="2"/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>
        <f>IF(AE16=0,1,0)</f>
        <v>0</v>
      </c>
      <c r="X16" s="1">
        <f>IF(AE16=1,1,0)</f>
        <v>0</v>
      </c>
      <c r="Y16" s="1">
        <f>IF(AE16=2,1,0)</f>
        <v>0</v>
      </c>
      <c r="Z16" s="1">
        <f>IF(AE16=3,1,0)</f>
        <v>0</v>
      </c>
      <c r="AA16" s="1">
        <f>IF(AE16=4,1,0)</f>
        <v>0</v>
      </c>
      <c r="AB16" s="1">
        <f>IF(AE16=5,1,0)</f>
        <v>1</v>
      </c>
      <c r="AC16" s="1"/>
      <c r="AD16" s="1"/>
      <c r="AE16">
        <f aca="1">RANDBETWEEN(0,5)</f>
        <v>5</v>
      </c>
    </row>
    <row r="17" spans="1:31">
      <c r="A17" t="s">
        <v>35</v>
      </c>
      <c r="B17" s="2" t="n">
        <v>1</v>
      </c>
      <c r="C17" s="2" t="n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>
        <f>IF(AE17=0,1,0)</f>
        <v>1</v>
      </c>
      <c r="X17" s="1">
        <f>IF(AE17=1,1,0)</f>
        <v>0</v>
      </c>
      <c r="Y17" s="1">
        <f>IF(AE17=2,1,0)</f>
        <v>0</v>
      </c>
      <c r="Z17" s="1">
        <f>IF(AE17=3,1,0)</f>
        <v>0</v>
      </c>
      <c r="AA17" s="1">
        <f>IF(AE17=4,1,0)</f>
        <v>0</v>
      </c>
      <c r="AB17" s="1">
        <f>IF(AE17=5,1,0)</f>
        <v>0</v>
      </c>
      <c r="AC17" s="1"/>
      <c r="AD17" s="1"/>
      <c r="AE17">
        <f aca="1">RANDBETWEEN(0,5)</f>
        <v>0</v>
      </c>
    </row>
    <row r="18" spans="1:31">
      <c r="A18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9</v>
      </c>
      <c r="W18" s="1">
        <f>IF(AE18=0,1,0)</f>
        <v>1</v>
      </c>
      <c r="X18" s="1">
        <f>IF(AE18=1,1,0)</f>
        <v>0</v>
      </c>
      <c r="Y18" s="1">
        <f>IF(AE18=2,1,0)</f>
        <v>0</v>
      </c>
      <c r="Z18" s="1">
        <f>IF(AE18=3,1,0)</f>
        <v>0</v>
      </c>
      <c r="AA18" s="1">
        <f>IF(AE18=4,1,0)</f>
        <v>0</v>
      </c>
      <c r="AB18" s="1">
        <f>IF(AE18=5,1,0)</f>
        <v>0</v>
      </c>
      <c r="AC18" s="1"/>
      <c r="AD18" s="1"/>
      <c r="AE18">
        <f aca="1">RANDBETWEEN(0,5)</f>
        <v>0</v>
      </c>
    </row>
    <row r="19" spans="1:31">
      <c r="A19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10</v>
      </c>
      <c r="T19" s="2"/>
      <c r="U19" s="2"/>
      <c r="V19" s="2"/>
      <c r="W19" s="1">
        <f>IF(AE19=0,1,0)</f>
        <v>0</v>
      </c>
      <c r="X19" s="1">
        <f>IF(AE19=1,1,0)</f>
        <v>0</v>
      </c>
      <c r="Y19" s="1">
        <f>IF(AE19=2,1,0)</f>
        <v>0</v>
      </c>
      <c r="Z19" s="1">
        <f>IF(AE19=3,1,0)</f>
        <v>0</v>
      </c>
      <c r="AA19" s="1">
        <f>IF(AE19=4,1,0)</f>
        <v>1</v>
      </c>
      <c r="AB19" s="1">
        <f>IF(AE19=5,1,0)</f>
        <v>0</v>
      </c>
      <c r="AC19" s="1"/>
      <c r="AD19" s="1"/>
      <c r="AE19">
        <f aca="1">RANDBETWEEN(0,5)</f>
        <v>4</v>
      </c>
    </row>
    <row r="20" spans="1:31">
      <c r="A20" t="s">
        <v>38</v>
      </c>
      <c r="B20" s="2"/>
      <c r="C20" s="2" t="n">
        <v>2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>
        <f>IF(AE20=0,1,0)</f>
        <v>0</v>
      </c>
      <c r="X20" s="1">
        <f>IF(AE20=1,1,0)</f>
        <v>1</v>
      </c>
      <c r="Y20" s="1">
        <f>IF(AE20=2,1,0)</f>
        <v>0</v>
      </c>
      <c r="Z20" s="1">
        <f>IF(AE20=3,1,0)</f>
        <v>0</v>
      </c>
      <c r="AA20" s="1">
        <f>IF(AE20=4,1,0)</f>
        <v>0</v>
      </c>
      <c r="AB20" s="1">
        <f>IF(AE20=5,1,0)</f>
        <v>0</v>
      </c>
      <c r="AC20" s="1"/>
      <c r="AD20" s="1"/>
      <c r="AE20">
        <f aca="1">RANDBETWEEN(0,5)</f>
        <v>1</v>
      </c>
    </row>
    <row r="21" spans="1:31">
      <c r="A21" t="s">
        <v>39</v>
      </c>
      <c r="B21" s="2"/>
      <c r="C21" s="2" t="n">
        <v>2</v>
      </c>
      <c r="D21" s="2" t="n">
        <v>3</v>
      </c>
      <c r="E21" s="2"/>
      <c r="F21" s="2"/>
      <c r="G21" s="2" t="n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>
        <f>IF(AE21=0,1,0)</f>
        <v>0</v>
      </c>
      <c r="X21" s="1">
        <f>IF(AE21=1,1,0)</f>
        <v>0</v>
      </c>
      <c r="Y21" s="1">
        <f>IF(AE21=2,1,0)</f>
        <v>1</v>
      </c>
      <c r="Z21" s="1">
        <f>IF(AE21=3,1,0)</f>
        <v>0</v>
      </c>
      <c r="AA21" s="1">
        <f>IF(AE21=4,1,0)</f>
        <v>0</v>
      </c>
      <c r="AB21" s="1">
        <f>IF(AE21=5,1,0)</f>
        <v>0</v>
      </c>
      <c r="AC21" s="1"/>
      <c r="AD21" s="1"/>
      <c r="AE21">
        <f aca="1">RANDBETWEEN(0,5)</f>
        <v>2</v>
      </c>
    </row>
    <row r="22" spans="1:31">
      <c r="A22" t="s">
        <v>40</v>
      </c>
      <c r="B22" s="2"/>
      <c r="C22" s="2"/>
      <c r="D22" s="2" t="n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>
        <f>IF(AE22=0,1,0)</f>
        <v>0</v>
      </c>
      <c r="X22" s="1">
        <f>IF(AE22=1,1,0)</f>
        <v>0</v>
      </c>
      <c r="Y22" s="1">
        <f>IF(AE22=2,1,0)</f>
        <v>0</v>
      </c>
      <c r="Z22" s="1">
        <f>IF(AE22=3,1,0)</f>
        <v>0</v>
      </c>
      <c r="AA22" s="1">
        <f>IF(AE22=4,1,0)</f>
        <v>1</v>
      </c>
      <c r="AB22" s="1">
        <f>IF(AE22=5,1,0)</f>
        <v>0</v>
      </c>
      <c r="AC22" s="1"/>
      <c r="AD22" s="1"/>
      <c r="AE22">
        <f aca="1">RANDBETWEEN(0,5)</f>
        <v>4</v>
      </c>
    </row>
    <row r="23" spans="1:31">
      <c r="A23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2</v>
      </c>
      <c r="W23" s="1">
        <f>IF(AE23=0,1,0)</f>
        <v>1</v>
      </c>
      <c r="X23" s="1">
        <f>IF(AE23=1,1,0)</f>
        <v>0</v>
      </c>
      <c r="Y23" s="1">
        <f>IF(AE23=2,1,0)</f>
        <v>0</v>
      </c>
      <c r="Z23" s="1">
        <f>IF(AE23=3,1,0)</f>
        <v>0</v>
      </c>
      <c r="AA23" s="1">
        <f>IF(AE23=4,1,0)</f>
        <v>0</v>
      </c>
      <c r="AB23" s="1">
        <f>IF(AE23=5,1,0)</f>
        <v>0</v>
      </c>
      <c r="AC23" s="1"/>
      <c r="AD23" s="1"/>
      <c r="AE23">
        <f aca="1">RANDBETWEEN(0,5)</f>
        <v>0</v>
      </c>
    </row>
    <row r="24" spans="23:31">
      <c r="W24" t="s">
        <v>42</v>
      </c>
      <c r="X24" t="s">
        <v>43</v>
      </c>
      <c r="Y24" t="s">
        <v>44</v>
      </c>
      <c r="Z24" t="s">
        <v>45</v>
      </c>
      <c r="AA24" t="s">
        <v>46</v>
      </c>
      <c r="AB24" t="s">
        <v>47</v>
      </c>
    </row>
    <row r="25" spans="1:31">
      <c r="A25" t="s">
        <v>48</v>
      </c>
      <c r="B25">
        <f>SUM(B2:B23)</f>
        <v>7</v>
      </c>
      <c r="C25">
        <f>SUM(C2:C23)</f>
        <v>7</v>
      </c>
      <c r="D25">
        <f>SUM(D2:D23)</f>
        <v>14</v>
      </c>
      <c r="E25">
        <f>SUM(E2:E23)</f>
        <v>0</v>
      </c>
      <c r="F25">
        <f>SUM(F2:F23)</f>
        <v>10</v>
      </c>
      <c r="G25">
        <f>SUM(G2:G23)</f>
        <v>6</v>
      </c>
      <c r="H25">
        <f>SUM(H2:H23)</f>
        <v>37</v>
      </c>
      <c r="I25">
        <f>SUM(I2:I23)</f>
        <v>9</v>
      </c>
      <c r="J25">
        <f>SUM(J2:J23)</f>
        <v>4</v>
      </c>
      <c r="K25">
        <f>SUM(K2:K23)</f>
        <v>12</v>
      </c>
      <c r="L25">
        <f>SUM(L2:L23)</f>
        <v>6</v>
      </c>
      <c r="M25">
        <f>SUM(M2:M23)</f>
        <v>92</v>
      </c>
      <c r="N25">
        <f>SUM(N2:N23)</f>
        <v>10</v>
      </c>
      <c r="O25">
        <f>SUM(O2:O23)</f>
        <v>165</v>
      </c>
      <c r="P25">
        <f>SUM(P2:P23)</f>
        <v>0</v>
      </c>
      <c r="Q25">
        <f>SUM(Q2:Q23)</f>
        <v>16</v>
      </c>
      <c r="R25">
        <f>SUM(R2:R23)</f>
        <v>3</v>
      </c>
      <c r="S25">
        <f>SUM(S2:S23)</f>
        <v>13</v>
      </c>
      <c r="T25">
        <f>SUM(T2:T23)</f>
        <v>5</v>
      </c>
      <c r="U25">
        <f>SUM(U2:U23)</f>
        <v>2</v>
      </c>
      <c r="V25">
        <f>SUM(V2:V23)</f>
        <v>13</v>
      </c>
    </row>
    <row r="27" spans="1:31">
      <c r="A27" t="s">
        <v>49</v>
      </c>
      <c r="W27" t="s">
        <v>48</v>
      </c>
    </row>
    <row r="28" spans="1:31">
      <c r="A28">
        <f>W1</f>
        <v>9005</v>
      </c>
      <c r="B28" s="3">
        <f t="array" ref="B28:V35">MMULT(B39:W46,B51:V72)</f>
        <v>1</v>
      </c>
      <c r="C28" s="3">
        <v>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35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13</v>
      </c>
      <c r="W28">
        <f>SUM(B28:V28)</f>
        <v>52</v>
      </c>
      <c r="AE28">
        <f aca="1">RANDBETWEEN(0,5)</f>
        <v>2</v>
      </c>
    </row>
    <row r="29" spans="1:23">
      <c r="A29">
        <f>X1</f>
        <v>5015</v>
      </c>
      <c r="B29" s="3">
        <v>0</v>
      </c>
      <c r="C29" s="3">
        <v>2</v>
      </c>
      <c r="D29" s="3">
        <v>1</v>
      </c>
      <c r="E29" s="3">
        <v>0</v>
      </c>
      <c r="F29" s="3">
        <v>2</v>
      </c>
      <c r="G29" s="3">
        <v>0</v>
      </c>
      <c r="H29" s="3">
        <v>0</v>
      </c>
      <c r="I29" s="3">
        <v>0</v>
      </c>
      <c r="J29" s="3">
        <v>3</v>
      </c>
      <c r="K29" s="3">
        <v>5</v>
      </c>
      <c r="L29" s="3">
        <v>0</v>
      </c>
      <c r="M29" s="3">
        <v>0</v>
      </c>
      <c r="N29" s="3">
        <v>10</v>
      </c>
      <c r="O29" s="3">
        <v>49</v>
      </c>
      <c r="P29" s="3">
        <v>0</v>
      </c>
      <c r="Q29" s="3">
        <v>16</v>
      </c>
      <c r="R29" s="3">
        <v>3</v>
      </c>
      <c r="S29" s="3">
        <v>0</v>
      </c>
      <c r="T29" s="3">
        <v>0</v>
      </c>
      <c r="U29" s="3">
        <v>0</v>
      </c>
      <c r="V29" s="3">
        <v>0</v>
      </c>
      <c r="W29">
        <f>SUM(B29:V29)</f>
        <v>91</v>
      </c>
    </row>
    <row r="30" spans="1:23">
      <c r="A30">
        <f>Y1</f>
        <v>1018</v>
      </c>
      <c r="B30" s="3">
        <v>2</v>
      </c>
      <c r="C30" s="3">
        <v>2</v>
      </c>
      <c r="D30" s="3">
        <v>3</v>
      </c>
      <c r="E30" s="3">
        <v>0</v>
      </c>
      <c r="F30" s="3">
        <v>0</v>
      </c>
      <c r="G30" s="3">
        <v>2</v>
      </c>
      <c r="H30" s="3">
        <v>12</v>
      </c>
      <c r="I30" s="3">
        <v>2</v>
      </c>
      <c r="J30" s="3">
        <v>0</v>
      </c>
      <c r="K30" s="3">
        <v>6</v>
      </c>
      <c r="L30" s="3">
        <v>0</v>
      </c>
      <c r="M30" s="3">
        <v>26</v>
      </c>
      <c r="N30" s="3">
        <v>0</v>
      </c>
      <c r="O30" s="3">
        <v>46</v>
      </c>
      <c r="P30" s="3">
        <v>0</v>
      </c>
      <c r="Q30" s="3">
        <v>0</v>
      </c>
      <c r="R30" s="3">
        <v>0</v>
      </c>
      <c r="S30" s="3">
        <v>3</v>
      </c>
      <c r="T30" s="3">
        <v>0</v>
      </c>
      <c r="U30" s="3">
        <v>2</v>
      </c>
      <c r="V30" s="3">
        <v>0</v>
      </c>
      <c r="W30">
        <f>SUM(B30:V30)</f>
        <v>106</v>
      </c>
    </row>
    <row r="31" spans="1:23">
      <c r="A31">
        <f>Z1</f>
        <v>9010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2</v>
      </c>
      <c r="H31" s="3">
        <v>21</v>
      </c>
      <c r="I31" s="3">
        <v>5</v>
      </c>
      <c r="J31" s="3">
        <v>0</v>
      </c>
      <c r="K31" s="3">
        <v>0</v>
      </c>
      <c r="L31" s="3">
        <v>5</v>
      </c>
      <c r="M31" s="3">
        <v>65</v>
      </c>
      <c r="N31" s="3">
        <v>0</v>
      </c>
      <c r="O31" s="3">
        <v>20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>
        <f>SUM(B31:V31)</f>
        <v>120</v>
      </c>
    </row>
    <row r="32" spans="1:23">
      <c r="A32">
        <f>AA1</f>
        <v>4008</v>
      </c>
      <c r="B32" s="3">
        <v>0</v>
      </c>
      <c r="C32" s="3">
        <v>0</v>
      </c>
      <c r="D32" s="3">
        <v>8</v>
      </c>
      <c r="E32" s="3">
        <v>0</v>
      </c>
      <c r="F32" s="3">
        <v>6</v>
      </c>
      <c r="G32" s="3">
        <v>2</v>
      </c>
      <c r="H32" s="3">
        <v>4</v>
      </c>
      <c r="I32" s="3">
        <v>2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15</v>
      </c>
      <c r="P32" s="3">
        <v>0</v>
      </c>
      <c r="Q32" s="3">
        <v>0</v>
      </c>
      <c r="R32" s="3">
        <v>0</v>
      </c>
      <c r="S32" s="3">
        <v>10</v>
      </c>
      <c r="T32" s="3">
        <v>5</v>
      </c>
      <c r="U32" s="3">
        <v>0</v>
      </c>
      <c r="V32" s="3">
        <v>0</v>
      </c>
      <c r="W32">
        <f>SUM(B32:V32)</f>
        <v>56</v>
      </c>
    </row>
    <row r="33" spans="1:23">
      <c r="A33">
        <f>AB1</f>
        <v>3020</v>
      </c>
      <c r="B33" s="3">
        <v>4</v>
      </c>
      <c r="C33" s="3">
        <v>0</v>
      </c>
      <c r="D33" s="3">
        <v>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>
        <f>SUM(B33:V33)</f>
        <v>6</v>
      </c>
    </row>
    <row r="34" spans="1:23">
      <c r="A34">
        <f>AC1</f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>
        <f>SUM(B34:V34)</f>
        <v>0</v>
      </c>
    </row>
    <row r="35" spans="1:23">
      <c r="A35">
        <f>AD1</f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>
        <f>SUM(B35:V35)</f>
        <v>0</v>
      </c>
    </row>
    <row r="39" spans="2:23">
      <c r="B39">
        <f t="array" ref="B39:W46">TRANSPOSE(W2:AD23)</f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</row>
    <row r="40" spans="2:23"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2:23"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</row>
    <row r="42" spans="2:23"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2:2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</row>
    <row r="44" spans="2:2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2:2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2:23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51" spans="2:22">
      <c r="B51">
        <f>IF(ISBLANK(B2),0,B2)</f>
        <v>0</v>
      </c>
      <c r="C51">
        <f>IF(ISBLANK(C2),0,C2)</f>
        <v>0</v>
      </c>
      <c r="D51">
        <f>IF(ISBLANK(D2),0,D2)</f>
        <v>0</v>
      </c>
      <c r="E51">
        <f>IF(ISBLANK(E2),0,E2)</f>
        <v>0</v>
      </c>
      <c r="F51">
        <f>IF(ISBLANK(F2),0,F2)</f>
        <v>0</v>
      </c>
      <c r="G51">
        <f>IF(ISBLANK(G2),0,G2)</f>
        <v>0</v>
      </c>
      <c r="H51">
        <f>IF(ISBLANK(H2),0,H2)</f>
        <v>0</v>
      </c>
      <c r="I51">
        <f>IF(ISBLANK(I2),0,I2)</f>
        <v>0</v>
      </c>
      <c r="J51">
        <f>IF(ISBLANK(J2),0,J2)</f>
        <v>0</v>
      </c>
      <c r="K51">
        <f>IF(ISBLANK(K2),0,K2)</f>
        <v>0</v>
      </c>
      <c r="L51">
        <f>IF(ISBLANK(L2),0,L2)</f>
        <v>0</v>
      </c>
      <c r="M51">
        <f>IF(ISBLANK(M2),0,M2)</f>
        <v>0</v>
      </c>
      <c r="N51">
        <f>IF(ISBLANK(N2),0,N2)</f>
        <v>0</v>
      </c>
      <c r="O51">
        <f>IF(ISBLANK(O2),0,O2)</f>
        <v>34</v>
      </c>
      <c r="P51">
        <f>IF(ISBLANK(P2),0,P2)</f>
        <v>0</v>
      </c>
      <c r="Q51">
        <f>IF(ISBLANK(Q2),0,Q2)</f>
        <v>0</v>
      </c>
      <c r="R51">
        <f>IF(ISBLANK(R2),0,R2)</f>
        <v>0</v>
      </c>
      <c r="S51">
        <f>IF(ISBLANK(S2),0,S2)</f>
        <v>0</v>
      </c>
      <c r="T51">
        <f>IF(ISBLANK(T2),0,T2)</f>
        <v>0</v>
      </c>
      <c r="U51">
        <f>IF(ISBLANK(U2),0,U2)</f>
        <v>0</v>
      </c>
      <c r="V51">
        <f>IF(ISBLANK(V2),0,V2)</f>
        <v>0</v>
      </c>
    </row>
    <row r="52" spans="2:22">
      <c r="B52">
        <f>IF(ISBLANK(B3),0,B3)</f>
        <v>0</v>
      </c>
      <c r="C52">
        <f>IF(ISBLANK(C3),0,C3)</f>
        <v>0</v>
      </c>
      <c r="D52">
        <f>IF(ISBLANK(D3),0,D3)</f>
        <v>0</v>
      </c>
      <c r="E52">
        <f>IF(ISBLANK(E3),0,E3)</f>
        <v>0</v>
      </c>
      <c r="F52">
        <f>IF(ISBLANK(F3),0,F3)</f>
        <v>2</v>
      </c>
      <c r="G52">
        <f>IF(ISBLANK(G3),0,G3)</f>
        <v>2</v>
      </c>
      <c r="H52">
        <f>IF(ISBLANK(H3),0,H3)</f>
        <v>3</v>
      </c>
      <c r="I52">
        <f>IF(ISBLANK(I3),0,I3)</f>
        <v>5</v>
      </c>
      <c r="J52">
        <f>IF(ISBLANK(J3),0,J3)</f>
        <v>0</v>
      </c>
      <c r="K52">
        <f>IF(ISBLANK(K3),0,K3)</f>
        <v>0</v>
      </c>
      <c r="L52">
        <f>IF(ISBLANK(L3),0,L3)</f>
        <v>0</v>
      </c>
      <c r="M52">
        <f>IF(ISBLANK(M3),0,M3)</f>
        <v>0</v>
      </c>
      <c r="N52">
        <f>IF(ISBLANK(N3),0,N3)</f>
        <v>0</v>
      </c>
      <c r="O52">
        <f>IF(ISBLANK(O3),0,O3)</f>
        <v>20</v>
      </c>
      <c r="P52">
        <f>IF(ISBLANK(P3),0,P3)</f>
        <v>0</v>
      </c>
      <c r="Q52">
        <f>IF(ISBLANK(Q3),0,Q3)</f>
        <v>0</v>
      </c>
      <c r="R52">
        <f>IF(ISBLANK(R3),0,R3)</f>
        <v>0</v>
      </c>
      <c r="S52">
        <f>IF(ISBLANK(S3),0,S3)</f>
        <v>0</v>
      </c>
      <c r="T52">
        <f>IF(ISBLANK(T3),0,T3)</f>
        <v>0</v>
      </c>
      <c r="U52">
        <f>IF(ISBLANK(U3),0,U3)</f>
        <v>0</v>
      </c>
      <c r="V52">
        <f>IF(ISBLANK(V3),0,V3)</f>
        <v>0</v>
      </c>
    </row>
    <row r="53" spans="2:22">
      <c r="B53">
        <f>IF(ISBLANK(B4),0,B4)</f>
        <v>0</v>
      </c>
      <c r="C53">
        <f>IF(ISBLANK(C4),0,C4)</f>
        <v>0</v>
      </c>
      <c r="D53">
        <f>IF(ISBLANK(D4),0,D4)</f>
        <v>0</v>
      </c>
      <c r="E53">
        <f>IF(ISBLANK(E4),0,E4)</f>
        <v>0</v>
      </c>
      <c r="F53">
        <f>IF(ISBLANK(F4),0,F4)</f>
        <v>0</v>
      </c>
      <c r="G53">
        <f>IF(ISBLANK(G4),0,G4)</f>
        <v>0</v>
      </c>
      <c r="H53">
        <f>IF(ISBLANK(H4),0,H4)</f>
        <v>18</v>
      </c>
      <c r="I53">
        <f>IF(ISBLANK(I4),0,I4)</f>
        <v>0</v>
      </c>
      <c r="J53">
        <f>IF(ISBLANK(J4),0,J4)</f>
        <v>0</v>
      </c>
      <c r="K53">
        <f>IF(ISBLANK(K4),0,K4)</f>
        <v>0</v>
      </c>
      <c r="L53">
        <f>IF(ISBLANK(L4),0,L4)</f>
        <v>5</v>
      </c>
      <c r="M53">
        <f>IF(ISBLANK(M4),0,M4)</f>
        <v>65</v>
      </c>
      <c r="N53">
        <f>IF(ISBLANK(N4),0,N4)</f>
        <v>0</v>
      </c>
      <c r="O53">
        <f>IF(ISBLANK(O4),0,O4)</f>
        <v>0</v>
      </c>
      <c r="P53">
        <f>IF(ISBLANK(P4),0,P4)</f>
        <v>0</v>
      </c>
      <c r="Q53">
        <f>IF(ISBLANK(Q4),0,Q4)</f>
        <v>0</v>
      </c>
      <c r="R53">
        <f>IF(ISBLANK(R4),0,R4)</f>
        <v>0</v>
      </c>
      <c r="S53">
        <f>IF(ISBLANK(S4),0,S4)</f>
        <v>0</v>
      </c>
      <c r="T53">
        <f>IF(ISBLANK(T4),0,T4)</f>
        <v>0</v>
      </c>
      <c r="U53">
        <f>IF(ISBLANK(U4),0,U4)</f>
        <v>0</v>
      </c>
      <c r="V53">
        <f>IF(ISBLANK(V4),0,V4)</f>
        <v>0</v>
      </c>
    </row>
    <row r="54" spans="2:22">
      <c r="B54">
        <f>IF(ISBLANK(B5),0,B5)</f>
        <v>0</v>
      </c>
      <c r="C54">
        <f>IF(ISBLANK(C5),0,C5)</f>
        <v>0</v>
      </c>
      <c r="D54">
        <f>IF(ISBLANK(D5),0,D5)</f>
        <v>0</v>
      </c>
      <c r="E54">
        <f>IF(ISBLANK(E5),0,E5)</f>
        <v>0</v>
      </c>
      <c r="F54">
        <f>IF(ISBLANK(F5),0,F5)</f>
        <v>0</v>
      </c>
      <c r="G54">
        <f>IF(ISBLANK(G5),0,G5)</f>
        <v>0</v>
      </c>
      <c r="H54">
        <f>IF(ISBLANK(H5),0,H5)</f>
        <v>0</v>
      </c>
      <c r="I54">
        <f>IF(ISBLANK(I5),0,I5)</f>
        <v>0</v>
      </c>
      <c r="J54">
        <f>IF(ISBLANK(J5),0,J5)</f>
        <v>0</v>
      </c>
      <c r="K54">
        <f>IF(ISBLANK(K5),0,K5)</f>
        <v>0</v>
      </c>
      <c r="L54">
        <f>IF(ISBLANK(L5),0,L5)</f>
        <v>0</v>
      </c>
      <c r="M54">
        <f>IF(ISBLANK(M5),0,M5)</f>
        <v>0</v>
      </c>
      <c r="N54">
        <f>IF(ISBLANK(N5),0,N5)</f>
        <v>0</v>
      </c>
      <c r="O54">
        <f>IF(ISBLANK(O5),0,O5)</f>
        <v>35</v>
      </c>
      <c r="P54">
        <f>IF(ISBLANK(P5),0,P5)</f>
        <v>0</v>
      </c>
      <c r="Q54">
        <f>IF(ISBLANK(Q5),0,Q5)</f>
        <v>0</v>
      </c>
      <c r="R54">
        <f>IF(ISBLANK(R5),0,R5)</f>
        <v>0</v>
      </c>
      <c r="S54">
        <f>IF(ISBLANK(S5),0,S5)</f>
        <v>0</v>
      </c>
      <c r="T54">
        <f>IF(ISBLANK(T5),0,T5)</f>
        <v>0</v>
      </c>
      <c r="U54">
        <f>IF(ISBLANK(U5),0,U5)</f>
        <v>0</v>
      </c>
      <c r="V54">
        <f>IF(ISBLANK(V5),0,V5)</f>
        <v>0</v>
      </c>
    </row>
    <row r="55" spans="2:22">
      <c r="B55">
        <f>IF(ISBLANK(B6),0,B6)</f>
        <v>0</v>
      </c>
      <c r="C55">
        <f>IF(ISBLANK(C6),0,C6)</f>
        <v>0</v>
      </c>
      <c r="D55">
        <f>IF(ISBLANK(D6),0,D6)</f>
        <v>0</v>
      </c>
      <c r="E55">
        <f>IF(ISBLANK(E6),0,E6)</f>
        <v>0</v>
      </c>
      <c r="F55">
        <f>IF(ISBLANK(F6),0,F6)</f>
        <v>0</v>
      </c>
      <c r="G55">
        <f>IF(ISBLANK(G6),0,G6)</f>
        <v>1</v>
      </c>
      <c r="H55">
        <f>IF(ISBLANK(H6),0,H6)</f>
        <v>2</v>
      </c>
      <c r="I55">
        <f>IF(ISBLANK(I6),0,I6)</f>
        <v>2</v>
      </c>
      <c r="J55">
        <f>IF(ISBLANK(J6),0,J6)</f>
        <v>0</v>
      </c>
      <c r="K55">
        <f>IF(ISBLANK(K6),0,K6)</f>
        <v>6</v>
      </c>
      <c r="L55">
        <f>IF(ISBLANK(L6),0,L6)</f>
        <v>0</v>
      </c>
      <c r="M55">
        <f>IF(ISBLANK(M6),0,M6)</f>
        <v>26</v>
      </c>
      <c r="N55">
        <f>IF(ISBLANK(N6),0,N6)</f>
        <v>0</v>
      </c>
      <c r="O55">
        <f>IF(ISBLANK(O6),0,O6)</f>
        <v>31</v>
      </c>
      <c r="P55">
        <f>IF(ISBLANK(P6),0,P6)</f>
        <v>0</v>
      </c>
      <c r="Q55">
        <f>IF(ISBLANK(Q6),0,Q6)</f>
        <v>0</v>
      </c>
      <c r="R55">
        <f>IF(ISBLANK(R6),0,R6)</f>
        <v>0</v>
      </c>
      <c r="S55">
        <f>IF(ISBLANK(S6),0,S6)</f>
        <v>0</v>
      </c>
      <c r="T55">
        <f>IF(ISBLANK(T6),0,T6)</f>
        <v>0</v>
      </c>
      <c r="U55">
        <f>IF(ISBLANK(U6),0,U6)</f>
        <v>0</v>
      </c>
      <c r="V55">
        <f>IF(ISBLANK(V6),0,V6)</f>
        <v>0</v>
      </c>
    </row>
    <row r="56" spans="2:22">
      <c r="B56">
        <f>IF(ISBLANK(B7),0,B7)</f>
        <v>0</v>
      </c>
      <c r="C56">
        <f>IF(ISBLANK(C7),0,C7)</f>
        <v>0</v>
      </c>
      <c r="D56">
        <f>IF(ISBLANK(D7),0,D7)</f>
        <v>0</v>
      </c>
      <c r="E56">
        <f>IF(ISBLANK(E7),0,E7)</f>
        <v>0</v>
      </c>
      <c r="F56">
        <f>IF(ISBLANK(F7),0,F7)</f>
        <v>2</v>
      </c>
      <c r="G56">
        <f>IF(ISBLANK(G7),0,G7)</f>
        <v>0</v>
      </c>
      <c r="H56">
        <f>IF(ISBLANK(H7),0,H7)</f>
        <v>0</v>
      </c>
      <c r="I56">
        <f>IF(ISBLANK(I7),0,I7)</f>
        <v>0</v>
      </c>
      <c r="J56">
        <f>IF(ISBLANK(J7),0,J7)</f>
        <v>3</v>
      </c>
      <c r="K56">
        <f>IF(ISBLANK(K7),0,K7)</f>
        <v>5</v>
      </c>
      <c r="L56">
        <f>IF(ISBLANK(L7),0,L7)</f>
        <v>0</v>
      </c>
      <c r="M56">
        <f>IF(ISBLANK(M7),0,M7)</f>
        <v>0</v>
      </c>
      <c r="N56">
        <f>IF(ISBLANK(N7),0,N7)</f>
        <v>10</v>
      </c>
      <c r="O56">
        <f>IF(ISBLANK(O7),0,O7)</f>
        <v>15</v>
      </c>
      <c r="P56">
        <f>IF(ISBLANK(P7),0,P7)</f>
        <v>0</v>
      </c>
      <c r="Q56">
        <f>IF(ISBLANK(Q7),0,Q7)</f>
        <v>16</v>
      </c>
      <c r="R56">
        <f>IF(ISBLANK(R7),0,R7)</f>
        <v>3</v>
      </c>
      <c r="S56">
        <f>IF(ISBLANK(S7),0,S7)</f>
        <v>0</v>
      </c>
      <c r="T56">
        <f>IF(ISBLANK(T7),0,T7)</f>
        <v>0</v>
      </c>
      <c r="U56">
        <f>IF(ISBLANK(U7),0,U7)</f>
        <v>0</v>
      </c>
      <c r="V56">
        <f>IF(ISBLANK(V7),0,V7)</f>
        <v>0</v>
      </c>
    </row>
    <row r="57" spans="2:22">
      <c r="B57">
        <f>IF(ISBLANK(B8),0,B8)</f>
        <v>0</v>
      </c>
      <c r="C57">
        <f>IF(ISBLANK(C8),0,C8)</f>
        <v>0</v>
      </c>
      <c r="D57">
        <f>IF(ISBLANK(D8),0,D8)</f>
        <v>0</v>
      </c>
      <c r="E57">
        <f>IF(ISBLANK(E8),0,E8)</f>
        <v>0</v>
      </c>
      <c r="F57">
        <f>IF(ISBLANK(F8),0,F8)</f>
        <v>0</v>
      </c>
      <c r="G57">
        <f>IF(ISBLANK(G8),0,G8)</f>
        <v>2</v>
      </c>
      <c r="H57">
        <f>IF(ISBLANK(H8),0,H8)</f>
        <v>0</v>
      </c>
      <c r="I57">
        <f>IF(ISBLANK(I8),0,I8)</f>
        <v>0</v>
      </c>
      <c r="J57">
        <f>IF(ISBLANK(J8),0,J8)</f>
        <v>0</v>
      </c>
      <c r="K57">
        <f>IF(ISBLANK(K8),0,K8)</f>
        <v>0</v>
      </c>
      <c r="L57">
        <f>IF(ISBLANK(L8),0,L8)</f>
        <v>0</v>
      </c>
      <c r="M57">
        <f>IF(ISBLANK(M8),0,M8)</f>
        <v>0</v>
      </c>
      <c r="N57">
        <f>IF(ISBLANK(N8),0,N8)</f>
        <v>0</v>
      </c>
      <c r="O57">
        <f>IF(ISBLANK(O8),0,O8)</f>
        <v>15</v>
      </c>
      <c r="P57">
        <f>IF(ISBLANK(P8),0,P8)</f>
        <v>0</v>
      </c>
      <c r="Q57">
        <f>IF(ISBLANK(Q8),0,Q8)</f>
        <v>0</v>
      </c>
      <c r="R57">
        <f>IF(ISBLANK(R8),0,R8)</f>
        <v>0</v>
      </c>
      <c r="S57">
        <f>IF(ISBLANK(S8),0,S8)</f>
        <v>0</v>
      </c>
      <c r="T57">
        <f>IF(ISBLANK(T8),0,T8)</f>
        <v>5</v>
      </c>
      <c r="U57">
        <f>IF(ISBLANK(U8),0,U8)</f>
        <v>0</v>
      </c>
      <c r="V57">
        <f>IF(ISBLANK(V8),0,V8)</f>
        <v>0</v>
      </c>
    </row>
    <row r="58" spans="2:22">
      <c r="B58">
        <f>IF(ISBLANK(B9),0,B9)</f>
        <v>0</v>
      </c>
      <c r="C58">
        <f>IF(ISBLANK(C9),0,C9)</f>
        <v>0</v>
      </c>
      <c r="D58">
        <f>IF(ISBLANK(D9),0,D9)</f>
        <v>0</v>
      </c>
      <c r="E58">
        <f>IF(ISBLANK(E9),0,E9)</f>
        <v>0</v>
      </c>
      <c r="F58">
        <f>IF(ISBLANK(F9),0,F9)</f>
        <v>0</v>
      </c>
      <c r="G58">
        <f>IF(ISBLANK(G9),0,G9)</f>
        <v>0</v>
      </c>
      <c r="H58">
        <f>IF(ISBLANK(H9),0,H9)</f>
        <v>0</v>
      </c>
      <c r="I58">
        <f>IF(ISBLANK(I9),0,I9)</f>
        <v>0</v>
      </c>
      <c r="J58">
        <f>IF(ISBLANK(J9),0,J9)</f>
        <v>0</v>
      </c>
      <c r="K58">
        <f>IF(ISBLANK(K9),0,K9)</f>
        <v>0</v>
      </c>
      <c r="L58">
        <f>IF(ISBLANK(L9),0,L9)</f>
        <v>0</v>
      </c>
      <c r="M58">
        <f>IF(ISBLANK(M9),0,M9)</f>
        <v>0</v>
      </c>
      <c r="N58">
        <f>IF(ISBLANK(N9),0,N9)</f>
        <v>0</v>
      </c>
      <c r="O58">
        <f>IF(ISBLANK(O9),0,O9)</f>
        <v>15</v>
      </c>
      <c r="P58">
        <f>IF(ISBLANK(P9),0,P9)</f>
        <v>0</v>
      </c>
      <c r="Q58">
        <f>IF(ISBLANK(Q9),0,Q9)</f>
        <v>0</v>
      </c>
      <c r="R58">
        <f>IF(ISBLANK(R9),0,R9)</f>
        <v>0</v>
      </c>
      <c r="S58">
        <f>IF(ISBLANK(S9),0,S9)</f>
        <v>0</v>
      </c>
      <c r="T58">
        <f>IF(ISBLANK(T9),0,T9)</f>
        <v>0</v>
      </c>
      <c r="U58">
        <f>IF(ISBLANK(U9),0,U9)</f>
        <v>2</v>
      </c>
      <c r="V58">
        <f>IF(ISBLANK(V9),0,V9)</f>
        <v>0</v>
      </c>
    </row>
    <row r="59" spans="2:22">
      <c r="B59">
        <f>IF(ISBLANK(B10),0,B10)</f>
        <v>0</v>
      </c>
      <c r="C59">
        <f>IF(ISBLANK(C10),0,C10)</f>
        <v>0</v>
      </c>
      <c r="D59">
        <f>IF(ISBLANK(D10),0,D10)</f>
        <v>0</v>
      </c>
      <c r="E59">
        <f>IF(ISBLANK(E10),0,E10)</f>
        <v>0</v>
      </c>
      <c r="F59">
        <f>IF(ISBLANK(F10),0,F10)</f>
        <v>0</v>
      </c>
      <c r="G59">
        <f>IF(ISBLANK(G10),0,G10)</f>
        <v>0</v>
      </c>
      <c r="H59">
        <f>IF(ISBLANK(H10),0,H10)</f>
        <v>0</v>
      </c>
      <c r="I59">
        <f>IF(ISBLANK(I10),0,I10)</f>
        <v>0</v>
      </c>
      <c r="J59">
        <f>IF(ISBLANK(J10),0,J10)</f>
        <v>0</v>
      </c>
      <c r="K59">
        <f>IF(ISBLANK(K10),0,K10)</f>
        <v>0</v>
      </c>
      <c r="L59">
        <f>IF(ISBLANK(L10),0,L10)</f>
        <v>0</v>
      </c>
      <c r="M59">
        <f>IF(ISBLANK(M10),0,M10)</f>
        <v>0</v>
      </c>
      <c r="N59">
        <f>IF(ISBLANK(N10),0,N10)</f>
        <v>0</v>
      </c>
      <c r="O59">
        <f>IF(ISBLANK(O10),0,O10)</f>
        <v>0</v>
      </c>
      <c r="P59">
        <f>IF(ISBLANK(P10),0,P10)</f>
        <v>0</v>
      </c>
      <c r="Q59">
        <f>IF(ISBLANK(Q10),0,Q10)</f>
        <v>0</v>
      </c>
      <c r="R59">
        <f>IF(ISBLANK(R10),0,R10)</f>
        <v>0</v>
      </c>
      <c r="S59">
        <f>IF(ISBLANK(S10),0,S10)</f>
        <v>0</v>
      </c>
      <c r="T59">
        <f>IF(ISBLANK(T10),0,T10)</f>
        <v>0</v>
      </c>
      <c r="U59">
        <f>IF(ISBLANK(U10),0,U10)</f>
        <v>0</v>
      </c>
      <c r="V59">
        <f>IF(ISBLANK(V10),0,V10)</f>
        <v>0</v>
      </c>
    </row>
    <row r="60" spans="2:22">
      <c r="B60">
        <f>IF(ISBLANK(B11),0,B11)</f>
        <v>0</v>
      </c>
      <c r="C60">
        <f>IF(ISBLANK(C11),0,C11)</f>
        <v>0</v>
      </c>
      <c r="D60">
        <f>IF(ISBLANK(D11),0,D11)</f>
        <v>0</v>
      </c>
      <c r="E60">
        <f>IF(ISBLANK(E11),0,E11)</f>
        <v>0</v>
      </c>
      <c r="F60">
        <f>IF(ISBLANK(F11),0,F11)</f>
        <v>6</v>
      </c>
      <c r="G60">
        <f>IF(ISBLANK(G11),0,G11)</f>
        <v>0</v>
      </c>
      <c r="H60">
        <f>IF(ISBLANK(H11),0,H11)</f>
        <v>4</v>
      </c>
      <c r="I60">
        <f>IF(ISBLANK(I11),0,I11)</f>
        <v>2</v>
      </c>
      <c r="J60">
        <f>IF(ISBLANK(J11),0,J11)</f>
        <v>1</v>
      </c>
      <c r="K60">
        <f>IF(ISBLANK(K11),0,K11)</f>
        <v>1</v>
      </c>
      <c r="L60">
        <f>IF(ISBLANK(L11),0,L11)</f>
        <v>1</v>
      </c>
      <c r="M60">
        <f>IF(ISBLANK(M11),0,M11)</f>
        <v>1</v>
      </c>
      <c r="N60">
        <f>IF(ISBLANK(N11),0,N11)</f>
        <v>0</v>
      </c>
      <c r="O60">
        <f>IF(ISBLANK(O11),0,O11)</f>
        <v>0</v>
      </c>
      <c r="P60">
        <f>IF(ISBLANK(P11),0,P11)</f>
        <v>0</v>
      </c>
      <c r="Q60">
        <f>IF(ISBLANK(Q11),0,Q11)</f>
        <v>0</v>
      </c>
      <c r="R60">
        <f>IF(ISBLANK(R11),0,R11)</f>
        <v>0</v>
      </c>
      <c r="S60">
        <f>IF(ISBLANK(S11),0,S11)</f>
        <v>0</v>
      </c>
      <c r="T60">
        <f>IF(ISBLANK(T11),0,T11)</f>
        <v>0</v>
      </c>
      <c r="U60">
        <f>IF(ISBLANK(U11),0,U11)</f>
        <v>0</v>
      </c>
      <c r="V60">
        <f>IF(ISBLANK(V11),0,V11)</f>
        <v>0</v>
      </c>
    </row>
    <row r="61" spans="2:22">
      <c r="B61">
        <f>IF(ISBLANK(B12),0,B12)</f>
        <v>0</v>
      </c>
      <c r="C61">
        <f>IF(ISBLANK(C12),0,C12)</f>
        <v>0</v>
      </c>
      <c r="D61">
        <f>IF(ISBLANK(D12),0,D12)</f>
        <v>0</v>
      </c>
      <c r="E61">
        <f>IF(ISBLANK(E12),0,E12)</f>
        <v>0</v>
      </c>
      <c r="F61">
        <f>IF(ISBLANK(F12),0,F12)</f>
        <v>0</v>
      </c>
      <c r="G61">
        <f>IF(ISBLANK(G12),0,G12)</f>
        <v>0</v>
      </c>
      <c r="H61">
        <f>IF(ISBLANK(H12),0,H12)</f>
        <v>10</v>
      </c>
      <c r="I61">
        <f>IF(ISBLANK(I12),0,I12)</f>
        <v>0</v>
      </c>
      <c r="J61">
        <f>IF(ISBLANK(J12),0,J12)</f>
        <v>0</v>
      </c>
      <c r="K61">
        <f>IF(ISBLANK(K12),0,K12)</f>
        <v>0</v>
      </c>
      <c r="L61">
        <f>IF(ISBLANK(L12),0,L12)</f>
        <v>0</v>
      </c>
      <c r="M61">
        <f>IF(ISBLANK(M12),0,M12)</f>
        <v>0</v>
      </c>
      <c r="N61">
        <f>IF(ISBLANK(N12),0,N12)</f>
        <v>0</v>
      </c>
      <c r="O61">
        <f>IF(ISBLANK(O12),0,O12)</f>
        <v>0</v>
      </c>
      <c r="P61">
        <f>IF(ISBLANK(P12),0,P12)</f>
        <v>0</v>
      </c>
      <c r="Q61">
        <f>IF(ISBLANK(Q12),0,Q12)</f>
        <v>0</v>
      </c>
      <c r="R61">
        <f>IF(ISBLANK(R12),0,R12)</f>
        <v>0</v>
      </c>
      <c r="S61">
        <f>IF(ISBLANK(S12),0,S12)</f>
        <v>0</v>
      </c>
      <c r="T61">
        <f>IF(ISBLANK(T12),0,T12)</f>
        <v>0</v>
      </c>
      <c r="U61">
        <f>IF(ISBLANK(U12),0,U12)</f>
        <v>0</v>
      </c>
      <c r="V61">
        <f>IF(ISBLANK(V12),0,V12)</f>
        <v>0</v>
      </c>
    </row>
    <row r="62" spans="2:22">
      <c r="B62">
        <f>IF(ISBLANK(B13),0,B13)</f>
        <v>0</v>
      </c>
      <c r="C62">
        <f>IF(ISBLANK(C13),0,C13)</f>
        <v>0</v>
      </c>
      <c r="D62">
        <f>IF(ISBLANK(D13),0,D13)</f>
        <v>0</v>
      </c>
      <c r="E62">
        <f>IF(ISBLANK(E13),0,E13)</f>
        <v>0</v>
      </c>
      <c r="F62">
        <f>IF(ISBLANK(F13),0,F13)</f>
        <v>0</v>
      </c>
      <c r="G62">
        <f>IF(ISBLANK(G13),0,G13)</f>
        <v>0</v>
      </c>
      <c r="H62">
        <f>IF(ISBLANK(H13),0,H13)</f>
        <v>0</v>
      </c>
      <c r="I62">
        <f>IF(ISBLANK(I13),0,I13)</f>
        <v>0</v>
      </c>
      <c r="J62">
        <f>IF(ISBLANK(J13),0,J13)</f>
        <v>0</v>
      </c>
      <c r="K62">
        <f>IF(ISBLANK(K13),0,K13)</f>
        <v>0</v>
      </c>
      <c r="L62">
        <f>IF(ISBLANK(L13),0,L13)</f>
        <v>0</v>
      </c>
      <c r="M62">
        <f>IF(ISBLANK(M13),0,M13)</f>
        <v>0</v>
      </c>
      <c r="N62">
        <f>IF(ISBLANK(N13),0,N13)</f>
        <v>0</v>
      </c>
      <c r="O62">
        <f>IF(ISBLANK(O13),0,O13)</f>
        <v>0</v>
      </c>
      <c r="P62">
        <f>IF(ISBLANK(P13),0,P13)</f>
        <v>0</v>
      </c>
      <c r="Q62">
        <f>IF(ISBLANK(Q13),0,Q13)</f>
        <v>0</v>
      </c>
      <c r="R62">
        <f>IF(ISBLANK(R13),0,R13)</f>
        <v>0</v>
      </c>
      <c r="S62">
        <f>IF(ISBLANK(S13),0,S13)</f>
        <v>0</v>
      </c>
      <c r="T62">
        <f>IF(ISBLANK(T13),0,T13)</f>
        <v>0</v>
      </c>
      <c r="U62">
        <f>IF(ISBLANK(U13),0,U13)</f>
        <v>0</v>
      </c>
      <c r="V62">
        <f>IF(ISBLANK(V13),0,V13)</f>
        <v>2</v>
      </c>
    </row>
    <row r="63" spans="2:22">
      <c r="B63">
        <f>IF(ISBLANK(B14),0,B14)</f>
        <v>0</v>
      </c>
      <c r="C63">
        <f>IF(ISBLANK(C14),0,C14)</f>
        <v>0</v>
      </c>
      <c r="D63">
        <f>IF(ISBLANK(D14),0,D14)</f>
        <v>0</v>
      </c>
      <c r="E63">
        <f>IF(ISBLANK(E14),0,E14)</f>
        <v>0</v>
      </c>
      <c r="F63">
        <f>IF(ISBLANK(F14),0,F14)</f>
        <v>0</v>
      </c>
      <c r="G63">
        <f>IF(ISBLANK(G14),0,G14)</f>
        <v>0</v>
      </c>
      <c r="H63">
        <f>IF(ISBLANK(H14),0,H14)</f>
        <v>0</v>
      </c>
      <c r="I63">
        <f>IF(ISBLANK(I14),0,I14)</f>
        <v>0</v>
      </c>
      <c r="J63">
        <f>IF(ISBLANK(J14),0,J14)</f>
        <v>0</v>
      </c>
      <c r="K63">
        <f>IF(ISBLANK(K14),0,K14)</f>
        <v>0</v>
      </c>
      <c r="L63">
        <f>IF(ISBLANK(L14),0,L14)</f>
        <v>0</v>
      </c>
      <c r="M63">
        <f>IF(ISBLANK(M14),0,M14)</f>
        <v>0</v>
      </c>
      <c r="N63">
        <f>IF(ISBLANK(N14),0,N14)</f>
        <v>0</v>
      </c>
      <c r="O63">
        <f>IF(ISBLANK(O14),0,O14)</f>
        <v>0</v>
      </c>
      <c r="P63">
        <f>IF(ISBLANK(P14),0,P14)</f>
        <v>0</v>
      </c>
      <c r="Q63">
        <f>IF(ISBLANK(Q14),0,Q14)</f>
        <v>0</v>
      </c>
      <c r="R63">
        <f>IF(ISBLANK(R14),0,R14)</f>
        <v>0</v>
      </c>
      <c r="S63">
        <f>IF(ISBLANK(S14),0,S14)</f>
        <v>3</v>
      </c>
      <c r="T63">
        <f>IF(ISBLANK(T14),0,T14)</f>
        <v>0</v>
      </c>
      <c r="U63">
        <f>IF(ISBLANK(U14),0,U14)</f>
        <v>0</v>
      </c>
      <c r="V63">
        <f>IF(ISBLANK(V14),0,V14)</f>
        <v>0</v>
      </c>
    </row>
    <row r="64" spans="2:22">
      <c r="B64">
        <f>IF(ISBLANK(B15),0,B15)</f>
        <v>2</v>
      </c>
      <c r="C64">
        <f>IF(ISBLANK(C15),0,C15)</f>
        <v>0</v>
      </c>
      <c r="D64">
        <f>IF(ISBLANK(D15),0,D15)</f>
        <v>0</v>
      </c>
      <c r="E64">
        <f>IF(ISBLANK(E15),0,E15)</f>
        <v>0</v>
      </c>
      <c r="F64">
        <f>IF(ISBLANK(F15),0,F15)</f>
        <v>0</v>
      </c>
      <c r="G64">
        <f>IF(ISBLANK(G15),0,G15)</f>
        <v>0</v>
      </c>
      <c r="H64">
        <f>IF(ISBLANK(H15),0,H15)</f>
        <v>0</v>
      </c>
      <c r="I64">
        <f>IF(ISBLANK(I15),0,I15)</f>
        <v>0</v>
      </c>
      <c r="J64">
        <f>IF(ISBLANK(J15),0,J15)</f>
        <v>0</v>
      </c>
      <c r="K64">
        <f>IF(ISBLANK(K15),0,K15)</f>
        <v>0</v>
      </c>
      <c r="L64">
        <f>IF(ISBLANK(L15),0,L15)</f>
        <v>0</v>
      </c>
      <c r="M64">
        <f>IF(ISBLANK(M15),0,M15)</f>
        <v>0</v>
      </c>
      <c r="N64">
        <f>IF(ISBLANK(N15),0,N15)</f>
        <v>0</v>
      </c>
      <c r="O64">
        <f>IF(ISBLANK(O15),0,O15)</f>
        <v>0</v>
      </c>
      <c r="P64">
        <f>IF(ISBLANK(P15),0,P15)</f>
        <v>0</v>
      </c>
      <c r="Q64">
        <f>IF(ISBLANK(Q15),0,Q15)</f>
        <v>0</v>
      </c>
      <c r="R64">
        <f>IF(ISBLANK(R15),0,R15)</f>
        <v>0</v>
      </c>
      <c r="S64">
        <f>IF(ISBLANK(S15),0,S15)</f>
        <v>0</v>
      </c>
      <c r="T64">
        <f>IF(ISBLANK(T15),0,T15)</f>
        <v>0</v>
      </c>
      <c r="U64">
        <f>IF(ISBLANK(U15),0,U15)</f>
        <v>0</v>
      </c>
      <c r="V64">
        <f>IF(ISBLANK(V15),0,V15)</f>
        <v>0</v>
      </c>
    </row>
    <row r="65" spans="2:22">
      <c r="B65">
        <f>IF(ISBLANK(B16),0,B16)</f>
        <v>4</v>
      </c>
      <c r="C65">
        <f>IF(ISBLANK(C16),0,C16)</f>
        <v>0</v>
      </c>
      <c r="D65">
        <f>IF(ISBLANK(D16),0,D16)</f>
        <v>2</v>
      </c>
      <c r="E65">
        <f>IF(ISBLANK(E16),0,E16)</f>
        <v>0</v>
      </c>
      <c r="F65">
        <f>IF(ISBLANK(F16),0,F16)</f>
        <v>0</v>
      </c>
      <c r="G65">
        <f>IF(ISBLANK(G16),0,G16)</f>
        <v>0</v>
      </c>
      <c r="H65">
        <f>IF(ISBLANK(H16),0,H16)</f>
        <v>0</v>
      </c>
      <c r="I65">
        <f>IF(ISBLANK(I16),0,I16)</f>
        <v>0</v>
      </c>
      <c r="J65">
        <f>IF(ISBLANK(J16),0,J16)</f>
        <v>0</v>
      </c>
      <c r="K65">
        <f>IF(ISBLANK(K16),0,K16)</f>
        <v>0</v>
      </c>
      <c r="L65">
        <f>IF(ISBLANK(L16),0,L16)</f>
        <v>0</v>
      </c>
      <c r="M65">
        <f>IF(ISBLANK(M16),0,M16)</f>
        <v>0</v>
      </c>
      <c r="N65">
        <f>IF(ISBLANK(N16),0,N16)</f>
        <v>0</v>
      </c>
      <c r="O65">
        <f>IF(ISBLANK(O16),0,O16)</f>
        <v>0</v>
      </c>
      <c r="P65">
        <f>IF(ISBLANK(P16),0,P16)</f>
        <v>0</v>
      </c>
      <c r="Q65">
        <f>IF(ISBLANK(Q16),0,Q16)</f>
        <v>0</v>
      </c>
      <c r="R65">
        <f>IF(ISBLANK(R16),0,R16)</f>
        <v>0</v>
      </c>
      <c r="S65">
        <f>IF(ISBLANK(S16),0,S16)</f>
        <v>0</v>
      </c>
      <c r="T65">
        <f>IF(ISBLANK(T16),0,T16)</f>
        <v>0</v>
      </c>
      <c r="U65">
        <f>IF(ISBLANK(U16),0,U16)</f>
        <v>0</v>
      </c>
      <c r="V65">
        <f>IF(ISBLANK(V16),0,V16)</f>
        <v>0</v>
      </c>
    </row>
    <row r="66" spans="2:22">
      <c r="B66">
        <f>IF(ISBLANK(B17),0,B17)</f>
        <v>1</v>
      </c>
      <c r="C66">
        <f>IF(ISBLANK(C17),0,C17)</f>
        <v>3</v>
      </c>
      <c r="D66">
        <f>IF(ISBLANK(D17),0,D17)</f>
        <v>0</v>
      </c>
      <c r="E66">
        <f>IF(ISBLANK(E17),0,E17)</f>
        <v>0</v>
      </c>
      <c r="F66">
        <f>IF(ISBLANK(F17),0,F17)</f>
        <v>0</v>
      </c>
      <c r="G66">
        <f>IF(ISBLANK(G17),0,G17)</f>
        <v>0</v>
      </c>
      <c r="H66">
        <f>IF(ISBLANK(H17),0,H17)</f>
        <v>0</v>
      </c>
      <c r="I66">
        <f>IF(ISBLANK(I17),0,I17)</f>
        <v>0</v>
      </c>
      <c r="J66">
        <f>IF(ISBLANK(J17),0,J17)</f>
        <v>0</v>
      </c>
      <c r="K66">
        <f>IF(ISBLANK(K17),0,K17)</f>
        <v>0</v>
      </c>
      <c r="L66">
        <f>IF(ISBLANK(L17),0,L17)</f>
        <v>0</v>
      </c>
      <c r="M66">
        <f>IF(ISBLANK(M17),0,M17)</f>
        <v>0</v>
      </c>
      <c r="N66">
        <f>IF(ISBLANK(N17),0,N17)</f>
        <v>0</v>
      </c>
      <c r="O66">
        <f>IF(ISBLANK(O17),0,O17)</f>
        <v>0</v>
      </c>
      <c r="P66">
        <f>IF(ISBLANK(P17),0,P17)</f>
        <v>0</v>
      </c>
      <c r="Q66">
        <f>IF(ISBLANK(Q17),0,Q17)</f>
        <v>0</v>
      </c>
      <c r="R66">
        <f>IF(ISBLANK(R17),0,R17)</f>
        <v>0</v>
      </c>
      <c r="S66">
        <f>IF(ISBLANK(S17),0,S17)</f>
        <v>0</v>
      </c>
      <c r="T66">
        <f>IF(ISBLANK(T17),0,T17)</f>
        <v>0</v>
      </c>
      <c r="U66">
        <f>IF(ISBLANK(U17),0,U17)</f>
        <v>0</v>
      </c>
      <c r="V66">
        <f>IF(ISBLANK(V17),0,V17)</f>
        <v>0</v>
      </c>
    </row>
    <row r="67" spans="2:22">
      <c r="B67">
        <f>IF(ISBLANK(B18),0,B18)</f>
        <v>0</v>
      </c>
      <c r="C67">
        <f>IF(ISBLANK(C18),0,C18)</f>
        <v>0</v>
      </c>
      <c r="D67">
        <f>IF(ISBLANK(D18),0,D18)</f>
        <v>0</v>
      </c>
      <c r="E67">
        <f>IF(ISBLANK(E18),0,E18)</f>
        <v>0</v>
      </c>
      <c r="F67">
        <f>IF(ISBLANK(F18),0,F18)</f>
        <v>0</v>
      </c>
      <c r="G67">
        <f>IF(ISBLANK(G18),0,G18)</f>
        <v>0</v>
      </c>
      <c r="H67">
        <f>IF(ISBLANK(H18),0,H18)</f>
        <v>0</v>
      </c>
      <c r="I67">
        <f>IF(ISBLANK(I18),0,I18)</f>
        <v>0</v>
      </c>
      <c r="J67">
        <f>IF(ISBLANK(J18),0,J18)</f>
        <v>0</v>
      </c>
      <c r="K67">
        <f>IF(ISBLANK(K18),0,K18)</f>
        <v>0</v>
      </c>
      <c r="L67">
        <f>IF(ISBLANK(L18),0,L18)</f>
        <v>0</v>
      </c>
      <c r="M67">
        <f>IF(ISBLANK(M18),0,M18)</f>
        <v>0</v>
      </c>
      <c r="N67">
        <f>IF(ISBLANK(N18),0,N18)</f>
        <v>0</v>
      </c>
      <c r="O67">
        <f>IF(ISBLANK(O18),0,O18)</f>
        <v>0</v>
      </c>
      <c r="P67">
        <f>IF(ISBLANK(P18),0,P18)</f>
        <v>0</v>
      </c>
      <c r="Q67">
        <f>IF(ISBLANK(Q18),0,Q18)</f>
        <v>0</v>
      </c>
      <c r="R67">
        <f>IF(ISBLANK(R18),0,R18)</f>
        <v>0</v>
      </c>
      <c r="S67">
        <f>IF(ISBLANK(S18),0,S18)</f>
        <v>0</v>
      </c>
      <c r="T67">
        <f>IF(ISBLANK(T18),0,T18)</f>
        <v>0</v>
      </c>
      <c r="U67">
        <f>IF(ISBLANK(U18),0,U18)</f>
        <v>0</v>
      </c>
      <c r="V67">
        <f>IF(ISBLANK(V18),0,V18)</f>
        <v>9</v>
      </c>
    </row>
    <row r="68" spans="2:22">
      <c r="B68">
        <f>IF(ISBLANK(B19),0,B19)</f>
        <v>0</v>
      </c>
      <c r="C68">
        <f>IF(ISBLANK(C19),0,C19)</f>
        <v>0</v>
      </c>
      <c r="D68">
        <f>IF(ISBLANK(D19),0,D19)</f>
        <v>0</v>
      </c>
      <c r="E68">
        <f>IF(ISBLANK(E19),0,E19)</f>
        <v>0</v>
      </c>
      <c r="F68">
        <f>IF(ISBLANK(F19),0,F19)</f>
        <v>0</v>
      </c>
      <c r="G68">
        <f>IF(ISBLANK(G19),0,G19)</f>
        <v>0</v>
      </c>
      <c r="H68">
        <f>IF(ISBLANK(H19),0,H19)</f>
        <v>0</v>
      </c>
      <c r="I68">
        <f>IF(ISBLANK(I19),0,I19)</f>
        <v>0</v>
      </c>
      <c r="J68">
        <f>IF(ISBLANK(J19),0,J19)</f>
        <v>0</v>
      </c>
      <c r="K68">
        <f>IF(ISBLANK(K19),0,K19)</f>
        <v>0</v>
      </c>
      <c r="L68">
        <f>IF(ISBLANK(L19),0,L19)</f>
        <v>0</v>
      </c>
      <c r="M68">
        <f>IF(ISBLANK(M19),0,M19)</f>
        <v>0</v>
      </c>
      <c r="N68">
        <f>IF(ISBLANK(N19),0,N19)</f>
        <v>0</v>
      </c>
      <c r="O68">
        <f>IF(ISBLANK(O19),0,O19)</f>
        <v>0</v>
      </c>
      <c r="P68">
        <f>IF(ISBLANK(P19),0,P19)</f>
        <v>0</v>
      </c>
      <c r="Q68">
        <f>IF(ISBLANK(Q19),0,Q19)</f>
        <v>0</v>
      </c>
      <c r="R68">
        <f>IF(ISBLANK(R19),0,R19)</f>
        <v>0</v>
      </c>
      <c r="S68">
        <f>IF(ISBLANK(S19),0,S19)</f>
        <v>10</v>
      </c>
      <c r="T68">
        <f>IF(ISBLANK(T19),0,T19)</f>
        <v>0</v>
      </c>
      <c r="U68">
        <f>IF(ISBLANK(U19),0,U19)</f>
        <v>0</v>
      </c>
      <c r="V68">
        <f>IF(ISBLANK(V19),0,V19)</f>
        <v>0</v>
      </c>
    </row>
    <row r="69" spans="2:22">
      <c r="B69">
        <f>IF(ISBLANK(B20),0,B20)</f>
        <v>0</v>
      </c>
      <c r="C69">
        <f>IF(ISBLANK(C20),0,C20)</f>
        <v>2</v>
      </c>
      <c r="D69">
        <f>IF(ISBLANK(D20),0,D20)</f>
        <v>1</v>
      </c>
      <c r="E69">
        <f>IF(ISBLANK(E20),0,E20)</f>
        <v>0</v>
      </c>
      <c r="F69">
        <f>IF(ISBLANK(F20),0,F20)</f>
        <v>0</v>
      </c>
      <c r="G69">
        <f>IF(ISBLANK(G20),0,G20)</f>
        <v>0</v>
      </c>
      <c r="H69">
        <f>IF(ISBLANK(H20),0,H20)</f>
        <v>0</v>
      </c>
      <c r="I69">
        <f>IF(ISBLANK(I20),0,I20)</f>
        <v>0</v>
      </c>
      <c r="J69">
        <f>IF(ISBLANK(J20),0,J20)</f>
        <v>0</v>
      </c>
      <c r="K69">
        <f>IF(ISBLANK(K20),0,K20)</f>
        <v>0</v>
      </c>
      <c r="L69">
        <f>IF(ISBLANK(L20),0,L20)</f>
        <v>0</v>
      </c>
      <c r="M69">
        <f>IF(ISBLANK(M20),0,M20)</f>
        <v>0</v>
      </c>
      <c r="N69">
        <f>IF(ISBLANK(N20),0,N20)</f>
        <v>0</v>
      </c>
      <c r="O69">
        <f>IF(ISBLANK(O20),0,O20)</f>
        <v>0</v>
      </c>
      <c r="P69">
        <f>IF(ISBLANK(P20),0,P20)</f>
        <v>0</v>
      </c>
      <c r="Q69">
        <f>IF(ISBLANK(Q20),0,Q20)</f>
        <v>0</v>
      </c>
      <c r="R69">
        <f>IF(ISBLANK(R20),0,R20)</f>
        <v>0</v>
      </c>
      <c r="S69">
        <f>IF(ISBLANK(S20),0,S20)</f>
        <v>0</v>
      </c>
      <c r="T69">
        <f>IF(ISBLANK(T20),0,T20)</f>
        <v>0</v>
      </c>
      <c r="U69">
        <f>IF(ISBLANK(U20),0,U20)</f>
        <v>0</v>
      </c>
      <c r="V69">
        <f>IF(ISBLANK(V20),0,V20)</f>
        <v>0</v>
      </c>
    </row>
    <row r="70" spans="2:22">
      <c r="B70">
        <f>IF(ISBLANK(B21),0,B21)</f>
        <v>0</v>
      </c>
      <c r="C70">
        <f>IF(ISBLANK(C21),0,C21)</f>
        <v>2</v>
      </c>
      <c r="D70">
        <f>IF(ISBLANK(D21),0,D21)</f>
        <v>3</v>
      </c>
      <c r="E70">
        <f>IF(ISBLANK(E21),0,E21)</f>
        <v>0</v>
      </c>
      <c r="F70">
        <f>IF(ISBLANK(F21),0,F21)</f>
        <v>0</v>
      </c>
      <c r="G70">
        <f>IF(ISBLANK(G21),0,G21)</f>
        <v>1</v>
      </c>
      <c r="H70">
        <f>IF(ISBLANK(H21),0,H21)</f>
        <v>0</v>
      </c>
      <c r="I70">
        <f>IF(ISBLANK(I21),0,I21)</f>
        <v>0</v>
      </c>
      <c r="J70">
        <f>IF(ISBLANK(J21),0,J21)</f>
        <v>0</v>
      </c>
      <c r="K70">
        <f>IF(ISBLANK(K21),0,K21)</f>
        <v>0</v>
      </c>
      <c r="L70">
        <f>IF(ISBLANK(L21),0,L21)</f>
        <v>0</v>
      </c>
      <c r="M70">
        <f>IF(ISBLANK(M21),0,M21)</f>
        <v>0</v>
      </c>
      <c r="N70">
        <f>IF(ISBLANK(N21),0,N21)</f>
        <v>0</v>
      </c>
      <c r="O70">
        <f>IF(ISBLANK(O21),0,O21)</f>
        <v>0</v>
      </c>
      <c r="P70">
        <f>IF(ISBLANK(P21),0,P21)</f>
        <v>0</v>
      </c>
      <c r="Q70">
        <f>IF(ISBLANK(Q21),0,Q21)</f>
        <v>0</v>
      </c>
      <c r="R70">
        <f>IF(ISBLANK(R21),0,R21)</f>
        <v>0</v>
      </c>
      <c r="S70">
        <f>IF(ISBLANK(S21),0,S21)</f>
        <v>0</v>
      </c>
      <c r="T70">
        <f>IF(ISBLANK(T21),0,T21)</f>
        <v>0</v>
      </c>
      <c r="U70">
        <f>IF(ISBLANK(U21),0,U21)</f>
        <v>0</v>
      </c>
      <c r="V70">
        <f>IF(ISBLANK(V21),0,V21)</f>
        <v>0</v>
      </c>
    </row>
    <row r="71" spans="2:22">
      <c r="B71">
        <f>IF(ISBLANK(B22),0,B22)</f>
        <v>0</v>
      </c>
      <c r="C71">
        <f>IF(ISBLANK(C22),0,C22)</f>
        <v>0</v>
      </c>
      <c r="D71">
        <f>IF(ISBLANK(D22),0,D22)</f>
        <v>8</v>
      </c>
      <c r="E71">
        <f>IF(ISBLANK(E22),0,E22)</f>
        <v>0</v>
      </c>
      <c r="F71">
        <f>IF(ISBLANK(F22),0,F22)</f>
        <v>0</v>
      </c>
      <c r="G71">
        <f>IF(ISBLANK(G22),0,G22)</f>
        <v>0</v>
      </c>
      <c r="H71">
        <f>IF(ISBLANK(H22),0,H22)</f>
        <v>0</v>
      </c>
      <c r="I71">
        <f>IF(ISBLANK(I22),0,I22)</f>
        <v>0</v>
      </c>
      <c r="J71">
        <f>IF(ISBLANK(J22),0,J22)</f>
        <v>0</v>
      </c>
      <c r="K71">
        <f>IF(ISBLANK(K22),0,K22)</f>
        <v>0</v>
      </c>
      <c r="L71">
        <f>IF(ISBLANK(L22),0,L22)</f>
        <v>0</v>
      </c>
      <c r="M71">
        <f>IF(ISBLANK(M22),0,M22)</f>
        <v>0</v>
      </c>
      <c r="N71">
        <f>IF(ISBLANK(N22),0,N22)</f>
        <v>0</v>
      </c>
      <c r="O71">
        <f>IF(ISBLANK(O22),0,O22)</f>
        <v>0</v>
      </c>
      <c r="P71">
        <f>IF(ISBLANK(P22),0,P22)</f>
        <v>0</v>
      </c>
      <c r="Q71">
        <f>IF(ISBLANK(Q22),0,Q22)</f>
        <v>0</v>
      </c>
      <c r="R71">
        <f>IF(ISBLANK(R22),0,R22)</f>
        <v>0</v>
      </c>
      <c r="S71">
        <f>IF(ISBLANK(S22),0,S22)</f>
        <v>0</v>
      </c>
      <c r="T71">
        <f>IF(ISBLANK(T22),0,T22)</f>
        <v>0</v>
      </c>
      <c r="U71">
        <f>IF(ISBLANK(U22),0,U22)</f>
        <v>0</v>
      </c>
      <c r="V71">
        <f>IF(ISBLANK(V22),0,V22)</f>
        <v>0</v>
      </c>
    </row>
    <row r="72" spans="2:22">
      <c r="B72">
        <f>IF(ISBLANK(B23),0,B23)</f>
        <v>0</v>
      </c>
      <c r="C72">
        <f>IF(ISBLANK(C23),0,C23)</f>
        <v>0</v>
      </c>
      <c r="D72">
        <f>IF(ISBLANK(D23),0,D23)</f>
        <v>0</v>
      </c>
      <c r="E72">
        <f>IF(ISBLANK(E23),0,E23)</f>
        <v>0</v>
      </c>
      <c r="F72">
        <f>IF(ISBLANK(F23),0,F23)</f>
        <v>0</v>
      </c>
      <c r="G72">
        <f>IF(ISBLANK(G23),0,G23)</f>
        <v>0</v>
      </c>
      <c r="H72">
        <f>IF(ISBLANK(H23),0,H23)</f>
        <v>0</v>
      </c>
      <c r="I72">
        <f>IF(ISBLANK(I23),0,I23)</f>
        <v>0</v>
      </c>
      <c r="J72">
        <f>IF(ISBLANK(J23),0,J23)</f>
        <v>0</v>
      </c>
      <c r="K72">
        <f>IF(ISBLANK(K23),0,K23)</f>
        <v>0</v>
      </c>
      <c r="L72">
        <f>IF(ISBLANK(L23),0,L23)</f>
        <v>0</v>
      </c>
      <c r="M72">
        <f>IF(ISBLANK(M23),0,M23)</f>
        <v>0</v>
      </c>
      <c r="N72">
        <f>IF(ISBLANK(N23),0,N23)</f>
        <v>0</v>
      </c>
      <c r="O72">
        <f>IF(ISBLANK(O23),0,O23)</f>
        <v>0</v>
      </c>
      <c r="P72">
        <f>IF(ISBLANK(P23),0,P23)</f>
        <v>0</v>
      </c>
      <c r="Q72">
        <f>IF(ISBLANK(Q23),0,Q23)</f>
        <v>0</v>
      </c>
      <c r="R72">
        <f>IF(ISBLANK(R23),0,R23)</f>
        <v>0</v>
      </c>
      <c r="S72">
        <f>IF(ISBLANK(S23),0,S23)</f>
        <v>0</v>
      </c>
      <c r="T72">
        <f>IF(ISBLANK(T23),0,T23)</f>
        <v>0</v>
      </c>
      <c r="U72">
        <f>IF(ISBLANK(U23),0,U23)</f>
        <v>0</v>
      </c>
      <c r="V72">
        <f>IF(ISBLANK(V23),0,V23)</f>
        <v>2</v>
      </c>
    </row>
  </sheetData>
  <printOptions>
    <extLst>
      <ext uri="smNativeData">
        <pm:pageFlags xmlns:pm="smNativeData" id="17150178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017879" l="56" r="56" t="56" b="56" borderId="0" fillId="0" vertical="0"/>
        <pm:footer xmlns:pm="smNativeData" id="1715017879" l="56" r="56" t="56" b="56" borderId="0" fillId="0" vertical="2"/>
      </ext>
    </extLst>
  </headerFooter>
  <extLst>
    <ext uri="smNativeData">
      <pm:sheetPrefs xmlns:pm="smNativeData" day="17150178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7"/>
  <sheetViews>
    <sheetView view="normal" zoomScale="140" workbookViewId="0">
      <selection activeCell="A8" sqref="A8"/>
    </sheetView>
  </sheetViews>
  <sheetFormatPr baseColWidth="9" defaultColWidth="10.000000" defaultRowHeight="13.45"/>
  <cols>
    <col min="1" max="1" width="10.675676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4">
      <c r="A2" t="s">
        <v>50</v>
      </c>
      <c r="B2" t="n">
        <v>12</v>
      </c>
      <c r="C2" t="n">
        <v>5</v>
      </c>
      <c r="D2" t="n">
        <v>12</v>
      </c>
    </row>
    <row r="3" spans="1:21">
      <c r="A3" t="s">
        <v>51</v>
      </c>
      <c r="C3" t="n">
        <v>4</v>
      </c>
      <c r="E3" t="n">
        <v>2</v>
      </c>
      <c r="G3" t="n">
        <v>4</v>
      </c>
      <c r="H3" t="n">
        <v>12</v>
      </c>
      <c r="J3" t="n">
        <v>5</v>
      </c>
      <c r="K3" t="n">
        <v>5</v>
      </c>
      <c r="L3" t="n">
        <v>25</v>
      </c>
      <c r="M3" t="n">
        <v>39</v>
      </c>
      <c r="N3" t="n">
        <v>20</v>
      </c>
      <c r="O3" t="n">
        <v>105</v>
      </c>
      <c r="U3" t="n">
        <v>4</v>
      </c>
    </row>
    <row r="4" spans="1:7">
      <c r="A4" t="s">
        <v>52</v>
      </c>
      <c r="B4" t="n">
        <v>6</v>
      </c>
      <c r="C4" t="n">
        <v>6</v>
      </c>
      <c r="D4" t="n">
        <v>1</v>
      </c>
      <c r="E4" t="n">
        <v>2</v>
      </c>
      <c r="G4" t="n">
        <v>3</v>
      </c>
    </row>
    <row r="5" spans="1:15">
      <c r="A5" t="s">
        <v>53</v>
      </c>
      <c r="H5" t="n">
        <v>5</v>
      </c>
      <c r="M5" t="n">
        <v>10</v>
      </c>
      <c r="O5" t="n">
        <v>70</v>
      </c>
    </row>
    <row r="7" spans="1:22">
      <c r="A7" t="s">
        <v>48</v>
      </c>
      <c r="B7">
        <f>SUM(B2:B4)</f>
        <v>18</v>
      </c>
      <c r="C7">
        <f>SUM(C2:C4)</f>
        <v>15</v>
      </c>
      <c r="D7">
        <f>SUM(D2:D4)</f>
        <v>13</v>
      </c>
      <c r="E7">
        <f>SUM(E2:E4)</f>
        <v>4</v>
      </c>
      <c r="F7">
        <f>SUM(F2:F4)</f>
        <v>0</v>
      </c>
      <c r="G7">
        <f>SUM(G2:G4)</f>
        <v>7</v>
      </c>
      <c r="H7">
        <f>SUM(H2:H4)</f>
        <v>12</v>
      </c>
      <c r="I7">
        <f>SUM(I2:I4)</f>
        <v>0</v>
      </c>
      <c r="J7">
        <f>SUM(J2:J4)</f>
        <v>5</v>
      </c>
      <c r="K7">
        <f>SUM(K2:K4)</f>
        <v>5</v>
      </c>
      <c r="L7">
        <f>SUM(L2:L4)</f>
        <v>25</v>
      </c>
      <c r="M7">
        <f>SUM(M2:M4)</f>
        <v>39</v>
      </c>
      <c r="N7">
        <f>SUM(N2:N4)</f>
        <v>20</v>
      </c>
      <c r="O7">
        <f>SUM(O2:O4)</f>
        <v>105</v>
      </c>
      <c r="P7">
        <f>SUM(P2:P4)</f>
        <v>0</v>
      </c>
      <c r="Q7">
        <f>SUM(Q2:Q4)</f>
        <v>0</v>
      </c>
      <c r="R7">
        <f>SUM(R2:R4)</f>
        <v>0</v>
      </c>
      <c r="S7">
        <f>SUM(S2:S4)</f>
        <v>0</v>
      </c>
      <c r="T7">
        <f>SUM(T2:T4)</f>
        <v>0</v>
      </c>
      <c r="U7">
        <f>SUM(U2:U4)</f>
        <v>4</v>
      </c>
      <c r="V7">
        <f>SUM(V2:V4)</f>
        <v>0</v>
      </c>
    </row>
  </sheetData>
  <printOptions>
    <extLst>
      <ext uri="smNativeData">
        <pm:pageFlags xmlns:pm="smNativeData" id="171501787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017879" l="56" r="56" t="56" b="56" borderId="0" fillId="0" vertical="0"/>
        <pm:footer xmlns:pm="smNativeData" id="1715017879" l="56" r="56" t="56" b="56" borderId="0" fillId="0" vertical="2"/>
      </ext>
    </extLst>
  </headerFooter>
  <extLst>
    <ext uri="smNativeData">
      <pm:sheetPrefs xmlns:pm="smNativeData" day="17150178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38"/>
  <sheetViews>
    <sheetView view="normal" zoomScale="140" workbookViewId="0">
      <selection activeCell="Q1" sqref="Q1:V38"/>
    </sheetView>
  </sheetViews>
  <sheetFormatPr baseColWidth="9" defaultColWidth="10.000000" defaultRowHeight="13.45"/>
  <cols>
    <col min="1" max="1" width="10.621622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14">
      <c r="A2" t="s">
        <v>54</v>
      </c>
      <c r="F2" t="n">
        <v>4</v>
      </c>
      <c r="K2" t="n">
        <v>4</v>
      </c>
      <c r="M2" t="n">
        <v>2</v>
      </c>
      <c r="N2" t="n">
        <v>10</v>
      </c>
    </row>
    <row r="3" spans="1:13">
      <c r="A3" t="s">
        <v>55</v>
      </c>
      <c r="K3" t="n">
        <v>3</v>
      </c>
      <c r="M3" t="n">
        <v>3</v>
      </c>
    </row>
    <row r="4" spans="1:20">
      <c r="A4" t="s">
        <v>56</v>
      </c>
      <c r="T4" t="n">
        <v>7</v>
      </c>
    </row>
    <row r="5" spans="1:9">
      <c r="A5" t="s">
        <v>57</v>
      </c>
      <c r="E5" t="n">
        <v>3</v>
      </c>
      <c r="I5" t="n">
        <v>2</v>
      </c>
    </row>
    <row r="6" spans="1:10">
      <c r="A6" t="s">
        <v>58</v>
      </c>
      <c r="J6" t="n">
        <v>3</v>
      </c>
    </row>
    <row r="7" spans="1:21">
      <c r="A7" t="s">
        <v>59</v>
      </c>
      <c r="E7" t="n">
        <v>1</v>
      </c>
      <c r="H7" t="n">
        <v>13</v>
      </c>
      <c r="U7" t="n">
        <v>3</v>
      </c>
    </row>
    <row r="9" spans="1:14">
      <c r="A9" t="n">
        <v>4</v>
      </c>
      <c r="B9" t="n">
        <v>6</v>
      </c>
      <c r="F9" t="n">
        <v>8</v>
      </c>
      <c r="K9" t="n">
        <v>2</v>
      </c>
      <c r="N9" t="n">
        <v>5</v>
      </c>
    </row>
    <row r="10" spans="1:15">
      <c r="A10" t="n">
        <v>3</v>
      </c>
      <c r="C10" t="n">
        <v>5</v>
      </c>
      <c r="J10" t="n">
        <v>2</v>
      </c>
      <c r="K10" t="n">
        <v>2</v>
      </c>
      <c r="M10" t="n">
        <v>4</v>
      </c>
      <c r="O10" t="n">
        <v>7</v>
      </c>
    </row>
    <row r="11" spans="1:15">
      <c r="A11" t="n">
        <v>2</v>
      </c>
      <c r="B11" t="n">
        <v>2</v>
      </c>
      <c r="C11" t="n">
        <v>2</v>
      </c>
      <c r="F11" t="n">
        <v>2</v>
      </c>
      <c r="G11" t="n">
        <v>1</v>
      </c>
      <c r="H11" t="n">
        <v>4</v>
      </c>
      <c r="O11" t="n">
        <v>10</v>
      </c>
    </row>
    <row r="12" spans="1:15">
      <c r="A12" t="n">
        <v>1</v>
      </c>
      <c r="C12" t="n">
        <v>2</v>
      </c>
      <c r="F12" t="n">
        <v>7</v>
      </c>
      <c r="M12" t="n">
        <v>2</v>
      </c>
      <c r="O12" t="n">
        <v>8</v>
      </c>
    </row>
    <row r="13" spans="1:5">
      <c r="A13" t="n">
        <v>52</v>
      </c>
      <c r="E13" t="n">
        <v>2</v>
      </c>
    </row>
    <row r="14" spans="1:19">
      <c r="A14" t="n">
        <v>47</v>
      </c>
      <c r="S14" t="n">
        <v>4</v>
      </c>
    </row>
    <row r="15" spans="1:20">
      <c r="A15" t="n">
        <v>46</v>
      </c>
      <c r="T15" t="n">
        <v>5</v>
      </c>
    </row>
    <row r="16" spans="1:2">
      <c r="A16" t="n">
        <v>44</v>
      </c>
      <c r="B16" t="n">
        <v>3</v>
      </c>
    </row>
    <row r="17" spans="1:3">
      <c r="A17" t="n">
        <v>35</v>
      </c>
      <c r="C17" t="n">
        <v>2</v>
      </c>
    </row>
    <row r="18" spans="1:3">
      <c r="A18" t="n">
        <v>34</v>
      </c>
      <c r="C18" t="n">
        <v>2</v>
      </c>
    </row>
    <row r="19" spans="1:3">
      <c r="A19" t="n">
        <v>33</v>
      </c>
      <c r="C19" t="n">
        <v>2</v>
      </c>
    </row>
    <row r="20" spans="1:19">
      <c r="A20" t="n">
        <v>27</v>
      </c>
      <c r="S20" t="n">
        <v>2</v>
      </c>
    </row>
    <row r="21" spans="1:19">
      <c r="A21" t="n">
        <v>26</v>
      </c>
      <c r="S21" t="n">
        <v>3</v>
      </c>
    </row>
    <row r="22" spans="1:19">
      <c r="A22" t="n">
        <v>25</v>
      </c>
      <c r="S22" t="n">
        <v>3</v>
      </c>
    </row>
    <row r="23" spans="1:5">
      <c r="A23" t="n">
        <v>24</v>
      </c>
      <c r="B23" t="n">
        <v>1</v>
      </c>
      <c r="E23" t="n">
        <v>2</v>
      </c>
    </row>
    <row r="24" spans="1:19">
      <c r="A24" t="n">
        <v>23</v>
      </c>
      <c r="S24" t="n">
        <v>2</v>
      </c>
    </row>
    <row r="25" spans="1:6">
      <c r="A25" t="n">
        <v>22</v>
      </c>
      <c r="B25" t="n">
        <v>1</v>
      </c>
      <c r="E25" t="n">
        <v>1</v>
      </c>
      <c r="F25" t="n">
        <v>2</v>
      </c>
    </row>
    <row r="26" spans="1:6">
      <c r="A26" t="n">
        <v>21</v>
      </c>
      <c r="F26" t="n">
        <v>4</v>
      </c>
    </row>
    <row r="27" spans="1:20">
      <c r="A27" t="n">
        <v>20</v>
      </c>
      <c r="T27" t="n">
        <v>5</v>
      </c>
    </row>
    <row r="28" spans="1:6">
      <c r="A28" t="n">
        <v>17</v>
      </c>
      <c r="E28" t="n">
        <v>1</v>
      </c>
      <c r="F28" t="n">
        <v>3</v>
      </c>
    </row>
    <row r="29" spans="1:6">
      <c r="A29" t="n">
        <v>14</v>
      </c>
      <c r="F29" t="n">
        <v>1</v>
      </c>
    </row>
    <row r="30" spans="1:20">
      <c r="A30" t="n">
        <v>13</v>
      </c>
      <c r="T30" t="n">
        <v>1</v>
      </c>
    </row>
    <row r="31" spans="1:6">
      <c r="A31" t="n">
        <v>10</v>
      </c>
      <c r="B31" t="n">
        <v>2</v>
      </c>
      <c r="F31" t="n">
        <v>1</v>
      </c>
    </row>
    <row r="32" spans="1:19">
      <c r="A32" t="n">
        <v>8</v>
      </c>
      <c r="S32" t="n">
        <v>2</v>
      </c>
    </row>
    <row r="33" spans="1:6">
      <c r="A33" t="n">
        <v>5</v>
      </c>
      <c r="F33" t="n">
        <v>1</v>
      </c>
    </row>
    <row r="34" spans="1:6">
      <c r="A34" t="n">
        <v>3</v>
      </c>
      <c r="F34" t="n">
        <v>3</v>
      </c>
    </row>
    <row r="35" spans="1:8">
      <c r="A35" t="n">
        <v>2</v>
      </c>
      <c r="H35" t="n">
        <v>1</v>
      </c>
    </row>
    <row r="36" spans="1:5">
      <c r="A36" t="n">
        <v>1</v>
      </c>
      <c r="E36" t="n">
        <v>1</v>
      </c>
    </row>
    <row r="38" spans="1:22">
      <c r="A38" t="s">
        <v>48</v>
      </c>
      <c r="B38">
        <f>SUM(B2:B36)</f>
        <v>15</v>
      </c>
      <c r="C38">
        <f>SUM(C2:C36)</f>
        <v>15</v>
      </c>
      <c r="D38">
        <f>SUM(D2:D36)</f>
        <v>0</v>
      </c>
      <c r="E38">
        <f>SUM(E2:E36)</f>
        <v>11</v>
      </c>
      <c r="F38">
        <f>SUM(F2:F36)</f>
        <v>36</v>
      </c>
      <c r="G38">
        <f>SUM(G2:G36)</f>
        <v>1</v>
      </c>
      <c r="H38">
        <f>SUM(H2:H36)</f>
        <v>18</v>
      </c>
      <c r="I38">
        <f>SUM(I2:I36)</f>
        <v>2</v>
      </c>
      <c r="J38">
        <f>SUM(J2:J36)</f>
        <v>5</v>
      </c>
      <c r="K38">
        <f>SUM(K2:K36)</f>
        <v>11</v>
      </c>
      <c r="L38">
        <f>SUM(L2:L36)</f>
        <v>0</v>
      </c>
      <c r="M38">
        <f>SUM(M2:M36)</f>
        <v>11</v>
      </c>
      <c r="N38">
        <f>SUM(N2:N36)</f>
        <v>15</v>
      </c>
      <c r="O38">
        <f>SUM(O2:O36)</f>
        <v>25</v>
      </c>
      <c r="P38">
        <f>SUM(P2:P36)</f>
        <v>0</v>
      </c>
      <c r="Q38">
        <f>SUM(Q2:Q36)</f>
        <v>0</v>
      </c>
      <c r="R38">
        <f>SUM(R2:R36)</f>
        <v>0</v>
      </c>
      <c r="S38">
        <f>SUM(S2:S36)</f>
        <v>16</v>
      </c>
      <c r="T38">
        <f>SUM(T2:T36)</f>
        <v>18</v>
      </c>
      <c r="U38">
        <f>SUM(U2:U36)</f>
        <v>3</v>
      </c>
      <c r="V38">
        <f>SUM(V2:V36)</f>
        <v>0</v>
      </c>
    </row>
  </sheetData>
  <printOptions>
    <extLst>
      <ext uri="smNativeData">
        <pm:pageFlags xmlns:pm="smNativeData" id="171501787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017879" l="56" r="56" t="56" b="56" borderId="0" fillId="0" vertical="0"/>
        <pm:footer xmlns:pm="smNativeData" id="1715017879" l="56" r="56" t="56" b="56" borderId="0" fillId="0" vertical="2"/>
      </ext>
    </extLst>
  </headerFooter>
  <extLst>
    <ext uri="smNativeData">
      <pm:sheetPrefs xmlns:pm="smNativeData" day="17150178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10"/>
  <sheetViews>
    <sheetView view="normal" zoomScale="140" workbookViewId="0">
      <selection activeCell="D6" sqref="D6"/>
    </sheetView>
  </sheetViews>
  <sheetFormatPr baseColWidth="9" defaultColWidth="10.000000" defaultRowHeight="13.45"/>
  <cols>
    <col min="1" max="1" width="12.207207" customWidth="1"/>
    <col min="3" max="3" width="8.216216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48</v>
      </c>
      <c r="B2">
        <f>Cheeta!B25+BluePill!B7+XCult!B38</f>
        <v>40</v>
      </c>
      <c r="C2">
        <f>Cheeta!C25+BluePill!C7+XCult!C38</f>
        <v>37</v>
      </c>
      <c r="D2">
        <f>Cheeta!D25+BluePill!D7+XCult!D38</f>
        <v>27</v>
      </c>
      <c r="E2">
        <f>Cheeta!E25+BluePill!E7+XCult!E38</f>
        <v>15</v>
      </c>
      <c r="F2">
        <f>Cheeta!F25+BluePill!F7+XCult!F38</f>
        <v>46</v>
      </c>
      <c r="G2">
        <f>Cheeta!G25+BluePill!G7+XCult!G38</f>
        <v>14</v>
      </c>
      <c r="H2">
        <f>Cheeta!H25+BluePill!H7+XCult!H38</f>
        <v>67</v>
      </c>
      <c r="I2">
        <f>Cheeta!I25+BluePill!I7+XCult!I38</f>
        <v>11</v>
      </c>
      <c r="J2">
        <f>Cheeta!J25+BluePill!J7+XCult!J38</f>
        <v>14</v>
      </c>
      <c r="K2">
        <f>Cheeta!K25+BluePill!K7+XCult!K38</f>
        <v>28</v>
      </c>
      <c r="L2">
        <f>Cheeta!L25+BluePill!L7+XCult!L38</f>
        <v>31</v>
      </c>
      <c r="M2">
        <f>Cheeta!M25+BluePill!M7+XCult!M38</f>
        <v>142</v>
      </c>
      <c r="N2">
        <f>Cheeta!N25+BluePill!N7+XCult!N38</f>
        <v>45</v>
      </c>
      <c r="O2">
        <f>Cheeta!O25+BluePill!O7+XCult!O38</f>
        <v>295</v>
      </c>
      <c r="P2">
        <f>Cheeta!P25+BluePill!P7+XCult!P38</f>
        <v>0</v>
      </c>
      <c r="Q2">
        <f>Cheeta!Q25+BluePill!Q7+XCult!Q38</f>
        <v>16</v>
      </c>
      <c r="R2">
        <f>Cheeta!R25+BluePill!R7+XCult!R38</f>
        <v>3</v>
      </c>
      <c r="S2">
        <f>Cheeta!S25+BluePill!S7+XCult!S38</f>
        <v>29</v>
      </c>
      <c r="T2">
        <f>Cheeta!T25+BluePill!T7+XCult!T38</f>
        <v>23</v>
      </c>
      <c r="U2">
        <f>Cheeta!U25+BluePill!U7+XCult!U38</f>
        <v>9</v>
      </c>
      <c r="V2">
        <f>Cheeta!V25+BluePill!V7+XCult!V38</f>
        <v>13</v>
      </c>
    </row>
    <row r="4" spans="1:10">
      <c r="A4" t="s">
        <v>60</v>
      </c>
      <c r="C4" t="n">
        <v>9005</v>
      </c>
      <c r="D4" t="n">
        <v>5015</v>
      </c>
      <c r="E4" t="n">
        <v>1018</v>
      </c>
      <c r="F4" t="n">
        <v>9010</v>
      </c>
      <c r="G4" t="n">
        <v>4008</v>
      </c>
      <c r="H4" t="n">
        <v>2004</v>
      </c>
      <c r="I4" t="n">
        <v>6027</v>
      </c>
      <c r="J4" t="n">
        <v>3020</v>
      </c>
    </row>
    <row r="5" spans="1:2">
      <c r="A5" t="s">
        <v>61</v>
      </c>
      <c r="B5">
        <f>SUM(B2:D2)+S2</f>
        <v>133</v>
      </c>
    </row>
    <row r="6" spans="1:2">
      <c r="A6" t="s">
        <v>62</v>
      </c>
      <c r="B6">
        <f>SUM(F2:H2)+T2</f>
        <v>150</v>
      </c>
    </row>
    <row r="7" spans="1:2">
      <c r="A7" t="s">
        <v>63</v>
      </c>
      <c r="B7">
        <f>I2+J2+M2+U2+Q2+R2</f>
        <v>195</v>
      </c>
    </row>
    <row r="8" spans="1:2">
      <c r="A8" t="s">
        <v>64</v>
      </c>
      <c r="B8">
        <f>L2+K2</f>
        <v>59</v>
      </c>
    </row>
    <row r="9" spans="1:2">
      <c r="A9" t="s">
        <v>65</v>
      </c>
      <c r="B9">
        <f>O2</f>
        <v>295</v>
      </c>
    </row>
    <row r="10" spans="1:2">
      <c r="A10" t="s">
        <v>66</v>
      </c>
      <c r="B10">
        <f>N2</f>
        <v>45</v>
      </c>
    </row>
  </sheetData>
  <printOptions>
    <extLst>
      <ext uri="smNativeData">
        <pm:pageFlags xmlns:pm="smNativeData" id="171501787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017879" l="56" r="56" t="56" b="56" borderId="0" fillId="0" vertical="0"/>
        <pm:footer xmlns:pm="smNativeData" id="1715017879" l="56" r="56" t="56" b="56" borderId="0" fillId="0" vertical="2"/>
      </ext>
    </extLst>
  </headerFooter>
  <extLst>
    <ext uri="smNativeData">
      <pm:sheetPrefs xmlns:pm="smNativeData" day="17150178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2024-05-06T17:51:19Z</dcterms:modified>
</cp:coreProperties>
</file>