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/>
  <bookViews>
    <workbookView activeTab="1" xWindow="240" yWindow="60" windowWidth="0" windowHeight="0" tabRatio="500"/>
  </bookViews>
  <sheets>
    <sheet name="Cheeta" sheetId="1" r:id="rId4"/>
    <sheet name="BluePill" sheetId="2" r:id="rId5"/>
    <sheet name="XCult" sheetId="3" r:id="rId6"/>
    <sheet name="Summary" sheetId="4" r:id="rId7"/>
    <sheet name="Flathold" sheetId="5" r:id="rId8"/>
  </sheets>
  <calcPr calcOnSave="0"/>
  <extLst>
    <ext uri="smNativeData">
      <pm:revision xmlns:pm="smNativeData" day="1715364026" val="1068" rev="124" rev64="64" revOS="3" revMin="124" revMax="0"/>
      <pm:docPrefs xmlns:pm="smNativeData" id="1715364026" fixedDigits="0" showNotice="1" showFrameBounds="1" autoChart="1" recalcOnPrint="1" recalcOnCopy="1" compatTextArt="1" tab="567" useDefinedPrintRange="1" printArea="currentSheet"/>
      <pm:compatibility xmlns:pm="smNativeData" id="1715364026" overlapCells="1"/>
      <pm:defCurrency xmlns:pm="smNativeData" id="1715364026"/>
    </ext>
  </extLst>
</workbook>
</file>

<file path=xl/sharedStrings.xml><?xml version="1.0" encoding="utf-8"?>
<sst xmlns="http://schemas.openxmlformats.org/spreadsheetml/2006/main" count="248" uniqueCount="81">
  <si>
    <t>mega sloper</t>
  </si>
  <si>
    <t>mega jug</t>
  </si>
  <si>
    <t>mega flatty</t>
  </si>
  <si>
    <t>Dogshit</t>
  </si>
  <si>
    <t>large sloper</t>
  </si>
  <si>
    <t>large jug</t>
  </si>
  <si>
    <t>large flatty</t>
  </si>
  <si>
    <t>sloper</t>
  </si>
  <si>
    <t>jug</t>
  </si>
  <si>
    <t>Small sloper</t>
  </si>
  <si>
    <t>small jug</t>
  </si>
  <si>
    <t>crimp</t>
  </si>
  <si>
    <t>Only foothold</t>
  </si>
  <si>
    <t>volume screw on hold/foothold</t>
  </si>
  <si>
    <t>Mono</t>
  </si>
  <si>
    <t>Pocket 2</t>
  </si>
  <si>
    <t>Pocket 3</t>
  </si>
  <si>
    <t>mega pinch</t>
  </si>
  <si>
    <t>large pinch</t>
  </si>
  <si>
    <t>pinch</t>
  </si>
  <si>
    <t>scoop</t>
  </si>
  <si>
    <t>Random</t>
  </si>
  <si>
    <t>Non-Random</t>
  </si>
  <si>
    <t>Link</t>
  </si>
  <si>
    <t>Odyssey</t>
  </si>
  <si>
    <t>Stadium</t>
  </si>
  <si>
    <t>Volumholds</t>
  </si>
  <si>
    <t>Wings</t>
  </si>
  <si>
    <t>Craters</t>
  </si>
  <si>
    <t>Pulsar</t>
  </si>
  <si>
    <t>Boomerang</t>
  </si>
  <si>
    <t>wtf lol</t>
  </si>
  <si>
    <t>Odyssey FB</t>
  </si>
  <si>
    <t>Stadium FB</t>
  </si>
  <si>
    <t>Scoop FB</t>
  </si>
  <si>
    <t>Tube FB</t>
  </si>
  <si>
    <t>Lame FB</t>
  </si>
  <si>
    <t>BoomRamp FB</t>
  </si>
  <si>
    <t>BoomJump FB</t>
  </si>
  <si>
    <t>Taji FB</t>
  </si>
  <si>
    <t>Taji pinch FB</t>
  </si>
  <si>
    <t>Wave FB</t>
  </si>
  <si>
    <t>BoomJump set FB</t>
  </si>
  <si>
    <t>Boomerang Set FB</t>
  </si>
  <si>
    <t>Taji set FB</t>
  </si>
  <si>
    <t>Black</t>
  </si>
  <si>
    <t>Blue</t>
  </si>
  <si>
    <t>Yellow</t>
  </si>
  <si>
    <t>White</t>
  </si>
  <si>
    <t>Purple</t>
  </si>
  <si>
    <t>Red</t>
  </si>
  <si>
    <t>Colours</t>
  </si>
  <si>
    <t>Total</t>
  </si>
  <si>
    <t>Dopes</t>
  </si>
  <si>
    <t>Impossibles</t>
  </si>
  <si>
    <t>Impression</t>
  </si>
  <si>
    <t>Competition</t>
  </si>
  <si>
    <t>Colour matrix transpose</t>
  </si>
  <si>
    <t>Filled in hold data matrix</t>
  </si>
  <si>
    <t>Hi fat</t>
  </si>
  <si>
    <t>Vacuum</t>
  </si>
  <si>
    <t>Doomed</t>
  </si>
  <si>
    <t>Compressor</t>
  </si>
  <si>
    <t>Smiles</t>
  </si>
  <si>
    <t>Arcane</t>
  </si>
  <si>
    <t>Proportion</t>
  </si>
  <si>
    <t>Scaled by proportion</t>
  </si>
  <si>
    <t>Use Random colours?</t>
  </si>
  <si>
    <t>Revival</t>
  </si>
  <si>
    <t>Superstar</t>
  </si>
  <si>
    <t>Elliot Master</t>
  </si>
  <si>
    <t>Thunderbirds</t>
  </si>
  <si>
    <t>Tsunami</t>
  </si>
  <si>
    <t>Golden Leaves</t>
  </si>
  <si>
    <t>Borderline</t>
  </si>
  <si>
    <t xml:space="preserve">  </t>
  </si>
  <si>
    <t>Jolly Jumper</t>
  </si>
  <si>
    <t>Lucha Libre</t>
  </si>
  <si>
    <t>Creature of Comfort</t>
  </si>
  <si>
    <t>Electric Flavor</t>
  </si>
  <si>
    <t>Damage Control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</si>
</sst>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</numFmts>
  <fonts count="2">
    <font>
      <name val="Arial"/>
      <family val="2"/>
      <color rgb="FF000000"/>
      <sz val="10"/>
      <extLst>
        <ext uri="smNativeData">
          <pm:charSpec xmlns:pm="smNativeData" id="171536402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536402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13">
    <fill>
      <patternFill patternType="none"/>
    </fill>
    <fill>
      <patternFill patternType="gray125"/>
    </fill>
    <fill>
      <patternFill patternType="solid">
        <fgColor rgb="FF808080"/>
        <bgColor rgb="FFFFFFFF"/>
        <extLst>
          <ext uri="smNativeData">
            <pm:shade xmlns:pm="smNativeData" id="1715364026" type="1" fgLvl="50" fgClr="00000000" bgLvl="100" bgClr="00FFFFFF"/>
          </ext>
        </extLst>
      </patternFill>
    </fill>
    <fill>
      <patternFill patternType="solid">
        <fgColor rgb="FF007F7F"/>
        <bgColor rgb="FFFFFFFF"/>
        <extLst>
          <ext uri="smNativeData">
            <pm:shade xmlns:pm="smNativeData" id="1715364026" type="1" fgLvl="100" fgClr="00007F7F" bgLvl="100" bgClr="00FFFFFF"/>
          </ext>
        </extLst>
      </patternFill>
    </fill>
    <fill>
      <patternFill patternType="solid">
        <fgColor rgb="FFFFFF40"/>
        <bgColor rgb="FFFFFFFF"/>
        <extLst>
          <ext uri="smNativeData">
            <pm:shade xmlns:pm="smNativeData" id="1715364026" type="1" fgLvl="75" fgClr="00FFFF00" bgLvl="100" bgClr="00FFFFFF"/>
          </ext>
        </extLst>
      </patternFill>
    </fill>
    <fill>
      <patternFill patternType="solid">
        <fgColor rgb="FF80BF80"/>
        <bgColor rgb="FFFFFFFF"/>
        <extLst>
          <ext uri="smNativeData">
            <pm:shade xmlns:pm="smNativeData" id="1715364026" type="1" fgLvl="50" fgClr="00007F00" bgLvl="100" bgClr="00FFFFFF"/>
          </ext>
        </extLst>
      </patternFill>
    </fill>
    <fill>
      <patternFill patternType="solid">
        <fgColor rgb="FF5EAE5E"/>
        <bgColor rgb="FFFFFFFF"/>
        <extLst>
          <ext uri="smNativeData">
            <pm:shade xmlns:pm="smNativeData" id="1715364026" type="1" fgLvl="63" fgClr="00007F00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4026" type="1" fgLvl="0" fgClr="00FF0000" bgLvl="100" bgClr="00FFFFFF"/>
          </ext>
        </extLst>
      </patternFill>
    </fill>
    <fill>
      <patternFill patternType="solid">
        <fgColor rgb="FFFFFF80"/>
        <bgColor rgb="FFFFFFFF"/>
        <extLst>
          <ext uri="smNativeData">
            <pm:shade xmlns:pm="smNativeData" id="1715364026" type="1" fgLvl="50" fgClr="00FFFF00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4026" type="1" fgLvl="100" fgClr="00FFFFFF" bgLvl="100" bgClr="00000000"/>
          </ext>
        </extLst>
      </patternFill>
    </fill>
    <fill>
      <patternFill patternType="solid">
        <fgColor rgb="FFFF8080"/>
        <bgColor rgb="FFFFFFFF"/>
        <extLst>
          <ext uri="smNativeData">
            <pm:shade xmlns:pm="smNativeData" id="1715364026" type="1" fgLvl="50" fgClr="00FF0000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4026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364026" type="1" fgLvl="100" fgClr="00FFFFFF" bgLvl="0" bgClr="00000000"/>
          </ext>
        </extLst>
      </patternFill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40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40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40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40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40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40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40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40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40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364026"/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5364026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5364026">
            <pm:line position="bottom" type="1" style="0" width="3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0" fillId="5" borderId="4" xfId="0" applyFill="1"/>
    <xf numFmtId="0" fontId="0" fillId="6" borderId="5" xfId="0" applyFill="1"/>
    <xf numFmtId="0" fontId="0" fillId="7" borderId="6" xfId="0" applyFill="1"/>
    <xf numFmtId="0" fontId="0" fillId="8" borderId="7" xfId="0" applyFill="1"/>
  </cellXfs>
  <cellStyles count="1">
    <cellStyle name="Normal" xfId="0" builtinId="0" customBuiltin="1"/>
  </cellStyles>
  <tableStyles count="0"/>
  <extLst>
    <ext uri="smNativeData">
      <pm:charStyles xmlns:pm="smNativeData" id="1715364026" count="1">
        <pm:charStyle name="Normal" fontId="0"/>
      </pm:charStyles>
      <pm:colors xmlns:pm="smNativeData" id="1715364026" count="6">
        <pm:color name="Color 24" rgb="808080"/>
        <pm:color name="Color 25" rgb="FFFF40"/>
        <pm:color name="Color 26" rgb="80BF80"/>
        <pm:color name="Color 27" rgb="5EAE5E"/>
        <pm:color name="Color 28" rgb="FF8080"/>
        <pm:color name="Color 29" rgb="FFFF8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us" sz="1950" b="1" i="0" u="none" strike="noStrike">
                <a:solidFill>
                  <a:srgbClr val="000000"/>
                </a:solidFill>
                <a:latin typeface="Basic Sans" charset="0"/>
              </a:defRPr>
            </a:pPr>
            <a:r>
              <a:t>Colour Distrubution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pieChart>
        <c:varyColors val="1"/>
        <c:ser>
          <c:idx val="0"/>
          <c:order val="0"/>
          <c:tx>
            <c:v>Holds  by colour</c:v>
          </c:tx>
          <c:cat>
            <c:numRef>
              <c:f>Summary!$A$2:$A$7</c:f>
              <c:numCache>
                <c:formatCode>General</c:formatCode>
                <c:ptCount val="6"/>
                <c:pt idx="0">
                  <c:v>9005</c:v>
                </c:pt>
                <c:pt idx="1">
                  <c:v>5015</c:v>
                </c:pt>
                <c:pt idx="2">
                  <c:v>1018</c:v>
                </c:pt>
                <c:pt idx="3">
                  <c:v>9010</c:v>
                </c:pt>
                <c:pt idx="4">
                  <c:v>4008</c:v>
                </c:pt>
                <c:pt idx="5">
                  <c:v>3020</c:v>
                </c:pt>
              </c:numCache>
            </c:numRef>
          </c:cat>
          <c:val>
            <c:numRef>
              <c:f>Summary!$W$2:$W$7</c:f>
              <c:numCache>
                <c:formatCode>General</c:formatCode>
                <c:ptCount val="6"/>
                <c:pt idx="0">
                  <c:v>209</c:v>
                </c:pt>
                <c:pt idx="1">
                  <c:v>120</c:v>
                </c:pt>
                <c:pt idx="2">
                  <c:v>118</c:v>
                </c:pt>
                <c:pt idx="3">
                  <c:v>151</c:v>
                </c:pt>
                <c:pt idx="4">
                  <c:v>137</c:v>
                </c:pt>
                <c:pt idx="5">
                  <c:v>255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 anchor="t"/>
        <a:lstStyle/>
        <a:p>
          <a:pPr>
            <a:defRPr lang="en-us" sz="1950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950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715364026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us" sz="1635" b="1" i="0" u="none" strike="noStrike">
                <a:solidFill>
                  <a:srgbClr val="000000"/>
                </a:solidFill>
                <a:latin typeface="Basic Sans" charset="0"/>
              </a:defRPr>
            </a:pPr>
            <a:r>
              <a:t>Scaled Colour Distrubution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pieChart>
        <c:varyColors val="1"/>
        <c:ser>
          <c:idx val="0"/>
          <c:order val="0"/>
          <c:cat>
            <c:numRef>
              <c:f>Summary!$A$12:$A$17</c:f>
              <c:numCache>
                <c:formatCode>General</c:formatCode>
                <c:ptCount val="6"/>
                <c:pt idx="0">
                  <c:v>9005</c:v>
                </c:pt>
                <c:pt idx="1">
                  <c:v>5015</c:v>
                </c:pt>
                <c:pt idx="2">
                  <c:v>1018</c:v>
                </c:pt>
                <c:pt idx="3">
                  <c:v>9010</c:v>
                </c:pt>
                <c:pt idx="4">
                  <c:v>4008</c:v>
                </c:pt>
                <c:pt idx="5">
                  <c:v>3020</c:v>
                </c:pt>
              </c:numCache>
            </c:numRef>
          </c:cat>
          <c:val>
            <c:numRef>
              <c:f>Summary!$W$12:$W$17</c:f>
              <c:numCache>
                <c:formatCode>General</c:formatCode>
                <c:ptCount val="6"/>
                <c:pt idx="0">
                  <c:v>3.43764182731989</c:v>
                </c:pt>
                <c:pt idx="1">
                  <c:v>4.27036747314776</c:v>
                </c:pt>
                <c:pt idx="2">
                  <c:v>2.2432468400241</c:v>
                </c:pt>
                <c:pt idx="3">
                  <c:v>3.64301741784258</c:v>
                </c:pt>
                <c:pt idx="4">
                  <c:v>2.06336916574488</c:v>
                </c:pt>
                <c:pt idx="5">
                  <c:v>4.34235727592078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 anchor="t"/>
        <a:lstStyle/>
        <a:p>
          <a:pPr>
            <a:defRPr lang="en-us" sz="1635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63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715364026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852805</xdr:colOff>
      <xdr:row>18</xdr:row>
      <xdr:rowOff>7620</xdr:rowOff>
    </xdr:from>
    <xdr:to>
      <xdr:col>9</xdr:col>
      <xdr:colOff>369570</xdr:colOff>
      <xdr:row>40</xdr:row>
      <xdr:rowOff>91440</xdr:rowOff>
    </xdr:to>
    <xdr:graphicFrame macro="">
      <xdr:nvGraphicFramePr>
        <xdr:cNvPr id="3" name="Colour Distribut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704850</xdr:colOff>
      <xdr:row>18</xdr:row>
      <xdr:rowOff>0</xdr:rowOff>
    </xdr:from>
    <xdr:to>
      <xdr:col>17</xdr:col>
      <xdr:colOff>22225</xdr:colOff>
      <xdr:row>40</xdr:row>
      <xdr:rowOff>100965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D102"/>
  <sheetViews>
    <sheetView view="normal" zoomScale="150" workbookViewId="0">
      <selection activeCell="B109" sqref="B109"/>
    </sheetView>
  </sheetViews>
  <sheetFormatPr baseColWidth="9" defaultColWidth="10.000000" defaultRowHeight="13.45"/>
  <cols>
    <col min="1" max="1" width="15.459459" customWidth="1"/>
    <col min="2" max="2" width="10.720721" customWidth="1"/>
    <col min="3" max="3" width="8.216216" customWidth="1"/>
    <col min="4" max="4" width="9.630631" customWidth="1"/>
    <col min="5" max="5" width="6.909910" customWidth="1"/>
    <col min="6" max="6" width="10.216216" customWidth="1"/>
    <col min="7" max="7" width="7.711712" customWidth="1"/>
    <col min="8" max="8" width="9.126126" customWidth="1"/>
    <col min="9" max="9" width="5.711712" customWidth="1"/>
    <col min="10" max="10" width="3.207207" customWidth="1"/>
    <col min="11" max="11" width="11.954955" customWidth="1"/>
    <col min="12" max="12" width="7.909910" customWidth="1"/>
    <col min="13" max="13" width="5.216216" customWidth="1"/>
    <col min="14" max="14" width="11.423423" customWidth="1"/>
    <col min="15" max="15" width="25.135135" customWidth="1"/>
    <col min="16" max="16" width="5.315315" customWidth="1"/>
    <col min="17" max="17" width="5.756757" customWidth="1"/>
    <col min="18" max="18" width="7.819820" customWidth="1"/>
    <col min="19" max="19" width="10.117117" customWidth="1"/>
    <col min="20" max="20" width="9.612613" customWidth="1"/>
    <col min="21" max="21" width="6.045045" customWidth="1"/>
    <col min="22" max="22" width="5.612613" customWidth="1"/>
    <col min="23" max="23" width="5.657658" customWidth="1"/>
    <col min="24" max="24" width="5.072072" customWidth="1"/>
    <col min="25" max="25" width="6.072072" customWidth="1"/>
    <col min="26" max="26" width="5.558559" customWidth="1"/>
    <col min="27" max="27" width="6.252252" customWidth="1"/>
    <col min="28" max="28" width="5.261261" customWidth="1"/>
    <col min="29" max="29" width="8.180180" customWidth="1"/>
    <col min="30" max="30" width="12.504505" customWidth="1"/>
  </cols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n">
        <v>9005</v>
      </c>
      <c r="X1" t="n">
        <v>5015</v>
      </c>
      <c r="Y1" t="n">
        <v>1018</v>
      </c>
      <c r="Z1" t="n">
        <v>9010</v>
      </c>
      <c r="AA1" t="n">
        <v>4008</v>
      </c>
      <c r="AB1" t="n">
        <v>3020</v>
      </c>
      <c r="AC1" t="s">
        <v>21</v>
      </c>
      <c r="AD1" t="s">
        <v>22</v>
      </c>
    </row>
    <row r="2" spans="1:30">
      <c r="A2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n">
        <v>34</v>
      </c>
      <c r="P2" s="2"/>
      <c r="Q2" s="2"/>
      <c r="R2" s="2"/>
      <c r="S2" s="2"/>
      <c r="T2" s="2"/>
      <c r="U2" s="2"/>
      <c r="V2" s="2"/>
      <c r="W2" s="1">
        <f>IF(IF(Summary!$S$21,AC2,AD2)=0,1,0)</f>
        <v>0</v>
      </c>
      <c r="X2" s="1">
        <f>IF(IF(Summary!$S$21,AC2,AD2)=1,1,0)</f>
        <v>0</v>
      </c>
      <c r="Y2" s="1">
        <f>IF(IF(Summary!$S$21,AC2,AD2)=2,1,0)</f>
        <v>1</v>
      </c>
      <c r="Z2" s="1">
        <f>IF(IF(Summary!$S$21,AC2,AD2)=3,1,0)</f>
        <v>0</v>
      </c>
      <c r="AA2" s="1">
        <f>IF(IF(Summary!$S$21,AC2,AD2)=4,1,0)</f>
        <v>0</v>
      </c>
      <c r="AB2" s="1">
        <f>IF(IF(Summary!$S$21,AC2,AD2)=5,1,0)</f>
        <v>0</v>
      </c>
      <c r="AC2">
        <f aca="1">RANDBETWEEN(0,5)</f>
        <v>0</v>
      </c>
      <c r="AD2" t="n">
        <v>2</v>
      </c>
    </row>
    <row r="3" spans="1:30">
      <c r="A3" t="s">
        <v>24</v>
      </c>
      <c r="B3" s="2"/>
      <c r="C3" s="2"/>
      <c r="D3" s="2"/>
      <c r="E3" s="2"/>
      <c r="F3" s="2" t="n">
        <v>2</v>
      </c>
      <c r="G3" s="2" t="n">
        <v>2</v>
      </c>
      <c r="H3" s="2" t="n">
        <v>3</v>
      </c>
      <c r="I3" s="2" t="n">
        <v>5</v>
      </c>
      <c r="J3" s="2"/>
      <c r="K3" s="2"/>
      <c r="L3" s="2"/>
      <c r="M3" s="2"/>
      <c r="N3" s="2"/>
      <c r="O3" s="2" t="n">
        <v>20</v>
      </c>
      <c r="P3" s="2"/>
      <c r="Q3" s="2"/>
      <c r="R3" s="2"/>
      <c r="S3" s="2"/>
      <c r="T3" s="2"/>
      <c r="U3" s="2"/>
      <c r="V3" s="2"/>
      <c r="W3" s="1">
        <f>IF(IF(Summary!$S$21,AC3,AD3)=0,1,0)</f>
        <v>0</v>
      </c>
      <c r="X3" s="1">
        <f>IF(IF(Summary!$S$21,AC3,AD3)=1,1,0)</f>
        <v>1</v>
      </c>
      <c r="Y3" s="1">
        <f>IF(IF(Summary!$S$21,AC3,AD3)=2,1,0)</f>
        <v>0</v>
      </c>
      <c r="Z3" s="1">
        <f>IF(IF(Summary!$S$21,AC3,AD3)=3,1,0)</f>
        <v>0</v>
      </c>
      <c r="AA3" s="1">
        <f>IF(IF(Summary!$S$21,AC3,AD3)=4,1,0)</f>
        <v>0</v>
      </c>
      <c r="AB3" s="1">
        <f>IF(IF(Summary!$S$21,AC3,AD3)=5,1,0)</f>
        <v>0</v>
      </c>
      <c r="AC3">
        <f aca="1">RANDBETWEEN(0,5)</f>
        <v>4</v>
      </c>
      <c r="AD3" t="n">
        <v>1</v>
      </c>
    </row>
    <row r="4" spans="1:30">
      <c r="A4" t="s">
        <v>25</v>
      </c>
      <c r="B4" s="2"/>
      <c r="C4" s="2"/>
      <c r="D4" s="2"/>
      <c r="E4" s="2"/>
      <c r="F4" s="2"/>
      <c r="G4" s="2"/>
      <c r="H4" s="2" t="n">
        <v>18</v>
      </c>
      <c r="I4" s="2"/>
      <c r="J4" s="2"/>
      <c r="K4" s="2"/>
      <c r="L4" s="2" t="n">
        <v>5</v>
      </c>
      <c r="M4" s="2" t="n">
        <v>65</v>
      </c>
      <c r="N4" s="2"/>
      <c r="O4" s="2"/>
      <c r="P4" s="2"/>
      <c r="Q4" s="2"/>
      <c r="R4" s="2"/>
      <c r="S4" s="2"/>
      <c r="T4" s="2"/>
      <c r="U4" s="2"/>
      <c r="V4" s="2"/>
      <c r="W4" s="1">
        <f>IF(IF(Summary!$S$21,AC4,AD4)=0,1,0)</f>
        <v>1</v>
      </c>
      <c r="X4" s="1">
        <f>IF(IF(Summary!$S$21,AC4,AD4)=1,1,0)</f>
        <v>0</v>
      </c>
      <c r="Y4" s="1">
        <f>IF(IF(Summary!$S$21,AC4,AD4)=2,1,0)</f>
        <v>0</v>
      </c>
      <c r="Z4" s="1">
        <f>IF(IF(Summary!$S$21,AC4,AD4)=3,1,0)</f>
        <v>0</v>
      </c>
      <c r="AA4" s="1">
        <f>IF(IF(Summary!$S$21,AC4,AD4)=4,1,0)</f>
        <v>0</v>
      </c>
      <c r="AB4" s="1">
        <f>IF(IF(Summary!$S$21,AC4,AD4)=5,1,0)</f>
        <v>0</v>
      </c>
      <c r="AC4">
        <f aca="1">RANDBETWEEN(0,5)</f>
        <v>5</v>
      </c>
      <c r="AD4" t="n">
        <v>0</v>
      </c>
    </row>
    <row r="5" spans="1:30">
      <c r="A5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n">
        <v>35</v>
      </c>
      <c r="P5" s="2"/>
      <c r="Q5" s="2"/>
      <c r="R5" s="2"/>
      <c r="S5" s="2"/>
      <c r="T5" s="2"/>
      <c r="U5" s="2"/>
      <c r="V5" s="2"/>
      <c r="W5" s="1">
        <f>IF(IF(Summary!$S$21,AC5,AD5)=0,1,0)</f>
        <v>1</v>
      </c>
      <c r="X5" s="1">
        <f>IF(IF(Summary!$S$21,AC5,AD5)=1,1,0)</f>
        <v>0</v>
      </c>
      <c r="Y5" s="1">
        <f>IF(IF(Summary!$S$21,AC5,AD5)=2,1,0)</f>
        <v>0</v>
      </c>
      <c r="Z5" s="1">
        <f>IF(IF(Summary!$S$21,AC5,AD5)=3,1,0)</f>
        <v>0</v>
      </c>
      <c r="AA5" s="1">
        <f>IF(IF(Summary!$S$21,AC5,AD5)=4,1,0)</f>
        <v>0</v>
      </c>
      <c r="AB5" s="1">
        <f>IF(IF(Summary!$S$21,AC5,AD5)=5,1,0)</f>
        <v>0</v>
      </c>
      <c r="AC5">
        <f aca="1">RANDBETWEEN(0,5)</f>
        <v>3</v>
      </c>
      <c r="AD5" t="n">
        <v>0</v>
      </c>
    </row>
    <row r="6" spans="1:30">
      <c r="A6" t="s">
        <v>27</v>
      </c>
      <c r="B6" s="2"/>
      <c r="C6" s="2"/>
      <c r="D6" s="2"/>
      <c r="E6" s="2"/>
      <c r="F6" s="2"/>
      <c r="G6" s="2" t="n">
        <v>1</v>
      </c>
      <c r="H6" s="2" t="n">
        <v>2</v>
      </c>
      <c r="I6" s="2" t="n">
        <v>2</v>
      </c>
      <c r="J6" s="2"/>
      <c r="K6" s="2" t="n">
        <v>6</v>
      </c>
      <c r="L6" s="2"/>
      <c r="M6" s="2" t="n">
        <v>26</v>
      </c>
      <c r="N6" s="2"/>
      <c r="O6" s="2" t="n">
        <v>31</v>
      </c>
      <c r="P6" s="2"/>
      <c r="Q6" s="2"/>
      <c r="R6" s="2"/>
      <c r="S6" s="2"/>
      <c r="T6" s="2"/>
      <c r="U6" s="2"/>
      <c r="V6" s="2"/>
      <c r="W6" s="1">
        <f>IF(IF(Summary!$S$21,AC6,AD6)=0,1,0)</f>
        <v>0</v>
      </c>
      <c r="X6" s="1">
        <f>IF(IF(Summary!$S$21,AC6,AD6)=1,1,0)</f>
        <v>0</v>
      </c>
      <c r="Y6" s="1">
        <f>IF(IF(Summary!$S$21,AC6,AD6)=2,1,0)</f>
        <v>0</v>
      </c>
      <c r="Z6" s="1">
        <f>IF(IF(Summary!$S$21,AC6,AD6)=3,1,0)</f>
        <v>1</v>
      </c>
      <c r="AA6" s="1">
        <f>IF(IF(Summary!$S$21,AC6,AD6)=4,1,0)</f>
        <v>0</v>
      </c>
      <c r="AB6" s="1">
        <f>IF(IF(Summary!$S$21,AC6,AD6)=5,1,0)</f>
        <v>0</v>
      </c>
      <c r="AC6">
        <f aca="1">RANDBETWEEN(0,5)</f>
        <v>4</v>
      </c>
      <c r="AD6" t="n">
        <v>3</v>
      </c>
    </row>
    <row r="7" spans="1:30">
      <c r="A7" t="s">
        <v>28</v>
      </c>
      <c r="B7" s="2"/>
      <c r="C7" s="2"/>
      <c r="D7" s="2"/>
      <c r="E7" s="2"/>
      <c r="F7" s="2" t="n">
        <v>2</v>
      </c>
      <c r="G7" s="2"/>
      <c r="H7" s="2"/>
      <c r="I7" s="2"/>
      <c r="J7" s="2" t="n">
        <v>3</v>
      </c>
      <c r="K7" s="2" t="n">
        <v>5</v>
      </c>
      <c r="L7" s="2"/>
      <c r="M7" s="2"/>
      <c r="N7" s="2" t="n">
        <v>10</v>
      </c>
      <c r="O7" s="2" t="n">
        <v>15</v>
      </c>
      <c r="P7" s="2"/>
      <c r="Q7" s="2" t="n">
        <v>16</v>
      </c>
      <c r="R7" s="2" t="n">
        <v>3</v>
      </c>
      <c r="S7" s="2"/>
      <c r="T7" s="2"/>
      <c r="U7" s="2"/>
      <c r="V7" s="2"/>
      <c r="W7" s="1">
        <f>IF(IF(Summary!$S$21,AC7,AD7)=0,1,0)</f>
        <v>0</v>
      </c>
      <c r="X7" s="1">
        <f>IF(IF(Summary!$S$21,AC7,AD7)=1,1,0)</f>
        <v>1</v>
      </c>
      <c r="Y7" s="1">
        <f>IF(IF(Summary!$S$21,AC7,AD7)=2,1,0)</f>
        <v>0</v>
      </c>
      <c r="Z7" s="1">
        <f>IF(IF(Summary!$S$21,AC7,AD7)=3,1,0)</f>
        <v>0</v>
      </c>
      <c r="AA7" s="1">
        <f>IF(IF(Summary!$S$21,AC7,AD7)=4,1,0)</f>
        <v>0</v>
      </c>
      <c r="AB7" s="1">
        <f>IF(IF(Summary!$S$21,AC7,AD7)=5,1,0)</f>
        <v>0</v>
      </c>
      <c r="AC7">
        <f aca="1">RANDBETWEEN(0,5)</f>
        <v>3</v>
      </c>
      <c r="AD7" t="n">
        <v>1</v>
      </c>
    </row>
    <row r="8" spans="1:30">
      <c r="A8" t="s">
        <v>29</v>
      </c>
      <c r="B8" s="2"/>
      <c r="C8" s="2"/>
      <c r="D8" s="2"/>
      <c r="E8" s="2"/>
      <c r="F8" s="2"/>
      <c r="G8" s="2" t="n">
        <v>2</v>
      </c>
      <c r="H8" s="2"/>
      <c r="I8" s="2"/>
      <c r="J8" s="2"/>
      <c r="K8" s="2"/>
      <c r="L8" s="2"/>
      <c r="M8" s="2"/>
      <c r="N8" s="2"/>
      <c r="O8" s="2" t="n">
        <v>15</v>
      </c>
      <c r="P8" s="2"/>
      <c r="Q8" s="2"/>
      <c r="R8" s="2"/>
      <c r="S8" s="2"/>
      <c r="T8" s="2" t="n">
        <v>5</v>
      </c>
      <c r="U8" s="2"/>
      <c r="V8" s="2"/>
      <c r="W8" s="1">
        <f>IF(IF(Summary!$S$21,AC8,AD8)=0,1,0)</f>
        <v>1</v>
      </c>
      <c r="X8" s="1">
        <f>IF(IF(Summary!$S$21,AC8,AD8)=1,1,0)</f>
        <v>0</v>
      </c>
      <c r="Y8" s="1">
        <f>IF(IF(Summary!$S$21,AC8,AD8)=2,1,0)</f>
        <v>0</v>
      </c>
      <c r="Z8" s="1">
        <f>IF(IF(Summary!$S$21,AC8,AD8)=3,1,0)</f>
        <v>0</v>
      </c>
      <c r="AA8" s="1">
        <f>IF(IF(Summary!$S$21,AC8,AD8)=4,1,0)</f>
        <v>0</v>
      </c>
      <c r="AB8" s="1">
        <f>IF(IF(Summary!$S$21,AC8,AD8)=5,1,0)</f>
        <v>0</v>
      </c>
      <c r="AC8">
        <f aca="1">RANDBETWEEN(0,5)</f>
        <v>2</v>
      </c>
      <c r="AD8" t="n">
        <v>0</v>
      </c>
    </row>
    <row r="9" spans="1:30">
      <c r="A9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n">
        <v>15</v>
      </c>
      <c r="P9" s="2"/>
      <c r="Q9" s="2"/>
      <c r="R9" s="2"/>
      <c r="S9" s="2"/>
      <c r="T9" s="2"/>
      <c r="U9" s="2" t="n">
        <v>2</v>
      </c>
      <c r="V9" s="2"/>
      <c r="W9" s="1">
        <f>IF(IF(Summary!$S$21,AC9,AD9)=0,1,0)</f>
        <v>0</v>
      </c>
      <c r="X9" s="1">
        <f>IF(IF(Summary!$S$21,AC9,AD9)=1,1,0)</f>
        <v>0</v>
      </c>
      <c r="Y9" s="1">
        <f>IF(IF(Summary!$S$21,AC9,AD9)=2,1,0)</f>
        <v>0</v>
      </c>
      <c r="Z9" s="1">
        <f>IF(IF(Summary!$S$21,AC9,AD9)=3,1,0)</f>
        <v>1</v>
      </c>
      <c r="AA9" s="1">
        <f>IF(IF(Summary!$S$21,AC9,AD9)=4,1,0)</f>
        <v>0</v>
      </c>
      <c r="AB9" s="1">
        <f>IF(IF(Summary!$S$21,AC9,AD9)=5,1,0)</f>
        <v>0</v>
      </c>
      <c r="AC9">
        <f aca="1">RANDBETWEEN(0,5)</f>
        <v>4</v>
      </c>
      <c r="AD9" t="n">
        <v>3</v>
      </c>
    </row>
    <row r="10" spans="1:30">
      <c r="A10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>
        <f>IF(IF(Summary!$S$21,AC10,AD10)=0,1,0)</f>
        <v>0</v>
      </c>
      <c r="X10" s="1">
        <f>IF(IF(Summary!$S$21,AC10,AD10)=1,1,0)</f>
        <v>0</v>
      </c>
      <c r="Y10" s="1">
        <f>IF(IF(Summary!$S$21,AC10,AD10)=2,1,0)</f>
        <v>0</v>
      </c>
      <c r="Z10" s="1">
        <f>IF(IF(Summary!$S$21,AC10,AD10)=3,1,0)</f>
        <v>0</v>
      </c>
      <c r="AA10" s="1">
        <f>IF(IF(Summary!$S$21,AC10,AD10)=4,1,0)</f>
        <v>0</v>
      </c>
      <c r="AB10" s="1">
        <f>IF(IF(Summary!$S$21,AC10,AD10)=5,1,0)</f>
        <v>1</v>
      </c>
      <c r="AC10">
        <f aca="1">RANDBETWEEN(0,5)</f>
        <v>5</v>
      </c>
      <c r="AD10" t="n">
        <v>5</v>
      </c>
    </row>
    <row r="11" spans="1:30">
      <c r="A11" t="s">
        <v>32</v>
      </c>
      <c r="B11" s="2"/>
      <c r="C11" s="2"/>
      <c r="D11" s="2"/>
      <c r="E11" s="2"/>
      <c r="F11" s="2" t="n">
        <v>6</v>
      </c>
      <c r="G11" s="2"/>
      <c r="H11" s="2" t="n">
        <v>4</v>
      </c>
      <c r="I11" s="2" t="n">
        <v>2</v>
      </c>
      <c r="J11" s="2" t="n">
        <v>1</v>
      </c>
      <c r="K11" s="2" t="n">
        <v>1</v>
      </c>
      <c r="L11" s="2" t="n">
        <v>1</v>
      </c>
      <c r="M11" s="2" t="n">
        <v>1</v>
      </c>
      <c r="N11" s="2"/>
      <c r="O11" s="2"/>
      <c r="P11" s="2"/>
      <c r="Q11" s="2"/>
      <c r="R11" s="2"/>
      <c r="S11" s="2"/>
      <c r="T11" s="2"/>
      <c r="U11" s="2"/>
      <c r="V11" s="2"/>
      <c r="W11" s="1">
        <f>IF(IF(Summary!$S$21,AC11,AD11)=0,1,0)</f>
        <v>0</v>
      </c>
      <c r="X11" s="1">
        <f>IF(IF(Summary!$S$21,AC11,AD11)=1,1,0)</f>
        <v>0</v>
      </c>
      <c r="Y11" s="1">
        <f>IF(IF(Summary!$S$21,AC11,AD11)=2,1,0)</f>
        <v>0</v>
      </c>
      <c r="Z11" s="1">
        <f>IF(IF(Summary!$S$21,AC11,AD11)=3,1,0)</f>
        <v>0</v>
      </c>
      <c r="AA11" s="1">
        <f>IF(IF(Summary!$S$21,AC11,AD11)=4,1,0)</f>
        <v>1</v>
      </c>
      <c r="AB11" s="1">
        <f>IF(IF(Summary!$S$21,AC11,AD11)=5,1,0)</f>
        <v>0</v>
      </c>
      <c r="AC11">
        <f aca="1">RANDBETWEEN(0,5)</f>
        <v>5</v>
      </c>
      <c r="AD11" t="n">
        <v>4</v>
      </c>
    </row>
    <row r="12" spans="1:30">
      <c r="A12" t="s">
        <v>33</v>
      </c>
      <c r="B12" s="2"/>
      <c r="C12" s="2"/>
      <c r="D12" s="2"/>
      <c r="E12" s="2"/>
      <c r="F12" s="2"/>
      <c r="G12" s="2"/>
      <c r="H12" s="2" t="n">
        <v>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>
        <f>IF(IF(Summary!$S$21,AC12,AD12)=0,1,0)</f>
        <v>0</v>
      </c>
      <c r="X12" s="1">
        <f>IF(IF(Summary!$S$21,AC12,AD12)=1,1,0)</f>
        <v>0</v>
      </c>
      <c r="Y12" s="1">
        <f>IF(IF(Summary!$S$21,AC12,AD12)=2,1,0)</f>
        <v>1</v>
      </c>
      <c r="Z12" s="1">
        <f>IF(IF(Summary!$S$21,AC12,AD12)=3,1,0)</f>
        <v>0</v>
      </c>
      <c r="AA12" s="1">
        <f>IF(IF(Summary!$S$21,AC12,AD12)=4,1,0)</f>
        <v>0</v>
      </c>
      <c r="AB12" s="1">
        <f>IF(IF(Summary!$S$21,AC12,AD12)=5,1,0)</f>
        <v>0</v>
      </c>
      <c r="AC12">
        <f aca="1">RANDBETWEEN(0,5)</f>
        <v>5</v>
      </c>
      <c r="AD12" t="n">
        <v>2</v>
      </c>
    </row>
    <row r="13" spans="1:30">
      <c r="A13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n">
        <v>2</v>
      </c>
      <c r="W13" s="1">
        <f>IF(IF(Summary!$S$21,AC13,AD13)=0,1,0)</f>
        <v>0</v>
      </c>
      <c r="X13" s="1">
        <f>IF(IF(Summary!$S$21,AC13,AD13)=1,1,0)</f>
        <v>0</v>
      </c>
      <c r="Y13" s="1">
        <f>IF(IF(Summary!$S$21,AC13,AD13)=2,1,0)</f>
        <v>0</v>
      </c>
      <c r="Z13" s="1">
        <f>IF(IF(Summary!$S$21,AC13,AD13)=3,1,0)</f>
        <v>0</v>
      </c>
      <c r="AA13" s="1">
        <f>IF(IF(Summary!$S$21,AC13,AD13)=4,1,0)</f>
        <v>0</v>
      </c>
      <c r="AB13" s="1">
        <f>IF(IF(Summary!$S$21,AC13,AD13)=5,1,0)</f>
        <v>1</v>
      </c>
      <c r="AC13">
        <f aca="1">RANDBETWEEN(0,5)</f>
        <v>1</v>
      </c>
      <c r="AD13" t="n">
        <v>5</v>
      </c>
    </row>
    <row r="14" spans="1:30">
      <c r="A14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n">
        <v>3</v>
      </c>
      <c r="T14" s="2"/>
      <c r="U14" s="2"/>
      <c r="V14" s="2"/>
      <c r="W14" s="1">
        <f>IF(IF(Summary!$S$21,AC14,AD14)=0,1,0)</f>
        <v>0</v>
      </c>
      <c r="X14" s="1">
        <f>IF(IF(Summary!$S$21,AC14,AD14)=1,1,0)</f>
        <v>1</v>
      </c>
      <c r="Y14" s="1">
        <f>IF(IF(Summary!$S$21,AC14,AD14)=2,1,0)</f>
        <v>0</v>
      </c>
      <c r="Z14" s="1">
        <f>IF(IF(Summary!$S$21,AC14,AD14)=3,1,0)</f>
        <v>0</v>
      </c>
      <c r="AA14" s="1">
        <f>IF(IF(Summary!$S$21,AC14,AD14)=4,1,0)</f>
        <v>0</v>
      </c>
      <c r="AB14" s="1">
        <f>IF(IF(Summary!$S$21,AC14,AD14)=5,1,0)</f>
        <v>0</v>
      </c>
      <c r="AC14">
        <f aca="1">RANDBETWEEN(0,5)</f>
        <v>2</v>
      </c>
      <c r="AD14" t="n">
        <v>1</v>
      </c>
    </row>
    <row r="15" spans="1:30">
      <c r="A15" t="s">
        <v>36</v>
      </c>
      <c r="B15" s="2" t="n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>
        <f>IF(IF(Summary!$S$21,AC15,AD15)=0,1,0)</f>
        <v>0</v>
      </c>
      <c r="X15" s="1">
        <f>IF(IF(Summary!$S$21,AC15,AD15)=1,1,0)</f>
        <v>0</v>
      </c>
      <c r="Y15" s="1">
        <f>IF(IF(Summary!$S$21,AC15,AD15)=2,1,0)</f>
        <v>0</v>
      </c>
      <c r="Z15" s="1">
        <f>IF(IF(Summary!$S$21,AC15,AD15)=3,1,0)</f>
        <v>1</v>
      </c>
      <c r="AA15" s="1">
        <f>IF(IF(Summary!$S$21,AC15,AD15)=4,1,0)</f>
        <v>0</v>
      </c>
      <c r="AB15" s="1">
        <f>IF(IF(Summary!$S$21,AC15,AD15)=5,1,0)</f>
        <v>0</v>
      </c>
      <c r="AC15">
        <f aca="1">RANDBETWEEN(0,5)</f>
        <v>4</v>
      </c>
      <c r="AD15" t="n">
        <v>3</v>
      </c>
    </row>
    <row r="16" spans="1:30">
      <c r="A16" t="s">
        <v>37</v>
      </c>
      <c r="B16" s="2" t="n">
        <v>4</v>
      </c>
      <c r="C16" s="2"/>
      <c r="D16" s="2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>
        <f>IF(IF(Summary!$S$21,AC16,AD16)=0,1,0)</f>
        <v>0</v>
      </c>
      <c r="X16" s="1">
        <f>IF(IF(Summary!$S$21,AC16,AD16)=1,1,0)</f>
        <v>0</v>
      </c>
      <c r="Y16" s="1">
        <f>IF(IF(Summary!$S$21,AC16,AD16)=2,1,0)</f>
        <v>0</v>
      </c>
      <c r="Z16" s="1">
        <f>IF(IF(Summary!$S$21,AC16,AD16)=3,1,0)</f>
        <v>1</v>
      </c>
      <c r="AA16" s="1">
        <f>IF(IF(Summary!$S$21,AC16,AD16)=4,1,0)</f>
        <v>0</v>
      </c>
      <c r="AB16" s="1">
        <f>IF(IF(Summary!$S$21,AC16,AD16)=5,1,0)</f>
        <v>0</v>
      </c>
      <c r="AC16">
        <f aca="1">RANDBETWEEN(0,5)</f>
        <v>5</v>
      </c>
      <c r="AD16" t="n">
        <v>3</v>
      </c>
    </row>
    <row r="17" spans="1:30">
      <c r="A17" t="s">
        <v>38</v>
      </c>
      <c r="B17" s="2" t="n">
        <v>1</v>
      </c>
      <c r="C17" s="2" t="n">
        <v>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>
        <f>IF(IF(Summary!$S$21,AC17,AD17)=0,1,0)</f>
        <v>0</v>
      </c>
      <c r="X17" s="1">
        <f>IF(IF(Summary!$S$21,AC17,AD17)=1,1,0)</f>
        <v>0</v>
      </c>
      <c r="Y17" s="1">
        <f>IF(IF(Summary!$S$21,AC17,AD17)=2,1,0)</f>
        <v>0</v>
      </c>
      <c r="Z17" s="1">
        <f>IF(IF(Summary!$S$21,AC17,AD17)=3,1,0)</f>
        <v>0</v>
      </c>
      <c r="AA17" s="1">
        <f>IF(IF(Summary!$S$21,AC17,AD17)=4,1,0)</f>
        <v>1</v>
      </c>
      <c r="AB17" s="1">
        <f>IF(IF(Summary!$S$21,AC17,AD17)=5,1,0)</f>
        <v>0</v>
      </c>
      <c r="AC17">
        <f aca="1">RANDBETWEEN(0,5)</f>
        <v>3</v>
      </c>
      <c r="AD17" t="n">
        <v>4</v>
      </c>
    </row>
    <row r="18" spans="1:30">
      <c r="A18" t="s">
        <v>39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9</v>
      </c>
      <c r="W18" s="1">
        <f>IF(IF(Summary!$S$21,AC18,AD18)=0,1,0)</f>
        <v>0</v>
      </c>
      <c r="X18" s="1">
        <f>IF(IF(Summary!$S$21,AC18,AD18)=1,1,0)</f>
        <v>0</v>
      </c>
      <c r="Y18" s="1">
        <f>IF(IF(Summary!$S$21,AC18,AD18)=2,1,0)</f>
        <v>0</v>
      </c>
      <c r="Z18" s="1">
        <f>IF(IF(Summary!$S$21,AC18,AD18)=3,1,0)</f>
        <v>1</v>
      </c>
      <c r="AA18" s="1">
        <f>IF(IF(Summary!$S$21,AC18,AD18)=4,1,0)</f>
        <v>0</v>
      </c>
      <c r="AB18" s="1">
        <f>IF(IF(Summary!$S$21,AC18,AD18)=5,1,0)</f>
        <v>0</v>
      </c>
      <c r="AC18">
        <f aca="1">RANDBETWEEN(0,5)</f>
        <v>1</v>
      </c>
      <c r="AD18" t="n">
        <v>3</v>
      </c>
    </row>
    <row r="19" spans="1:30">
      <c r="A19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n">
        <v>10</v>
      </c>
      <c r="T19" s="2"/>
      <c r="U19" s="2"/>
      <c r="V19" s="2"/>
      <c r="W19" s="1">
        <f>IF(IF(Summary!$S$21,AC19,AD19)=0,1,0)</f>
        <v>0</v>
      </c>
      <c r="X19" s="1">
        <f>IF(IF(Summary!$S$21,AC19,AD19)=1,1,0)</f>
        <v>0</v>
      </c>
      <c r="Y19" s="1">
        <f>IF(IF(Summary!$S$21,AC19,AD19)=2,1,0)</f>
        <v>1</v>
      </c>
      <c r="Z19" s="1">
        <f>IF(IF(Summary!$S$21,AC19,AD19)=3,1,0)</f>
        <v>0</v>
      </c>
      <c r="AA19" s="1">
        <f>IF(IF(Summary!$S$21,AC19,AD19)=4,1,0)</f>
        <v>0</v>
      </c>
      <c r="AB19" s="1">
        <f>IF(IF(Summary!$S$21,AC19,AD19)=5,1,0)</f>
        <v>0</v>
      </c>
      <c r="AC19">
        <f aca="1">RANDBETWEEN(0,5)</f>
        <v>0</v>
      </c>
      <c r="AD19" t="n">
        <v>2</v>
      </c>
    </row>
    <row r="20" spans="1:30">
      <c r="A20" t="s">
        <v>41</v>
      </c>
      <c r="B20" s="2"/>
      <c r="C20" s="2" t="n">
        <v>2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>
        <f>IF(IF(Summary!$S$21,AC20,AD20)=0,1,0)</f>
        <v>0</v>
      </c>
      <c r="X20" s="1">
        <f>IF(IF(Summary!$S$21,AC20,AD20)=1,1,0)</f>
        <v>0</v>
      </c>
      <c r="Y20" s="1">
        <f>IF(IF(Summary!$S$21,AC20,AD20)=2,1,0)</f>
        <v>1</v>
      </c>
      <c r="Z20" s="1">
        <f>IF(IF(Summary!$S$21,AC20,AD20)=3,1,0)</f>
        <v>0</v>
      </c>
      <c r="AA20" s="1">
        <f>IF(IF(Summary!$S$21,AC20,AD20)=4,1,0)</f>
        <v>0</v>
      </c>
      <c r="AB20" s="1">
        <f>IF(IF(Summary!$S$21,AC20,AD20)=5,1,0)</f>
        <v>0</v>
      </c>
      <c r="AC20">
        <f aca="1">RANDBETWEEN(0,5)</f>
        <v>5</v>
      </c>
      <c r="AD20" t="n">
        <v>2</v>
      </c>
    </row>
    <row r="21" spans="1:30">
      <c r="A21" t="s">
        <v>42</v>
      </c>
      <c r="B21" s="2"/>
      <c r="C21" s="2" t="n">
        <v>2</v>
      </c>
      <c r="D21" s="2" t="n">
        <v>3</v>
      </c>
      <c r="E21" s="2"/>
      <c r="F21" s="2"/>
      <c r="G21" s="2" t="n">
        <v>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>
        <f>IF(IF(Summary!$S$21,AC21,AD21)=0,1,0)</f>
        <v>0</v>
      </c>
      <c r="X21" s="1">
        <f>IF(IF(Summary!$S$21,AC21,AD21)=1,1,0)</f>
        <v>0</v>
      </c>
      <c r="Y21" s="1">
        <f>IF(IF(Summary!$S$21,AC21,AD21)=2,1,0)</f>
        <v>0</v>
      </c>
      <c r="Z21" s="1">
        <f>IF(IF(Summary!$S$21,AC21,AD21)=3,1,0)</f>
        <v>0</v>
      </c>
      <c r="AA21" s="1">
        <f>IF(IF(Summary!$S$21,AC21,AD21)=4,1,0)</f>
        <v>1</v>
      </c>
      <c r="AB21" s="1">
        <f>IF(IF(Summary!$S$21,AC21,AD21)=5,1,0)</f>
        <v>0</v>
      </c>
      <c r="AC21">
        <f aca="1">RANDBETWEEN(0,5)</f>
        <v>3</v>
      </c>
      <c r="AD21" t="n">
        <v>4</v>
      </c>
    </row>
    <row r="22" spans="1:30">
      <c r="A22" t="s">
        <v>43</v>
      </c>
      <c r="B22" s="2"/>
      <c r="C22" s="2"/>
      <c r="D22" s="2" t="n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>
        <f>IF(IF(Summary!$S$21,AC22,AD22)=0,1,0)</f>
        <v>0</v>
      </c>
      <c r="X22" s="1">
        <f>IF(IF(Summary!$S$21,AC22,AD22)=1,1,0)</f>
        <v>0</v>
      </c>
      <c r="Y22" s="1">
        <f>IF(IF(Summary!$S$21,AC22,AD22)=2,1,0)</f>
        <v>0</v>
      </c>
      <c r="Z22" s="1">
        <f>IF(IF(Summary!$S$21,AC22,AD22)=3,1,0)</f>
        <v>0</v>
      </c>
      <c r="AA22" s="1">
        <f>IF(IF(Summary!$S$21,AC22,AD22)=4,1,0)</f>
        <v>1</v>
      </c>
      <c r="AB22" s="1">
        <f>IF(IF(Summary!$S$21,AC22,AD22)=5,1,0)</f>
        <v>0</v>
      </c>
      <c r="AC22">
        <f aca="1">RANDBETWEEN(0,5)</f>
        <v>2</v>
      </c>
      <c r="AD22" t="n">
        <v>4</v>
      </c>
    </row>
    <row r="23" spans="1:30">
      <c r="A23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2</v>
      </c>
      <c r="W23" s="1">
        <f>IF(IF(Summary!$S$21,AC23,AD23)=0,1,0)</f>
        <v>0</v>
      </c>
      <c r="X23" s="1">
        <f>IF(IF(Summary!$S$21,AC23,AD23)=1,1,0)</f>
        <v>0</v>
      </c>
      <c r="Y23" s="1">
        <f>IF(IF(Summary!$S$21,AC23,AD23)=2,1,0)</f>
        <v>1</v>
      </c>
      <c r="Z23" s="1">
        <f>IF(IF(Summary!$S$21,AC23,AD23)=3,1,0)</f>
        <v>0</v>
      </c>
      <c r="AA23" s="1">
        <f>IF(IF(Summary!$S$21,AC23,AD23)=4,1,0)</f>
        <v>0</v>
      </c>
      <c r="AB23" s="1">
        <f>IF(IF(Summary!$S$21,AC23,AD23)=5,1,0)</f>
        <v>0</v>
      </c>
      <c r="AC23">
        <f aca="1">RANDBETWEEN(0,5)</f>
        <v>1</v>
      </c>
      <c r="AD23" t="n">
        <v>2</v>
      </c>
    </row>
    <row r="24" spans="23:28"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</row>
    <row r="27" spans="1:23">
      <c r="A27" t="s">
        <v>51</v>
      </c>
      <c r="W27" t="s">
        <v>52</v>
      </c>
    </row>
    <row r="28" spans="1:23">
      <c r="A28">
        <f>W1</f>
        <v>9005</v>
      </c>
      <c r="B28" s="3">
        <f t="array" ref="B28:V33">MMULT(B38:W43,B51:V72)</f>
        <v>0</v>
      </c>
      <c r="C28" s="3">
        <v>0</v>
      </c>
      <c r="D28" s="3">
        <v>0</v>
      </c>
      <c r="E28" s="3">
        <v>0</v>
      </c>
      <c r="F28" s="3">
        <v>0</v>
      </c>
      <c r="G28" s="3">
        <v>2</v>
      </c>
      <c r="H28" s="3">
        <v>18</v>
      </c>
      <c r="I28" s="3">
        <v>0</v>
      </c>
      <c r="J28" s="3">
        <v>0</v>
      </c>
      <c r="K28" s="3">
        <v>0</v>
      </c>
      <c r="L28" s="3">
        <v>5</v>
      </c>
      <c r="M28" s="3">
        <v>65</v>
      </c>
      <c r="N28" s="3">
        <v>0</v>
      </c>
      <c r="O28" s="3">
        <v>50</v>
      </c>
      <c r="P28" s="3">
        <v>0</v>
      </c>
      <c r="Q28" s="3">
        <v>0</v>
      </c>
      <c r="R28" s="3">
        <v>0</v>
      </c>
      <c r="S28" s="3">
        <v>0</v>
      </c>
      <c r="T28" s="3">
        <v>5</v>
      </c>
      <c r="U28" s="3">
        <v>0</v>
      </c>
      <c r="V28" s="3">
        <v>0</v>
      </c>
      <c r="W28">
        <f>SUM(B28:V28)</f>
        <v>145</v>
      </c>
    </row>
    <row r="29" spans="1:23">
      <c r="A29">
        <f>X1</f>
        <v>5015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3</v>
      </c>
      <c r="I29" s="3">
        <v>5</v>
      </c>
      <c r="J29" s="3">
        <v>3</v>
      </c>
      <c r="K29" s="3">
        <v>5</v>
      </c>
      <c r="L29" s="3">
        <v>0</v>
      </c>
      <c r="M29" s="3">
        <v>0</v>
      </c>
      <c r="N29" s="3">
        <v>10</v>
      </c>
      <c r="O29" s="3">
        <v>35</v>
      </c>
      <c r="P29" s="3">
        <v>0</v>
      </c>
      <c r="Q29" s="3">
        <v>16</v>
      </c>
      <c r="R29" s="3">
        <v>3</v>
      </c>
      <c r="S29" s="3">
        <v>3</v>
      </c>
      <c r="T29" s="3">
        <v>0</v>
      </c>
      <c r="U29" s="3">
        <v>0</v>
      </c>
      <c r="V29" s="3">
        <v>0</v>
      </c>
      <c r="W29">
        <f>SUM(B29:V29)</f>
        <v>89</v>
      </c>
    </row>
    <row r="30" spans="1:23">
      <c r="A30">
        <f>Y1</f>
        <v>1018</v>
      </c>
      <c r="B30" s="3">
        <v>0</v>
      </c>
      <c r="C30" s="3">
        <v>2</v>
      </c>
      <c r="D30" s="3">
        <v>1</v>
      </c>
      <c r="E30" s="3">
        <v>0</v>
      </c>
      <c r="F30" s="3">
        <v>0</v>
      </c>
      <c r="G30" s="3">
        <v>0</v>
      </c>
      <c r="H30" s="3">
        <v>10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34</v>
      </c>
      <c r="P30" s="3">
        <v>0</v>
      </c>
      <c r="Q30" s="3">
        <v>0</v>
      </c>
      <c r="R30" s="3">
        <v>0</v>
      </c>
      <c r="S30" s="3">
        <v>10</v>
      </c>
      <c r="T30" s="3">
        <v>0</v>
      </c>
      <c r="U30" s="3">
        <v>0</v>
      </c>
      <c r="V30" s="3">
        <v>2</v>
      </c>
      <c r="W30">
        <f>SUM(B30:V30)</f>
        <v>59</v>
      </c>
    </row>
    <row r="31" spans="1:23">
      <c r="A31">
        <f>Z1</f>
        <v>9010</v>
      </c>
      <c r="B31" s="3">
        <v>6</v>
      </c>
      <c r="C31" s="3">
        <v>0</v>
      </c>
      <c r="D31" s="3">
        <v>2</v>
      </c>
      <c r="E31" s="3">
        <v>0</v>
      </c>
      <c r="F31" s="3">
        <v>0</v>
      </c>
      <c r="G31" s="3">
        <v>1</v>
      </c>
      <c r="H31" s="3">
        <v>2</v>
      </c>
      <c r="I31" s="3">
        <v>2</v>
      </c>
      <c r="J31" s="3">
        <v>0</v>
      </c>
      <c r="K31" s="3">
        <v>6</v>
      </c>
      <c r="L31" s="3">
        <v>0</v>
      </c>
      <c r="M31" s="3">
        <v>26</v>
      </c>
      <c r="N31" s="3">
        <v>0</v>
      </c>
      <c r="O31" s="3">
        <v>46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</v>
      </c>
      <c r="V31" s="3">
        <v>9</v>
      </c>
      <c r="W31">
        <f>SUM(B31:V31)</f>
        <v>102</v>
      </c>
    </row>
    <row r="32" spans="1:23">
      <c r="A32">
        <f>AA1</f>
        <v>4008</v>
      </c>
      <c r="B32" s="3">
        <v>1</v>
      </c>
      <c r="C32" s="3">
        <v>5</v>
      </c>
      <c r="D32" s="3">
        <v>11</v>
      </c>
      <c r="E32" s="3">
        <v>0</v>
      </c>
      <c r="F32" s="3">
        <v>6</v>
      </c>
      <c r="G32" s="3">
        <v>1</v>
      </c>
      <c r="H32" s="3">
        <v>4</v>
      </c>
      <c r="I32" s="3">
        <v>2</v>
      </c>
      <c r="J32" s="3">
        <v>1</v>
      </c>
      <c r="K32" s="3">
        <v>1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>
        <f>SUM(B32:V32)</f>
        <v>34</v>
      </c>
    </row>
    <row r="33" spans="1:23">
      <c r="A33">
        <f>AB1</f>
        <v>3020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2</v>
      </c>
      <c r="W33">
        <f>SUM(B33:V33)</f>
        <v>2</v>
      </c>
    </row>
    <row r="34" spans="1:23">
      <c r="A34" t="s">
        <v>52</v>
      </c>
      <c r="B34">
        <f>SUM(B2:B23)</f>
        <v>7</v>
      </c>
      <c r="C34">
        <f>SUM(C2:C23)</f>
        <v>7</v>
      </c>
      <c r="D34">
        <f>SUM(D2:D23)</f>
        <v>14</v>
      </c>
      <c r="E34">
        <f>SUM(E2:E23)</f>
        <v>0</v>
      </c>
      <c r="F34">
        <f>SUM(F2:F23)</f>
        <v>10</v>
      </c>
      <c r="G34">
        <f>SUM(G2:G23)</f>
        <v>6</v>
      </c>
      <c r="H34">
        <f>SUM(H2:H23)</f>
        <v>37</v>
      </c>
      <c r="I34">
        <f>SUM(I2:I23)</f>
        <v>9</v>
      </c>
      <c r="J34">
        <f>SUM(J2:J23)</f>
        <v>4</v>
      </c>
      <c r="K34">
        <f>SUM(K2:K23)</f>
        <v>12</v>
      </c>
      <c r="L34">
        <f>SUM(L2:L23)</f>
        <v>6</v>
      </c>
      <c r="M34">
        <f>SUM(M2:M23)</f>
        <v>92</v>
      </c>
      <c r="N34">
        <f>SUM(N2:N23)</f>
        <v>10</v>
      </c>
      <c r="O34">
        <f>SUM(O2:O23)</f>
        <v>165</v>
      </c>
      <c r="P34">
        <f>SUM(P2:P23)</f>
        <v>0</v>
      </c>
      <c r="Q34">
        <f>SUM(Q2:Q23)</f>
        <v>16</v>
      </c>
      <c r="R34">
        <f>SUM(R2:R23)</f>
        <v>3</v>
      </c>
      <c r="S34">
        <f>SUM(S2:S23)</f>
        <v>13</v>
      </c>
      <c r="T34">
        <f>SUM(T2:T23)</f>
        <v>5</v>
      </c>
      <c r="U34">
        <f>SUM(U2:U23)</f>
        <v>2</v>
      </c>
      <c r="V34">
        <f>SUM(V2:V23)</f>
        <v>13</v>
      </c>
      <c r="W34">
        <f>SUM(B34:V34)</f>
        <v>431</v>
      </c>
    </row>
    <row r="38" spans="2:23">
      <c r="B38">
        <f t="array" ref="B38:W43">TRANSPOSE(W2:AB23)</f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2:23"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2:23"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</row>
    <row r="41" spans="2:23"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2:2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</row>
    <row r="43" spans="2:2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51" spans="2:22">
      <c r="B51">
        <f>IF(ISBLANK(B2),0,B2)</f>
        <v>0</v>
      </c>
      <c r="C51">
        <f>IF(ISBLANK(C2),0,C2)</f>
        <v>0</v>
      </c>
      <c r="D51">
        <f>IF(ISBLANK(D2),0,D2)</f>
        <v>0</v>
      </c>
      <c r="E51">
        <f>IF(ISBLANK(E2),0,E2)</f>
        <v>0</v>
      </c>
      <c r="F51">
        <f>IF(ISBLANK(F2),0,F2)</f>
        <v>0</v>
      </c>
      <c r="G51">
        <f>IF(ISBLANK(G2),0,G2)</f>
        <v>0</v>
      </c>
      <c r="H51">
        <f>IF(ISBLANK(H2),0,H2)</f>
        <v>0</v>
      </c>
      <c r="I51">
        <f>IF(ISBLANK(I2),0,I2)</f>
        <v>0</v>
      </c>
      <c r="J51">
        <f>IF(ISBLANK(J2),0,J2)</f>
        <v>0</v>
      </c>
      <c r="K51">
        <f>IF(ISBLANK(K2),0,K2)</f>
        <v>0</v>
      </c>
      <c r="L51">
        <f>IF(ISBLANK(L2),0,L2)</f>
        <v>0</v>
      </c>
      <c r="M51">
        <f>IF(ISBLANK(M2),0,M2)</f>
        <v>0</v>
      </c>
      <c r="N51">
        <f>IF(ISBLANK(N2),0,N2)</f>
        <v>0</v>
      </c>
      <c r="O51">
        <f>IF(ISBLANK(O2),0,O2)</f>
        <v>34</v>
      </c>
      <c r="P51">
        <f>IF(ISBLANK(P2),0,P2)</f>
        <v>0</v>
      </c>
      <c r="Q51">
        <f>IF(ISBLANK(Q2),0,Q2)</f>
        <v>0</v>
      </c>
      <c r="R51">
        <f>IF(ISBLANK(R2),0,R2)</f>
        <v>0</v>
      </c>
      <c r="S51">
        <f>IF(ISBLANK(S2),0,S2)</f>
        <v>0</v>
      </c>
      <c r="T51">
        <f>IF(ISBLANK(T2),0,T2)</f>
        <v>0</v>
      </c>
      <c r="U51">
        <f>IF(ISBLANK(U2),0,U2)</f>
        <v>0</v>
      </c>
      <c r="V51">
        <f>IF(ISBLANK(V2),0,V2)</f>
        <v>0</v>
      </c>
    </row>
    <row r="52" spans="2:22">
      <c r="B52">
        <f>IF(ISBLANK(B3),0,B3)</f>
        <v>0</v>
      </c>
      <c r="C52">
        <f>IF(ISBLANK(C3),0,C3)</f>
        <v>0</v>
      </c>
      <c r="D52">
        <f>IF(ISBLANK(D3),0,D3)</f>
        <v>0</v>
      </c>
      <c r="E52">
        <f>IF(ISBLANK(E3),0,E3)</f>
        <v>0</v>
      </c>
      <c r="F52">
        <f>IF(ISBLANK(F3),0,F3)</f>
        <v>2</v>
      </c>
      <c r="G52">
        <f>IF(ISBLANK(G3),0,G3)</f>
        <v>2</v>
      </c>
      <c r="H52">
        <f>IF(ISBLANK(H3),0,H3)</f>
        <v>3</v>
      </c>
      <c r="I52">
        <f>IF(ISBLANK(I3),0,I3)</f>
        <v>5</v>
      </c>
      <c r="J52">
        <f>IF(ISBLANK(J3),0,J3)</f>
        <v>0</v>
      </c>
      <c r="K52">
        <f>IF(ISBLANK(K3),0,K3)</f>
        <v>0</v>
      </c>
      <c r="L52">
        <f>IF(ISBLANK(L3),0,L3)</f>
        <v>0</v>
      </c>
      <c r="M52">
        <f>IF(ISBLANK(M3),0,M3)</f>
        <v>0</v>
      </c>
      <c r="N52">
        <f>IF(ISBLANK(N3),0,N3)</f>
        <v>0</v>
      </c>
      <c r="O52">
        <f>IF(ISBLANK(O3),0,O3)</f>
        <v>20</v>
      </c>
      <c r="P52">
        <f>IF(ISBLANK(P3),0,P3)</f>
        <v>0</v>
      </c>
      <c r="Q52">
        <f>IF(ISBLANK(Q3),0,Q3)</f>
        <v>0</v>
      </c>
      <c r="R52">
        <f>IF(ISBLANK(R3),0,R3)</f>
        <v>0</v>
      </c>
      <c r="S52">
        <f>IF(ISBLANK(S3),0,S3)</f>
        <v>0</v>
      </c>
      <c r="T52">
        <f>IF(ISBLANK(T3),0,T3)</f>
        <v>0</v>
      </c>
      <c r="U52">
        <f>IF(ISBLANK(U3),0,U3)</f>
        <v>0</v>
      </c>
      <c r="V52">
        <f>IF(ISBLANK(V3),0,V3)</f>
        <v>0</v>
      </c>
    </row>
    <row r="53" spans="2:22">
      <c r="B53">
        <f>IF(ISBLANK(B4),0,B4)</f>
        <v>0</v>
      </c>
      <c r="C53">
        <f>IF(ISBLANK(C4),0,C4)</f>
        <v>0</v>
      </c>
      <c r="D53">
        <f>IF(ISBLANK(D4),0,D4)</f>
        <v>0</v>
      </c>
      <c r="E53">
        <f>IF(ISBLANK(E4),0,E4)</f>
        <v>0</v>
      </c>
      <c r="F53">
        <f>IF(ISBLANK(F4),0,F4)</f>
        <v>0</v>
      </c>
      <c r="G53">
        <f>IF(ISBLANK(G4),0,G4)</f>
        <v>0</v>
      </c>
      <c r="H53">
        <f>IF(ISBLANK(H4),0,H4)</f>
        <v>18</v>
      </c>
      <c r="I53">
        <f>IF(ISBLANK(I4),0,I4)</f>
        <v>0</v>
      </c>
      <c r="J53">
        <f>IF(ISBLANK(J4),0,J4)</f>
        <v>0</v>
      </c>
      <c r="K53">
        <f>IF(ISBLANK(K4),0,K4)</f>
        <v>0</v>
      </c>
      <c r="L53">
        <f>IF(ISBLANK(L4),0,L4)</f>
        <v>5</v>
      </c>
      <c r="M53">
        <f>IF(ISBLANK(M4),0,M4)</f>
        <v>65</v>
      </c>
      <c r="N53">
        <f>IF(ISBLANK(N4),0,N4)</f>
        <v>0</v>
      </c>
      <c r="O53">
        <f>IF(ISBLANK(O4),0,O4)</f>
        <v>0</v>
      </c>
      <c r="P53">
        <f>IF(ISBLANK(P4),0,P4)</f>
        <v>0</v>
      </c>
      <c r="Q53">
        <f>IF(ISBLANK(Q4),0,Q4)</f>
        <v>0</v>
      </c>
      <c r="R53">
        <f>IF(ISBLANK(R4),0,R4)</f>
        <v>0</v>
      </c>
      <c r="S53">
        <f>IF(ISBLANK(S4),0,S4)</f>
        <v>0</v>
      </c>
      <c r="T53">
        <f>IF(ISBLANK(T4),0,T4)</f>
        <v>0</v>
      </c>
      <c r="U53">
        <f>IF(ISBLANK(U4),0,U4)</f>
        <v>0</v>
      </c>
      <c r="V53">
        <f>IF(ISBLANK(V4),0,V4)</f>
        <v>0</v>
      </c>
    </row>
    <row r="54" spans="2:22">
      <c r="B54">
        <f>IF(ISBLANK(B5),0,B5)</f>
        <v>0</v>
      </c>
      <c r="C54">
        <f>IF(ISBLANK(C5),0,C5)</f>
        <v>0</v>
      </c>
      <c r="D54">
        <f>IF(ISBLANK(D5),0,D5)</f>
        <v>0</v>
      </c>
      <c r="E54">
        <f>IF(ISBLANK(E5),0,E5)</f>
        <v>0</v>
      </c>
      <c r="F54">
        <f>IF(ISBLANK(F5),0,F5)</f>
        <v>0</v>
      </c>
      <c r="G54">
        <f>IF(ISBLANK(G5),0,G5)</f>
        <v>0</v>
      </c>
      <c r="H54">
        <f>IF(ISBLANK(H5),0,H5)</f>
        <v>0</v>
      </c>
      <c r="I54">
        <f>IF(ISBLANK(I5),0,I5)</f>
        <v>0</v>
      </c>
      <c r="J54">
        <f>IF(ISBLANK(J5),0,J5)</f>
        <v>0</v>
      </c>
      <c r="K54">
        <f>IF(ISBLANK(K5),0,K5)</f>
        <v>0</v>
      </c>
      <c r="L54">
        <f>IF(ISBLANK(L5),0,L5)</f>
        <v>0</v>
      </c>
      <c r="M54">
        <f>IF(ISBLANK(M5),0,M5)</f>
        <v>0</v>
      </c>
      <c r="N54">
        <f>IF(ISBLANK(N5),0,N5)</f>
        <v>0</v>
      </c>
      <c r="O54">
        <f>IF(ISBLANK(O5),0,O5)</f>
        <v>35</v>
      </c>
      <c r="P54">
        <f>IF(ISBLANK(P5),0,P5)</f>
        <v>0</v>
      </c>
      <c r="Q54">
        <f>IF(ISBLANK(Q5),0,Q5)</f>
        <v>0</v>
      </c>
      <c r="R54">
        <f>IF(ISBLANK(R5),0,R5)</f>
        <v>0</v>
      </c>
      <c r="S54">
        <f>IF(ISBLANK(S5),0,S5)</f>
        <v>0</v>
      </c>
      <c r="T54">
        <f>IF(ISBLANK(T5),0,T5)</f>
        <v>0</v>
      </c>
      <c r="U54">
        <f>IF(ISBLANK(U5),0,U5)</f>
        <v>0</v>
      </c>
      <c r="V54">
        <f>IF(ISBLANK(V5),0,V5)</f>
        <v>0</v>
      </c>
    </row>
    <row r="55" spans="2:22">
      <c r="B55">
        <f>IF(ISBLANK(B6),0,B6)</f>
        <v>0</v>
      </c>
      <c r="C55">
        <f>IF(ISBLANK(C6),0,C6)</f>
        <v>0</v>
      </c>
      <c r="D55">
        <f>IF(ISBLANK(D6),0,D6)</f>
        <v>0</v>
      </c>
      <c r="E55">
        <f>IF(ISBLANK(E6),0,E6)</f>
        <v>0</v>
      </c>
      <c r="F55">
        <f>IF(ISBLANK(F6),0,F6)</f>
        <v>0</v>
      </c>
      <c r="G55">
        <f>IF(ISBLANK(G6),0,G6)</f>
        <v>1</v>
      </c>
      <c r="H55">
        <f>IF(ISBLANK(H6),0,H6)</f>
        <v>2</v>
      </c>
      <c r="I55">
        <f>IF(ISBLANK(I6),0,I6)</f>
        <v>2</v>
      </c>
      <c r="J55">
        <f>IF(ISBLANK(J6),0,J6)</f>
        <v>0</v>
      </c>
      <c r="K55">
        <f>IF(ISBLANK(K6),0,K6)</f>
        <v>6</v>
      </c>
      <c r="L55">
        <f>IF(ISBLANK(L6),0,L6)</f>
        <v>0</v>
      </c>
      <c r="M55">
        <f>IF(ISBLANK(M6),0,M6)</f>
        <v>26</v>
      </c>
      <c r="N55">
        <f>IF(ISBLANK(N6),0,N6)</f>
        <v>0</v>
      </c>
      <c r="O55">
        <f>IF(ISBLANK(O6),0,O6)</f>
        <v>31</v>
      </c>
      <c r="P55">
        <f>IF(ISBLANK(P6),0,P6)</f>
        <v>0</v>
      </c>
      <c r="Q55">
        <f>IF(ISBLANK(Q6),0,Q6)</f>
        <v>0</v>
      </c>
      <c r="R55">
        <f>IF(ISBLANK(R6),0,R6)</f>
        <v>0</v>
      </c>
      <c r="S55">
        <f>IF(ISBLANK(S6),0,S6)</f>
        <v>0</v>
      </c>
      <c r="T55">
        <f>IF(ISBLANK(T6),0,T6)</f>
        <v>0</v>
      </c>
      <c r="U55">
        <f>IF(ISBLANK(U6),0,U6)</f>
        <v>0</v>
      </c>
      <c r="V55">
        <f>IF(ISBLANK(V6),0,V6)</f>
        <v>0</v>
      </c>
    </row>
    <row r="56" spans="2:22">
      <c r="B56">
        <f>IF(ISBLANK(B7),0,B7)</f>
        <v>0</v>
      </c>
      <c r="C56">
        <f>IF(ISBLANK(C7),0,C7)</f>
        <v>0</v>
      </c>
      <c r="D56">
        <f>IF(ISBLANK(D7),0,D7)</f>
        <v>0</v>
      </c>
      <c r="E56">
        <f>IF(ISBLANK(E7),0,E7)</f>
        <v>0</v>
      </c>
      <c r="F56">
        <f>IF(ISBLANK(F7),0,F7)</f>
        <v>2</v>
      </c>
      <c r="G56">
        <f>IF(ISBLANK(G7),0,G7)</f>
        <v>0</v>
      </c>
      <c r="H56">
        <f>IF(ISBLANK(H7),0,H7)</f>
        <v>0</v>
      </c>
      <c r="I56">
        <f>IF(ISBLANK(I7),0,I7)</f>
        <v>0</v>
      </c>
      <c r="J56">
        <f>IF(ISBLANK(J7),0,J7)</f>
        <v>3</v>
      </c>
      <c r="K56">
        <f>IF(ISBLANK(K7),0,K7)</f>
        <v>5</v>
      </c>
      <c r="L56">
        <f>IF(ISBLANK(L7),0,L7)</f>
        <v>0</v>
      </c>
      <c r="M56">
        <f>IF(ISBLANK(M7),0,M7)</f>
        <v>0</v>
      </c>
      <c r="N56">
        <f>IF(ISBLANK(N7),0,N7)</f>
        <v>10</v>
      </c>
      <c r="O56">
        <f>IF(ISBLANK(O7),0,O7)</f>
        <v>15</v>
      </c>
      <c r="P56">
        <f>IF(ISBLANK(P7),0,P7)</f>
        <v>0</v>
      </c>
      <c r="Q56">
        <f>IF(ISBLANK(Q7),0,Q7)</f>
        <v>16</v>
      </c>
      <c r="R56">
        <f>IF(ISBLANK(R7),0,R7)</f>
        <v>3</v>
      </c>
      <c r="S56">
        <f>IF(ISBLANK(S7),0,S7)</f>
        <v>0</v>
      </c>
      <c r="T56">
        <f>IF(ISBLANK(T7),0,T7)</f>
        <v>0</v>
      </c>
      <c r="U56">
        <f>IF(ISBLANK(U7),0,U7)</f>
        <v>0</v>
      </c>
      <c r="V56">
        <f>IF(ISBLANK(V7),0,V7)</f>
        <v>0</v>
      </c>
    </row>
    <row r="57" spans="2:22">
      <c r="B57">
        <f>IF(ISBLANK(B8),0,B8)</f>
        <v>0</v>
      </c>
      <c r="C57">
        <f>IF(ISBLANK(C8),0,C8)</f>
        <v>0</v>
      </c>
      <c r="D57">
        <f>IF(ISBLANK(D8),0,D8)</f>
        <v>0</v>
      </c>
      <c r="E57">
        <f>IF(ISBLANK(E8),0,E8)</f>
        <v>0</v>
      </c>
      <c r="F57">
        <f>IF(ISBLANK(F8),0,F8)</f>
        <v>0</v>
      </c>
      <c r="G57">
        <f>IF(ISBLANK(G8),0,G8)</f>
        <v>2</v>
      </c>
      <c r="H57">
        <f>IF(ISBLANK(H8),0,H8)</f>
        <v>0</v>
      </c>
      <c r="I57">
        <f>IF(ISBLANK(I8),0,I8)</f>
        <v>0</v>
      </c>
      <c r="J57">
        <f>IF(ISBLANK(J8),0,J8)</f>
        <v>0</v>
      </c>
      <c r="K57">
        <f>IF(ISBLANK(K8),0,K8)</f>
        <v>0</v>
      </c>
      <c r="L57">
        <f>IF(ISBLANK(L8),0,L8)</f>
        <v>0</v>
      </c>
      <c r="M57">
        <f>IF(ISBLANK(M8),0,M8)</f>
        <v>0</v>
      </c>
      <c r="N57">
        <f>IF(ISBLANK(N8),0,N8)</f>
        <v>0</v>
      </c>
      <c r="O57">
        <f>IF(ISBLANK(O8),0,O8)</f>
        <v>15</v>
      </c>
      <c r="P57">
        <f>IF(ISBLANK(P8),0,P8)</f>
        <v>0</v>
      </c>
      <c r="Q57">
        <f>IF(ISBLANK(Q8),0,Q8)</f>
        <v>0</v>
      </c>
      <c r="R57">
        <f>IF(ISBLANK(R8),0,R8)</f>
        <v>0</v>
      </c>
      <c r="S57">
        <f>IF(ISBLANK(S8),0,S8)</f>
        <v>0</v>
      </c>
      <c r="T57">
        <f>IF(ISBLANK(T8),0,T8)</f>
        <v>5</v>
      </c>
      <c r="U57">
        <f>IF(ISBLANK(U8),0,U8)</f>
        <v>0</v>
      </c>
      <c r="V57">
        <f>IF(ISBLANK(V8),0,V8)</f>
        <v>0</v>
      </c>
    </row>
    <row r="58" spans="2:22">
      <c r="B58">
        <f>IF(ISBLANK(B9),0,B9)</f>
        <v>0</v>
      </c>
      <c r="C58">
        <f>IF(ISBLANK(C9),0,C9)</f>
        <v>0</v>
      </c>
      <c r="D58">
        <f>IF(ISBLANK(D9),0,D9)</f>
        <v>0</v>
      </c>
      <c r="E58">
        <f>IF(ISBLANK(E9),0,E9)</f>
        <v>0</v>
      </c>
      <c r="F58">
        <f>IF(ISBLANK(F9),0,F9)</f>
        <v>0</v>
      </c>
      <c r="G58">
        <f>IF(ISBLANK(G9),0,G9)</f>
        <v>0</v>
      </c>
      <c r="H58">
        <f>IF(ISBLANK(H9),0,H9)</f>
        <v>0</v>
      </c>
      <c r="I58">
        <f>IF(ISBLANK(I9),0,I9)</f>
        <v>0</v>
      </c>
      <c r="J58">
        <f>IF(ISBLANK(J9),0,J9)</f>
        <v>0</v>
      </c>
      <c r="K58">
        <f>IF(ISBLANK(K9),0,K9)</f>
        <v>0</v>
      </c>
      <c r="L58">
        <f>IF(ISBLANK(L9),0,L9)</f>
        <v>0</v>
      </c>
      <c r="M58">
        <f>IF(ISBLANK(M9),0,M9)</f>
        <v>0</v>
      </c>
      <c r="N58">
        <f>IF(ISBLANK(N9),0,N9)</f>
        <v>0</v>
      </c>
      <c r="O58">
        <f>IF(ISBLANK(O9),0,O9)</f>
        <v>15</v>
      </c>
      <c r="P58">
        <f>IF(ISBLANK(P9),0,P9)</f>
        <v>0</v>
      </c>
      <c r="Q58">
        <f>IF(ISBLANK(Q9),0,Q9)</f>
        <v>0</v>
      </c>
      <c r="R58">
        <f>IF(ISBLANK(R9),0,R9)</f>
        <v>0</v>
      </c>
      <c r="S58">
        <f>IF(ISBLANK(S9),0,S9)</f>
        <v>0</v>
      </c>
      <c r="T58">
        <f>IF(ISBLANK(T9),0,T9)</f>
        <v>0</v>
      </c>
      <c r="U58">
        <f>IF(ISBLANK(U9),0,U9)</f>
        <v>2</v>
      </c>
      <c r="V58">
        <f>IF(ISBLANK(V9),0,V9)</f>
        <v>0</v>
      </c>
    </row>
    <row r="59" spans="2:22">
      <c r="B59">
        <f>IF(ISBLANK(B10),0,B10)</f>
        <v>0</v>
      </c>
      <c r="C59">
        <f>IF(ISBLANK(C10),0,C10)</f>
        <v>0</v>
      </c>
      <c r="D59">
        <f>IF(ISBLANK(D10),0,D10)</f>
        <v>0</v>
      </c>
      <c r="E59">
        <f>IF(ISBLANK(E10),0,E10)</f>
        <v>0</v>
      </c>
      <c r="F59">
        <f>IF(ISBLANK(F10),0,F10)</f>
        <v>0</v>
      </c>
      <c r="G59">
        <f>IF(ISBLANK(G10),0,G10)</f>
        <v>0</v>
      </c>
      <c r="H59">
        <f>IF(ISBLANK(H10),0,H10)</f>
        <v>0</v>
      </c>
      <c r="I59">
        <f>IF(ISBLANK(I10),0,I10)</f>
        <v>0</v>
      </c>
      <c r="J59">
        <f>IF(ISBLANK(J10),0,J10)</f>
        <v>0</v>
      </c>
      <c r="K59">
        <f>IF(ISBLANK(K10),0,K10)</f>
        <v>0</v>
      </c>
      <c r="L59">
        <f>IF(ISBLANK(L10),0,L10)</f>
        <v>0</v>
      </c>
      <c r="M59">
        <f>IF(ISBLANK(M10),0,M10)</f>
        <v>0</v>
      </c>
      <c r="N59">
        <f>IF(ISBLANK(N10),0,N10)</f>
        <v>0</v>
      </c>
      <c r="O59">
        <f>IF(ISBLANK(O10),0,O10)</f>
        <v>0</v>
      </c>
      <c r="P59">
        <f>IF(ISBLANK(P10),0,P10)</f>
        <v>0</v>
      </c>
      <c r="Q59">
        <f>IF(ISBLANK(Q10),0,Q10)</f>
        <v>0</v>
      </c>
      <c r="R59">
        <f>IF(ISBLANK(R10),0,R10)</f>
        <v>0</v>
      </c>
      <c r="S59">
        <f>IF(ISBLANK(S10),0,S10)</f>
        <v>0</v>
      </c>
      <c r="T59">
        <f>IF(ISBLANK(T10),0,T10)</f>
        <v>0</v>
      </c>
      <c r="U59">
        <f>IF(ISBLANK(U10),0,U10)</f>
        <v>0</v>
      </c>
      <c r="V59">
        <f>IF(ISBLANK(V10),0,V10)</f>
        <v>0</v>
      </c>
    </row>
    <row r="60" spans="2:22">
      <c r="B60">
        <f>IF(ISBLANK(B11),0,B11)</f>
        <v>0</v>
      </c>
      <c r="C60">
        <f>IF(ISBLANK(C11),0,C11)</f>
        <v>0</v>
      </c>
      <c r="D60">
        <f>IF(ISBLANK(D11),0,D11)</f>
        <v>0</v>
      </c>
      <c r="E60">
        <f>IF(ISBLANK(E11),0,E11)</f>
        <v>0</v>
      </c>
      <c r="F60">
        <f>IF(ISBLANK(F11),0,F11)</f>
        <v>6</v>
      </c>
      <c r="G60">
        <f>IF(ISBLANK(G11),0,G11)</f>
        <v>0</v>
      </c>
      <c r="H60">
        <f>IF(ISBLANK(H11),0,H11)</f>
        <v>4</v>
      </c>
      <c r="I60">
        <f>IF(ISBLANK(I11),0,I11)</f>
        <v>2</v>
      </c>
      <c r="J60">
        <f>IF(ISBLANK(J11),0,J11)</f>
        <v>1</v>
      </c>
      <c r="K60">
        <f>IF(ISBLANK(K11),0,K11)</f>
        <v>1</v>
      </c>
      <c r="L60">
        <f>IF(ISBLANK(L11),0,L11)</f>
        <v>1</v>
      </c>
      <c r="M60">
        <f>IF(ISBLANK(M11),0,M11)</f>
        <v>1</v>
      </c>
      <c r="N60">
        <f>IF(ISBLANK(N11),0,N11)</f>
        <v>0</v>
      </c>
      <c r="O60">
        <f>IF(ISBLANK(O11),0,O11)</f>
        <v>0</v>
      </c>
      <c r="P60">
        <f>IF(ISBLANK(P11),0,P11)</f>
        <v>0</v>
      </c>
      <c r="Q60">
        <f>IF(ISBLANK(Q11),0,Q11)</f>
        <v>0</v>
      </c>
      <c r="R60">
        <f>IF(ISBLANK(R11),0,R11)</f>
        <v>0</v>
      </c>
      <c r="S60">
        <f>IF(ISBLANK(S11),0,S11)</f>
        <v>0</v>
      </c>
      <c r="T60">
        <f>IF(ISBLANK(T11),0,T11)</f>
        <v>0</v>
      </c>
      <c r="U60">
        <f>IF(ISBLANK(U11),0,U11)</f>
        <v>0</v>
      </c>
      <c r="V60">
        <f>IF(ISBLANK(V11),0,V11)</f>
        <v>0</v>
      </c>
    </row>
    <row r="61" spans="2:22">
      <c r="B61">
        <f>IF(ISBLANK(B12),0,B12)</f>
        <v>0</v>
      </c>
      <c r="C61">
        <f>IF(ISBLANK(C12),0,C12)</f>
        <v>0</v>
      </c>
      <c r="D61">
        <f>IF(ISBLANK(D12),0,D12)</f>
        <v>0</v>
      </c>
      <c r="E61">
        <f>IF(ISBLANK(E12),0,E12)</f>
        <v>0</v>
      </c>
      <c r="F61">
        <f>IF(ISBLANK(F12),0,F12)</f>
        <v>0</v>
      </c>
      <c r="G61">
        <f>IF(ISBLANK(G12),0,G12)</f>
        <v>0</v>
      </c>
      <c r="H61">
        <f>IF(ISBLANK(H12),0,H12)</f>
        <v>10</v>
      </c>
      <c r="I61">
        <f>IF(ISBLANK(I12),0,I12)</f>
        <v>0</v>
      </c>
      <c r="J61">
        <f>IF(ISBLANK(J12),0,J12)</f>
        <v>0</v>
      </c>
      <c r="K61">
        <f>IF(ISBLANK(K12),0,K12)</f>
        <v>0</v>
      </c>
      <c r="L61">
        <f>IF(ISBLANK(L12),0,L12)</f>
        <v>0</v>
      </c>
      <c r="M61">
        <f>IF(ISBLANK(M12),0,M12)</f>
        <v>0</v>
      </c>
      <c r="N61">
        <f>IF(ISBLANK(N12),0,N12)</f>
        <v>0</v>
      </c>
      <c r="O61">
        <f>IF(ISBLANK(O12),0,O12)</f>
        <v>0</v>
      </c>
      <c r="P61">
        <f>IF(ISBLANK(P12),0,P12)</f>
        <v>0</v>
      </c>
      <c r="Q61">
        <f>IF(ISBLANK(Q12),0,Q12)</f>
        <v>0</v>
      </c>
      <c r="R61">
        <f>IF(ISBLANK(R12),0,R12)</f>
        <v>0</v>
      </c>
      <c r="S61">
        <f>IF(ISBLANK(S12),0,S12)</f>
        <v>0</v>
      </c>
      <c r="T61">
        <f>IF(ISBLANK(T12),0,T12)</f>
        <v>0</v>
      </c>
      <c r="U61">
        <f>IF(ISBLANK(U12),0,U12)</f>
        <v>0</v>
      </c>
      <c r="V61">
        <f>IF(ISBLANK(V12),0,V12)</f>
        <v>0</v>
      </c>
    </row>
    <row r="62" spans="2:22">
      <c r="B62">
        <f>IF(ISBLANK(B13),0,B13)</f>
        <v>0</v>
      </c>
      <c r="C62">
        <f>IF(ISBLANK(C13),0,C13)</f>
        <v>0</v>
      </c>
      <c r="D62">
        <f>IF(ISBLANK(D13),0,D13)</f>
        <v>0</v>
      </c>
      <c r="E62">
        <f>IF(ISBLANK(E13),0,E13)</f>
        <v>0</v>
      </c>
      <c r="F62">
        <f>IF(ISBLANK(F13),0,F13)</f>
        <v>0</v>
      </c>
      <c r="G62">
        <f>IF(ISBLANK(G13),0,G13)</f>
        <v>0</v>
      </c>
      <c r="H62">
        <f>IF(ISBLANK(H13),0,H13)</f>
        <v>0</v>
      </c>
      <c r="I62">
        <f>IF(ISBLANK(I13),0,I13)</f>
        <v>0</v>
      </c>
      <c r="J62">
        <f>IF(ISBLANK(J13),0,J13)</f>
        <v>0</v>
      </c>
      <c r="K62">
        <f>IF(ISBLANK(K13),0,K13)</f>
        <v>0</v>
      </c>
      <c r="L62">
        <f>IF(ISBLANK(L13),0,L13)</f>
        <v>0</v>
      </c>
      <c r="M62">
        <f>IF(ISBLANK(M13),0,M13)</f>
        <v>0</v>
      </c>
      <c r="N62">
        <f>IF(ISBLANK(N13),0,N13)</f>
        <v>0</v>
      </c>
      <c r="O62">
        <f>IF(ISBLANK(O13),0,O13)</f>
        <v>0</v>
      </c>
      <c r="P62">
        <f>IF(ISBLANK(P13),0,P13)</f>
        <v>0</v>
      </c>
      <c r="Q62">
        <f>IF(ISBLANK(Q13),0,Q13)</f>
        <v>0</v>
      </c>
      <c r="R62">
        <f>IF(ISBLANK(R13),0,R13)</f>
        <v>0</v>
      </c>
      <c r="S62">
        <f>IF(ISBLANK(S13),0,S13)</f>
        <v>0</v>
      </c>
      <c r="T62">
        <f>IF(ISBLANK(T13),0,T13)</f>
        <v>0</v>
      </c>
      <c r="U62">
        <f>IF(ISBLANK(U13),0,U13)</f>
        <v>0</v>
      </c>
      <c r="V62">
        <f>IF(ISBLANK(V13),0,V13)</f>
        <v>2</v>
      </c>
    </row>
    <row r="63" spans="2:22">
      <c r="B63">
        <f>IF(ISBLANK(B14),0,B14)</f>
        <v>0</v>
      </c>
      <c r="C63">
        <f>IF(ISBLANK(C14),0,C14)</f>
        <v>0</v>
      </c>
      <c r="D63">
        <f>IF(ISBLANK(D14),0,D14)</f>
        <v>0</v>
      </c>
      <c r="E63">
        <f>IF(ISBLANK(E14),0,E14)</f>
        <v>0</v>
      </c>
      <c r="F63">
        <f>IF(ISBLANK(F14),0,F14)</f>
        <v>0</v>
      </c>
      <c r="G63">
        <f>IF(ISBLANK(G14),0,G14)</f>
        <v>0</v>
      </c>
      <c r="H63">
        <f>IF(ISBLANK(H14),0,H14)</f>
        <v>0</v>
      </c>
      <c r="I63">
        <f>IF(ISBLANK(I14),0,I14)</f>
        <v>0</v>
      </c>
      <c r="J63">
        <f>IF(ISBLANK(J14),0,J14)</f>
        <v>0</v>
      </c>
      <c r="K63">
        <f>IF(ISBLANK(K14),0,K14)</f>
        <v>0</v>
      </c>
      <c r="L63">
        <f>IF(ISBLANK(L14),0,L14)</f>
        <v>0</v>
      </c>
      <c r="M63">
        <f>IF(ISBLANK(M14),0,M14)</f>
        <v>0</v>
      </c>
      <c r="N63">
        <f>IF(ISBLANK(N14),0,N14)</f>
        <v>0</v>
      </c>
      <c r="O63">
        <f>IF(ISBLANK(O14),0,O14)</f>
        <v>0</v>
      </c>
      <c r="P63">
        <f>IF(ISBLANK(P14),0,P14)</f>
        <v>0</v>
      </c>
      <c r="Q63">
        <f>IF(ISBLANK(Q14),0,Q14)</f>
        <v>0</v>
      </c>
      <c r="R63">
        <f>IF(ISBLANK(R14),0,R14)</f>
        <v>0</v>
      </c>
      <c r="S63">
        <f>IF(ISBLANK(S14),0,S14)</f>
        <v>3</v>
      </c>
      <c r="T63">
        <f>IF(ISBLANK(T14),0,T14)</f>
        <v>0</v>
      </c>
      <c r="U63">
        <f>IF(ISBLANK(U14),0,U14)</f>
        <v>0</v>
      </c>
      <c r="V63">
        <f>IF(ISBLANK(V14),0,V14)</f>
        <v>0</v>
      </c>
    </row>
    <row r="64" spans="2:22">
      <c r="B64">
        <f>IF(ISBLANK(B15),0,B15)</f>
        <v>2</v>
      </c>
      <c r="C64">
        <f>IF(ISBLANK(C15),0,C15)</f>
        <v>0</v>
      </c>
      <c r="D64">
        <f>IF(ISBLANK(D15),0,D15)</f>
        <v>0</v>
      </c>
      <c r="E64">
        <f>IF(ISBLANK(E15),0,E15)</f>
        <v>0</v>
      </c>
      <c r="F64">
        <f>IF(ISBLANK(F15),0,F15)</f>
        <v>0</v>
      </c>
      <c r="G64">
        <f>IF(ISBLANK(G15),0,G15)</f>
        <v>0</v>
      </c>
      <c r="H64">
        <f>IF(ISBLANK(H15),0,H15)</f>
        <v>0</v>
      </c>
      <c r="I64">
        <f>IF(ISBLANK(I15),0,I15)</f>
        <v>0</v>
      </c>
      <c r="J64">
        <f>IF(ISBLANK(J15),0,J15)</f>
        <v>0</v>
      </c>
      <c r="K64">
        <f>IF(ISBLANK(K15),0,K15)</f>
        <v>0</v>
      </c>
      <c r="L64">
        <f>IF(ISBLANK(L15),0,L15)</f>
        <v>0</v>
      </c>
      <c r="M64">
        <f>IF(ISBLANK(M15),0,M15)</f>
        <v>0</v>
      </c>
      <c r="N64">
        <f>IF(ISBLANK(N15),0,N15)</f>
        <v>0</v>
      </c>
      <c r="O64">
        <f>IF(ISBLANK(O15),0,O15)</f>
        <v>0</v>
      </c>
      <c r="P64">
        <f>IF(ISBLANK(P15),0,P15)</f>
        <v>0</v>
      </c>
      <c r="Q64">
        <f>IF(ISBLANK(Q15),0,Q15)</f>
        <v>0</v>
      </c>
      <c r="R64">
        <f>IF(ISBLANK(R15),0,R15)</f>
        <v>0</v>
      </c>
      <c r="S64">
        <f>IF(ISBLANK(S15),0,S15)</f>
        <v>0</v>
      </c>
      <c r="T64">
        <f>IF(ISBLANK(T15),0,T15)</f>
        <v>0</v>
      </c>
      <c r="U64">
        <f>IF(ISBLANK(U15),0,U15)</f>
        <v>0</v>
      </c>
      <c r="V64">
        <f>IF(ISBLANK(V15),0,V15)</f>
        <v>0</v>
      </c>
    </row>
    <row r="65" spans="2:22">
      <c r="B65">
        <f>IF(ISBLANK(B16),0,B16)</f>
        <v>4</v>
      </c>
      <c r="C65">
        <f>IF(ISBLANK(C16),0,C16)</f>
        <v>0</v>
      </c>
      <c r="D65">
        <f>IF(ISBLANK(D16),0,D16)</f>
        <v>2</v>
      </c>
      <c r="E65">
        <f>IF(ISBLANK(E16),0,E16)</f>
        <v>0</v>
      </c>
      <c r="F65">
        <f>IF(ISBLANK(F16),0,F16)</f>
        <v>0</v>
      </c>
      <c r="G65">
        <f>IF(ISBLANK(G16),0,G16)</f>
        <v>0</v>
      </c>
      <c r="H65">
        <f>IF(ISBLANK(H16),0,H16)</f>
        <v>0</v>
      </c>
      <c r="I65">
        <f>IF(ISBLANK(I16),0,I16)</f>
        <v>0</v>
      </c>
      <c r="J65">
        <f>IF(ISBLANK(J16),0,J16)</f>
        <v>0</v>
      </c>
      <c r="K65">
        <f>IF(ISBLANK(K16),0,K16)</f>
        <v>0</v>
      </c>
      <c r="L65">
        <f>IF(ISBLANK(L16),0,L16)</f>
        <v>0</v>
      </c>
      <c r="M65">
        <f>IF(ISBLANK(M16),0,M16)</f>
        <v>0</v>
      </c>
      <c r="N65">
        <f>IF(ISBLANK(N16),0,N16)</f>
        <v>0</v>
      </c>
      <c r="O65">
        <f>IF(ISBLANK(O16),0,O16)</f>
        <v>0</v>
      </c>
      <c r="P65">
        <f>IF(ISBLANK(P16),0,P16)</f>
        <v>0</v>
      </c>
      <c r="Q65">
        <f>IF(ISBLANK(Q16),0,Q16)</f>
        <v>0</v>
      </c>
      <c r="R65">
        <f>IF(ISBLANK(R16),0,R16)</f>
        <v>0</v>
      </c>
      <c r="S65">
        <f>IF(ISBLANK(S16),0,S16)</f>
        <v>0</v>
      </c>
      <c r="T65">
        <f>IF(ISBLANK(T16),0,T16)</f>
        <v>0</v>
      </c>
      <c r="U65">
        <f>IF(ISBLANK(U16),0,U16)</f>
        <v>0</v>
      </c>
      <c r="V65">
        <f>IF(ISBLANK(V16),0,V16)</f>
        <v>0</v>
      </c>
    </row>
    <row r="66" spans="2:22">
      <c r="B66">
        <f>IF(ISBLANK(B17),0,B17)</f>
        <v>1</v>
      </c>
      <c r="C66">
        <f>IF(ISBLANK(C17),0,C17)</f>
        <v>3</v>
      </c>
      <c r="D66">
        <f>IF(ISBLANK(D17),0,D17)</f>
        <v>0</v>
      </c>
      <c r="E66">
        <f>IF(ISBLANK(E17),0,E17)</f>
        <v>0</v>
      </c>
      <c r="F66">
        <f>IF(ISBLANK(F17),0,F17)</f>
        <v>0</v>
      </c>
      <c r="G66">
        <f>IF(ISBLANK(G17),0,G17)</f>
        <v>0</v>
      </c>
      <c r="H66">
        <f>IF(ISBLANK(H17),0,H17)</f>
        <v>0</v>
      </c>
      <c r="I66">
        <f>IF(ISBLANK(I17),0,I17)</f>
        <v>0</v>
      </c>
      <c r="J66">
        <f>IF(ISBLANK(J17),0,J17)</f>
        <v>0</v>
      </c>
      <c r="K66">
        <f>IF(ISBLANK(K17),0,K17)</f>
        <v>0</v>
      </c>
      <c r="L66">
        <f>IF(ISBLANK(L17),0,L17)</f>
        <v>0</v>
      </c>
      <c r="M66">
        <f>IF(ISBLANK(M17),0,M17)</f>
        <v>0</v>
      </c>
      <c r="N66">
        <f>IF(ISBLANK(N17),0,N17)</f>
        <v>0</v>
      </c>
      <c r="O66">
        <f>IF(ISBLANK(O17),0,O17)</f>
        <v>0</v>
      </c>
      <c r="P66">
        <f>IF(ISBLANK(P17),0,P17)</f>
        <v>0</v>
      </c>
      <c r="Q66">
        <f>IF(ISBLANK(Q17),0,Q17)</f>
        <v>0</v>
      </c>
      <c r="R66">
        <f>IF(ISBLANK(R17),0,R17)</f>
        <v>0</v>
      </c>
      <c r="S66">
        <f>IF(ISBLANK(S17),0,S17)</f>
        <v>0</v>
      </c>
      <c r="T66">
        <f>IF(ISBLANK(T17),0,T17)</f>
        <v>0</v>
      </c>
      <c r="U66">
        <f>IF(ISBLANK(U17),0,U17)</f>
        <v>0</v>
      </c>
      <c r="V66">
        <f>IF(ISBLANK(V17),0,V17)</f>
        <v>0</v>
      </c>
    </row>
    <row r="67" spans="2:22">
      <c r="B67">
        <f>IF(ISBLANK(B18),0,B18)</f>
        <v>0</v>
      </c>
      <c r="C67">
        <f>IF(ISBLANK(C18),0,C18)</f>
        <v>0</v>
      </c>
      <c r="D67">
        <f>IF(ISBLANK(D18),0,D18)</f>
        <v>0</v>
      </c>
      <c r="E67">
        <f>IF(ISBLANK(E18),0,E18)</f>
        <v>0</v>
      </c>
      <c r="F67">
        <f>IF(ISBLANK(F18),0,F18)</f>
        <v>0</v>
      </c>
      <c r="G67">
        <f>IF(ISBLANK(G18),0,G18)</f>
        <v>0</v>
      </c>
      <c r="H67">
        <f>IF(ISBLANK(H18),0,H18)</f>
        <v>0</v>
      </c>
      <c r="I67">
        <f>IF(ISBLANK(I18),0,I18)</f>
        <v>0</v>
      </c>
      <c r="J67">
        <f>IF(ISBLANK(J18),0,J18)</f>
        <v>0</v>
      </c>
      <c r="K67">
        <f>IF(ISBLANK(K18),0,K18)</f>
        <v>0</v>
      </c>
      <c r="L67">
        <f>IF(ISBLANK(L18),0,L18)</f>
        <v>0</v>
      </c>
      <c r="M67">
        <f>IF(ISBLANK(M18),0,M18)</f>
        <v>0</v>
      </c>
      <c r="N67">
        <f>IF(ISBLANK(N18),0,N18)</f>
        <v>0</v>
      </c>
      <c r="O67">
        <f>IF(ISBLANK(O18),0,O18)</f>
        <v>0</v>
      </c>
      <c r="P67">
        <f>IF(ISBLANK(P18),0,P18)</f>
        <v>0</v>
      </c>
      <c r="Q67">
        <f>IF(ISBLANK(Q18),0,Q18)</f>
        <v>0</v>
      </c>
      <c r="R67">
        <f>IF(ISBLANK(R18),0,R18)</f>
        <v>0</v>
      </c>
      <c r="S67">
        <f>IF(ISBLANK(S18),0,S18)</f>
        <v>0</v>
      </c>
      <c r="T67">
        <f>IF(ISBLANK(T18),0,T18)</f>
        <v>0</v>
      </c>
      <c r="U67">
        <f>IF(ISBLANK(U18),0,U18)</f>
        <v>0</v>
      </c>
      <c r="V67">
        <f>IF(ISBLANK(V18),0,V18)</f>
        <v>9</v>
      </c>
    </row>
    <row r="68" spans="2:22">
      <c r="B68">
        <f>IF(ISBLANK(B19),0,B19)</f>
        <v>0</v>
      </c>
      <c r="C68">
        <f>IF(ISBLANK(C19),0,C19)</f>
        <v>0</v>
      </c>
      <c r="D68">
        <f>IF(ISBLANK(D19),0,D19)</f>
        <v>0</v>
      </c>
      <c r="E68">
        <f>IF(ISBLANK(E19),0,E19)</f>
        <v>0</v>
      </c>
      <c r="F68">
        <f>IF(ISBLANK(F19),0,F19)</f>
        <v>0</v>
      </c>
      <c r="G68">
        <f>IF(ISBLANK(G19),0,G19)</f>
        <v>0</v>
      </c>
      <c r="H68">
        <f>IF(ISBLANK(H19),0,H19)</f>
        <v>0</v>
      </c>
      <c r="I68">
        <f>IF(ISBLANK(I19),0,I19)</f>
        <v>0</v>
      </c>
      <c r="J68">
        <f>IF(ISBLANK(J19),0,J19)</f>
        <v>0</v>
      </c>
      <c r="K68">
        <f>IF(ISBLANK(K19),0,K19)</f>
        <v>0</v>
      </c>
      <c r="L68">
        <f>IF(ISBLANK(L19),0,L19)</f>
        <v>0</v>
      </c>
      <c r="M68">
        <f>IF(ISBLANK(M19),0,M19)</f>
        <v>0</v>
      </c>
      <c r="N68">
        <f>IF(ISBLANK(N19),0,N19)</f>
        <v>0</v>
      </c>
      <c r="O68">
        <f>IF(ISBLANK(O19),0,O19)</f>
        <v>0</v>
      </c>
      <c r="P68">
        <f>IF(ISBLANK(P19),0,P19)</f>
        <v>0</v>
      </c>
      <c r="Q68">
        <f>IF(ISBLANK(Q19),0,Q19)</f>
        <v>0</v>
      </c>
      <c r="R68">
        <f>IF(ISBLANK(R19),0,R19)</f>
        <v>0</v>
      </c>
      <c r="S68">
        <f>IF(ISBLANK(S19),0,S19)</f>
        <v>10</v>
      </c>
      <c r="T68">
        <f>IF(ISBLANK(T19),0,T19)</f>
        <v>0</v>
      </c>
      <c r="U68">
        <f>IF(ISBLANK(U19),0,U19)</f>
        <v>0</v>
      </c>
      <c r="V68">
        <f>IF(ISBLANK(V19),0,V19)</f>
        <v>0</v>
      </c>
    </row>
    <row r="69" spans="2:22">
      <c r="B69">
        <f>IF(ISBLANK(B20),0,B20)</f>
        <v>0</v>
      </c>
      <c r="C69">
        <f>IF(ISBLANK(C20),0,C20)</f>
        <v>2</v>
      </c>
      <c r="D69">
        <f>IF(ISBLANK(D20),0,D20)</f>
        <v>1</v>
      </c>
      <c r="E69">
        <f>IF(ISBLANK(E20),0,E20)</f>
        <v>0</v>
      </c>
      <c r="F69">
        <f>IF(ISBLANK(F20),0,F20)</f>
        <v>0</v>
      </c>
      <c r="G69">
        <f>IF(ISBLANK(G20),0,G20)</f>
        <v>0</v>
      </c>
      <c r="H69">
        <f>IF(ISBLANK(H20),0,H20)</f>
        <v>0</v>
      </c>
      <c r="I69">
        <f>IF(ISBLANK(I20),0,I20)</f>
        <v>0</v>
      </c>
      <c r="J69">
        <f>IF(ISBLANK(J20),0,J20)</f>
        <v>0</v>
      </c>
      <c r="K69">
        <f>IF(ISBLANK(K20),0,K20)</f>
        <v>0</v>
      </c>
      <c r="L69">
        <f>IF(ISBLANK(L20),0,L20)</f>
        <v>0</v>
      </c>
      <c r="M69">
        <f>IF(ISBLANK(M20),0,M20)</f>
        <v>0</v>
      </c>
      <c r="N69">
        <f>IF(ISBLANK(N20),0,N20)</f>
        <v>0</v>
      </c>
      <c r="O69">
        <f>IF(ISBLANK(O20),0,O20)</f>
        <v>0</v>
      </c>
      <c r="P69">
        <f>IF(ISBLANK(P20),0,P20)</f>
        <v>0</v>
      </c>
      <c r="Q69">
        <f>IF(ISBLANK(Q20),0,Q20)</f>
        <v>0</v>
      </c>
      <c r="R69">
        <f>IF(ISBLANK(R20),0,R20)</f>
        <v>0</v>
      </c>
      <c r="S69">
        <f>IF(ISBLANK(S20),0,S20)</f>
        <v>0</v>
      </c>
      <c r="T69">
        <f>IF(ISBLANK(T20),0,T20)</f>
        <v>0</v>
      </c>
      <c r="U69">
        <f>IF(ISBLANK(U20),0,U20)</f>
        <v>0</v>
      </c>
      <c r="V69">
        <f>IF(ISBLANK(V20),0,V20)</f>
        <v>0</v>
      </c>
    </row>
    <row r="70" spans="2:22">
      <c r="B70">
        <f>IF(ISBLANK(B21),0,B21)</f>
        <v>0</v>
      </c>
      <c r="C70">
        <f>IF(ISBLANK(C21),0,C21)</f>
        <v>2</v>
      </c>
      <c r="D70">
        <f>IF(ISBLANK(D21),0,D21)</f>
        <v>3</v>
      </c>
      <c r="E70">
        <f>IF(ISBLANK(E21),0,E21)</f>
        <v>0</v>
      </c>
      <c r="F70">
        <f>IF(ISBLANK(F21),0,F21)</f>
        <v>0</v>
      </c>
      <c r="G70">
        <f>IF(ISBLANK(G21),0,G21)</f>
        <v>1</v>
      </c>
      <c r="H70">
        <f>IF(ISBLANK(H21),0,H21)</f>
        <v>0</v>
      </c>
      <c r="I70">
        <f>IF(ISBLANK(I21),0,I21)</f>
        <v>0</v>
      </c>
      <c r="J70">
        <f>IF(ISBLANK(J21),0,J21)</f>
        <v>0</v>
      </c>
      <c r="K70">
        <f>IF(ISBLANK(K21),0,K21)</f>
        <v>0</v>
      </c>
      <c r="L70">
        <f>IF(ISBLANK(L21),0,L21)</f>
        <v>0</v>
      </c>
      <c r="M70">
        <f>IF(ISBLANK(M21),0,M21)</f>
        <v>0</v>
      </c>
      <c r="N70">
        <f>IF(ISBLANK(N21),0,N21)</f>
        <v>0</v>
      </c>
      <c r="O70">
        <f>IF(ISBLANK(O21),0,O21)</f>
        <v>0</v>
      </c>
      <c r="P70">
        <f>IF(ISBLANK(P21),0,P21)</f>
        <v>0</v>
      </c>
      <c r="Q70">
        <f>IF(ISBLANK(Q21),0,Q21)</f>
        <v>0</v>
      </c>
      <c r="R70">
        <f>IF(ISBLANK(R21),0,R21)</f>
        <v>0</v>
      </c>
      <c r="S70">
        <f>IF(ISBLANK(S21),0,S21)</f>
        <v>0</v>
      </c>
      <c r="T70">
        <f>IF(ISBLANK(T21),0,T21)</f>
        <v>0</v>
      </c>
      <c r="U70">
        <f>IF(ISBLANK(U21),0,U21)</f>
        <v>0</v>
      </c>
      <c r="V70">
        <f>IF(ISBLANK(V21),0,V21)</f>
        <v>0</v>
      </c>
    </row>
    <row r="71" spans="2:22">
      <c r="B71">
        <f>IF(ISBLANK(B22),0,B22)</f>
        <v>0</v>
      </c>
      <c r="C71">
        <f>IF(ISBLANK(C22),0,C22)</f>
        <v>0</v>
      </c>
      <c r="D71">
        <f>IF(ISBLANK(D22),0,D22)</f>
        <v>8</v>
      </c>
      <c r="E71">
        <f>IF(ISBLANK(E22),0,E22)</f>
        <v>0</v>
      </c>
      <c r="F71">
        <f>IF(ISBLANK(F22),0,F22)</f>
        <v>0</v>
      </c>
      <c r="G71">
        <f>IF(ISBLANK(G22),0,G22)</f>
        <v>0</v>
      </c>
      <c r="H71">
        <f>IF(ISBLANK(H22),0,H22)</f>
        <v>0</v>
      </c>
      <c r="I71">
        <f>IF(ISBLANK(I22),0,I22)</f>
        <v>0</v>
      </c>
      <c r="J71">
        <f>IF(ISBLANK(J22),0,J22)</f>
        <v>0</v>
      </c>
      <c r="K71">
        <f>IF(ISBLANK(K22),0,K22)</f>
        <v>0</v>
      </c>
      <c r="L71">
        <f>IF(ISBLANK(L22),0,L22)</f>
        <v>0</v>
      </c>
      <c r="M71">
        <f>IF(ISBLANK(M22),0,M22)</f>
        <v>0</v>
      </c>
      <c r="N71">
        <f>IF(ISBLANK(N22),0,N22)</f>
        <v>0</v>
      </c>
      <c r="O71">
        <f>IF(ISBLANK(O22),0,O22)</f>
        <v>0</v>
      </c>
      <c r="P71">
        <f>IF(ISBLANK(P22),0,P22)</f>
        <v>0</v>
      </c>
      <c r="Q71">
        <f>IF(ISBLANK(Q22),0,Q22)</f>
        <v>0</v>
      </c>
      <c r="R71">
        <f>IF(ISBLANK(R22),0,R22)</f>
        <v>0</v>
      </c>
      <c r="S71">
        <f>IF(ISBLANK(S22),0,S22)</f>
        <v>0</v>
      </c>
      <c r="T71">
        <f>IF(ISBLANK(T22),0,T22)</f>
        <v>0</v>
      </c>
      <c r="U71">
        <f>IF(ISBLANK(U22),0,U22)</f>
        <v>0</v>
      </c>
      <c r="V71">
        <f>IF(ISBLANK(V22),0,V22)</f>
        <v>0</v>
      </c>
    </row>
    <row r="72" spans="2:22">
      <c r="B72">
        <f>IF(ISBLANK(B23),0,B23)</f>
        <v>0</v>
      </c>
      <c r="C72">
        <f>IF(ISBLANK(C23),0,C23)</f>
        <v>0</v>
      </c>
      <c r="D72">
        <f>IF(ISBLANK(D23),0,D23)</f>
        <v>0</v>
      </c>
      <c r="E72">
        <f>IF(ISBLANK(E23),0,E23)</f>
        <v>0</v>
      </c>
      <c r="F72">
        <f>IF(ISBLANK(F23),0,F23)</f>
        <v>0</v>
      </c>
      <c r="G72">
        <f>IF(ISBLANK(G23),0,G23)</f>
        <v>0</v>
      </c>
      <c r="H72">
        <f>IF(ISBLANK(H23),0,H23)</f>
        <v>0</v>
      </c>
      <c r="I72">
        <f>IF(ISBLANK(I23),0,I23)</f>
        <v>0</v>
      </c>
      <c r="J72">
        <f>IF(ISBLANK(J23),0,J23)</f>
        <v>0</v>
      </c>
      <c r="K72">
        <f>IF(ISBLANK(K23),0,K23)</f>
        <v>0</v>
      </c>
      <c r="L72">
        <f>IF(ISBLANK(L23),0,L23)</f>
        <v>0</v>
      </c>
      <c r="M72">
        <f>IF(ISBLANK(M23),0,M23)</f>
        <v>0</v>
      </c>
      <c r="N72">
        <f>IF(ISBLANK(N23),0,N23)</f>
        <v>0</v>
      </c>
      <c r="O72">
        <f>IF(ISBLANK(O23),0,O23)</f>
        <v>0</v>
      </c>
      <c r="P72">
        <f>IF(ISBLANK(P23),0,P23)</f>
        <v>0</v>
      </c>
      <c r="Q72">
        <f>IF(ISBLANK(Q23),0,Q23)</f>
        <v>0</v>
      </c>
      <c r="R72">
        <f>IF(ISBLANK(R23),0,R23)</f>
        <v>0</v>
      </c>
      <c r="S72">
        <f>IF(ISBLANK(S23),0,S23)</f>
        <v>0</v>
      </c>
      <c r="T72">
        <f>IF(ISBLANK(T23),0,T23)</f>
        <v>0</v>
      </c>
      <c r="U72">
        <f>IF(ISBLANK(U23),0,U23)</f>
        <v>0</v>
      </c>
      <c r="V72">
        <f>IF(ISBLANK(V23),0,V23)</f>
        <v>2</v>
      </c>
    </row>
    <row r="79" spans="2:9">
      <c r="B79" t="n">
        <v>9005</v>
      </c>
      <c r="C79" t="n">
        <v>5015</v>
      </c>
      <c r="D79" t="n">
        <v>1018</v>
      </c>
      <c r="E79" t="n">
        <v>9010</v>
      </c>
      <c r="F79" t="n">
        <v>4008</v>
      </c>
      <c r="G79" t="n">
        <v>3020</v>
      </c>
      <c r="I79" t="s">
        <v>22</v>
      </c>
    </row>
    <row r="80" spans="1:9">
      <c r="A80" t="s">
        <v>23</v>
      </c>
      <c r="B80" s="1">
        <f>IF(IF(Summary!$S$21,H80,I80)=0,1,0)</f>
        <v>0</v>
      </c>
      <c r="C80" s="1">
        <f>IF(IF(Summary!$S$21,H80,I80)=1,1,0)</f>
        <v>0</v>
      </c>
      <c r="D80" s="1">
        <f>IF(IF(Summary!$S$21,H80,I80)=2,1,0)</f>
        <v>1</v>
      </c>
      <c r="E80" s="1">
        <f>IF(IF(Summary!$S$21,H80,I80)=3,1,0)</f>
        <v>0</v>
      </c>
      <c r="F80" s="1">
        <f>IF(IF(Summary!$S$21,H80,I80)=4,1,0)</f>
        <v>0</v>
      </c>
      <c r="G80" s="1">
        <f>IF(IF(Summary!$S$21,H80,I80)=5,1,0)</f>
        <v>0</v>
      </c>
      <c r="I80" t="n">
        <v>2</v>
      </c>
    </row>
    <row r="81" spans="1:9">
      <c r="A81" t="s">
        <v>24</v>
      </c>
      <c r="B81" s="1">
        <f>IF(IF(Summary!$S$21,H81,I81)=0,1,0)</f>
        <v>0</v>
      </c>
      <c r="C81" s="1">
        <f>IF(IF(Summary!$S$21,H81,I81)=1,1,0)</f>
        <v>1</v>
      </c>
      <c r="D81" s="1">
        <f>IF(IF(Summary!$S$21,H81,I81)=2,1,0)</f>
        <v>0</v>
      </c>
      <c r="E81" s="1">
        <f>IF(IF(Summary!$S$21,H81,I81)=3,1,0)</f>
        <v>0</v>
      </c>
      <c r="F81" s="1">
        <f>IF(IF(Summary!$S$21,H81,I81)=4,1,0)</f>
        <v>0</v>
      </c>
      <c r="G81" s="1">
        <f>IF(IF(Summary!$S$21,H81,I81)=5,1,0)</f>
        <v>0</v>
      </c>
      <c r="I81" t="n">
        <v>1</v>
      </c>
    </row>
    <row r="82" spans="1:9">
      <c r="A82" t="s">
        <v>25</v>
      </c>
      <c r="B82" s="1">
        <f>IF(IF(Summary!$S$21,H82,I82)=0,1,0)</f>
        <v>1</v>
      </c>
      <c r="C82" s="1">
        <f>IF(IF(Summary!$S$21,H82,I82)=1,1,0)</f>
        <v>0</v>
      </c>
      <c r="D82" s="1">
        <f>IF(IF(Summary!$S$21,H82,I82)=2,1,0)</f>
        <v>0</v>
      </c>
      <c r="E82" s="1">
        <f>IF(IF(Summary!$S$21,H82,I82)=3,1,0)</f>
        <v>0</v>
      </c>
      <c r="F82" s="1">
        <f>IF(IF(Summary!$S$21,H82,I82)=4,1,0)</f>
        <v>0</v>
      </c>
      <c r="G82" s="1">
        <f>IF(IF(Summary!$S$21,H82,I82)=5,1,0)</f>
        <v>0</v>
      </c>
      <c r="I82" t="n">
        <v>0</v>
      </c>
    </row>
    <row r="83" spans="1:9">
      <c r="A83" t="s">
        <v>26</v>
      </c>
      <c r="B83" s="1">
        <f>IF(IF(Summary!$S$21,H83,I83)=0,1,0)</f>
        <v>1</v>
      </c>
      <c r="C83" s="1">
        <f>IF(IF(Summary!$S$21,H83,I83)=1,1,0)</f>
        <v>0</v>
      </c>
      <c r="D83" s="1">
        <f>IF(IF(Summary!$S$21,H83,I83)=2,1,0)</f>
        <v>0</v>
      </c>
      <c r="E83" s="1">
        <f>IF(IF(Summary!$S$21,H83,I83)=3,1,0)</f>
        <v>0</v>
      </c>
      <c r="F83" s="1">
        <f>IF(IF(Summary!$S$21,H83,I83)=4,1,0)</f>
        <v>0</v>
      </c>
      <c r="G83" s="1">
        <f>IF(IF(Summary!$S$21,H83,I83)=5,1,0)</f>
        <v>0</v>
      </c>
      <c r="I83" t="n">
        <v>0</v>
      </c>
    </row>
    <row r="84" spans="1:9">
      <c r="A84" t="s">
        <v>27</v>
      </c>
      <c r="B84" s="1">
        <f>IF(IF(Summary!$S$21,H84,I84)=0,1,0)</f>
        <v>0</v>
      </c>
      <c r="C84" s="1">
        <f>IF(IF(Summary!$S$21,H84,I84)=1,1,0)</f>
        <v>0</v>
      </c>
      <c r="D84" s="1">
        <f>IF(IF(Summary!$S$21,H84,I84)=2,1,0)</f>
        <v>0</v>
      </c>
      <c r="E84" s="1">
        <f>IF(IF(Summary!$S$21,H84,I84)=3,1,0)</f>
        <v>1</v>
      </c>
      <c r="F84" s="1">
        <f>IF(IF(Summary!$S$21,H84,I84)=4,1,0)</f>
        <v>0</v>
      </c>
      <c r="G84" s="1">
        <f>IF(IF(Summary!$S$21,H84,I84)=5,1,0)</f>
        <v>0</v>
      </c>
      <c r="I84" t="n">
        <v>3</v>
      </c>
    </row>
    <row r="85" spans="1:9">
      <c r="A85" t="s">
        <v>28</v>
      </c>
      <c r="B85" s="1">
        <f>IF(IF(Summary!$S$21,H85,I85)=0,1,0)</f>
        <v>0</v>
      </c>
      <c r="C85" s="1">
        <f>IF(IF(Summary!$S$21,H85,I85)=1,1,0)</f>
        <v>1</v>
      </c>
      <c r="D85" s="1">
        <f>IF(IF(Summary!$S$21,H85,I85)=2,1,0)</f>
        <v>0</v>
      </c>
      <c r="E85" s="1">
        <f>IF(IF(Summary!$S$21,H85,I85)=3,1,0)</f>
        <v>0</v>
      </c>
      <c r="F85" s="1">
        <f>IF(IF(Summary!$S$21,H85,I85)=4,1,0)</f>
        <v>0</v>
      </c>
      <c r="G85" s="1">
        <f>IF(IF(Summary!$S$21,H85,I85)=5,1,0)</f>
        <v>0</v>
      </c>
      <c r="I85" t="n">
        <v>1</v>
      </c>
    </row>
    <row r="86" spans="1:9">
      <c r="A86" t="s">
        <v>29</v>
      </c>
      <c r="B86" s="1">
        <f>IF(IF(Summary!$S$21,H86,I86)=0,1,0)</f>
        <v>1</v>
      </c>
      <c r="C86" s="1">
        <f>IF(IF(Summary!$S$21,H86,I86)=1,1,0)</f>
        <v>0</v>
      </c>
      <c r="D86" s="1">
        <f>IF(IF(Summary!$S$21,H86,I86)=2,1,0)</f>
        <v>0</v>
      </c>
      <c r="E86" s="1">
        <f>IF(IF(Summary!$S$21,H86,I86)=3,1,0)</f>
        <v>0</v>
      </c>
      <c r="F86" s="1">
        <f>IF(IF(Summary!$S$21,H86,I86)=4,1,0)</f>
        <v>0</v>
      </c>
      <c r="G86" s="1">
        <f>IF(IF(Summary!$S$21,H86,I86)=5,1,0)</f>
        <v>0</v>
      </c>
      <c r="I86" t="n">
        <v>0</v>
      </c>
    </row>
    <row r="87" spans="1:9">
      <c r="A87" t="s">
        <v>30</v>
      </c>
      <c r="B87" s="1">
        <f>IF(IF(Summary!$S$21,H87,I87)=0,1,0)</f>
        <v>0</v>
      </c>
      <c r="C87" s="1">
        <f>IF(IF(Summary!$S$21,H87,I87)=1,1,0)</f>
        <v>0</v>
      </c>
      <c r="D87" s="1">
        <f>IF(IF(Summary!$S$21,H87,I87)=2,1,0)</f>
        <v>0</v>
      </c>
      <c r="E87" s="1">
        <f>IF(IF(Summary!$S$21,H87,I87)=3,1,0)</f>
        <v>1</v>
      </c>
      <c r="F87" s="1">
        <f>IF(IF(Summary!$S$21,H87,I87)=4,1,0)</f>
        <v>0</v>
      </c>
      <c r="G87" s="1">
        <f>IF(IF(Summary!$S$21,H87,I87)=5,1,0)</f>
        <v>0</v>
      </c>
      <c r="I87" t="n">
        <v>3</v>
      </c>
    </row>
    <row r="88" spans="1:9">
      <c r="A88" t="s">
        <v>31</v>
      </c>
      <c r="B88" s="1">
        <f>IF(IF(Summary!$S$21,H88,I88)=0,1,0)</f>
        <v>0</v>
      </c>
      <c r="C88" s="1">
        <f>IF(IF(Summary!$S$21,H88,I88)=1,1,0)</f>
        <v>0</v>
      </c>
      <c r="D88" s="1">
        <f>IF(IF(Summary!$S$21,H88,I88)=2,1,0)</f>
        <v>0</v>
      </c>
      <c r="E88" s="1">
        <f>IF(IF(Summary!$S$21,H88,I88)=3,1,0)</f>
        <v>0</v>
      </c>
      <c r="F88" s="1">
        <f>IF(IF(Summary!$S$21,H88,I88)=4,1,0)</f>
        <v>0</v>
      </c>
      <c r="G88" s="1">
        <f>IF(IF(Summary!$S$21,H88,I88)=5,1,0)</f>
        <v>1</v>
      </c>
      <c r="I88" t="n">
        <v>5</v>
      </c>
    </row>
    <row r="89" spans="1:9">
      <c r="A89" t="s">
        <v>32</v>
      </c>
      <c r="B89" s="1">
        <f>IF(IF(Summary!$S$21,H89,I89)=0,1,0)</f>
        <v>0</v>
      </c>
      <c r="C89" s="1">
        <f>IF(IF(Summary!$S$21,H89,I89)=1,1,0)</f>
        <v>0</v>
      </c>
      <c r="D89" s="1">
        <f>IF(IF(Summary!$S$21,H89,I89)=2,1,0)</f>
        <v>0</v>
      </c>
      <c r="E89" s="1">
        <f>IF(IF(Summary!$S$21,H89,I89)=3,1,0)</f>
        <v>0</v>
      </c>
      <c r="F89" s="1">
        <f>IF(IF(Summary!$S$21,H89,I89)=4,1,0)</f>
        <v>1</v>
      </c>
      <c r="G89" s="1">
        <f>IF(IF(Summary!$S$21,H89,I89)=5,1,0)</f>
        <v>0</v>
      </c>
      <c r="I89" t="n">
        <v>4</v>
      </c>
    </row>
    <row r="90" spans="1:9">
      <c r="A90" t="s">
        <v>33</v>
      </c>
      <c r="B90" s="1">
        <f>IF(IF(Summary!$S$21,H90,I90)=0,1,0)</f>
        <v>0</v>
      </c>
      <c r="C90" s="1">
        <f>IF(IF(Summary!$S$21,H90,I90)=1,1,0)</f>
        <v>0</v>
      </c>
      <c r="D90" s="1">
        <f>IF(IF(Summary!$S$21,H90,I90)=2,1,0)</f>
        <v>1</v>
      </c>
      <c r="E90" s="1">
        <f>IF(IF(Summary!$S$21,H90,I90)=3,1,0)</f>
        <v>0</v>
      </c>
      <c r="F90" s="1">
        <f>IF(IF(Summary!$S$21,H90,I90)=4,1,0)</f>
        <v>0</v>
      </c>
      <c r="G90" s="1">
        <f>IF(IF(Summary!$S$21,H90,I90)=5,1,0)</f>
        <v>0</v>
      </c>
      <c r="I90" t="n">
        <v>2</v>
      </c>
    </row>
    <row r="91" spans="1:9">
      <c r="A91" t="s">
        <v>34</v>
      </c>
      <c r="B91" s="1">
        <f>IF(IF(Summary!$S$21,H91,I91)=0,1,0)</f>
        <v>0</v>
      </c>
      <c r="C91" s="1">
        <f>IF(IF(Summary!$S$21,H91,I91)=1,1,0)</f>
        <v>0</v>
      </c>
      <c r="D91" s="1">
        <f>IF(IF(Summary!$S$21,H91,I91)=2,1,0)</f>
        <v>0</v>
      </c>
      <c r="E91" s="1">
        <f>IF(IF(Summary!$S$21,H91,I91)=3,1,0)</f>
        <v>0</v>
      </c>
      <c r="F91" s="1">
        <f>IF(IF(Summary!$S$21,H91,I91)=4,1,0)</f>
        <v>0</v>
      </c>
      <c r="G91" s="1">
        <f>IF(IF(Summary!$S$21,H91,I91)=5,1,0)</f>
        <v>1</v>
      </c>
      <c r="I91" t="n">
        <v>5</v>
      </c>
    </row>
    <row r="92" spans="1:9">
      <c r="A92" t="s">
        <v>35</v>
      </c>
      <c r="B92" s="1">
        <f>IF(IF(Summary!$S$21,H92,I92)=0,1,0)</f>
        <v>0</v>
      </c>
      <c r="C92" s="1">
        <f>IF(IF(Summary!$S$21,H92,I92)=1,1,0)</f>
        <v>1</v>
      </c>
      <c r="D92" s="1">
        <f>IF(IF(Summary!$S$21,H92,I92)=2,1,0)</f>
        <v>0</v>
      </c>
      <c r="E92" s="1">
        <f>IF(IF(Summary!$S$21,H92,I92)=3,1,0)</f>
        <v>0</v>
      </c>
      <c r="F92" s="1">
        <f>IF(IF(Summary!$S$21,H92,I92)=4,1,0)</f>
        <v>0</v>
      </c>
      <c r="G92" s="1">
        <f>IF(IF(Summary!$S$21,H92,I92)=5,1,0)</f>
        <v>0</v>
      </c>
      <c r="I92" t="n">
        <v>1</v>
      </c>
    </row>
    <row r="93" spans="1:9">
      <c r="A93" t="s">
        <v>36</v>
      </c>
      <c r="B93" s="1">
        <f>IF(IF(Summary!$S$21,H93,I93)=0,1,0)</f>
        <v>0</v>
      </c>
      <c r="C93" s="1">
        <f>IF(IF(Summary!$S$21,H93,I93)=1,1,0)</f>
        <v>0</v>
      </c>
      <c r="D93" s="1">
        <f>IF(IF(Summary!$S$21,H93,I93)=2,1,0)</f>
        <v>0</v>
      </c>
      <c r="E93" s="1">
        <f>IF(IF(Summary!$S$21,H93,I93)=3,1,0)</f>
        <v>1</v>
      </c>
      <c r="F93" s="1">
        <f>IF(IF(Summary!$S$21,H93,I93)=4,1,0)</f>
        <v>0</v>
      </c>
      <c r="G93" s="1">
        <f>IF(IF(Summary!$S$21,H93,I93)=5,1,0)</f>
        <v>0</v>
      </c>
      <c r="I93" t="n">
        <v>3</v>
      </c>
    </row>
    <row r="94" spans="1:9">
      <c r="A94" t="s">
        <v>37</v>
      </c>
      <c r="B94" s="1">
        <f>IF(IF(Summary!$S$21,H94,I94)=0,1,0)</f>
        <v>0</v>
      </c>
      <c r="C94" s="1">
        <f>IF(IF(Summary!$S$21,H94,I94)=1,1,0)</f>
        <v>0</v>
      </c>
      <c r="D94" s="1">
        <f>IF(IF(Summary!$S$21,H94,I94)=2,1,0)</f>
        <v>0</v>
      </c>
      <c r="E94" s="1">
        <f>IF(IF(Summary!$S$21,H94,I94)=3,1,0)</f>
        <v>1</v>
      </c>
      <c r="F94" s="1">
        <f>IF(IF(Summary!$S$21,H94,I94)=4,1,0)</f>
        <v>0</v>
      </c>
      <c r="G94" s="1">
        <f>IF(IF(Summary!$S$21,H94,I94)=5,1,0)</f>
        <v>0</v>
      </c>
      <c r="I94" t="n">
        <v>3</v>
      </c>
    </row>
    <row r="95" spans="1:9">
      <c r="A95" t="s">
        <v>38</v>
      </c>
      <c r="B95" s="1">
        <f>IF(IF(Summary!$S$21,H95,I95)=0,1,0)</f>
        <v>0</v>
      </c>
      <c r="C95" s="1">
        <f>IF(IF(Summary!$S$21,H95,I95)=1,1,0)</f>
        <v>0</v>
      </c>
      <c r="D95" s="1">
        <f>IF(IF(Summary!$S$21,H95,I95)=2,1,0)</f>
        <v>0</v>
      </c>
      <c r="E95" s="1">
        <f>IF(IF(Summary!$S$21,H95,I95)=3,1,0)</f>
        <v>0</v>
      </c>
      <c r="F95" s="1">
        <f>IF(IF(Summary!$S$21,H95,I95)=4,1,0)</f>
        <v>1</v>
      </c>
      <c r="G95" s="1">
        <f>IF(IF(Summary!$S$21,H95,I95)=5,1,0)</f>
        <v>0</v>
      </c>
      <c r="I95" t="n">
        <v>4</v>
      </c>
    </row>
    <row r="96" spans="1:9">
      <c r="A96" t="s">
        <v>39</v>
      </c>
      <c r="B96" s="1">
        <f>IF(IF(Summary!$S$21,H96,I96)=0,1,0)</f>
        <v>0</v>
      </c>
      <c r="C96" s="1">
        <f>IF(IF(Summary!$S$21,H96,I96)=1,1,0)</f>
        <v>0</v>
      </c>
      <c r="D96" s="1">
        <f>IF(IF(Summary!$S$21,H96,I96)=2,1,0)</f>
        <v>0</v>
      </c>
      <c r="E96" s="1">
        <f>IF(IF(Summary!$S$21,H96,I96)=3,1,0)</f>
        <v>1</v>
      </c>
      <c r="F96" s="1">
        <f>IF(IF(Summary!$S$21,H96,I96)=4,1,0)</f>
        <v>0</v>
      </c>
      <c r="G96" s="1">
        <f>IF(IF(Summary!$S$21,H96,I96)=5,1,0)</f>
        <v>0</v>
      </c>
      <c r="I96" t="n">
        <v>3</v>
      </c>
    </row>
    <row r="97" spans="1:9">
      <c r="A97" t="s">
        <v>40</v>
      </c>
      <c r="B97" s="1">
        <f>IF(IF(Summary!$S$21,H97,I97)=0,1,0)</f>
        <v>0</v>
      </c>
      <c r="C97" s="1">
        <f>IF(IF(Summary!$S$21,H97,I97)=1,1,0)</f>
        <v>0</v>
      </c>
      <c r="D97" s="1">
        <f>IF(IF(Summary!$S$21,H97,I97)=2,1,0)</f>
        <v>1</v>
      </c>
      <c r="E97" s="1">
        <f>IF(IF(Summary!$S$21,H97,I97)=3,1,0)</f>
        <v>0</v>
      </c>
      <c r="F97" s="1">
        <f>IF(IF(Summary!$S$21,H97,I97)=4,1,0)</f>
        <v>0</v>
      </c>
      <c r="G97" s="1">
        <f>IF(IF(Summary!$S$21,H97,I97)=5,1,0)</f>
        <v>0</v>
      </c>
      <c r="I97" t="n">
        <v>2</v>
      </c>
    </row>
    <row r="98" spans="1:9">
      <c r="A98" t="s">
        <v>41</v>
      </c>
      <c r="B98" s="1">
        <f>IF(IF(Summary!$S$21,H98,I98)=0,1,0)</f>
        <v>0</v>
      </c>
      <c r="C98" s="1">
        <f>IF(IF(Summary!$S$21,H98,I98)=1,1,0)</f>
        <v>0</v>
      </c>
      <c r="D98" s="1">
        <f>IF(IF(Summary!$S$21,H98,I98)=2,1,0)</f>
        <v>1</v>
      </c>
      <c r="E98" s="1">
        <f>IF(IF(Summary!$S$21,H98,I98)=3,1,0)</f>
        <v>0</v>
      </c>
      <c r="F98" s="1">
        <f>IF(IF(Summary!$S$21,H98,I98)=4,1,0)</f>
        <v>0</v>
      </c>
      <c r="G98" s="1">
        <f>IF(IF(Summary!$S$21,H98,I98)=5,1,0)</f>
        <v>0</v>
      </c>
      <c r="I98" t="n">
        <v>2</v>
      </c>
    </row>
    <row r="99" spans="1:9">
      <c r="A99" t="s">
        <v>42</v>
      </c>
      <c r="B99" s="1">
        <f>IF(IF(Summary!$S$21,H99,I99)=0,1,0)</f>
        <v>0</v>
      </c>
      <c r="C99" s="1">
        <f>IF(IF(Summary!$S$21,H99,I99)=1,1,0)</f>
        <v>0</v>
      </c>
      <c r="D99" s="1">
        <f>IF(IF(Summary!$S$21,H99,I99)=2,1,0)</f>
        <v>0</v>
      </c>
      <c r="E99" s="1">
        <f>IF(IF(Summary!$S$21,H99,I99)=3,1,0)</f>
        <v>0</v>
      </c>
      <c r="F99" s="1">
        <f>IF(IF(Summary!$S$21,H99,I99)=4,1,0)</f>
        <v>1</v>
      </c>
      <c r="G99" s="1">
        <f>IF(IF(Summary!$S$21,H99,I99)=5,1,0)</f>
        <v>0</v>
      </c>
      <c r="I99" t="n">
        <v>4</v>
      </c>
    </row>
    <row r="100" spans="1:9">
      <c r="A100" t="s">
        <v>43</v>
      </c>
      <c r="B100" s="1">
        <f>IF(IF(Summary!$S$21,H100,I100)=0,1,0)</f>
        <v>0</v>
      </c>
      <c r="C100" s="1">
        <f>IF(IF(Summary!$S$21,H100,I100)=1,1,0)</f>
        <v>0</v>
      </c>
      <c r="D100" s="1">
        <f>IF(IF(Summary!$S$21,H100,I100)=2,1,0)</f>
        <v>0</v>
      </c>
      <c r="E100" s="1">
        <f>IF(IF(Summary!$S$21,H100,I100)=3,1,0)</f>
        <v>0</v>
      </c>
      <c r="F100" s="1">
        <f>IF(IF(Summary!$S$21,H100,I100)=4,1,0)</f>
        <v>1</v>
      </c>
      <c r="G100" s="1">
        <f>IF(IF(Summary!$S$21,H100,I100)=5,1,0)</f>
        <v>0</v>
      </c>
      <c r="I100" t="n">
        <v>4</v>
      </c>
    </row>
    <row r="101" spans="1:9">
      <c r="A101" t="s">
        <v>44</v>
      </c>
      <c r="B101" s="1">
        <f>IF(IF(Summary!$S$21,H101,I101)=0,1,0)</f>
        <v>0</v>
      </c>
      <c r="C101" s="1">
        <f>IF(IF(Summary!$S$21,H101,I101)=1,1,0)</f>
        <v>0</v>
      </c>
      <c r="D101" s="1">
        <f>IF(IF(Summary!$S$21,H101,I101)=2,1,0)</f>
        <v>1</v>
      </c>
      <c r="E101" s="1">
        <f>IF(IF(Summary!$S$21,H101,I101)=3,1,0)</f>
        <v>0</v>
      </c>
      <c r="F101" s="1">
        <f>IF(IF(Summary!$S$21,H101,I101)=4,1,0)</f>
        <v>0</v>
      </c>
      <c r="G101" s="1">
        <f>IF(IF(Summary!$S$21,H101,I101)=5,1,0)</f>
        <v>0</v>
      </c>
      <c r="I101" t="n">
        <v>2</v>
      </c>
    </row>
    <row r="102" spans="2:7">
      <c r="B102" t="s">
        <v>45</v>
      </c>
      <c r="C102" t="s">
        <v>46</v>
      </c>
      <c r="D102" t="s">
        <v>47</v>
      </c>
      <c r="E102" t="s">
        <v>48</v>
      </c>
      <c r="F102" t="s">
        <v>49</v>
      </c>
      <c r="G102" t="s">
        <v>50</v>
      </c>
    </row>
  </sheetData>
  <printOptions>
    <extLst>
      <ext uri="smNativeData">
        <pm:pageFlags xmlns:pm="smNativeData" id="17153640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5364026" l="56" r="56" t="56" b="56" borderId="0" fillId="0" vertical="0"/>
        <pm:footer xmlns:pm="smNativeData" id="1715364026" l="56" r="56" t="56" b="56" borderId="0" fillId="0" vertical="2"/>
      </ext>
    </extLst>
  </headerFooter>
  <extLst>
    <ext uri="smNativeData">
      <pm:sheetPrefs xmlns:pm="smNativeData" day="17153640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D31"/>
  <sheetViews>
    <sheetView tabSelected="1" view="normal" zoomScale="140" workbookViewId="0">
      <selection activeCell="B7" sqref="B7"/>
    </sheetView>
  </sheetViews>
  <sheetFormatPr baseColWidth="9" defaultColWidth="10.000000" defaultRowHeight="13.45"/>
  <cols>
    <col min="1" max="1" width="10.675676" customWidth="1"/>
    <col min="2" max="2" width="10.720721" customWidth="1"/>
    <col min="3" max="3" width="8.216216" customWidth="1"/>
    <col min="4" max="4" width="9.630631" customWidth="1"/>
    <col min="5" max="5" width="6.909910" customWidth="1"/>
    <col min="6" max="6" width="10.216216" customWidth="1"/>
    <col min="7" max="7" width="7.711712" customWidth="1"/>
    <col min="8" max="8" width="9.126126" customWidth="1"/>
    <col min="9" max="9" width="5.711712" customWidth="1"/>
    <col min="10" max="10" width="3.207207" customWidth="1"/>
    <col min="11" max="11" width="10.711712" customWidth="1"/>
    <col min="12" max="12" width="7.909910" customWidth="1"/>
    <col min="13" max="13" width="5.216216" customWidth="1"/>
    <col min="14" max="14" width="11.423423" customWidth="1"/>
    <col min="15" max="15" width="25.135135" customWidth="1"/>
    <col min="16" max="16" width="5.315315" customWidth="1"/>
    <col min="17" max="18" width="7.819820" customWidth="1"/>
    <col min="19" max="19" width="10.117117" customWidth="1"/>
    <col min="20" max="20" width="9.612613" customWidth="1"/>
    <col min="21" max="21" width="5.108108" customWidth="1"/>
    <col min="22" max="22" width="5.612613" customWidth="1"/>
  </cols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n">
        <v>9005</v>
      </c>
      <c r="X1" t="n">
        <v>5015</v>
      </c>
      <c r="Y1" t="n">
        <v>1018</v>
      </c>
      <c r="Z1" t="n">
        <v>9010</v>
      </c>
      <c r="AA1" t="n">
        <v>4008</v>
      </c>
      <c r="AB1" t="n">
        <v>3020</v>
      </c>
      <c r="AC1" t="s">
        <v>21</v>
      </c>
      <c r="AD1" t="s">
        <v>22</v>
      </c>
    </row>
    <row r="2" spans="1:30">
      <c r="A2" t="s">
        <v>53</v>
      </c>
      <c r="B2" s="4" t="n">
        <v>12</v>
      </c>
      <c r="C2" s="4" t="n">
        <v>5</v>
      </c>
      <c r="D2" s="4" t="n">
        <v>12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>
        <f>IF(IF(Summary!$S$21,AC2,AD2)=0,1,0)</f>
        <v>1</v>
      </c>
      <c r="X2" s="1">
        <f>IF(IF(Summary!$S$21,AC2,AD2)=1,1,0)</f>
        <v>0</v>
      </c>
      <c r="Y2" s="1">
        <f>IF(IF(Summary!$S$21,AC2,AD2)=2,1,0)</f>
        <v>0</v>
      </c>
      <c r="Z2" s="1">
        <f>IF(IF(Summary!$S$21,AC2,AD2)=3,1,0)</f>
        <v>0</v>
      </c>
      <c r="AA2" s="1">
        <f>IF(IF(Summary!$S$21,AC2,AD2)=4,1,0)</f>
        <v>0</v>
      </c>
      <c r="AB2" s="1">
        <f>IF(IF(Summary!$S$21,AC2,AD2)=5,1,0)</f>
        <v>0</v>
      </c>
      <c r="AC2">
        <f aca="1">RANDBETWEEN(0,5)</f>
        <v>4</v>
      </c>
      <c r="AD2" t="n">
        <v>0</v>
      </c>
    </row>
    <row r="3" spans="1:30">
      <c r="A3" t="s">
        <v>54</v>
      </c>
      <c r="B3" s="4"/>
      <c r="C3" s="4" t="n">
        <v>4</v>
      </c>
      <c r="D3" s="4"/>
      <c r="E3" s="4" t="n">
        <v>2</v>
      </c>
      <c r="F3" s="4"/>
      <c r="G3" s="4" t="n">
        <v>4</v>
      </c>
      <c r="H3" s="4" t="n">
        <v>12</v>
      </c>
      <c r="I3" s="4"/>
      <c r="J3" s="4" t="n">
        <v>5</v>
      </c>
      <c r="K3" s="4" t="n">
        <v>5</v>
      </c>
      <c r="L3" s="4" t="n">
        <v>25</v>
      </c>
      <c r="M3" s="4" t="n">
        <v>39</v>
      </c>
      <c r="N3" s="4" t="n">
        <v>20</v>
      </c>
      <c r="O3" s="4" t="n">
        <v>105</v>
      </c>
      <c r="P3" s="4"/>
      <c r="Q3" s="4"/>
      <c r="R3" s="4"/>
      <c r="S3" s="4"/>
      <c r="T3" s="4"/>
      <c r="U3" s="4" t="n">
        <v>4</v>
      </c>
      <c r="V3" s="4"/>
      <c r="W3" s="1">
        <f>IF(IF(Summary!$S$21,AC3,AD3)=0,1,0)</f>
        <v>0</v>
      </c>
      <c r="X3" s="1">
        <f>IF(IF(Summary!$S$21,AC3,AD3)=1,1,0)</f>
        <v>0</v>
      </c>
      <c r="Y3" s="1">
        <f>IF(IF(Summary!$S$21,AC3,AD3)=2,1,0)</f>
        <v>0</v>
      </c>
      <c r="Z3" s="1">
        <f>IF(IF(Summary!$S$21,AC3,AD3)=3,1,0)</f>
        <v>0</v>
      </c>
      <c r="AA3" s="1">
        <f>IF(IF(Summary!$S$21,AC3,AD3)=4,1,0)</f>
        <v>0</v>
      </c>
      <c r="AB3" s="1">
        <f>IF(IF(Summary!$S$21,AC3,AD3)=5,1,0)</f>
        <v>1</v>
      </c>
      <c r="AC3">
        <f aca="1">RANDBETWEEN(0,5)</f>
        <v>5</v>
      </c>
      <c r="AD3" t="n">
        <v>5</v>
      </c>
    </row>
    <row r="4" spans="1:30">
      <c r="A4" t="s">
        <v>55</v>
      </c>
      <c r="B4" s="4" t="n">
        <v>6</v>
      </c>
      <c r="C4" s="4" t="n">
        <v>6</v>
      </c>
      <c r="D4" s="4" t="n">
        <v>1</v>
      </c>
      <c r="E4" s="4" t="n">
        <v>2</v>
      </c>
      <c r="F4" s="4"/>
      <c r="G4" s="4" t="n">
        <v>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">
        <f>IF(IF(Summary!$S$21,AC4,AD4)=0,1,0)</f>
        <v>0</v>
      </c>
      <c r="X4" s="1">
        <f>IF(IF(Summary!$S$21,AC4,AD4)=1,1,0)</f>
        <v>0</v>
      </c>
      <c r="Y4" s="1">
        <f>IF(IF(Summary!$S$21,AC4,AD4)=2,1,0)</f>
        <v>1</v>
      </c>
      <c r="Z4" s="1">
        <f>IF(IF(Summary!$S$21,AC4,AD4)=3,1,0)</f>
        <v>0</v>
      </c>
      <c r="AA4" s="1">
        <f>IF(IF(Summary!$S$21,AC4,AD4)=4,1,0)</f>
        <v>0</v>
      </c>
      <c r="AB4" s="1">
        <f>IF(IF(Summary!$S$21,AC4,AD4)=5,1,0)</f>
        <v>0</v>
      </c>
      <c r="AC4">
        <f aca="1">RANDBETWEEN(0,5)</f>
        <v>5</v>
      </c>
      <c r="AD4" t="n">
        <v>2</v>
      </c>
    </row>
    <row r="5" spans="1:30">
      <c r="A5" t="s">
        <v>56</v>
      </c>
      <c r="B5" s="4"/>
      <c r="C5" s="4"/>
      <c r="D5" s="4"/>
      <c r="E5" s="4"/>
      <c r="F5" s="4"/>
      <c r="G5" s="4"/>
      <c r="H5" s="4" t="n">
        <v>5</v>
      </c>
      <c r="I5" s="4"/>
      <c r="J5" s="4"/>
      <c r="K5" s="4"/>
      <c r="L5" s="4"/>
      <c r="M5" s="4" t="n">
        <v>10</v>
      </c>
      <c r="N5" s="4"/>
      <c r="O5" s="4" t="n">
        <v>70</v>
      </c>
      <c r="P5" s="4"/>
      <c r="Q5" s="4"/>
      <c r="R5" s="4"/>
      <c r="S5" s="4"/>
      <c r="T5" s="4"/>
      <c r="U5" s="4"/>
      <c r="V5" s="4"/>
      <c r="W5" s="1">
        <f>IF(IF(Summary!$S$21,AC5,AD5)=0,1,0)</f>
        <v>0</v>
      </c>
      <c r="X5" s="1">
        <f>IF(IF(Summary!$S$21,AC5,AD5)=1,1,0)</f>
        <v>0</v>
      </c>
      <c r="Y5" s="1">
        <f>IF(IF(Summary!$S$21,AC5,AD5)=2,1,0)</f>
        <v>0</v>
      </c>
      <c r="Z5" s="1">
        <f>IF(IF(Summary!$S$21,AC5,AD5)=3,1,0)</f>
        <v>0</v>
      </c>
      <c r="AA5" s="1">
        <f>IF(IF(Summary!$S$21,AC5,AD5)=4,1,0)</f>
        <v>1</v>
      </c>
      <c r="AB5" s="1">
        <f>IF(IF(Summary!$S$21,AC5,AD5)=5,1,0)</f>
        <v>0</v>
      </c>
      <c r="AC5">
        <f aca="1">RANDBETWEEN(0,5)</f>
        <v>2</v>
      </c>
      <c r="AD5" t="n">
        <v>4</v>
      </c>
    </row>
    <row r="6" spans="23:28">
      <c r="W6" t="s">
        <v>45</v>
      </c>
      <c r="X6" t="s">
        <v>46</v>
      </c>
      <c r="Y6" t="s">
        <v>47</v>
      </c>
      <c r="Z6" t="s">
        <v>48</v>
      </c>
      <c r="AA6" t="s">
        <v>49</v>
      </c>
      <c r="AB6" t="s">
        <v>50</v>
      </c>
    </row>
    <row r="7" spans="23:23">
      <c r="W7" t="s">
        <v>52</v>
      </c>
    </row>
    <row r="8" spans="1:23">
      <c r="A8" t="n">
        <v>9005</v>
      </c>
      <c r="B8" s="3">
        <f t="array" ref="B8:V13">MMULT(A21:D26,A28:U31)</f>
        <v>12</v>
      </c>
      <c r="C8" s="3">
        <v>5</v>
      </c>
      <c r="D8" s="3">
        <v>12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>
        <f>SUM(B8:V8)</f>
        <v>29</v>
      </c>
    </row>
    <row r="9" spans="1:23">
      <c r="A9" t="n">
        <v>5015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>
        <f>SUM(B9:V9)</f>
        <v>0</v>
      </c>
    </row>
    <row r="10" spans="1:23">
      <c r="A10" t="n">
        <v>1018</v>
      </c>
      <c r="B10" s="3">
        <v>6</v>
      </c>
      <c r="C10" s="3">
        <v>6</v>
      </c>
      <c r="D10" s="3">
        <v>1</v>
      </c>
      <c r="E10" s="3">
        <v>2</v>
      </c>
      <c r="F10" s="3">
        <v>0</v>
      </c>
      <c r="G10" s="3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>
        <f>SUM(B10:V10)</f>
        <v>18</v>
      </c>
    </row>
    <row r="11" spans="1:23">
      <c r="A11" t="n">
        <v>9010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>
        <f>SUM(B11:V11)</f>
        <v>0</v>
      </c>
    </row>
    <row r="12" spans="1:23">
      <c r="A12" t="n">
        <v>4008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5</v>
      </c>
      <c r="I12" s="3">
        <v>0</v>
      </c>
      <c r="J12" s="3">
        <v>0</v>
      </c>
      <c r="K12" s="3">
        <v>0</v>
      </c>
      <c r="L12" s="3">
        <v>0</v>
      </c>
      <c r="M12" s="3">
        <v>10</v>
      </c>
      <c r="N12" s="3">
        <v>0</v>
      </c>
      <c r="O12" s="3">
        <v>70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>
        <f>SUM(B12:V12)</f>
        <v>85</v>
      </c>
    </row>
    <row r="13" spans="1:23">
      <c r="A13" t="n">
        <v>3020</v>
      </c>
      <c r="B13" s="3">
        <v>0</v>
      </c>
      <c r="C13" s="3">
        <v>4</v>
      </c>
      <c r="D13" s="3">
        <v>0</v>
      </c>
      <c r="E13" s="3">
        <v>2</v>
      </c>
      <c r="F13" s="3">
        <v>0</v>
      </c>
      <c r="G13" s="3">
        <v>4</v>
      </c>
      <c r="H13" s="3">
        <v>12</v>
      </c>
      <c r="I13" s="3">
        <v>0</v>
      </c>
      <c r="J13" s="3">
        <v>5</v>
      </c>
      <c r="K13" s="3">
        <v>5</v>
      </c>
      <c r="L13" s="3">
        <v>25</v>
      </c>
      <c r="M13" s="3">
        <v>39</v>
      </c>
      <c r="N13" s="3">
        <v>20</v>
      </c>
      <c r="O13" s="3">
        <v>105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4</v>
      </c>
      <c r="V13" s="3">
        <v>0</v>
      </c>
      <c r="W13">
        <f>SUM(B13:V13)</f>
        <v>225</v>
      </c>
    </row>
    <row r="14" spans="1:23">
      <c r="A14" t="s">
        <v>52</v>
      </c>
      <c r="B14">
        <f>SUM(B2:B5)</f>
        <v>18</v>
      </c>
      <c r="C14">
        <f>SUM(C2:C5)</f>
        <v>15</v>
      </c>
      <c r="D14">
        <f>SUM(D2:D5)</f>
        <v>13</v>
      </c>
      <c r="E14">
        <f>SUM(E2:E5)</f>
        <v>4</v>
      </c>
      <c r="F14">
        <f>SUM(F2:F5)</f>
        <v>0</v>
      </c>
      <c r="G14">
        <f>SUM(G2:G5)</f>
        <v>7</v>
      </c>
      <c r="H14">
        <f>SUM(H2:H5)</f>
        <v>17</v>
      </c>
      <c r="I14">
        <f>SUM(I2:I5)</f>
        <v>0</v>
      </c>
      <c r="J14">
        <f>SUM(J2:J5)</f>
        <v>5</v>
      </c>
      <c r="K14">
        <f>SUM(K2:K5)</f>
        <v>5</v>
      </c>
      <c r="L14">
        <f>SUM(L2:L5)</f>
        <v>25</v>
      </c>
      <c r="M14">
        <f>SUM(M2:M5)</f>
        <v>49</v>
      </c>
      <c r="N14">
        <f>SUM(N2:N5)</f>
        <v>20</v>
      </c>
      <c r="O14">
        <f>SUM(O2:O5)</f>
        <v>175</v>
      </c>
      <c r="P14">
        <f>SUM(P2:P5)</f>
        <v>0</v>
      </c>
      <c r="Q14">
        <f>SUM(Q2:Q5)</f>
        <v>0</v>
      </c>
      <c r="R14">
        <f>SUM(R2:R5)</f>
        <v>0</v>
      </c>
      <c r="S14">
        <f>SUM(S2:S5)</f>
        <v>0</v>
      </c>
      <c r="T14">
        <f>SUM(T2:T5)</f>
        <v>0</v>
      </c>
      <c r="U14">
        <f>SUM(U2:U5)</f>
        <v>4</v>
      </c>
      <c r="V14">
        <f>SUM(V2:V5)</f>
        <v>0</v>
      </c>
      <c r="W14" s="5">
        <f>SUM(B14:V14)</f>
        <v>357</v>
      </c>
    </row>
    <row r="20" spans="1:1">
      <c r="A20" t="s">
        <v>57</v>
      </c>
    </row>
    <row r="21" spans="1:4">
      <c r="A21">
        <f t="array" ref="A21:D26">TRANSPOSE(W2:AB5)</f>
        <v>1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1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1</v>
      </c>
    </row>
    <row r="26" spans="1:4">
      <c r="A26">
        <v>0</v>
      </c>
      <c r="B26">
        <v>1</v>
      </c>
      <c r="C26">
        <v>0</v>
      </c>
      <c r="D26">
        <v>0</v>
      </c>
    </row>
    <row r="27" spans="1:1">
      <c r="A27" t="s">
        <v>58</v>
      </c>
    </row>
    <row r="28" spans="1:21">
      <c r="A28">
        <f>IF(ISBLANK(B2),0,B2)</f>
        <v>12</v>
      </c>
      <c r="B28">
        <f>IF(ISBLANK(C2),0,C2)</f>
        <v>5</v>
      </c>
      <c r="C28">
        <f>IF(ISBLANK(D2),0,D2)</f>
        <v>12</v>
      </c>
      <c r="D28">
        <f>IF(ISBLANK(E2),0,E2)</f>
        <v>0</v>
      </c>
      <c r="E28">
        <f>IF(ISBLANK(F2),0,F2)</f>
        <v>0</v>
      </c>
      <c r="F28">
        <f>IF(ISBLANK(G2),0,G2)</f>
        <v>0</v>
      </c>
      <c r="G28">
        <f>IF(ISBLANK(H2),0,H2)</f>
        <v>0</v>
      </c>
      <c r="H28">
        <f>IF(ISBLANK(I2),0,I2)</f>
        <v>0</v>
      </c>
      <c r="I28">
        <f>IF(ISBLANK(J2),0,J2)</f>
        <v>0</v>
      </c>
      <c r="J28">
        <f>IF(ISBLANK(K2),0,K2)</f>
        <v>0</v>
      </c>
      <c r="K28">
        <f>IF(ISBLANK(L2),0,L2)</f>
        <v>0</v>
      </c>
      <c r="L28">
        <f>IF(ISBLANK(M2),0,M2)</f>
        <v>0</v>
      </c>
      <c r="M28">
        <f>IF(ISBLANK(N2),0,N2)</f>
        <v>0</v>
      </c>
      <c r="N28">
        <f>IF(ISBLANK(O2),0,O2)</f>
        <v>0</v>
      </c>
      <c r="O28">
        <f>IF(ISBLANK(P2),0,P2)</f>
        <v>0</v>
      </c>
      <c r="P28">
        <f>IF(ISBLANK(Q2),0,Q2)</f>
        <v>0</v>
      </c>
      <c r="Q28">
        <f>IF(ISBLANK(R2),0,R2)</f>
        <v>0</v>
      </c>
      <c r="R28">
        <f>IF(ISBLANK(S2),0,S2)</f>
        <v>0</v>
      </c>
      <c r="S28">
        <f>IF(ISBLANK(T2),0,T2)</f>
        <v>0</v>
      </c>
      <c r="T28">
        <f>IF(ISBLANK(U2),0,U2)</f>
        <v>0</v>
      </c>
      <c r="U28">
        <f>IF(ISBLANK(V2),0,V2)</f>
        <v>0</v>
      </c>
    </row>
    <row r="29" spans="1:21">
      <c r="A29">
        <f>IF(ISBLANK(B3),0,B3)</f>
        <v>0</v>
      </c>
      <c r="B29">
        <f>IF(ISBLANK(C3),0,C3)</f>
        <v>4</v>
      </c>
      <c r="C29">
        <f>IF(ISBLANK(D3),0,D3)</f>
        <v>0</v>
      </c>
      <c r="D29">
        <f>IF(ISBLANK(E3),0,E3)</f>
        <v>2</v>
      </c>
      <c r="E29">
        <f>IF(ISBLANK(F3),0,F3)</f>
        <v>0</v>
      </c>
      <c r="F29">
        <f>IF(ISBLANK(G3),0,G3)</f>
        <v>4</v>
      </c>
      <c r="G29">
        <f>IF(ISBLANK(H3),0,H3)</f>
        <v>12</v>
      </c>
      <c r="H29">
        <f>IF(ISBLANK(I3),0,I3)</f>
        <v>0</v>
      </c>
      <c r="I29">
        <f>IF(ISBLANK(J3),0,J3)</f>
        <v>5</v>
      </c>
      <c r="J29">
        <f>IF(ISBLANK(K3),0,K3)</f>
        <v>5</v>
      </c>
      <c r="K29">
        <f>IF(ISBLANK(L3),0,L3)</f>
        <v>25</v>
      </c>
      <c r="L29">
        <f>IF(ISBLANK(M3),0,M3)</f>
        <v>39</v>
      </c>
      <c r="M29">
        <f>IF(ISBLANK(N3),0,N3)</f>
        <v>20</v>
      </c>
      <c r="N29">
        <f>IF(ISBLANK(O3),0,O3)</f>
        <v>105</v>
      </c>
      <c r="O29">
        <f>IF(ISBLANK(P3),0,P3)</f>
        <v>0</v>
      </c>
      <c r="P29">
        <f>IF(ISBLANK(Q3),0,Q3)</f>
        <v>0</v>
      </c>
      <c r="Q29">
        <f>IF(ISBLANK(R3),0,R3)</f>
        <v>0</v>
      </c>
      <c r="R29">
        <f>IF(ISBLANK(S3),0,S3)</f>
        <v>0</v>
      </c>
      <c r="S29">
        <f>IF(ISBLANK(T3),0,T3)</f>
        <v>0</v>
      </c>
      <c r="T29">
        <f>IF(ISBLANK(U3),0,U3)</f>
        <v>4</v>
      </c>
      <c r="U29">
        <f>IF(ISBLANK(V3),0,V3)</f>
        <v>0</v>
      </c>
    </row>
    <row r="30" spans="1:21">
      <c r="A30">
        <f>IF(ISBLANK(B4),0,B4)</f>
        <v>6</v>
      </c>
      <c r="B30">
        <f>IF(ISBLANK(C4),0,C4)</f>
        <v>6</v>
      </c>
      <c r="C30">
        <f>IF(ISBLANK(D4),0,D4)</f>
        <v>1</v>
      </c>
      <c r="D30">
        <f>IF(ISBLANK(E4),0,E4)</f>
        <v>2</v>
      </c>
      <c r="E30">
        <f>IF(ISBLANK(F4),0,F4)</f>
        <v>0</v>
      </c>
      <c r="F30">
        <f>IF(ISBLANK(G4),0,G4)</f>
        <v>3</v>
      </c>
      <c r="G30">
        <f>IF(ISBLANK(H4),0,H4)</f>
        <v>0</v>
      </c>
      <c r="H30">
        <f>IF(ISBLANK(I4),0,I4)</f>
        <v>0</v>
      </c>
      <c r="I30">
        <f>IF(ISBLANK(J4),0,J4)</f>
        <v>0</v>
      </c>
      <c r="J30">
        <f>IF(ISBLANK(K4),0,K4)</f>
        <v>0</v>
      </c>
      <c r="K30">
        <f>IF(ISBLANK(L4),0,L4)</f>
        <v>0</v>
      </c>
      <c r="L30">
        <f>IF(ISBLANK(M4),0,M4)</f>
        <v>0</v>
      </c>
      <c r="M30">
        <f>IF(ISBLANK(N4),0,N4)</f>
        <v>0</v>
      </c>
      <c r="N30">
        <f>IF(ISBLANK(O4),0,O4)</f>
        <v>0</v>
      </c>
      <c r="O30">
        <f>IF(ISBLANK(P4),0,P4)</f>
        <v>0</v>
      </c>
      <c r="P30">
        <f>IF(ISBLANK(Q4),0,Q4)</f>
        <v>0</v>
      </c>
      <c r="Q30">
        <f>IF(ISBLANK(R4),0,R4)</f>
        <v>0</v>
      </c>
      <c r="R30">
        <f>IF(ISBLANK(S4),0,S4)</f>
        <v>0</v>
      </c>
      <c r="S30">
        <f>IF(ISBLANK(T4),0,T4)</f>
        <v>0</v>
      </c>
      <c r="T30">
        <f>IF(ISBLANK(U4),0,U4)</f>
        <v>0</v>
      </c>
      <c r="U30">
        <f>IF(ISBLANK(V4),0,V4)</f>
        <v>0</v>
      </c>
    </row>
    <row r="31" spans="1:21">
      <c r="A31">
        <f>IF(ISBLANK(B5),0,B5)</f>
        <v>0</v>
      </c>
      <c r="B31">
        <f>IF(ISBLANK(C5),0,C5)</f>
        <v>0</v>
      </c>
      <c r="C31">
        <f>IF(ISBLANK(D5),0,D5)</f>
        <v>0</v>
      </c>
      <c r="D31">
        <f>IF(ISBLANK(E5),0,E5)</f>
        <v>0</v>
      </c>
      <c r="E31">
        <f>IF(ISBLANK(F5),0,F5)</f>
        <v>0</v>
      </c>
      <c r="F31">
        <f>IF(ISBLANK(G5),0,G5)</f>
        <v>0</v>
      </c>
      <c r="G31">
        <f>IF(ISBLANK(H5),0,H5)</f>
        <v>5</v>
      </c>
      <c r="H31">
        <f>IF(ISBLANK(I5),0,I5)</f>
        <v>0</v>
      </c>
      <c r="I31">
        <f>IF(ISBLANK(J5),0,J5)</f>
        <v>0</v>
      </c>
      <c r="J31">
        <f>IF(ISBLANK(K5),0,K5)</f>
        <v>0</v>
      </c>
      <c r="K31">
        <f>IF(ISBLANK(L5),0,L5)</f>
        <v>0</v>
      </c>
      <c r="L31">
        <f>IF(ISBLANK(M5),0,M5)</f>
        <v>10</v>
      </c>
      <c r="M31">
        <f>IF(ISBLANK(N5),0,N5)</f>
        <v>0</v>
      </c>
      <c r="N31">
        <f>IF(ISBLANK(O5),0,O5)</f>
        <v>70</v>
      </c>
      <c r="O31">
        <f>IF(ISBLANK(P5),0,P5)</f>
        <v>0</v>
      </c>
      <c r="P31">
        <f>IF(ISBLANK(Q5),0,Q5)</f>
        <v>0</v>
      </c>
      <c r="Q31">
        <f>IF(ISBLANK(R5),0,R5)</f>
        <v>0</v>
      </c>
      <c r="R31">
        <f>IF(ISBLANK(S5),0,S5)</f>
        <v>0</v>
      </c>
      <c r="S31">
        <f>IF(ISBLANK(T5),0,T5)</f>
        <v>0</v>
      </c>
      <c r="T31">
        <f>IF(ISBLANK(U5),0,U5)</f>
        <v>0</v>
      </c>
      <c r="U31">
        <f>IF(ISBLANK(V5),0,V5)</f>
        <v>0</v>
      </c>
    </row>
  </sheetData>
  <printOptions>
    <extLst>
      <ext uri="smNativeData">
        <pm:pageFlags xmlns:pm="smNativeData" id="171536402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364026" l="56" r="56" t="56" b="56" borderId="0" fillId="0" vertical="0"/>
        <pm:footer xmlns:pm="smNativeData" id="1715364026" l="56" r="56" t="56" b="56" borderId="0" fillId="0" vertical="2"/>
      </ext>
    </extLst>
  </headerFooter>
  <extLst>
    <ext uri="smNativeData">
      <pm:sheetPrefs xmlns:pm="smNativeData" day="17153640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I91"/>
  <sheetViews>
    <sheetView view="normal" zoomScale="130" workbookViewId="0">
      <selection activeCell="R137" sqref="R137"/>
    </sheetView>
  </sheetViews>
  <sheetFormatPr baseColWidth="9" defaultColWidth="10.000000" defaultRowHeight="13.45"/>
  <cols>
    <col min="1" max="1" width="10.621622" customWidth="1"/>
    <col min="2" max="2" width="10.720721" customWidth="1"/>
    <col min="3" max="3" width="8.216216" customWidth="1"/>
    <col min="4" max="4" width="9.630631" customWidth="1"/>
    <col min="5" max="5" width="6.909910" customWidth="1"/>
    <col min="6" max="6" width="10.216216" customWidth="1"/>
    <col min="7" max="7" width="7.711712" customWidth="1"/>
    <col min="8" max="8" width="9.126126" customWidth="1"/>
    <col min="9" max="9" width="5.711712" customWidth="1"/>
    <col min="10" max="10" width="3.207207" customWidth="1"/>
    <col min="11" max="11" width="10.711712" customWidth="1"/>
    <col min="12" max="12" width="7.909910" customWidth="1"/>
    <col min="13" max="13" width="5.216216" customWidth="1"/>
    <col min="14" max="14" width="11.423423" customWidth="1"/>
    <col min="15" max="15" width="25.135135" customWidth="1"/>
    <col min="16" max="16" width="5.315315" customWidth="1"/>
    <col min="17" max="18" width="7.819820" customWidth="1"/>
    <col min="19" max="19" width="10.117117" customWidth="1"/>
    <col min="20" max="20" width="9.612613" customWidth="1"/>
    <col min="21" max="21" width="5.108108" customWidth="1"/>
    <col min="22" max="22" width="5.612613" customWidth="1"/>
  </cols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n">
        <v>9005</v>
      </c>
      <c r="X1" t="n">
        <v>5015</v>
      </c>
      <c r="Y1" t="n">
        <v>1018</v>
      </c>
      <c r="Z1" t="n">
        <v>9010</v>
      </c>
      <c r="AA1" t="n">
        <v>4008</v>
      </c>
      <c r="AB1" t="n">
        <v>3020</v>
      </c>
      <c r="AC1" t="s">
        <v>21</v>
      </c>
      <c r="AD1" t="s">
        <v>22</v>
      </c>
    </row>
    <row r="2" spans="1:30">
      <c r="A2" t="s">
        <v>59</v>
      </c>
      <c r="B2" s="4"/>
      <c r="C2" s="4"/>
      <c r="D2" s="4"/>
      <c r="E2" s="4"/>
      <c r="F2" s="4" t="n">
        <v>4</v>
      </c>
      <c r="G2" s="4"/>
      <c r="H2" s="4"/>
      <c r="I2" s="4"/>
      <c r="J2" s="4"/>
      <c r="K2" s="4" t="n">
        <v>4</v>
      </c>
      <c r="L2" s="4"/>
      <c r="M2" s="4" t="n">
        <v>2</v>
      </c>
      <c r="N2" s="4" t="n">
        <v>10</v>
      </c>
      <c r="O2" s="4"/>
      <c r="P2" s="4"/>
      <c r="Q2" s="4"/>
      <c r="R2" s="4"/>
      <c r="S2" s="4"/>
      <c r="T2" s="4"/>
      <c r="U2" s="4"/>
      <c r="V2" s="4"/>
      <c r="W2" s="1">
        <f>IF(IF(Summary!$S$21,AC2,AD2)=0,1,0)</f>
        <v>1</v>
      </c>
      <c r="X2" s="1">
        <f>IF(IF(Summary!$S$21,AC2,AD2)=1,1,0)</f>
        <v>0</v>
      </c>
      <c r="Y2" s="1">
        <f>IF(IF(Summary!$S$21,AC2,AD2)=2,1,0)</f>
        <v>0</v>
      </c>
      <c r="Z2" s="1">
        <f>IF(IF(Summary!$S$21,AC2,AD2)=3,1,0)</f>
        <v>0</v>
      </c>
      <c r="AA2" s="1">
        <f>IF(IF(Summary!$S$21,AC2,AD2)=4,1,0)</f>
        <v>0</v>
      </c>
      <c r="AB2" s="1">
        <f>IF(IF(Summary!$S$21,AC2,AD2)=5,1,0)</f>
        <v>0</v>
      </c>
      <c r="AC2">
        <f aca="1">RANDBETWEEN(0,5)</f>
        <v>0</v>
      </c>
      <c r="AD2" t="n">
        <v>0</v>
      </c>
    </row>
    <row r="3" spans="1:30">
      <c r="A3" t="s">
        <v>60</v>
      </c>
      <c r="B3" s="4"/>
      <c r="C3" s="4"/>
      <c r="D3" s="4"/>
      <c r="E3" s="4"/>
      <c r="F3" s="4"/>
      <c r="G3" s="4"/>
      <c r="H3" s="4"/>
      <c r="I3" s="4"/>
      <c r="J3" s="4"/>
      <c r="K3" s="4" t="n">
        <v>3</v>
      </c>
      <c r="L3" s="4"/>
      <c r="M3" s="4" t="n">
        <v>3</v>
      </c>
      <c r="N3" s="4"/>
      <c r="O3" s="4"/>
      <c r="P3" s="4"/>
      <c r="Q3" s="4"/>
      <c r="R3" s="4"/>
      <c r="S3" s="4"/>
      <c r="T3" s="4"/>
      <c r="U3" s="4"/>
      <c r="V3" s="4"/>
      <c r="W3" s="1">
        <f>IF(IF(Summary!$S$21,AC3,AD3)=0,1,0)</f>
        <v>0</v>
      </c>
      <c r="X3" s="1">
        <f>IF(IF(Summary!$S$21,AC3,AD3)=1,1,0)</f>
        <v>0</v>
      </c>
      <c r="Y3" s="1">
        <f>IF(IF(Summary!$S$21,AC3,AD3)=2,1,0)</f>
        <v>0</v>
      </c>
      <c r="Z3" s="1">
        <f>IF(IF(Summary!$S$21,AC3,AD3)=3,1,0)</f>
        <v>0</v>
      </c>
      <c r="AA3" s="1">
        <f>IF(IF(Summary!$S$21,AC3,AD3)=4,1,0)</f>
        <v>1</v>
      </c>
      <c r="AB3" s="1">
        <f>IF(IF(Summary!$S$21,AC3,AD3)=5,1,0)</f>
        <v>0</v>
      </c>
      <c r="AC3">
        <f aca="1">RANDBETWEEN(0,5)</f>
        <v>4</v>
      </c>
      <c r="AD3" t="n">
        <v>4</v>
      </c>
    </row>
    <row r="4" spans="1:30">
      <c r="A4" t="s">
        <v>61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 t="n">
        <v>7</v>
      </c>
      <c r="U4" s="4"/>
      <c r="V4" s="4"/>
      <c r="W4" s="1">
        <f>IF(IF(Summary!$S$21,AC4,AD4)=0,1,0)</f>
        <v>0</v>
      </c>
      <c r="X4" s="1">
        <f>IF(IF(Summary!$S$21,AC4,AD4)=1,1,0)</f>
        <v>0</v>
      </c>
      <c r="Y4" s="1">
        <f>IF(IF(Summary!$S$21,AC4,AD4)=2,1,0)</f>
        <v>0</v>
      </c>
      <c r="Z4" s="1">
        <f>IF(IF(Summary!$S$21,AC4,AD4)=3,1,0)</f>
        <v>1</v>
      </c>
      <c r="AA4" s="1">
        <f>IF(IF(Summary!$S$21,AC4,AD4)=4,1,0)</f>
        <v>0</v>
      </c>
      <c r="AB4" s="1">
        <f>IF(IF(Summary!$S$21,AC4,AD4)=5,1,0)</f>
        <v>0</v>
      </c>
      <c r="AC4">
        <f aca="1">RANDBETWEEN(0,5)</f>
        <v>0</v>
      </c>
      <c r="AD4" t="n">
        <v>3</v>
      </c>
    </row>
    <row r="5" spans="1:30">
      <c r="A5" t="s">
        <v>62</v>
      </c>
      <c r="B5" s="4"/>
      <c r="C5" s="4"/>
      <c r="D5" s="4"/>
      <c r="E5" s="4" t="n">
        <v>3</v>
      </c>
      <c r="F5" s="4"/>
      <c r="G5" s="4"/>
      <c r="H5" s="4"/>
      <c r="I5" s="4" t="n">
        <v>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">
        <f>IF(IF(Summary!$S$21,AC5,AD5)=0,1,0)</f>
        <v>1</v>
      </c>
      <c r="X5" s="1">
        <f>IF(IF(Summary!$S$21,AC5,AD5)=1,1,0)</f>
        <v>0</v>
      </c>
      <c r="Y5" s="1">
        <f>IF(IF(Summary!$S$21,AC5,AD5)=2,1,0)</f>
        <v>0</v>
      </c>
      <c r="Z5" s="1">
        <f>IF(IF(Summary!$S$21,AC5,AD5)=3,1,0)</f>
        <v>0</v>
      </c>
      <c r="AA5" s="1">
        <f>IF(IF(Summary!$S$21,AC5,AD5)=4,1,0)</f>
        <v>0</v>
      </c>
      <c r="AB5" s="1">
        <f>IF(IF(Summary!$S$21,AC5,AD5)=5,1,0)</f>
        <v>0</v>
      </c>
      <c r="AC5">
        <f aca="1">RANDBETWEEN(0,5)</f>
        <v>3</v>
      </c>
      <c r="AD5" t="n">
        <v>0</v>
      </c>
    </row>
    <row r="6" spans="1:30">
      <c r="A6" t="s">
        <v>63</v>
      </c>
      <c r="B6" s="4"/>
      <c r="C6" s="4"/>
      <c r="D6" s="4"/>
      <c r="E6" s="4"/>
      <c r="F6" s="4"/>
      <c r="G6" s="4"/>
      <c r="H6" s="4"/>
      <c r="I6" s="4"/>
      <c r="J6" s="4" t="n">
        <v>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">
        <f>IF(IF(Summary!$S$21,AC6,AD6)=0,1,0)</f>
        <v>0</v>
      </c>
      <c r="X6" s="1">
        <f>IF(IF(Summary!$S$21,AC6,AD6)=1,1,0)</f>
        <v>1</v>
      </c>
      <c r="Y6" s="1">
        <f>IF(IF(Summary!$S$21,AC6,AD6)=2,1,0)</f>
        <v>0</v>
      </c>
      <c r="Z6" s="1">
        <f>IF(IF(Summary!$S$21,AC6,AD6)=3,1,0)</f>
        <v>0</v>
      </c>
      <c r="AA6" s="1">
        <f>IF(IF(Summary!$S$21,AC6,AD6)=4,1,0)</f>
        <v>0</v>
      </c>
      <c r="AB6" s="1">
        <f>IF(IF(Summary!$S$21,AC6,AD6)=5,1,0)</f>
        <v>0</v>
      </c>
      <c r="AC6">
        <f aca="1">RANDBETWEEN(0,5)</f>
        <v>0</v>
      </c>
      <c r="AD6" t="n">
        <v>1</v>
      </c>
    </row>
    <row r="7" spans="1:30">
      <c r="A7" t="s">
        <v>64</v>
      </c>
      <c r="B7" s="4"/>
      <c r="C7" s="4"/>
      <c r="D7" s="4"/>
      <c r="E7" s="4" t="n">
        <v>1</v>
      </c>
      <c r="F7" s="4"/>
      <c r="G7" s="4"/>
      <c r="H7" s="4" t="n">
        <v>13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 t="n">
        <v>3</v>
      </c>
      <c r="V7" s="4"/>
      <c r="W7" s="1">
        <f>IF(IF(Summary!$S$21,AC7,AD7)=0,1,0)</f>
        <v>0</v>
      </c>
      <c r="X7" s="1">
        <f>IF(IF(Summary!$S$21,AC7,AD7)=1,1,0)</f>
        <v>0</v>
      </c>
      <c r="Y7" s="1">
        <f>IF(IF(Summary!$S$21,AC7,AD7)=2,1,0)</f>
        <v>0</v>
      </c>
      <c r="Z7" s="1">
        <f>IF(IF(Summary!$S$21,AC7,AD7)=3,1,0)</f>
        <v>1</v>
      </c>
      <c r="AA7" s="1">
        <f>IF(IF(Summary!$S$21,AC7,AD7)=4,1,0)</f>
        <v>0</v>
      </c>
      <c r="AB7" s="1">
        <f>IF(IF(Summary!$S$21,AC7,AD7)=5,1,0)</f>
        <v>0</v>
      </c>
      <c r="AC7">
        <f aca="1">RANDBETWEEN(0,5)</f>
        <v>1</v>
      </c>
      <c r="AD7" t="n">
        <v>3</v>
      </c>
    </row>
    <row r="8" spans="2:30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">
        <f>IF(IF(Summary!$S$21,AC8,AD8)=0,1,0)</f>
        <v>0</v>
      </c>
      <c r="X8" s="1">
        <f>IF(IF(Summary!$S$21,AC8,AD8)=1,1,0)</f>
        <v>0</v>
      </c>
      <c r="Y8" s="1">
        <f>IF(IF(Summary!$S$21,AC8,AD8)=2,1,0)</f>
        <v>0</v>
      </c>
      <c r="Z8" s="1">
        <f>IF(IF(Summary!$S$21,AC8,AD8)=3,1,0)</f>
        <v>0</v>
      </c>
      <c r="AA8" s="1">
        <f>IF(IF(Summary!$S$21,AC8,AD8)=4,1,0)</f>
        <v>0</v>
      </c>
      <c r="AB8" s="1">
        <f>IF(IF(Summary!$S$21,AC8,AD8)=5,1,0)</f>
        <v>1</v>
      </c>
      <c r="AC8">
        <f aca="1">RANDBETWEEN(0,5)</f>
        <v>2</v>
      </c>
      <c r="AD8" t="n">
        <v>5</v>
      </c>
    </row>
    <row r="9" spans="1:30">
      <c r="A9" t="n">
        <v>4</v>
      </c>
      <c r="B9" s="4" t="n">
        <v>6</v>
      </c>
      <c r="C9" s="4"/>
      <c r="D9" s="4"/>
      <c r="E9" s="4"/>
      <c r="F9" s="4" t="n">
        <v>8</v>
      </c>
      <c r="G9" s="4"/>
      <c r="H9" s="4"/>
      <c r="I9" s="4"/>
      <c r="J9" s="4"/>
      <c r="K9" s="4" t="n">
        <v>2</v>
      </c>
      <c r="L9" s="4"/>
      <c r="M9" s="4"/>
      <c r="N9" s="4" t="n">
        <v>5</v>
      </c>
      <c r="O9" s="4"/>
      <c r="P9" s="4"/>
      <c r="Q9" s="4"/>
      <c r="R9" s="4"/>
      <c r="S9" s="4"/>
      <c r="T9" s="4"/>
      <c r="U9" s="4"/>
      <c r="V9" s="4"/>
      <c r="W9" s="1">
        <f>IF(IF(Summary!$S$21,AC9,AD9)=0,1,0)</f>
        <v>0</v>
      </c>
      <c r="X9" s="1">
        <f>IF(IF(Summary!$S$21,AC9,AD9)=1,1,0)</f>
        <v>0</v>
      </c>
      <c r="Y9" s="1">
        <f>IF(IF(Summary!$S$21,AC9,AD9)=2,1,0)</f>
        <v>0</v>
      </c>
      <c r="Z9" s="1">
        <f>IF(IF(Summary!$S$21,AC9,AD9)=3,1,0)</f>
        <v>0</v>
      </c>
      <c r="AA9" s="1">
        <f>IF(IF(Summary!$S$21,AC9,AD9)=4,1,0)</f>
        <v>0</v>
      </c>
      <c r="AB9" s="1">
        <f>IF(IF(Summary!$S$21,AC9,AD9)=5,1,0)</f>
        <v>1</v>
      </c>
      <c r="AC9">
        <f aca="1">RANDBETWEEN(0,5)</f>
        <v>5</v>
      </c>
      <c r="AD9" t="n">
        <v>5</v>
      </c>
    </row>
    <row r="10" spans="1:30">
      <c r="A10" t="n">
        <v>3</v>
      </c>
      <c r="B10" s="4"/>
      <c r="C10" s="4" t="n">
        <v>5</v>
      </c>
      <c r="D10" s="4"/>
      <c r="E10" s="4"/>
      <c r="F10" s="4"/>
      <c r="G10" s="4"/>
      <c r="H10" s="4"/>
      <c r="I10" s="4"/>
      <c r="J10" s="4" t="n">
        <v>2</v>
      </c>
      <c r="K10" s="4" t="n">
        <v>2</v>
      </c>
      <c r="L10" s="4"/>
      <c r="M10" s="4" t="n">
        <v>4</v>
      </c>
      <c r="N10" s="4"/>
      <c r="O10" s="4" t="n">
        <v>7</v>
      </c>
      <c r="P10" s="4"/>
      <c r="Q10" s="4"/>
      <c r="R10" s="4"/>
      <c r="S10" s="4"/>
      <c r="T10" s="4"/>
      <c r="U10" s="4"/>
      <c r="V10" s="4"/>
      <c r="W10" s="1">
        <f>IF(IF(Summary!$S$21,AC10,AD10)=0,1,0)</f>
        <v>0</v>
      </c>
      <c r="X10" s="1">
        <f>IF(IF(Summary!$S$21,AC10,AD10)=1,1,0)</f>
        <v>0</v>
      </c>
      <c r="Y10" s="1">
        <f>IF(IF(Summary!$S$21,AC10,AD10)=2,1,0)</f>
        <v>1</v>
      </c>
      <c r="Z10" s="1">
        <f>IF(IF(Summary!$S$21,AC10,AD10)=3,1,0)</f>
        <v>0</v>
      </c>
      <c r="AA10" s="1">
        <f>IF(IF(Summary!$S$21,AC10,AD10)=4,1,0)</f>
        <v>0</v>
      </c>
      <c r="AB10" s="1">
        <f>IF(IF(Summary!$S$21,AC10,AD10)=5,1,0)</f>
        <v>0</v>
      </c>
      <c r="AC10">
        <f aca="1">RANDBETWEEN(0,5)</f>
        <v>4</v>
      </c>
      <c r="AD10" t="n">
        <v>2</v>
      </c>
    </row>
    <row r="11" spans="1:30">
      <c r="A11" t="n">
        <v>2</v>
      </c>
      <c r="B11" s="4" t="n">
        <v>2</v>
      </c>
      <c r="C11" s="4" t="n">
        <v>2</v>
      </c>
      <c r="D11" s="4"/>
      <c r="E11" s="4"/>
      <c r="F11" s="4" t="n">
        <v>2</v>
      </c>
      <c r="G11" s="4" t="n">
        <v>1</v>
      </c>
      <c r="H11" s="4" t="n">
        <v>4</v>
      </c>
      <c r="I11" s="4"/>
      <c r="J11" s="4"/>
      <c r="K11" s="4"/>
      <c r="L11" s="4"/>
      <c r="M11" s="4"/>
      <c r="N11" s="4"/>
      <c r="O11" s="4" t="n">
        <v>10</v>
      </c>
      <c r="P11" s="4"/>
      <c r="Q11" s="4"/>
      <c r="R11" s="4"/>
      <c r="S11" s="4"/>
      <c r="T11" s="4"/>
      <c r="U11" s="4"/>
      <c r="V11" s="4"/>
      <c r="W11" s="1">
        <f>IF(IF(Summary!$S$21,AC11,AD11)=0,1,0)</f>
        <v>0</v>
      </c>
      <c r="X11" s="1">
        <f>IF(IF(Summary!$S$21,AC11,AD11)=1,1,0)</f>
        <v>1</v>
      </c>
      <c r="Y11" s="1">
        <f>IF(IF(Summary!$S$21,AC11,AD11)=2,1,0)</f>
        <v>0</v>
      </c>
      <c r="Z11" s="1">
        <f>IF(IF(Summary!$S$21,AC11,AD11)=3,1,0)</f>
        <v>0</v>
      </c>
      <c r="AA11" s="1">
        <f>IF(IF(Summary!$S$21,AC11,AD11)=4,1,0)</f>
        <v>0</v>
      </c>
      <c r="AB11" s="1">
        <f>IF(IF(Summary!$S$21,AC11,AD11)=5,1,0)</f>
        <v>0</v>
      </c>
      <c r="AC11">
        <f aca="1">RANDBETWEEN(0,5)</f>
        <v>1</v>
      </c>
      <c r="AD11" t="n">
        <v>1</v>
      </c>
    </row>
    <row r="12" spans="1:30">
      <c r="A12" t="n">
        <v>1</v>
      </c>
      <c r="B12" s="4"/>
      <c r="C12" s="4" t="n">
        <v>2</v>
      </c>
      <c r="D12" s="4"/>
      <c r="E12" s="4"/>
      <c r="F12" s="4" t="n">
        <v>7</v>
      </c>
      <c r="G12" s="4"/>
      <c r="H12" s="4"/>
      <c r="I12" s="4"/>
      <c r="J12" s="4"/>
      <c r="K12" s="4"/>
      <c r="L12" s="4"/>
      <c r="M12" s="4" t="n">
        <v>2</v>
      </c>
      <c r="N12" s="4"/>
      <c r="O12" s="4" t="n">
        <v>8</v>
      </c>
      <c r="P12" s="4"/>
      <c r="Q12" s="4"/>
      <c r="R12" s="4"/>
      <c r="S12" s="4"/>
      <c r="T12" s="4"/>
      <c r="U12" s="4"/>
      <c r="V12" s="4"/>
      <c r="W12" s="1">
        <f>IF(IF(Summary!$S$21,AC12,AD12)=0,1,0)</f>
        <v>0</v>
      </c>
      <c r="X12" s="1">
        <f>IF(IF(Summary!$S$21,AC12,AD12)=1,1,0)</f>
        <v>0</v>
      </c>
      <c r="Y12" s="1">
        <f>IF(IF(Summary!$S$21,AC12,AD12)=2,1,0)</f>
        <v>1</v>
      </c>
      <c r="Z12" s="1">
        <f>IF(IF(Summary!$S$21,AC12,AD12)=3,1,0)</f>
        <v>0</v>
      </c>
      <c r="AA12" s="1">
        <f>IF(IF(Summary!$S$21,AC12,AD12)=4,1,0)</f>
        <v>0</v>
      </c>
      <c r="AB12" s="1">
        <f>IF(IF(Summary!$S$21,AC12,AD12)=5,1,0)</f>
        <v>0</v>
      </c>
      <c r="AC12">
        <f aca="1">RANDBETWEEN(0,5)</f>
        <v>3</v>
      </c>
      <c r="AD12" t="n">
        <v>2</v>
      </c>
    </row>
    <row r="13" spans="1:30">
      <c r="A13" t="n">
        <v>52</v>
      </c>
      <c r="B13" s="4"/>
      <c r="C13" s="4"/>
      <c r="D13" s="4"/>
      <c r="E13" s="4" t="n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">
        <f>IF(IF(Summary!$S$21,AC13,AD13)=0,1,0)</f>
        <v>0</v>
      </c>
      <c r="X13" s="1">
        <f>IF(IF(Summary!$S$21,AC13,AD13)=1,1,0)</f>
        <v>0</v>
      </c>
      <c r="Y13" s="1">
        <f>IF(IF(Summary!$S$21,AC13,AD13)=2,1,0)</f>
        <v>0</v>
      </c>
      <c r="Z13" s="1">
        <f>IF(IF(Summary!$S$21,AC13,AD13)=3,1,0)</f>
        <v>1</v>
      </c>
      <c r="AA13" s="1">
        <f>IF(IF(Summary!$S$21,AC13,AD13)=4,1,0)</f>
        <v>0</v>
      </c>
      <c r="AB13" s="1">
        <f>IF(IF(Summary!$S$21,AC13,AD13)=5,1,0)</f>
        <v>0</v>
      </c>
      <c r="AC13">
        <f aca="1">RANDBETWEEN(0,5)</f>
        <v>1</v>
      </c>
      <c r="AD13" t="n">
        <v>3</v>
      </c>
    </row>
    <row r="14" spans="1:30">
      <c r="A14" t="n">
        <v>47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n">
        <v>4</v>
      </c>
      <c r="T14" s="4"/>
      <c r="U14" s="4"/>
      <c r="V14" s="4"/>
      <c r="W14" s="1">
        <f>IF(IF(Summary!$S$21,AC14,AD14)=0,1,0)</f>
        <v>0</v>
      </c>
      <c r="X14" s="1">
        <f>IF(IF(Summary!$S$21,AC14,AD14)=1,1,0)</f>
        <v>0</v>
      </c>
      <c r="Y14" s="1">
        <f>IF(IF(Summary!$S$21,AC14,AD14)=2,1,0)</f>
        <v>0</v>
      </c>
      <c r="Z14" s="1">
        <f>IF(IF(Summary!$S$21,AC14,AD14)=3,1,0)</f>
        <v>0</v>
      </c>
      <c r="AA14" s="1">
        <f>IF(IF(Summary!$S$21,AC14,AD14)=4,1,0)</f>
        <v>0</v>
      </c>
      <c r="AB14" s="1">
        <f>IF(IF(Summary!$S$21,AC14,AD14)=5,1,0)</f>
        <v>1</v>
      </c>
      <c r="AC14">
        <f aca="1">RANDBETWEEN(0,5)</f>
        <v>0</v>
      </c>
      <c r="AD14" t="n">
        <v>5</v>
      </c>
    </row>
    <row r="15" spans="1:30">
      <c r="A15" t="n">
        <v>46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 t="n">
        <v>5</v>
      </c>
      <c r="U15" s="4"/>
      <c r="V15" s="4"/>
      <c r="W15" s="1">
        <f>IF(IF(Summary!$S$21,AC15,AD15)=0,1,0)</f>
        <v>0</v>
      </c>
      <c r="X15" s="1">
        <f>IF(IF(Summary!$S$21,AC15,AD15)=1,1,0)</f>
        <v>0</v>
      </c>
      <c r="Y15" s="1">
        <f>IF(IF(Summary!$S$21,AC15,AD15)=2,1,0)</f>
        <v>0</v>
      </c>
      <c r="Z15" s="1">
        <f>IF(IF(Summary!$S$21,AC15,AD15)=3,1,0)</f>
        <v>1</v>
      </c>
      <c r="AA15" s="1">
        <f>IF(IF(Summary!$S$21,AC15,AD15)=4,1,0)</f>
        <v>0</v>
      </c>
      <c r="AB15" s="1">
        <f>IF(IF(Summary!$S$21,AC15,AD15)=5,1,0)</f>
        <v>0</v>
      </c>
      <c r="AC15">
        <f aca="1">RANDBETWEEN(0,5)</f>
        <v>3</v>
      </c>
      <c r="AD15" t="n">
        <v>3</v>
      </c>
    </row>
    <row r="16" spans="1:30">
      <c r="A16" t="n">
        <v>44</v>
      </c>
      <c r="B16" s="4" t="n"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>
        <f>IF(IF(Summary!$S$21,AC16,AD16)=0,1,0)</f>
        <v>0</v>
      </c>
      <c r="X16" s="1">
        <f>IF(IF(Summary!$S$21,AC16,AD16)=1,1,0)</f>
        <v>0</v>
      </c>
      <c r="Y16" s="1">
        <f>IF(IF(Summary!$S$21,AC16,AD16)=2,1,0)</f>
        <v>0</v>
      </c>
      <c r="Z16" s="1">
        <f>IF(IF(Summary!$S$21,AC16,AD16)=3,1,0)</f>
        <v>0</v>
      </c>
      <c r="AA16" s="1">
        <f>IF(IF(Summary!$S$21,AC16,AD16)=4,1,0)</f>
        <v>0</v>
      </c>
      <c r="AB16" s="1">
        <f>IF(IF(Summary!$S$21,AC16,AD16)=5,1,0)</f>
        <v>1</v>
      </c>
      <c r="AC16">
        <f aca="1">RANDBETWEEN(0,5)</f>
        <v>0</v>
      </c>
      <c r="AD16" t="n">
        <v>5</v>
      </c>
    </row>
    <row r="17" spans="1:30">
      <c r="A17" t="n">
        <v>35</v>
      </c>
      <c r="B17" s="4"/>
      <c r="C17" s="4" t="n">
        <v>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>
        <f>IF(IF(Summary!$S$21,AC17,AD17)=0,1,0)</f>
        <v>1</v>
      </c>
      <c r="X17" s="1">
        <f>IF(IF(Summary!$S$21,AC17,AD17)=1,1,0)</f>
        <v>0</v>
      </c>
      <c r="Y17" s="1">
        <f>IF(IF(Summary!$S$21,AC17,AD17)=2,1,0)</f>
        <v>0</v>
      </c>
      <c r="Z17" s="1">
        <f>IF(IF(Summary!$S$21,AC17,AD17)=3,1,0)</f>
        <v>0</v>
      </c>
      <c r="AA17" s="1">
        <f>IF(IF(Summary!$S$21,AC17,AD17)=4,1,0)</f>
        <v>0</v>
      </c>
      <c r="AB17" s="1">
        <f>IF(IF(Summary!$S$21,AC17,AD17)=5,1,0)</f>
        <v>0</v>
      </c>
      <c r="AC17">
        <f aca="1">RANDBETWEEN(0,5)</f>
        <v>0</v>
      </c>
      <c r="AD17" t="n">
        <v>0</v>
      </c>
    </row>
    <row r="18" spans="1:30">
      <c r="A18" t="n">
        <v>34</v>
      </c>
      <c r="B18" s="4"/>
      <c r="C18" s="4" t="n">
        <v>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">
        <f>IF(IF(Summary!$S$21,AC18,AD18)=0,1,0)</f>
        <v>0</v>
      </c>
      <c r="X18" s="1">
        <f>IF(IF(Summary!$S$21,AC18,AD18)=1,1,0)</f>
        <v>1</v>
      </c>
      <c r="Y18" s="1">
        <f>IF(IF(Summary!$S$21,AC18,AD18)=2,1,0)</f>
        <v>0</v>
      </c>
      <c r="Z18" s="1">
        <f>IF(IF(Summary!$S$21,AC18,AD18)=3,1,0)</f>
        <v>0</v>
      </c>
      <c r="AA18" s="1">
        <f>IF(IF(Summary!$S$21,AC18,AD18)=4,1,0)</f>
        <v>0</v>
      </c>
      <c r="AB18" s="1">
        <f>IF(IF(Summary!$S$21,AC18,AD18)=5,1,0)</f>
        <v>0</v>
      </c>
      <c r="AC18">
        <f aca="1">RANDBETWEEN(0,5)</f>
        <v>5</v>
      </c>
      <c r="AD18" t="n">
        <v>1</v>
      </c>
    </row>
    <row r="19" spans="1:30">
      <c r="A19" t="n">
        <v>33</v>
      </c>
      <c r="B19" s="4"/>
      <c r="C19" s="4" t="n">
        <v>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">
        <f>IF(IF(Summary!$S$21,AC19,AD19)=0,1,0)</f>
        <v>0</v>
      </c>
      <c r="X19" s="1">
        <f>IF(IF(Summary!$S$21,AC19,AD19)=1,1,0)</f>
        <v>0</v>
      </c>
      <c r="Y19" s="1">
        <f>IF(IF(Summary!$S$21,AC19,AD19)=2,1,0)</f>
        <v>0</v>
      </c>
      <c r="Z19" s="1">
        <f>IF(IF(Summary!$S$21,AC19,AD19)=3,1,0)</f>
        <v>0</v>
      </c>
      <c r="AA19" s="1">
        <f>IF(IF(Summary!$S$21,AC19,AD19)=4,1,0)</f>
        <v>1</v>
      </c>
      <c r="AB19" s="1">
        <f>IF(IF(Summary!$S$21,AC19,AD19)=5,1,0)</f>
        <v>0</v>
      </c>
      <c r="AC19">
        <f aca="1">RANDBETWEEN(0,5)</f>
        <v>3</v>
      </c>
      <c r="AD19" t="n">
        <v>4</v>
      </c>
    </row>
    <row r="20" spans="1:30">
      <c r="A20" t="n">
        <v>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 t="n">
        <v>2</v>
      </c>
      <c r="T20" s="4"/>
      <c r="U20" s="4"/>
      <c r="V20" s="4"/>
      <c r="W20" s="1">
        <f>IF(IF(Summary!$S$21,AC20,AD20)=0,1,0)</f>
        <v>0</v>
      </c>
      <c r="X20" s="1">
        <f>IF(IF(Summary!$S$21,AC20,AD20)=1,1,0)</f>
        <v>0</v>
      </c>
      <c r="Y20" s="1">
        <f>IF(IF(Summary!$S$21,AC20,AD20)=2,1,0)</f>
        <v>0</v>
      </c>
      <c r="Z20" s="1">
        <f>IF(IF(Summary!$S$21,AC20,AD20)=3,1,0)</f>
        <v>0</v>
      </c>
      <c r="AA20" s="1">
        <f>IF(IF(Summary!$S$21,AC20,AD20)=4,1,0)</f>
        <v>1</v>
      </c>
      <c r="AB20" s="1">
        <f>IF(IF(Summary!$S$21,AC20,AD20)=5,1,0)</f>
        <v>0</v>
      </c>
      <c r="AC20">
        <f aca="1">RANDBETWEEN(0,5)</f>
        <v>4</v>
      </c>
      <c r="AD20" t="n">
        <v>4</v>
      </c>
    </row>
    <row r="21" spans="1:30">
      <c r="A21" t="n">
        <v>26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 t="n">
        <v>3</v>
      </c>
      <c r="T21" s="4"/>
      <c r="U21" s="4"/>
      <c r="V21" s="4"/>
      <c r="W21" s="1">
        <f>IF(IF(Summary!$S$21,AC21,AD21)=0,1,0)</f>
        <v>1</v>
      </c>
      <c r="X21" s="1">
        <f>IF(IF(Summary!$S$21,AC21,AD21)=1,1,0)</f>
        <v>0</v>
      </c>
      <c r="Y21" s="1">
        <f>IF(IF(Summary!$S$21,AC21,AD21)=2,1,0)</f>
        <v>0</v>
      </c>
      <c r="Z21" s="1">
        <f>IF(IF(Summary!$S$21,AC21,AD21)=3,1,0)</f>
        <v>0</v>
      </c>
      <c r="AA21" s="1">
        <f>IF(IF(Summary!$S$21,AC21,AD21)=4,1,0)</f>
        <v>0</v>
      </c>
      <c r="AB21" s="1">
        <f>IF(IF(Summary!$S$21,AC21,AD21)=5,1,0)</f>
        <v>0</v>
      </c>
      <c r="AC21">
        <f aca="1">RANDBETWEEN(0,5)</f>
        <v>4</v>
      </c>
      <c r="AD21" t="n">
        <v>0</v>
      </c>
    </row>
    <row r="22" spans="1:30">
      <c r="A22" t="n">
        <v>25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n">
        <v>3</v>
      </c>
      <c r="T22" s="4"/>
      <c r="U22" s="4"/>
      <c r="V22" s="4"/>
      <c r="W22" s="1">
        <f>IF(IF(Summary!$S$21,AC22,AD22)=0,1,0)</f>
        <v>0</v>
      </c>
      <c r="X22" s="1">
        <f>IF(IF(Summary!$S$21,AC22,AD22)=1,1,0)</f>
        <v>0</v>
      </c>
      <c r="Y22" s="1">
        <f>IF(IF(Summary!$S$21,AC22,AD22)=2,1,0)</f>
        <v>0</v>
      </c>
      <c r="Z22" s="1">
        <f>IF(IF(Summary!$S$21,AC22,AD22)=3,1,0)</f>
        <v>1</v>
      </c>
      <c r="AA22" s="1">
        <f>IF(IF(Summary!$S$21,AC22,AD22)=4,1,0)</f>
        <v>0</v>
      </c>
      <c r="AB22" s="1">
        <f>IF(IF(Summary!$S$21,AC22,AD22)=5,1,0)</f>
        <v>0</v>
      </c>
      <c r="AC22">
        <f aca="1">RANDBETWEEN(0,5)</f>
        <v>0</v>
      </c>
      <c r="AD22" t="n">
        <v>3</v>
      </c>
    </row>
    <row r="23" spans="1:30">
      <c r="A23" t="n">
        <v>24</v>
      </c>
      <c r="B23" s="4" t="n">
        <v>1</v>
      </c>
      <c r="C23" s="4"/>
      <c r="D23" s="4"/>
      <c r="E23" s="4" t="n">
        <v>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">
        <f>IF(IF(Summary!$S$21,AC23,AD23)=0,1,0)</f>
        <v>0</v>
      </c>
      <c r="X23" s="1">
        <f>IF(IF(Summary!$S$21,AC23,AD23)=1,1,0)</f>
        <v>0</v>
      </c>
      <c r="Y23" s="1">
        <f>IF(IF(Summary!$S$21,AC23,AD23)=2,1,0)</f>
        <v>0</v>
      </c>
      <c r="Z23" s="1">
        <f>IF(IF(Summary!$S$21,AC23,AD23)=3,1,0)</f>
        <v>0</v>
      </c>
      <c r="AA23" s="1">
        <f>IF(IF(Summary!$S$21,AC23,AD23)=4,1,0)</f>
        <v>1</v>
      </c>
      <c r="AB23" s="1">
        <f>IF(IF(Summary!$S$21,AC23,AD23)=5,1,0)</f>
        <v>0</v>
      </c>
      <c r="AC23">
        <f aca="1">RANDBETWEEN(0,5)</f>
        <v>5</v>
      </c>
      <c r="AD23" t="n">
        <v>4</v>
      </c>
    </row>
    <row r="24" spans="1:30">
      <c r="A24" t="n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 t="n">
        <v>2</v>
      </c>
      <c r="T24" s="4"/>
      <c r="U24" s="4"/>
      <c r="V24" s="4"/>
      <c r="W24" s="1">
        <f>IF(IF(Summary!$S$21,AC24,AD24)=0,1,0)</f>
        <v>0</v>
      </c>
      <c r="X24" s="1">
        <f>IF(IF(Summary!$S$21,AC24,AD24)=1,1,0)</f>
        <v>1</v>
      </c>
      <c r="Y24" s="1">
        <f>IF(IF(Summary!$S$21,AC24,AD24)=2,1,0)</f>
        <v>0</v>
      </c>
      <c r="Z24" s="1">
        <f>IF(IF(Summary!$S$21,AC24,AD24)=3,1,0)</f>
        <v>0</v>
      </c>
      <c r="AA24" s="1">
        <f>IF(IF(Summary!$S$21,AC24,AD24)=4,1,0)</f>
        <v>0</v>
      </c>
      <c r="AB24" s="1">
        <f>IF(IF(Summary!$S$21,AC24,AD24)=5,1,0)</f>
        <v>0</v>
      </c>
      <c r="AC24">
        <f aca="1">RANDBETWEEN(0,5)</f>
        <v>4</v>
      </c>
      <c r="AD24" t="n">
        <v>1</v>
      </c>
    </row>
    <row r="25" spans="1:30">
      <c r="A25" t="n">
        <v>22</v>
      </c>
      <c r="B25" s="4" t="n">
        <v>1</v>
      </c>
      <c r="C25" s="4"/>
      <c r="D25" s="4"/>
      <c r="E25" s="4" t="n">
        <v>1</v>
      </c>
      <c r="F25" s="4" t="n">
        <v>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">
        <f>IF(IF(Summary!$S$21,AC25,AD25)=0,1,0)</f>
        <v>0</v>
      </c>
      <c r="X25" s="1">
        <f>IF(IF(Summary!$S$21,AC25,AD25)=1,1,0)</f>
        <v>0</v>
      </c>
      <c r="Y25" s="1">
        <f>IF(IF(Summary!$S$21,AC25,AD25)=2,1,0)</f>
        <v>0</v>
      </c>
      <c r="Z25" s="1">
        <f>IF(IF(Summary!$S$21,AC25,AD25)=3,1,0)</f>
        <v>1</v>
      </c>
      <c r="AA25" s="1">
        <f>IF(IF(Summary!$S$21,AC25,AD25)=4,1,0)</f>
        <v>0</v>
      </c>
      <c r="AB25" s="1">
        <f>IF(IF(Summary!$S$21,AC25,AD25)=5,1,0)</f>
        <v>0</v>
      </c>
      <c r="AC25">
        <f aca="1">RANDBETWEEN(0,5)</f>
        <v>5</v>
      </c>
      <c r="AD25" t="n">
        <v>3</v>
      </c>
    </row>
    <row r="26" spans="1:30">
      <c r="A26" t="n">
        <v>21</v>
      </c>
      <c r="B26" s="4"/>
      <c r="C26" s="4"/>
      <c r="D26" s="4"/>
      <c r="E26" s="4"/>
      <c r="F26" s="4" t="n">
        <v>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">
        <f>IF(IF(Summary!$S$21,AC26,AD26)=0,1,0)</f>
        <v>0</v>
      </c>
      <c r="X26" s="1">
        <f>IF(IF(Summary!$S$21,AC26,AD26)=1,1,0)</f>
        <v>0</v>
      </c>
      <c r="Y26" s="1">
        <f>IF(IF(Summary!$S$21,AC26,AD26)=2,1,0)</f>
        <v>0</v>
      </c>
      <c r="Z26" s="1">
        <f>IF(IF(Summary!$S$21,AC26,AD26)=3,1,0)</f>
        <v>1</v>
      </c>
      <c r="AA26" s="1">
        <f>IF(IF(Summary!$S$21,AC26,AD26)=4,1,0)</f>
        <v>0</v>
      </c>
      <c r="AB26" s="1">
        <f>IF(IF(Summary!$S$21,AC26,AD26)=5,1,0)</f>
        <v>0</v>
      </c>
      <c r="AC26">
        <f aca="1">RANDBETWEEN(0,5)</f>
        <v>3</v>
      </c>
      <c r="AD26" t="n">
        <v>3</v>
      </c>
    </row>
    <row r="27" spans="1:30">
      <c r="A27" t="n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 t="n">
        <v>5</v>
      </c>
      <c r="U27" s="4"/>
      <c r="V27" s="4"/>
      <c r="W27" s="1">
        <f>IF(IF(Summary!$S$21,AC27,AD27)=0,1,0)</f>
        <v>1</v>
      </c>
      <c r="X27" s="1">
        <f>IF(IF(Summary!$S$21,AC27,AD27)=1,1,0)</f>
        <v>0</v>
      </c>
      <c r="Y27" s="1">
        <f>IF(IF(Summary!$S$21,AC27,AD27)=2,1,0)</f>
        <v>0</v>
      </c>
      <c r="Z27" s="1">
        <f>IF(IF(Summary!$S$21,AC27,AD27)=3,1,0)</f>
        <v>0</v>
      </c>
      <c r="AA27" s="1">
        <f>IF(IF(Summary!$S$21,AC27,AD27)=4,1,0)</f>
        <v>0</v>
      </c>
      <c r="AB27" s="1">
        <f>IF(IF(Summary!$S$21,AC27,AD27)=5,1,0)</f>
        <v>0</v>
      </c>
      <c r="AC27">
        <f aca="1">RANDBETWEEN(0,5)</f>
        <v>1</v>
      </c>
      <c r="AD27" t="n">
        <v>0</v>
      </c>
    </row>
    <row r="28" spans="1:30">
      <c r="A28" t="n">
        <v>17</v>
      </c>
      <c r="B28" s="4"/>
      <c r="C28" s="4"/>
      <c r="D28" s="4"/>
      <c r="E28" s="4" t="n">
        <v>1</v>
      </c>
      <c r="F28" s="4" t="n">
        <v>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">
        <f>IF(IF(Summary!$S$21,AC28,AD28)=0,1,0)</f>
        <v>0</v>
      </c>
      <c r="X28" s="1">
        <f>IF(IF(Summary!$S$21,AC28,AD28)=1,1,0)</f>
        <v>0</v>
      </c>
      <c r="Y28" s="1">
        <f>IF(IF(Summary!$S$21,AC28,AD28)=2,1,0)</f>
        <v>0</v>
      </c>
      <c r="Z28" s="1">
        <f>IF(IF(Summary!$S$21,AC28,AD28)=3,1,0)</f>
        <v>0</v>
      </c>
      <c r="AA28" s="1">
        <f>IF(IF(Summary!$S$21,AC28,AD28)=4,1,0)</f>
        <v>1</v>
      </c>
      <c r="AB28" s="1">
        <f>IF(IF(Summary!$S$21,AC28,AD28)=5,1,0)</f>
        <v>0</v>
      </c>
      <c r="AC28">
        <f aca="1">RANDBETWEEN(0,5)</f>
        <v>1</v>
      </c>
      <c r="AD28" t="n">
        <v>4</v>
      </c>
    </row>
    <row r="29" spans="1:30">
      <c r="A29" t="n">
        <v>14</v>
      </c>
      <c r="B29" s="4"/>
      <c r="C29" s="4"/>
      <c r="D29" s="4"/>
      <c r="E29" s="4"/>
      <c r="F29" s="4" t="n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">
        <f>IF(IF(Summary!$S$21,AC29,AD29)=0,1,0)</f>
        <v>0</v>
      </c>
      <c r="X29" s="1">
        <f>IF(IF(Summary!$S$21,AC29,AD29)=1,1,0)</f>
        <v>0</v>
      </c>
      <c r="Y29" s="1">
        <f>IF(IF(Summary!$S$21,AC29,AD29)=2,1,0)</f>
        <v>1</v>
      </c>
      <c r="Z29" s="1">
        <f>IF(IF(Summary!$S$21,AC29,AD29)=3,1,0)</f>
        <v>0</v>
      </c>
      <c r="AA29" s="1">
        <f>IF(IF(Summary!$S$21,AC29,AD29)=4,1,0)</f>
        <v>0</v>
      </c>
      <c r="AB29" s="1">
        <f>IF(IF(Summary!$S$21,AC29,AD29)=5,1,0)</f>
        <v>0</v>
      </c>
      <c r="AC29">
        <f aca="1">RANDBETWEEN(0,5)</f>
        <v>2</v>
      </c>
      <c r="AD29" t="n">
        <v>2</v>
      </c>
    </row>
    <row r="30" spans="1:30">
      <c r="A30" t="n">
        <v>13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 t="n">
        <v>1</v>
      </c>
      <c r="U30" s="4"/>
      <c r="V30" s="4"/>
      <c r="W30" s="1">
        <f>IF(IF(Summary!$S$21,AC30,AD30)=0,1,0)</f>
        <v>0</v>
      </c>
      <c r="X30" s="1">
        <f>IF(IF(Summary!$S$21,AC30,AD30)=1,1,0)</f>
        <v>0</v>
      </c>
      <c r="Y30" s="1">
        <f>IF(IF(Summary!$S$21,AC30,AD30)=2,1,0)</f>
        <v>0</v>
      </c>
      <c r="Z30" s="1">
        <f>IF(IF(Summary!$S$21,AC30,AD30)=3,1,0)</f>
        <v>0</v>
      </c>
      <c r="AA30" s="1">
        <f>IF(IF(Summary!$S$21,AC30,AD30)=4,1,0)</f>
        <v>1</v>
      </c>
      <c r="AB30" s="1">
        <f>IF(IF(Summary!$S$21,AC30,AD30)=5,1,0)</f>
        <v>0</v>
      </c>
      <c r="AC30">
        <f aca="1">RANDBETWEEN(0,5)</f>
        <v>0</v>
      </c>
      <c r="AD30" t="n">
        <v>4</v>
      </c>
    </row>
    <row r="31" spans="1:30">
      <c r="A31" t="n">
        <v>10</v>
      </c>
      <c r="B31" s="4" t="n">
        <v>2</v>
      </c>
      <c r="C31" s="4"/>
      <c r="D31" s="4"/>
      <c r="E31" s="4"/>
      <c r="F31" s="4" t="n">
        <v>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">
        <f>IF(IF(Summary!$S$21,AC31,AD31)=0,1,0)</f>
        <v>0</v>
      </c>
      <c r="X31" s="1">
        <f>IF(IF(Summary!$S$21,AC31,AD31)=1,1,0)</f>
        <v>0</v>
      </c>
      <c r="Y31" s="1">
        <f>IF(IF(Summary!$S$21,AC31,AD31)=2,1,0)</f>
        <v>0</v>
      </c>
      <c r="Z31" s="1">
        <f>IF(IF(Summary!$S$21,AC31,AD31)=3,1,0)</f>
        <v>1</v>
      </c>
      <c r="AA31" s="1">
        <f>IF(IF(Summary!$S$21,AC31,AD31)=4,1,0)</f>
        <v>0</v>
      </c>
      <c r="AB31" s="1">
        <f>IF(IF(Summary!$S$21,AC31,AD31)=5,1,0)</f>
        <v>0</v>
      </c>
      <c r="AC31">
        <f aca="1">RANDBETWEEN(0,5)</f>
        <v>0</v>
      </c>
      <c r="AD31" t="n">
        <v>3</v>
      </c>
    </row>
    <row r="32" spans="1:30">
      <c r="A32" t="n">
        <v>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 t="n">
        <v>2</v>
      </c>
      <c r="T32" s="4"/>
      <c r="U32" s="4"/>
      <c r="V32" s="4"/>
      <c r="W32" s="1">
        <f>IF(IF(Summary!$S$21,AC32,AD32)=0,1,0)</f>
        <v>0</v>
      </c>
      <c r="X32" s="1">
        <f>IF(IF(Summary!$S$21,AC32,AD32)=1,1,0)</f>
        <v>1</v>
      </c>
      <c r="Y32" s="1">
        <f>IF(IF(Summary!$S$21,AC32,AD32)=2,1,0)</f>
        <v>0</v>
      </c>
      <c r="Z32" s="1">
        <f>IF(IF(Summary!$S$21,AC32,AD32)=3,1,0)</f>
        <v>0</v>
      </c>
      <c r="AA32" s="1">
        <f>IF(IF(Summary!$S$21,AC32,AD32)=4,1,0)</f>
        <v>0</v>
      </c>
      <c r="AB32" s="1">
        <f>IF(IF(Summary!$S$21,AC32,AD32)=5,1,0)</f>
        <v>0</v>
      </c>
      <c r="AC32">
        <f aca="1">RANDBETWEEN(0,5)</f>
        <v>5</v>
      </c>
      <c r="AD32" t="n">
        <v>1</v>
      </c>
    </row>
    <row r="33" spans="1:30">
      <c r="A33" t="n">
        <v>5</v>
      </c>
      <c r="B33" s="4"/>
      <c r="C33" s="4"/>
      <c r="D33" s="4"/>
      <c r="E33" s="4"/>
      <c r="F33" s="4" t="n">
        <v>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">
        <f>IF(IF(Summary!$S$21,AC33,AD33)=0,1,0)</f>
        <v>0</v>
      </c>
      <c r="X33" s="1">
        <f>IF(IF(Summary!$S$21,AC33,AD33)=1,1,0)</f>
        <v>1</v>
      </c>
      <c r="Y33" s="1">
        <f>IF(IF(Summary!$S$21,AC33,AD33)=2,1,0)</f>
        <v>0</v>
      </c>
      <c r="Z33" s="1">
        <f>IF(IF(Summary!$S$21,AC33,AD33)=3,1,0)</f>
        <v>0</v>
      </c>
      <c r="AA33" s="1">
        <f>IF(IF(Summary!$S$21,AC33,AD33)=4,1,0)</f>
        <v>0</v>
      </c>
      <c r="AB33" s="1">
        <f>IF(IF(Summary!$S$21,AC33,AD33)=5,1,0)</f>
        <v>0</v>
      </c>
      <c r="AC33">
        <f aca="1">RANDBETWEEN(0,5)</f>
        <v>1</v>
      </c>
      <c r="AD33" t="n">
        <v>1</v>
      </c>
    </row>
    <row r="34" spans="1:30">
      <c r="A34" t="n">
        <v>3</v>
      </c>
      <c r="B34" s="4"/>
      <c r="C34" s="4"/>
      <c r="D34" s="4"/>
      <c r="E34" s="4"/>
      <c r="F34" s="4" t="n">
        <v>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">
        <f>IF(IF(Summary!$S$21,AC34,AD34)=0,1,0)</f>
        <v>0</v>
      </c>
      <c r="X34" s="1">
        <f>IF(IF(Summary!$S$21,AC34,AD34)=1,1,0)</f>
        <v>0</v>
      </c>
      <c r="Y34" s="1">
        <f>IF(IF(Summary!$S$21,AC34,AD34)=2,1,0)</f>
        <v>0</v>
      </c>
      <c r="Z34" s="1">
        <f>IF(IF(Summary!$S$21,AC34,AD34)=3,1,0)</f>
        <v>1</v>
      </c>
      <c r="AA34" s="1">
        <f>IF(IF(Summary!$S$21,AC34,AD34)=4,1,0)</f>
        <v>0</v>
      </c>
      <c r="AB34" s="1">
        <f>IF(IF(Summary!$S$21,AC34,AD34)=5,1,0)</f>
        <v>0</v>
      </c>
      <c r="AC34">
        <f aca="1">RANDBETWEEN(0,5)</f>
        <v>4</v>
      </c>
      <c r="AD34" t="n">
        <v>3</v>
      </c>
    </row>
    <row r="35" spans="1:30">
      <c r="A35" t="n">
        <v>2</v>
      </c>
      <c r="B35" s="4"/>
      <c r="C35" s="4"/>
      <c r="D35" s="4"/>
      <c r="E35" s="4"/>
      <c r="F35" s="4"/>
      <c r="G35" s="4"/>
      <c r="H35" s="4" t="n">
        <v>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">
        <f>IF(IF(Summary!$S$21,AC35,AD35)=0,1,0)</f>
        <v>0</v>
      </c>
      <c r="X35" s="1">
        <f>IF(IF(Summary!$S$21,AC35,AD35)=1,1,0)</f>
        <v>0</v>
      </c>
      <c r="Y35" s="1">
        <f>IF(IF(Summary!$S$21,AC35,AD35)=2,1,0)</f>
        <v>0</v>
      </c>
      <c r="Z35" s="1">
        <f>IF(IF(Summary!$S$21,AC35,AD35)=3,1,0)</f>
        <v>1</v>
      </c>
      <c r="AA35" s="1">
        <f>IF(IF(Summary!$S$21,AC35,AD35)=4,1,0)</f>
        <v>0</v>
      </c>
      <c r="AB35" s="1">
        <f>IF(IF(Summary!$S$21,AC35,AD35)=5,1,0)</f>
        <v>0</v>
      </c>
      <c r="AC35">
        <f aca="1">RANDBETWEEN(0,5)</f>
        <v>5</v>
      </c>
      <c r="AD35" t="n">
        <v>3</v>
      </c>
    </row>
    <row r="36" spans="1:30">
      <c r="A36" t="n">
        <v>1</v>
      </c>
      <c r="B36" s="4"/>
      <c r="C36" s="4"/>
      <c r="D36" s="4"/>
      <c r="E36" s="4" t="n">
        <v>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1">
        <f>IF(IF(Summary!$S$21,AC36,AD36)=0,1,0)</f>
        <v>0</v>
      </c>
      <c r="X36" s="1">
        <f>IF(IF(Summary!$S$21,AC36,AD36)=1,1,0)</f>
        <v>0</v>
      </c>
      <c r="Y36" s="1">
        <f>IF(IF(Summary!$S$21,AC36,AD36)=2,1,0)</f>
        <v>1</v>
      </c>
      <c r="Z36" s="1">
        <f>IF(IF(Summary!$S$21,AC36,AD36)=3,1,0)</f>
        <v>0</v>
      </c>
      <c r="AA36" s="1">
        <f>IF(IF(Summary!$S$21,AC36,AD36)=4,1,0)</f>
        <v>0</v>
      </c>
      <c r="AB36" s="1">
        <f>IF(IF(Summary!$S$21,AC36,AD36)=5,1,0)</f>
        <v>0</v>
      </c>
      <c r="AC36">
        <f aca="1">RANDBETWEEN(0,5)</f>
        <v>5</v>
      </c>
      <c r="AD36" t="n">
        <v>2</v>
      </c>
    </row>
    <row r="37" spans="23:28">
      <c r="W37" t="s">
        <v>45</v>
      </c>
      <c r="X37" t="s">
        <v>46</v>
      </c>
      <c r="Y37" t="s">
        <v>47</v>
      </c>
      <c r="Z37" t="s">
        <v>48</v>
      </c>
      <c r="AA37" t="s">
        <v>49</v>
      </c>
      <c r="AB37" t="s">
        <v>50</v>
      </c>
    </row>
    <row r="38" spans="23:23">
      <c r="W38" t="s">
        <v>52</v>
      </c>
    </row>
    <row r="39" spans="1:23">
      <c r="A39" t="n">
        <v>9005</v>
      </c>
      <c r="B39" s="3">
        <f t="array" ref="B39:V44">MMULT(A50:AI55,A57:U91)</f>
        <v>0</v>
      </c>
      <c r="C39" s="3">
        <v>2</v>
      </c>
      <c r="D39" s="3">
        <v>0</v>
      </c>
      <c r="E39" s="3">
        <v>3</v>
      </c>
      <c r="F39" s="3">
        <v>4</v>
      </c>
      <c r="G39" s="3">
        <v>0</v>
      </c>
      <c r="H39" s="3">
        <v>0</v>
      </c>
      <c r="I39" s="3">
        <v>2</v>
      </c>
      <c r="J39" s="3">
        <v>0</v>
      </c>
      <c r="K39" s="3">
        <v>4</v>
      </c>
      <c r="L39" s="3">
        <v>0</v>
      </c>
      <c r="M39" s="3">
        <v>2</v>
      </c>
      <c r="N39" s="3">
        <v>10</v>
      </c>
      <c r="O39" s="3">
        <v>0</v>
      </c>
      <c r="P39" s="3">
        <v>0</v>
      </c>
      <c r="Q39" s="3">
        <v>0</v>
      </c>
      <c r="R39" s="3">
        <v>0</v>
      </c>
      <c r="S39" s="3">
        <v>3</v>
      </c>
      <c r="T39" s="3">
        <v>5</v>
      </c>
      <c r="U39" s="3">
        <v>0</v>
      </c>
      <c r="V39" s="3">
        <v>0</v>
      </c>
      <c r="W39">
        <f>SUM(B39:V39)</f>
        <v>35</v>
      </c>
    </row>
    <row r="40" spans="1:23">
      <c r="A40" t="n">
        <v>5015</v>
      </c>
      <c r="B40" s="3">
        <v>2</v>
      </c>
      <c r="C40" s="3">
        <v>4</v>
      </c>
      <c r="D40" s="3">
        <v>0</v>
      </c>
      <c r="E40" s="3">
        <v>0</v>
      </c>
      <c r="F40" s="3">
        <v>3</v>
      </c>
      <c r="G40" s="3">
        <v>1</v>
      </c>
      <c r="H40" s="3">
        <v>4</v>
      </c>
      <c r="I40" s="3">
        <v>0</v>
      </c>
      <c r="J40" s="3">
        <v>3</v>
      </c>
      <c r="K40" s="3">
        <v>0</v>
      </c>
      <c r="L40" s="3">
        <v>0</v>
      </c>
      <c r="M40" s="3">
        <v>0</v>
      </c>
      <c r="N40" s="3">
        <v>0</v>
      </c>
      <c r="O40" s="3">
        <v>10</v>
      </c>
      <c r="P40" s="3">
        <v>0</v>
      </c>
      <c r="Q40" s="3">
        <v>0</v>
      </c>
      <c r="R40" s="3">
        <v>0</v>
      </c>
      <c r="S40" s="3">
        <v>4</v>
      </c>
      <c r="T40" s="3">
        <v>0</v>
      </c>
      <c r="U40" s="3">
        <v>0</v>
      </c>
      <c r="V40" s="3">
        <v>0</v>
      </c>
      <c r="W40">
        <f>SUM(B40:V40)</f>
        <v>31</v>
      </c>
    </row>
    <row r="41" spans="1:23">
      <c r="A41" t="n">
        <v>1018</v>
      </c>
      <c r="B41" s="3">
        <v>0</v>
      </c>
      <c r="C41" s="3">
        <v>7</v>
      </c>
      <c r="D41" s="3">
        <v>0</v>
      </c>
      <c r="E41" s="3">
        <v>1</v>
      </c>
      <c r="F41" s="3">
        <v>8</v>
      </c>
      <c r="G41" s="3">
        <v>0</v>
      </c>
      <c r="H41" s="3">
        <v>0</v>
      </c>
      <c r="I41" s="3">
        <v>0</v>
      </c>
      <c r="J41" s="3">
        <v>2</v>
      </c>
      <c r="K41" s="3">
        <v>2</v>
      </c>
      <c r="L41" s="3">
        <v>0</v>
      </c>
      <c r="M41" s="3">
        <v>6</v>
      </c>
      <c r="N41" s="3">
        <v>0</v>
      </c>
      <c r="O41" s="3">
        <v>15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>
        <f>SUM(B41:V41)</f>
        <v>41</v>
      </c>
    </row>
    <row r="42" spans="1:23">
      <c r="A42" t="n">
        <v>9010</v>
      </c>
      <c r="B42" s="3">
        <v>3</v>
      </c>
      <c r="C42" s="3">
        <v>0</v>
      </c>
      <c r="D42" s="3">
        <v>0</v>
      </c>
      <c r="E42" s="3">
        <v>4</v>
      </c>
      <c r="F42" s="3">
        <v>10</v>
      </c>
      <c r="G42" s="3">
        <v>0</v>
      </c>
      <c r="H42" s="3">
        <v>14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</v>
      </c>
      <c r="T42" s="3">
        <v>12</v>
      </c>
      <c r="U42" s="3">
        <v>3</v>
      </c>
      <c r="V42" s="3">
        <v>0</v>
      </c>
      <c r="W42">
        <f>SUM(B42:V42)</f>
        <v>49</v>
      </c>
    </row>
    <row r="43" spans="1:23">
      <c r="A43" t="n">
        <v>4008</v>
      </c>
      <c r="B43" s="3">
        <v>1</v>
      </c>
      <c r="C43" s="3">
        <v>2</v>
      </c>
      <c r="D43" s="3">
        <v>0</v>
      </c>
      <c r="E43" s="3">
        <v>3</v>
      </c>
      <c r="F43" s="3">
        <v>3</v>
      </c>
      <c r="G43" s="3">
        <v>0</v>
      </c>
      <c r="H43" s="3">
        <v>0</v>
      </c>
      <c r="I43" s="3">
        <v>0</v>
      </c>
      <c r="J43" s="3">
        <v>0</v>
      </c>
      <c r="K43" s="3">
        <v>3</v>
      </c>
      <c r="L43" s="3">
        <v>0</v>
      </c>
      <c r="M43" s="3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</v>
      </c>
      <c r="T43" s="3">
        <v>1</v>
      </c>
      <c r="U43" s="3">
        <v>0</v>
      </c>
      <c r="V43" s="3">
        <v>0</v>
      </c>
      <c r="W43">
        <f>SUM(B43:V43)</f>
        <v>18</v>
      </c>
    </row>
    <row r="44" spans="1:23">
      <c r="A44" t="n">
        <v>3020</v>
      </c>
      <c r="B44" s="3">
        <v>9</v>
      </c>
      <c r="C44" s="3">
        <v>0</v>
      </c>
      <c r="D44" s="3">
        <v>0</v>
      </c>
      <c r="E44" s="3">
        <v>0</v>
      </c>
      <c r="F44" s="3">
        <v>8</v>
      </c>
      <c r="G44" s="3">
        <v>0</v>
      </c>
      <c r="H44" s="3">
        <v>0</v>
      </c>
      <c r="I44" s="3">
        <v>0</v>
      </c>
      <c r="J44" s="3">
        <v>0</v>
      </c>
      <c r="K44" s="3">
        <v>2</v>
      </c>
      <c r="L44" s="3">
        <v>0</v>
      </c>
      <c r="M44" s="3">
        <v>0</v>
      </c>
      <c r="N44" s="3">
        <v>5</v>
      </c>
      <c r="O44" s="3">
        <v>0</v>
      </c>
      <c r="P44" s="3">
        <v>0</v>
      </c>
      <c r="Q44" s="3">
        <v>0</v>
      </c>
      <c r="R44" s="3">
        <v>0</v>
      </c>
      <c r="S44" s="3">
        <v>4</v>
      </c>
      <c r="T44" s="3">
        <v>0</v>
      </c>
      <c r="U44" s="3">
        <v>0</v>
      </c>
      <c r="V44" s="3">
        <v>0</v>
      </c>
      <c r="W44">
        <f>SUM(B44:V44)</f>
        <v>28</v>
      </c>
    </row>
    <row r="45" spans="1:23">
      <c r="A45" t="s">
        <v>52</v>
      </c>
      <c r="B45">
        <f>SUM(B2:B36)</f>
        <v>15</v>
      </c>
      <c r="C45">
        <f>SUM(C2:C36)</f>
        <v>15</v>
      </c>
      <c r="D45">
        <f>SUM(D2:D36)</f>
        <v>0</v>
      </c>
      <c r="E45">
        <f>SUM(E2:E36)</f>
        <v>11</v>
      </c>
      <c r="F45">
        <f>SUM(F2:F36)</f>
        <v>36</v>
      </c>
      <c r="G45">
        <f>SUM(G2:G36)</f>
        <v>1</v>
      </c>
      <c r="H45">
        <f>SUM(H2:H36)</f>
        <v>18</v>
      </c>
      <c r="I45">
        <f>SUM(I2:I36)</f>
        <v>2</v>
      </c>
      <c r="J45">
        <f>SUM(J2:J36)</f>
        <v>5</v>
      </c>
      <c r="K45">
        <f>SUM(K2:K36)</f>
        <v>11</v>
      </c>
      <c r="L45">
        <f>SUM(L2:L36)</f>
        <v>0</v>
      </c>
      <c r="M45">
        <f>SUM(M2:M36)</f>
        <v>11</v>
      </c>
      <c r="N45">
        <f>SUM(N2:N36)</f>
        <v>15</v>
      </c>
      <c r="O45">
        <f>SUM(O2:O36)</f>
        <v>25</v>
      </c>
      <c r="P45">
        <f>SUM(P2:P36)</f>
        <v>0</v>
      </c>
      <c r="Q45">
        <f>SUM(Q2:Q36)</f>
        <v>0</v>
      </c>
      <c r="R45">
        <f>SUM(R2:R36)</f>
        <v>0</v>
      </c>
      <c r="S45">
        <f>SUM(S2:S36)</f>
        <v>16</v>
      </c>
      <c r="T45">
        <f>SUM(T2:T36)</f>
        <v>18</v>
      </c>
      <c r="U45">
        <f>SUM(U2:U36)</f>
        <v>3</v>
      </c>
      <c r="V45">
        <f>SUM(V2:V36)</f>
        <v>0</v>
      </c>
      <c r="W45">
        <f>SUM(B45:V45)</f>
        <v>202</v>
      </c>
    </row>
    <row r="49" spans="1:1">
      <c r="A49" t="s">
        <v>57</v>
      </c>
    </row>
    <row r="50" spans="1:35">
      <c r="A50">
        <f t="array" ref="A50:AI55">TRANSPOSE(W2:AB36)</f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</row>
    <row r="52" spans="1: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</row>
    <row r="53" spans="1:3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</row>
    <row r="54" spans="1:3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1">
      <c r="A56" t="s">
        <v>58</v>
      </c>
    </row>
    <row r="57" spans="1:21">
      <c r="A57" s="6">
        <f>IF(ISBLANK(B2),0,B2)</f>
        <v>0</v>
      </c>
      <c r="B57" s="6">
        <f>IF(ISBLANK(C2),0,C2)</f>
        <v>0</v>
      </c>
      <c r="C57" s="6">
        <f>IF(ISBLANK(D2),0,D2)</f>
        <v>0</v>
      </c>
      <c r="D57" s="6">
        <f>IF(ISBLANK(E2),0,E2)</f>
        <v>0</v>
      </c>
      <c r="E57" s="6">
        <f>IF(ISBLANK(F2),0,F2)</f>
        <v>4</v>
      </c>
      <c r="F57" s="6">
        <f>IF(ISBLANK(G2),0,G2)</f>
        <v>0</v>
      </c>
      <c r="G57" s="6">
        <f>IF(ISBLANK(H2),0,H2)</f>
        <v>0</v>
      </c>
      <c r="H57" s="6">
        <f>IF(ISBLANK(I2),0,I2)</f>
        <v>0</v>
      </c>
      <c r="I57" s="6">
        <f>IF(ISBLANK(J2),0,J2)</f>
        <v>0</v>
      </c>
      <c r="J57" s="6">
        <f>IF(ISBLANK(K2),0,K2)</f>
        <v>4</v>
      </c>
      <c r="K57" s="6">
        <f>IF(ISBLANK(L2),0,L2)</f>
        <v>0</v>
      </c>
      <c r="L57" s="6">
        <f>IF(ISBLANK(M2),0,M2)</f>
        <v>2</v>
      </c>
      <c r="M57" s="6">
        <f>IF(ISBLANK(N2),0,N2)</f>
        <v>10</v>
      </c>
      <c r="N57" s="6">
        <f>IF(ISBLANK(O2),0,O2)</f>
        <v>0</v>
      </c>
      <c r="O57" s="6">
        <f>IF(ISBLANK(P2),0,P2)</f>
        <v>0</v>
      </c>
      <c r="P57" s="6">
        <f>IF(ISBLANK(Q2),0,Q2)</f>
        <v>0</v>
      </c>
      <c r="Q57" s="6">
        <f>IF(ISBLANK(R2),0,R2)</f>
        <v>0</v>
      </c>
      <c r="R57" s="6">
        <f>IF(ISBLANK(S2),0,S2)</f>
        <v>0</v>
      </c>
      <c r="S57" s="6">
        <f>IF(ISBLANK(T2),0,T2)</f>
        <v>0</v>
      </c>
      <c r="T57" s="6">
        <f>IF(ISBLANK(U2),0,U2)</f>
        <v>0</v>
      </c>
      <c r="U57" s="6">
        <f>IF(ISBLANK(V2),0,V2)</f>
        <v>0</v>
      </c>
    </row>
    <row r="58" spans="1:21">
      <c r="A58" s="6">
        <f>IF(ISBLANK(B3),0,B3)</f>
        <v>0</v>
      </c>
      <c r="B58" s="6">
        <f>IF(ISBLANK(C3),0,C3)</f>
        <v>0</v>
      </c>
      <c r="C58" s="6">
        <f>IF(ISBLANK(D3),0,D3)</f>
        <v>0</v>
      </c>
      <c r="D58" s="6">
        <f>IF(ISBLANK(E3),0,E3)</f>
        <v>0</v>
      </c>
      <c r="E58" s="6">
        <f>IF(ISBLANK(F3),0,F3)</f>
        <v>0</v>
      </c>
      <c r="F58" s="6">
        <f>IF(ISBLANK(G3),0,G3)</f>
        <v>0</v>
      </c>
      <c r="G58" s="6">
        <f>IF(ISBLANK(H3),0,H3)</f>
        <v>0</v>
      </c>
      <c r="H58" s="6">
        <f>IF(ISBLANK(I3),0,I3)</f>
        <v>0</v>
      </c>
      <c r="I58" s="6">
        <f>IF(ISBLANK(J3),0,J3)</f>
        <v>0</v>
      </c>
      <c r="J58" s="6">
        <f>IF(ISBLANK(K3),0,K3)</f>
        <v>3</v>
      </c>
      <c r="K58" s="6">
        <f>IF(ISBLANK(L3),0,L3)</f>
        <v>0</v>
      </c>
      <c r="L58" s="6">
        <f>IF(ISBLANK(M3),0,M3)</f>
        <v>3</v>
      </c>
      <c r="M58" s="6">
        <f>IF(ISBLANK(N3),0,N3)</f>
        <v>0</v>
      </c>
      <c r="N58" s="6">
        <f>IF(ISBLANK(O3),0,O3)</f>
        <v>0</v>
      </c>
      <c r="O58" s="6">
        <f>IF(ISBLANK(P3),0,P3)</f>
        <v>0</v>
      </c>
      <c r="P58" s="6">
        <f>IF(ISBLANK(Q3),0,Q3)</f>
        <v>0</v>
      </c>
      <c r="Q58" s="6">
        <f>IF(ISBLANK(R3),0,R3)</f>
        <v>0</v>
      </c>
      <c r="R58" s="6">
        <f>IF(ISBLANK(S3),0,S3)</f>
        <v>0</v>
      </c>
      <c r="S58" s="6">
        <f>IF(ISBLANK(T3),0,T3)</f>
        <v>0</v>
      </c>
      <c r="T58" s="6">
        <f>IF(ISBLANK(U3),0,U3)</f>
        <v>0</v>
      </c>
      <c r="U58" s="6">
        <f>IF(ISBLANK(V3),0,V3)</f>
        <v>0</v>
      </c>
    </row>
    <row r="59" spans="1:21">
      <c r="A59" s="6">
        <f>IF(ISBLANK(B4),0,B4)</f>
        <v>0</v>
      </c>
      <c r="B59" s="6">
        <f>IF(ISBLANK(C4),0,C4)</f>
        <v>0</v>
      </c>
      <c r="C59" s="6">
        <f>IF(ISBLANK(D4),0,D4)</f>
        <v>0</v>
      </c>
      <c r="D59" s="6">
        <f>IF(ISBLANK(E4),0,E4)</f>
        <v>0</v>
      </c>
      <c r="E59" s="6">
        <f>IF(ISBLANK(F4),0,F4)</f>
        <v>0</v>
      </c>
      <c r="F59" s="6">
        <f>IF(ISBLANK(G4),0,G4)</f>
        <v>0</v>
      </c>
      <c r="G59" s="6">
        <f>IF(ISBLANK(H4),0,H4)</f>
        <v>0</v>
      </c>
      <c r="H59" s="6">
        <f>IF(ISBLANK(I4),0,I4)</f>
        <v>0</v>
      </c>
      <c r="I59" s="6">
        <f>IF(ISBLANK(J4),0,J4)</f>
        <v>0</v>
      </c>
      <c r="J59" s="6">
        <f>IF(ISBLANK(K4),0,K4)</f>
        <v>0</v>
      </c>
      <c r="K59" s="6">
        <f>IF(ISBLANK(L4),0,L4)</f>
        <v>0</v>
      </c>
      <c r="L59" s="6">
        <f>IF(ISBLANK(M4),0,M4)</f>
        <v>0</v>
      </c>
      <c r="M59" s="6">
        <f>IF(ISBLANK(N4),0,N4)</f>
        <v>0</v>
      </c>
      <c r="N59" s="6">
        <f>IF(ISBLANK(O4),0,O4)</f>
        <v>0</v>
      </c>
      <c r="O59" s="6">
        <f>IF(ISBLANK(P4),0,P4)</f>
        <v>0</v>
      </c>
      <c r="P59" s="6">
        <f>IF(ISBLANK(Q4),0,Q4)</f>
        <v>0</v>
      </c>
      <c r="Q59" s="6">
        <f>IF(ISBLANK(R4),0,R4)</f>
        <v>0</v>
      </c>
      <c r="R59" s="6">
        <f>IF(ISBLANK(S4),0,S4)</f>
        <v>0</v>
      </c>
      <c r="S59" s="6">
        <f>IF(ISBLANK(T4),0,T4)</f>
        <v>7</v>
      </c>
      <c r="T59" s="6">
        <f>IF(ISBLANK(U4),0,U4)</f>
        <v>0</v>
      </c>
      <c r="U59" s="6">
        <f>IF(ISBLANK(V4),0,V4)</f>
        <v>0</v>
      </c>
    </row>
    <row r="60" spans="1:21">
      <c r="A60" s="6">
        <f>IF(ISBLANK(B5),0,B5)</f>
        <v>0</v>
      </c>
      <c r="B60" s="6">
        <f>IF(ISBLANK(C5),0,C5)</f>
        <v>0</v>
      </c>
      <c r="C60" s="6">
        <f>IF(ISBLANK(D5),0,D5)</f>
        <v>0</v>
      </c>
      <c r="D60" s="6">
        <f>IF(ISBLANK(E5),0,E5)</f>
        <v>3</v>
      </c>
      <c r="E60" s="6">
        <f>IF(ISBLANK(F5),0,F5)</f>
        <v>0</v>
      </c>
      <c r="F60" s="6">
        <f>IF(ISBLANK(G5),0,G5)</f>
        <v>0</v>
      </c>
      <c r="G60" s="6">
        <f>IF(ISBLANK(H5),0,H5)</f>
        <v>0</v>
      </c>
      <c r="H60" s="6">
        <f>IF(ISBLANK(I5),0,I5)</f>
        <v>2</v>
      </c>
      <c r="I60" s="6">
        <f>IF(ISBLANK(J5),0,J5)</f>
        <v>0</v>
      </c>
      <c r="J60" s="6">
        <f>IF(ISBLANK(K5),0,K5)</f>
        <v>0</v>
      </c>
      <c r="K60" s="6">
        <f>IF(ISBLANK(L5),0,L5)</f>
        <v>0</v>
      </c>
      <c r="L60" s="6">
        <f>IF(ISBLANK(M5),0,M5)</f>
        <v>0</v>
      </c>
      <c r="M60" s="6">
        <f>IF(ISBLANK(N5),0,N5)</f>
        <v>0</v>
      </c>
      <c r="N60" s="6">
        <f>IF(ISBLANK(O5),0,O5)</f>
        <v>0</v>
      </c>
      <c r="O60" s="6">
        <f>IF(ISBLANK(P5),0,P5)</f>
        <v>0</v>
      </c>
      <c r="P60" s="6">
        <f>IF(ISBLANK(Q5),0,Q5)</f>
        <v>0</v>
      </c>
      <c r="Q60" s="6">
        <f>IF(ISBLANK(R5),0,R5)</f>
        <v>0</v>
      </c>
      <c r="R60" s="6">
        <f>IF(ISBLANK(S5),0,S5)</f>
        <v>0</v>
      </c>
      <c r="S60" s="6">
        <f>IF(ISBLANK(T5),0,T5)</f>
        <v>0</v>
      </c>
      <c r="T60" s="6">
        <f>IF(ISBLANK(U5),0,U5)</f>
        <v>0</v>
      </c>
      <c r="U60" s="6">
        <f>IF(ISBLANK(V5),0,V5)</f>
        <v>0</v>
      </c>
    </row>
    <row r="61" spans="1:21">
      <c r="A61" s="6">
        <f>IF(ISBLANK(B6),0,B6)</f>
        <v>0</v>
      </c>
      <c r="B61" s="6">
        <f>IF(ISBLANK(C6),0,C6)</f>
        <v>0</v>
      </c>
      <c r="C61" s="6">
        <f>IF(ISBLANK(D6),0,D6)</f>
        <v>0</v>
      </c>
      <c r="D61" s="6">
        <f>IF(ISBLANK(E6),0,E6)</f>
        <v>0</v>
      </c>
      <c r="E61" s="6">
        <f>IF(ISBLANK(F6),0,F6)</f>
        <v>0</v>
      </c>
      <c r="F61" s="6">
        <f>IF(ISBLANK(G6),0,G6)</f>
        <v>0</v>
      </c>
      <c r="G61" s="6">
        <f>IF(ISBLANK(H6),0,H6)</f>
        <v>0</v>
      </c>
      <c r="H61" s="6">
        <f>IF(ISBLANK(I6),0,I6)</f>
        <v>0</v>
      </c>
      <c r="I61" s="6">
        <f>IF(ISBLANK(J6),0,J6)</f>
        <v>3</v>
      </c>
      <c r="J61" s="6">
        <f>IF(ISBLANK(K6),0,K6)</f>
        <v>0</v>
      </c>
      <c r="K61" s="6">
        <f>IF(ISBLANK(L6),0,L6)</f>
        <v>0</v>
      </c>
      <c r="L61" s="6">
        <f>IF(ISBLANK(M6),0,M6)</f>
        <v>0</v>
      </c>
      <c r="M61" s="6">
        <f>IF(ISBLANK(N6),0,N6)</f>
        <v>0</v>
      </c>
      <c r="N61" s="6">
        <f>IF(ISBLANK(O6),0,O6)</f>
        <v>0</v>
      </c>
      <c r="O61" s="6">
        <f>IF(ISBLANK(P6),0,P6)</f>
        <v>0</v>
      </c>
      <c r="P61" s="6">
        <f>IF(ISBLANK(Q6),0,Q6)</f>
        <v>0</v>
      </c>
      <c r="Q61" s="6">
        <f>IF(ISBLANK(R6),0,R6)</f>
        <v>0</v>
      </c>
      <c r="R61" s="6">
        <f>IF(ISBLANK(S6),0,S6)</f>
        <v>0</v>
      </c>
      <c r="S61" s="6">
        <f>IF(ISBLANK(T6),0,T6)</f>
        <v>0</v>
      </c>
      <c r="T61" s="6">
        <f>IF(ISBLANK(U6),0,U6)</f>
        <v>0</v>
      </c>
      <c r="U61" s="6">
        <f>IF(ISBLANK(V6),0,V6)</f>
        <v>0</v>
      </c>
    </row>
    <row r="62" spans="1:21">
      <c r="A62" s="6">
        <f>IF(ISBLANK(B7),0,B7)</f>
        <v>0</v>
      </c>
      <c r="B62" s="6">
        <f>IF(ISBLANK(C7),0,C7)</f>
        <v>0</v>
      </c>
      <c r="C62" s="6">
        <f>IF(ISBLANK(D7),0,D7)</f>
        <v>0</v>
      </c>
      <c r="D62" s="6">
        <f>IF(ISBLANK(E7),0,E7)</f>
        <v>1</v>
      </c>
      <c r="E62" s="6">
        <f>IF(ISBLANK(F7),0,F7)</f>
        <v>0</v>
      </c>
      <c r="F62" s="6">
        <f>IF(ISBLANK(G7),0,G7)</f>
        <v>0</v>
      </c>
      <c r="G62" s="6">
        <f>IF(ISBLANK(H7),0,H7)</f>
        <v>13</v>
      </c>
      <c r="H62" s="6">
        <f>IF(ISBLANK(I7),0,I7)</f>
        <v>0</v>
      </c>
      <c r="I62" s="6">
        <f>IF(ISBLANK(J7),0,J7)</f>
        <v>0</v>
      </c>
      <c r="J62" s="6">
        <f>IF(ISBLANK(K7),0,K7)</f>
        <v>0</v>
      </c>
      <c r="K62" s="6">
        <f>IF(ISBLANK(L7),0,L7)</f>
        <v>0</v>
      </c>
      <c r="L62" s="6">
        <f>IF(ISBLANK(M7),0,M7)</f>
        <v>0</v>
      </c>
      <c r="M62" s="6">
        <f>IF(ISBLANK(N7),0,N7)</f>
        <v>0</v>
      </c>
      <c r="N62" s="6">
        <f>IF(ISBLANK(O7),0,O7)</f>
        <v>0</v>
      </c>
      <c r="O62" s="6">
        <f>IF(ISBLANK(P7),0,P7)</f>
        <v>0</v>
      </c>
      <c r="P62" s="6">
        <f>IF(ISBLANK(Q7),0,Q7)</f>
        <v>0</v>
      </c>
      <c r="Q62" s="6">
        <f>IF(ISBLANK(R7),0,R7)</f>
        <v>0</v>
      </c>
      <c r="R62" s="6">
        <f>IF(ISBLANK(S7),0,S7)</f>
        <v>0</v>
      </c>
      <c r="S62" s="6">
        <f>IF(ISBLANK(T7),0,T7)</f>
        <v>0</v>
      </c>
      <c r="T62" s="6">
        <f>IF(ISBLANK(U7),0,U7)</f>
        <v>3</v>
      </c>
      <c r="U62" s="6">
        <f>IF(ISBLANK(V7),0,V7)</f>
        <v>0</v>
      </c>
    </row>
    <row r="63" spans="1:21">
      <c r="A63" s="6">
        <f>IF(ISBLANK(B8),0,B8)</f>
        <v>0</v>
      </c>
      <c r="B63" s="6">
        <f>IF(ISBLANK(C8),0,C8)</f>
        <v>0</v>
      </c>
      <c r="C63" s="6">
        <f>IF(ISBLANK(D8),0,D8)</f>
        <v>0</v>
      </c>
      <c r="D63" s="6">
        <f>IF(ISBLANK(E8),0,E8)</f>
        <v>0</v>
      </c>
      <c r="E63" s="6">
        <f>IF(ISBLANK(F8),0,F8)</f>
        <v>0</v>
      </c>
      <c r="F63" s="6">
        <f>IF(ISBLANK(G8),0,G8)</f>
        <v>0</v>
      </c>
      <c r="G63" s="6">
        <f>IF(ISBLANK(H8),0,H8)</f>
        <v>0</v>
      </c>
      <c r="H63" s="6">
        <f>IF(ISBLANK(I8),0,I8)</f>
        <v>0</v>
      </c>
      <c r="I63" s="6">
        <f>IF(ISBLANK(J8),0,J8)</f>
        <v>0</v>
      </c>
      <c r="J63" s="6">
        <f>IF(ISBLANK(K8),0,K8)</f>
        <v>0</v>
      </c>
      <c r="K63" s="6">
        <f>IF(ISBLANK(L8),0,L8)</f>
        <v>0</v>
      </c>
      <c r="L63" s="6">
        <f>IF(ISBLANK(M8),0,M8)</f>
        <v>0</v>
      </c>
      <c r="M63" s="6">
        <f>IF(ISBLANK(N8),0,N8)</f>
        <v>0</v>
      </c>
      <c r="N63" s="6">
        <f>IF(ISBLANK(O8),0,O8)</f>
        <v>0</v>
      </c>
      <c r="O63" s="6">
        <f>IF(ISBLANK(P8),0,P8)</f>
        <v>0</v>
      </c>
      <c r="P63" s="6">
        <f>IF(ISBLANK(Q8),0,Q8)</f>
        <v>0</v>
      </c>
      <c r="Q63" s="6">
        <f>IF(ISBLANK(R8),0,R8)</f>
        <v>0</v>
      </c>
      <c r="R63" s="6">
        <f>IF(ISBLANK(S8),0,S8)</f>
        <v>0</v>
      </c>
      <c r="S63" s="6">
        <f>IF(ISBLANK(T8),0,T8)</f>
        <v>0</v>
      </c>
      <c r="T63" s="6">
        <f>IF(ISBLANK(U8),0,U8)</f>
        <v>0</v>
      </c>
      <c r="U63" s="6">
        <f>IF(ISBLANK(V8),0,V8)</f>
        <v>0</v>
      </c>
    </row>
    <row r="64" spans="1:21">
      <c r="A64" s="6">
        <f>IF(ISBLANK(B9),0,B9)</f>
        <v>6</v>
      </c>
      <c r="B64" s="6">
        <f>IF(ISBLANK(C9),0,C9)</f>
        <v>0</v>
      </c>
      <c r="C64" s="6">
        <f>IF(ISBLANK(D9),0,D9)</f>
        <v>0</v>
      </c>
      <c r="D64" s="6">
        <f>IF(ISBLANK(E9),0,E9)</f>
        <v>0</v>
      </c>
      <c r="E64" s="6">
        <f>IF(ISBLANK(F9),0,F9)</f>
        <v>8</v>
      </c>
      <c r="F64" s="6">
        <f>IF(ISBLANK(G9),0,G9)</f>
        <v>0</v>
      </c>
      <c r="G64" s="6">
        <f>IF(ISBLANK(H9),0,H9)</f>
        <v>0</v>
      </c>
      <c r="H64" s="6">
        <f>IF(ISBLANK(I9),0,I9)</f>
        <v>0</v>
      </c>
      <c r="I64" s="6">
        <f>IF(ISBLANK(J9),0,J9)</f>
        <v>0</v>
      </c>
      <c r="J64" s="6">
        <f>IF(ISBLANK(K9),0,K9)</f>
        <v>2</v>
      </c>
      <c r="K64" s="6">
        <f>IF(ISBLANK(L9),0,L9)</f>
        <v>0</v>
      </c>
      <c r="L64" s="6">
        <f>IF(ISBLANK(M9),0,M9)</f>
        <v>0</v>
      </c>
      <c r="M64" s="6">
        <f>IF(ISBLANK(N9),0,N9)</f>
        <v>5</v>
      </c>
      <c r="N64" s="6">
        <f>IF(ISBLANK(O9),0,O9)</f>
        <v>0</v>
      </c>
      <c r="O64" s="6">
        <f>IF(ISBLANK(P9),0,P9)</f>
        <v>0</v>
      </c>
      <c r="P64" s="6">
        <f>IF(ISBLANK(Q9),0,Q9)</f>
        <v>0</v>
      </c>
      <c r="Q64" s="6">
        <f>IF(ISBLANK(R9),0,R9)</f>
        <v>0</v>
      </c>
      <c r="R64" s="6">
        <f>IF(ISBLANK(S9),0,S9)</f>
        <v>0</v>
      </c>
      <c r="S64" s="6">
        <f>IF(ISBLANK(T9),0,T9)</f>
        <v>0</v>
      </c>
      <c r="T64" s="6">
        <f>IF(ISBLANK(U9),0,U9)</f>
        <v>0</v>
      </c>
      <c r="U64" s="6">
        <f>IF(ISBLANK(V9),0,V9)</f>
        <v>0</v>
      </c>
    </row>
    <row r="65" spans="1:21">
      <c r="A65" s="6">
        <f>IF(ISBLANK(B10),0,B10)</f>
        <v>0</v>
      </c>
      <c r="B65" s="6">
        <f>IF(ISBLANK(C10),0,C10)</f>
        <v>5</v>
      </c>
      <c r="C65" s="6">
        <f>IF(ISBLANK(D10),0,D10)</f>
        <v>0</v>
      </c>
      <c r="D65" s="6">
        <f>IF(ISBLANK(E10),0,E10)</f>
        <v>0</v>
      </c>
      <c r="E65" s="6">
        <f>IF(ISBLANK(F10),0,F10)</f>
        <v>0</v>
      </c>
      <c r="F65" s="6">
        <f>IF(ISBLANK(G10),0,G10)</f>
        <v>0</v>
      </c>
      <c r="G65" s="6">
        <f>IF(ISBLANK(H10),0,H10)</f>
        <v>0</v>
      </c>
      <c r="H65" s="6">
        <f>IF(ISBLANK(I10),0,I10)</f>
        <v>0</v>
      </c>
      <c r="I65" s="6">
        <f>IF(ISBLANK(J10),0,J10)</f>
        <v>2</v>
      </c>
      <c r="J65" s="6">
        <f>IF(ISBLANK(K10),0,K10)</f>
        <v>2</v>
      </c>
      <c r="K65" s="6">
        <f>IF(ISBLANK(L10),0,L10)</f>
        <v>0</v>
      </c>
      <c r="L65" s="6">
        <f>IF(ISBLANK(M10),0,M10)</f>
        <v>4</v>
      </c>
      <c r="M65" s="6">
        <f>IF(ISBLANK(N10),0,N10)</f>
        <v>0</v>
      </c>
      <c r="N65" s="6">
        <f>IF(ISBLANK(O10),0,O10)</f>
        <v>7</v>
      </c>
      <c r="O65" s="6">
        <f>IF(ISBLANK(P10),0,P10)</f>
        <v>0</v>
      </c>
      <c r="P65" s="6">
        <f>IF(ISBLANK(Q10),0,Q10)</f>
        <v>0</v>
      </c>
      <c r="Q65" s="6">
        <f>IF(ISBLANK(R10),0,R10)</f>
        <v>0</v>
      </c>
      <c r="R65" s="6">
        <f>IF(ISBLANK(S10),0,S10)</f>
        <v>0</v>
      </c>
      <c r="S65" s="6">
        <f>IF(ISBLANK(T10),0,T10)</f>
        <v>0</v>
      </c>
      <c r="T65" s="6">
        <f>IF(ISBLANK(U10),0,U10)</f>
        <v>0</v>
      </c>
      <c r="U65" s="6">
        <f>IF(ISBLANK(V10),0,V10)</f>
        <v>0</v>
      </c>
    </row>
    <row r="66" spans="1:21">
      <c r="A66" s="6">
        <f>IF(ISBLANK(B11),0,B11)</f>
        <v>2</v>
      </c>
      <c r="B66" s="6">
        <f>IF(ISBLANK(C11),0,C11)</f>
        <v>2</v>
      </c>
      <c r="C66" s="6">
        <f>IF(ISBLANK(D11),0,D11)</f>
        <v>0</v>
      </c>
      <c r="D66" s="6">
        <f>IF(ISBLANK(E11),0,E11)</f>
        <v>0</v>
      </c>
      <c r="E66" s="6">
        <f>IF(ISBLANK(F11),0,F11)</f>
        <v>2</v>
      </c>
      <c r="F66" s="6">
        <f>IF(ISBLANK(G11),0,G11)</f>
        <v>1</v>
      </c>
      <c r="G66" s="6">
        <f>IF(ISBLANK(H11),0,H11)</f>
        <v>4</v>
      </c>
      <c r="H66" s="6">
        <f>IF(ISBLANK(I11),0,I11)</f>
        <v>0</v>
      </c>
      <c r="I66" s="6">
        <f>IF(ISBLANK(J11),0,J11)</f>
        <v>0</v>
      </c>
      <c r="J66" s="6">
        <f>IF(ISBLANK(K11),0,K11)</f>
        <v>0</v>
      </c>
      <c r="K66" s="6">
        <f>IF(ISBLANK(L11),0,L11)</f>
        <v>0</v>
      </c>
      <c r="L66" s="6">
        <f>IF(ISBLANK(M11),0,M11)</f>
        <v>0</v>
      </c>
      <c r="M66" s="6">
        <f>IF(ISBLANK(N11),0,N11)</f>
        <v>0</v>
      </c>
      <c r="N66" s="6">
        <f>IF(ISBLANK(O11),0,O11)</f>
        <v>10</v>
      </c>
      <c r="O66" s="6">
        <f>IF(ISBLANK(P11),0,P11)</f>
        <v>0</v>
      </c>
      <c r="P66" s="6">
        <f>IF(ISBLANK(Q11),0,Q11)</f>
        <v>0</v>
      </c>
      <c r="Q66" s="6">
        <f>IF(ISBLANK(R11),0,R11)</f>
        <v>0</v>
      </c>
      <c r="R66" s="6">
        <f>IF(ISBLANK(S11),0,S11)</f>
        <v>0</v>
      </c>
      <c r="S66" s="6">
        <f>IF(ISBLANK(T11),0,T11)</f>
        <v>0</v>
      </c>
      <c r="T66" s="6">
        <f>IF(ISBLANK(U11),0,U11)</f>
        <v>0</v>
      </c>
      <c r="U66" s="6">
        <f>IF(ISBLANK(V11),0,V11)</f>
        <v>0</v>
      </c>
    </row>
    <row r="67" spans="1:21">
      <c r="A67" s="6">
        <f>IF(ISBLANK(B12),0,B12)</f>
        <v>0</v>
      </c>
      <c r="B67" s="6">
        <f>IF(ISBLANK(C12),0,C12)</f>
        <v>2</v>
      </c>
      <c r="C67" s="6">
        <f>IF(ISBLANK(D12),0,D12)</f>
        <v>0</v>
      </c>
      <c r="D67" s="6">
        <f>IF(ISBLANK(E12),0,E12)</f>
        <v>0</v>
      </c>
      <c r="E67" s="6">
        <f>IF(ISBLANK(F12),0,F12)</f>
        <v>7</v>
      </c>
      <c r="F67" s="6">
        <f>IF(ISBLANK(G12),0,G12)</f>
        <v>0</v>
      </c>
      <c r="G67" s="6">
        <f>IF(ISBLANK(H12),0,H12)</f>
        <v>0</v>
      </c>
      <c r="H67" s="6">
        <f>IF(ISBLANK(I12),0,I12)</f>
        <v>0</v>
      </c>
      <c r="I67" s="6">
        <f>IF(ISBLANK(J12),0,J12)</f>
        <v>0</v>
      </c>
      <c r="J67" s="6">
        <f>IF(ISBLANK(K12),0,K12)</f>
        <v>0</v>
      </c>
      <c r="K67" s="6">
        <f>IF(ISBLANK(L12),0,L12)</f>
        <v>0</v>
      </c>
      <c r="L67" s="6">
        <f>IF(ISBLANK(M12),0,M12)</f>
        <v>2</v>
      </c>
      <c r="M67" s="6">
        <f>IF(ISBLANK(N12),0,N12)</f>
        <v>0</v>
      </c>
      <c r="N67" s="6">
        <f>IF(ISBLANK(O12),0,O12)</f>
        <v>8</v>
      </c>
      <c r="O67" s="6">
        <f>IF(ISBLANK(P12),0,P12)</f>
        <v>0</v>
      </c>
      <c r="P67" s="6">
        <f>IF(ISBLANK(Q12),0,Q12)</f>
        <v>0</v>
      </c>
      <c r="Q67" s="6">
        <f>IF(ISBLANK(R12),0,R12)</f>
        <v>0</v>
      </c>
      <c r="R67" s="6">
        <f>IF(ISBLANK(S12),0,S12)</f>
        <v>0</v>
      </c>
      <c r="S67" s="6">
        <f>IF(ISBLANK(T12),0,T12)</f>
        <v>0</v>
      </c>
      <c r="T67" s="6">
        <f>IF(ISBLANK(U12),0,U12)</f>
        <v>0</v>
      </c>
      <c r="U67" s="6">
        <f>IF(ISBLANK(V12),0,V12)</f>
        <v>0</v>
      </c>
    </row>
    <row r="68" spans="1:21">
      <c r="A68" s="6">
        <f>IF(ISBLANK(B13),0,B13)</f>
        <v>0</v>
      </c>
      <c r="B68" s="6">
        <f>IF(ISBLANK(C13),0,C13)</f>
        <v>0</v>
      </c>
      <c r="C68" s="6">
        <f>IF(ISBLANK(D13),0,D13)</f>
        <v>0</v>
      </c>
      <c r="D68" s="6">
        <f>IF(ISBLANK(E13),0,E13)</f>
        <v>2</v>
      </c>
      <c r="E68" s="6">
        <f>IF(ISBLANK(F13),0,F13)</f>
        <v>0</v>
      </c>
      <c r="F68" s="6">
        <f>IF(ISBLANK(G13),0,G13)</f>
        <v>0</v>
      </c>
      <c r="G68" s="6">
        <f>IF(ISBLANK(H13),0,H13)</f>
        <v>0</v>
      </c>
      <c r="H68" s="6">
        <f>IF(ISBLANK(I13),0,I13)</f>
        <v>0</v>
      </c>
      <c r="I68" s="6">
        <f>IF(ISBLANK(J13),0,J13)</f>
        <v>0</v>
      </c>
      <c r="J68" s="6">
        <f>IF(ISBLANK(K13),0,K13)</f>
        <v>0</v>
      </c>
      <c r="K68" s="6">
        <f>IF(ISBLANK(L13),0,L13)</f>
        <v>0</v>
      </c>
      <c r="L68" s="6">
        <f>IF(ISBLANK(M13),0,M13)</f>
        <v>0</v>
      </c>
      <c r="M68" s="6">
        <f>IF(ISBLANK(N13),0,N13)</f>
        <v>0</v>
      </c>
      <c r="N68" s="6">
        <f>IF(ISBLANK(O13),0,O13)</f>
        <v>0</v>
      </c>
      <c r="O68" s="6">
        <f>IF(ISBLANK(P13),0,P13)</f>
        <v>0</v>
      </c>
      <c r="P68" s="6">
        <f>IF(ISBLANK(Q13),0,Q13)</f>
        <v>0</v>
      </c>
      <c r="Q68" s="6">
        <f>IF(ISBLANK(R13),0,R13)</f>
        <v>0</v>
      </c>
      <c r="R68" s="6">
        <f>IF(ISBLANK(S13),0,S13)</f>
        <v>0</v>
      </c>
      <c r="S68" s="6">
        <f>IF(ISBLANK(T13),0,T13)</f>
        <v>0</v>
      </c>
      <c r="T68" s="6">
        <f>IF(ISBLANK(U13),0,U13)</f>
        <v>0</v>
      </c>
      <c r="U68" s="6">
        <f>IF(ISBLANK(V13),0,V13)</f>
        <v>0</v>
      </c>
    </row>
    <row r="69" spans="1:21">
      <c r="A69" s="6">
        <f>IF(ISBLANK(B14),0,B14)</f>
        <v>0</v>
      </c>
      <c r="B69" s="6">
        <f>IF(ISBLANK(C14),0,C14)</f>
        <v>0</v>
      </c>
      <c r="C69" s="6">
        <f>IF(ISBLANK(D14),0,D14)</f>
        <v>0</v>
      </c>
      <c r="D69" s="6">
        <f>IF(ISBLANK(E14),0,E14)</f>
        <v>0</v>
      </c>
      <c r="E69" s="6">
        <f>IF(ISBLANK(F14),0,F14)</f>
        <v>0</v>
      </c>
      <c r="F69" s="6">
        <f>IF(ISBLANK(G14),0,G14)</f>
        <v>0</v>
      </c>
      <c r="G69" s="6">
        <f>IF(ISBLANK(H14),0,H14)</f>
        <v>0</v>
      </c>
      <c r="H69" s="6">
        <f>IF(ISBLANK(I14),0,I14)</f>
        <v>0</v>
      </c>
      <c r="I69" s="6">
        <f>IF(ISBLANK(J14),0,J14)</f>
        <v>0</v>
      </c>
      <c r="J69" s="6">
        <f>IF(ISBLANK(K14),0,K14)</f>
        <v>0</v>
      </c>
      <c r="K69" s="6">
        <f>IF(ISBLANK(L14),0,L14)</f>
        <v>0</v>
      </c>
      <c r="L69" s="6">
        <f>IF(ISBLANK(M14),0,M14)</f>
        <v>0</v>
      </c>
      <c r="M69" s="6">
        <f>IF(ISBLANK(N14),0,N14)</f>
        <v>0</v>
      </c>
      <c r="N69" s="6">
        <f>IF(ISBLANK(O14),0,O14)</f>
        <v>0</v>
      </c>
      <c r="O69" s="6">
        <f>IF(ISBLANK(P14),0,P14)</f>
        <v>0</v>
      </c>
      <c r="P69" s="6">
        <f>IF(ISBLANK(Q14),0,Q14)</f>
        <v>0</v>
      </c>
      <c r="Q69" s="6">
        <f>IF(ISBLANK(R14),0,R14)</f>
        <v>0</v>
      </c>
      <c r="R69" s="6">
        <f>IF(ISBLANK(S14),0,S14)</f>
        <v>4</v>
      </c>
      <c r="S69" s="6">
        <f>IF(ISBLANK(T14),0,T14)</f>
        <v>0</v>
      </c>
      <c r="T69" s="6">
        <f>IF(ISBLANK(U14),0,U14)</f>
        <v>0</v>
      </c>
      <c r="U69" s="6">
        <f>IF(ISBLANK(V14),0,V14)</f>
        <v>0</v>
      </c>
    </row>
    <row r="70" spans="1:21">
      <c r="A70" s="6">
        <f>IF(ISBLANK(B15),0,B15)</f>
        <v>0</v>
      </c>
      <c r="B70" s="6">
        <f>IF(ISBLANK(C15),0,C15)</f>
        <v>0</v>
      </c>
      <c r="C70" s="6">
        <f>IF(ISBLANK(D15),0,D15)</f>
        <v>0</v>
      </c>
      <c r="D70" s="6">
        <f>IF(ISBLANK(E15),0,E15)</f>
        <v>0</v>
      </c>
      <c r="E70" s="6">
        <f>IF(ISBLANK(F15),0,F15)</f>
        <v>0</v>
      </c>
      <c r="F70" s="6">
        <f>IF(ISBLANK(G15),0,G15)</f>
        <v>0</v>
      </c>
      <c r="G70" s="6">
        <f>IF(ISBLANK(H15),0,H15)</f>
        <v>0</v>
      </c>
      <c r="H70" s="6">
        <f>IF(ISBLANK(I15),0,I15)</f>
        <v>0</v>
      </c>
      <c r="I70" s="6">
        <f>IF(ISBLANK(J15),0,J15)</f>
        <v>0</v>
      </c>
      <c r="J70" s="6">
        <f>IF(ISBLANK(K15),0,K15)</f>
        <v>0</v>
      </c>
      <c r="K70" s="6">
        <f>IF(ISBLANK(L15),0,L15)</f>
        <v>0</v>
      </c>
      <c r="L70" s="6">
        <f>IF(ISBLANK(M15),0,M15)</f>
        <v>0</v>
      </c>
      <c r="M70" s="6">
        <f>IF(ISBLANK(N15),0,N15)</f>
        <v>0</v>
      </c>
      <c r="N70" s="6">
        <f>IF(ISBLANK(O15),0,O15)</f>
        <v>0</v>
      </c>
      <c r="O70" s="6">
        <f>IF(ISBLANK(P15),0,P15)</f>
        <v>0</v>
      </c>
      <c r="P70" s="6">
        <f>IF(ISBLANK(Q15),0,Q15)</f>
        <v>0</v>
      </c>
      <c r="Q70" s="6">
        <f>IF(ISBLANK(R15),0,R15)</f>
        <v>0</v>
      </c>
      <c r="R70" s="6">
        <f>IF(ISBLANK(S15),0,S15)</f>
        <v>0</v>
      </c>
      <c r="S70" s="6">
        <f>IF(ISBLANK(T15),0,T15)</f>
        <v>5</v>
      </c>
      <c r="T70" s="6">
        <f>IF(ISBLANK(U15),0,U15)</f>
        <v>0</v>
      </c>
      <c r="U70" s="6">
        <f>IF(ISBLANK(V15),0,V15)</f>
        <v>0</v>
      </c>
    </row>
    <row r="71" spans="1:21">
      <c r="A71" s="6">
        <f>IF(ISBLANK(B16),0,B16)</f>
        <v>3</v>
      </c>
      <c r="B71" s="6">
        <f>IF(ISBLANK(C16),0,C16)</f>
        <v>0</v>
      </c>
      <c r="C71" s="6">
        <f>IF(ISBLANK(D16),0,D16)</f>
        <v>0</v>
      </c>
      <c r="D71" s="6">
        <f>IF(ISBLANK(E16),0,E16)</f>
        <v>0</v>
      </c>
      <c r="E71" s="6">
        <f>IF(ISBLANK(F16),0,F16)</f>
        <v>0</v>
      </c>
      <c r="F71" s="6">
        <f>IF(ISBLANK(G16),0,G16)</f>
        <v>0</v>
      </c>
      <c r="G71" s="6">
        <f>IF(ISBLANK(H16),0,H16)</f>
        <v>0</v>
      </c>
      <c r="H71" s="6">
        <f>IF(ISBLANK(I16),0,I16)</f>
        <v>0</v>
      </c>
      <c r="I71" s="6">
        <f>IF(ISBLANK(J16),0,J16)</f>
        <v>0</v>
      </c>
      <c r="J71" s="6">
        <f>IF(ISBLANK(K16),0,K16)</f>
        <v>0</v>
      </c>
      <c r="K71" s="6">
        <f>IF(ISBLANK(L16),0,L16)</f>
        <v>0</v>
      </c>
      <c r="L71" s="6">
        <f>IF(ISBLANK(M16),0,M16)</f>
        <v>0</v>
      </c>
      <c r="M71" s="6">
        <f>IF(ISBLANK(N16),0,N16)</f>
        <v>0</v>
      </c>
      <c r="N71" s="6">
        <f>IF(ISBLANK(O16),0,O16)</f>
        <v>0</v>
      </c>
      <c r="O71" s="6">
        <f>IF(ISBLANK(P16),0,P16)</f>
        <v>0</v>
      </c>
      <c r="P71" s="6">
        <f>IF(ISBLANK(Q16),0,Q16)</f>
        <v>0</v>
      </c>
      <c r="Q71" s="6">
        <f>IF(ISBLANK(R16),0,R16)</f>
        <v>0</v>
      </c>
      <c r="R71" s="6">
        <f>IF(ISBLANK(S16),0,S16)</f>
        <v>0</v>
      </c>
      <c r="S71" s="6">
        <f>IF(ISBLANK(T16),0,T16)</f>
        <v>0</v>
      </c>
      <c r="T71" s="6">
        <f>IF(ISBLANK(U16),0,U16)</f>
        <v>0</v>
      </c>
      <c r="U71" s="6">
        <f>IF(ISBLANK(V16),0,V16)</f>
        <v>0</v>
      </c>
    </row>
    <row r="72" spans="1:21">
      <c r="A72" s="6">
        <f>IF(ISBLANK(B17),0,B17)</f>
        <v>0</v>
      </c>
      <c r="B72" s="6">
        <f>IF(ISBLANK(C17),0,C17)</f>
        <v>2</v>
      </c>
      <c r="C72" s="6">
        <f>IF(ISBLANK(D17),0,D17)</f>
        <v>0</v>
      </c>
      <c r="D72" s="6">
        <f>IF(ISBLANK(E17),0,E17)</f>
        <v>0</v>
      </c>
      <c r="E72" s="6">
        <f>IF(ISBLANK(F17),0,F17)</f>
        <v>0</v>
      </c>
      <c r="F72" s="6">
        <f>IF(ISBLANK(G17),0,G17)</f>
        <v>0</v>
      </c>
      <c r="G72" s="6">
        <f>IF(ISBLANK(H17),0,H17)</f>
        <v>0</v>
      </c>
      <c r="H72" s="6">
        <f>IF(ISBLANK(I17),0,I17)</f>
        <v>0</v>
      </c>
      <c r="I72" s="6">
        <f>IF(ISBLANK(J17),0,J17)</f>
        <v>0</v>
      </c>
      <c r="J72" s="6">
        <f>IF(ISBLANK(K17),0,K17)</f>
        <v>0</v>
      </c>
      <c r="K72" s="6">
        <f>IF(ISBLANK(L17),0,L17)</f>
        <v>0</v>
      </c>
      <c r="L72" s="6">
        <f>IF(ISBLANK(M17),0,M17)</f>
        <v>0</v>
      </c>
      <c r="M72" s="6">
        <f>IF(ISBLANK(N17),0,N17)</f>
        <v>0</v>
      </c>
      <c r="N72" s="6">
        <f>IF(ISBLANK(O17),0,O17)</f>
        <v>0</v>
      </c>
      <c r="O72" s="6">
        <f>IF(ISBLANK(P17),0,P17)</f>
        <v>0</v>
      </c>
      <c r="P72" s="6">
        <f>IF(ISBLANK(Q17),0,Q17)</f>
        <v>0</v>
      </c>
      <c r="Q72" s="6">
        <f>IF(ISBLANK(R17),0,R17)</f>
        <v>0</v>
      </c>
      <c r="R72" s="6">
        <f>IF(ISBLANK(S17),0,S17)</f>
        <v>0</v>
      </c>
      <c r="S72" s="6">
        <f>IF(ISBLANK(T17),0,T17)</f>
        <v>0</v>
      </c>
      <c r="T72" s="6">
        <f>IF(ISBLANK(U17),0,U17)</f>
        <v>0</v>
      </c>
      <c r="U72" s="6">
        <f>IF(ISBLANK(V17),0,V17)</f>
        <v>0</v>
      </c>
    </row>
    <row r="73" spans="1:21">
      <c r="A73" s="6">
        <f>IF(ISBLANK(B18),0,B18)</f>
        <v>0</v>
      </c>
      <c r="B73" s="6">
        <f>IF(ISBLANK(C18),0,C18)</f>
        <v>2</v>
      </c>
      <c r="C73" s="6">
        <f>IF(ISBLANK(D18),0,D18)</f>
        <v>0</v>
      </c>
      <c r="D73" s="6">
        <f>IF(ISBLANK(E18),0,E18)</f>
        <v>0</v>
      </c>
      <c r="E73" s="6">
        <f>IF(ISBLANK(F18),0,F18)</f>
        <v>0</v>
      </c>
      <c r="F73" s="6">
        <f>IF(ISBLANK(G18),0,G18)</f>
        <v>0</v>
      </c>
      <c r="G73" s="6">
        <f>IF(ISBLANK(H18),0,H18)</f>
        <v>0</v>
      </c>
      <c r="H73" s="6">
        <f>IF(ISBLANK(I18),0,I18)</f>
        <v>0</v>
      </c>
      <c r="I73" s="6">
        <f>IF(ISBLANK(J18),0,J18)</f>
        <v>0</v>
      </c>
      <c r="J73" s="6">
        <f>IF(ISBLANK(K18),0,K18)</f>
        <v>0</v>
      </c>
      <c r="K73" s="6">
        <f>IF(ISBLANK(L18),0,L18)</f>
        <v>0</v>
      </c>
      <c r="L73" s="6">
        <f>IF(ISBLANK(M18),0,M18)</f>
        <v>0</v>
      </c>
      <c r="M73" s="6">
        <f>IF(ISBLANK(N18),0,N18)</f>
        <v>0</v>
      </c>
      <c r="N73" s="6">
        <f>IF(ISBLANK(O18),0,O18)</f>
        <v>0</v>
      </c>
      <c r="O73" s="6">
        <f>IF(ISBLANK(P18),0,P18)</f>
        <v>0</v>
      </c>
      <c r="P73" s="6">
        <f>IF(ISBLANK(Q18),0,Q18)</f>
        <v>0</v>
      </c>
      <c r="Q73" s="6">
        <f>IF(ISBLANK(R18),0,R18)</f>
        <v>0</v>
      </c>
      <c r="R73" s="6">
        <f>IF(ISBLANK(S18),0,S18)</f>
        <v>0</v>
      </c>
      <c r="S73" s="6">
        <f>IF(ISBLANK(T18),0,T18)</f>
        <v>0</v>
      </c>
      <c r="T73" s="6">
        <f>IF(ISBLANK(U18),0,U18)</f>
        <v>0</v>
      </c>
      <c r="U73" s="6">
        <f>IF(ISBLANK(V18),0,V18)</f>
        <v>0</v>
      </c>
    </row>
    <row r="74" spans="1:21">
      <c r="A74" s="6">
        <f>IF(ISBLANK(B19),0,B19)</f>
        <v>0</v>
      </c>
      <c r="B74" s="6">
        <f>IF(ISBLANK(C19),0,C19)</f>
        <v>2</v>
      </c>
      <c r="C74" s="6">
        <f>IF(ISBLANK(D19),0,D19)</f>
        <v>0</v>
      </c>
      <c r="D74" s="6">
        <f>IF(ISBLANK(E19),0,E19)</f>
        <v>0</v>
      </c>
      <c r="E74" s="6">
        <f>IF(ISBLANK(F19),0,F19)</f>
        <v>0</v>
      </c>
      <c r="F74" s="6">
        <f>IF(ISBLANK(G19),0,G19)</f>
        <v>0</v>
      </c>
      <c r="G74" s="6">
        <f>IF(ISBLANK(H19),0,H19)</f>
        <v>0</v>
      </c>
      <c r="H74" s="6">
        <f>IF(ISBLANK(I19),0,I19)</f>
        <v>0</v>
      </c>
      <c r="I74" s="6">
        <f>IF(ISBLANK(J19),0,J19)</f>
        <v>0</v>
      </c>
      <c r="J74" s="6">
        <f>IF(ISBLANK(K19),0,K19)</f>
        <v>0</v>
      </c>
      <c r="K74" s="6">
        <f>IF(ISBLANK(L19),0,L19)</f>
        <v>0</v>
      </c>
      <c r="L74" s="6">
        <f>IF(ISBLANK(M19),0,M19)</f>
        <v>0</v>
      </c>
      <c r="M74" s="6">
        <f>IF(ISBLANK(N19),0,N19)</f>
        <v>0</v>
      </c>
      <c r="N74" s="6">
        <f>IF(ISBLANK(O19),0,O19)</f>
        <v>0</v>
      </c>
      <c r="O74" s="6">
        <f>IF(ISBLANK(P19),0,P19)</f>
        <v>0</v>
      </c>
      <c r="P74" s="6">
        <f>IF(ISBLANK(Q19),0,Q19)</f>
        <v>0</v>
      </c>
      <c r="Q74" s="6">
        <f>IF(ISBLANK(R19),0,R19)</f>
        <v>0</v>
      </c>
      <c r="R74" s="6">
        <f>IF(ISBLANK(S19),0,S19)</f>
        <v>0</v>
      </c>
      <c r="S74" s="6">
        <f>IF(ISBLANK(T19),0,T19)</f>
        <v>0</v>
      </c>
      <c r="T74" s="6">
        <f>IF(ISBLANK(U19),0,U19)</f>
        <v>0</v>
      </c>
      <c r="U74" s="6">
        <f>IF(ISBLANK(V19),0,V19)</f>
        <v>0</v>
      </c>
    </row>
    <row r="75" spans="1:21">
      <c r="A75" s="6">
        <f>IF(ISBLANK(B20),0,B20)</f>
        <v>0</v>
      </c>
      <c r="B75" s="6">
        <f>IF(ISBLANK(C20),0,C20)</f>
        <v>0</v>
      </c>
      <c r="C75" s="6">
        <f>IF(ISBLANK(D20),0,D20)</f>
        <v>0</v>
      </c>
      <c r="D75" s="6">
        <f>IF(ISBLANK(E20),0,E20)</f>
        <v>0</v>
      </c>
      <c r="E75" s="6">
        <f>IF(ISBLANK(F20),0,F20)</f>
        <v>0</v>
      </c>
      <c r="F75" s="6">
        <f>IF(ISBLANK(G20),0,G20)</f>
        <v>0</v>
      </c>
      <c r="G75" s="6">
        <f>IF(ISBLANK(H20),0,H20)</f>
        <v>0</v>
      </c>
      <c r="H75" s="6">
        <f>IF(ISBLANK(I20),0,I20)</f>
        <v>0</v>
      </c>
      <c r="I75" s="6">
        <f>IF(ISBLANK(J20),0,J20)</f>
        <v>0</v>
      </c>
      <c r="J75" s="6">
        <f>IF(ISBLANK(K20),0,K20)</f>
        <v>0</v>
      </c>
      <c r="K75" s="6">
        <f>IF(ISBLANK(L20),0,L20)</f>
        <v>0</v>
      </c>
      <c r="L75" s="6">
        <f>IF(ISBLANK(M20),0,M20)</f>
        <v>0</v>
      </c>
      <c r="M75" s="6">
        <f>IF(ISBLANK(N20),0,N20)</f>
        <v>0</v>
      </c>
      <c r="N75" s="6">
        <f>IF(ISBLANK(O20),0,O20)</f>
        <v>0</v>
      </c>
      <c r="O75" s="6">
        <f>IF(ISBLANK(P20),0,P20)</f>
        <v>0</v>
      </c>
      <c r="P75" s="6">
        <f>IF(ISBLANK(Q20),0,Q20)</f>
        <v>0</v>
      </c>
      <c r="Q75" s="6">
        <f>IF(ISBLANK(R20),0,R20)</f>
        <v>0</v>
      </c>
      <c r="R75" s="6">
        <f>IF(ISBLANK(S20),0,S20)</f>
        <v>2</v>
      </c>
      <c r="S75" s="6">
        <f>IF(ISBLANK(T20),0,T20)</f>
        <v>0</v>
      </c>
      <c r="T75" s="6">
        <f>IF(ISBLANK(U20),0,U20)</f>
        <v>0</v>
      </c>
      <c r="U75" s="6">
        <f>IF(ISBLANK(V20),0,V20)</f>
        <v>0</v>
      </c>
    </row>
    <row r="76" spans="1:21">
      <c r="A76" s="6">
        <f>IF(ISBLANK(B21),0,B21)</f>
        <v>0</v>
      </c>
      <c r="B76" s="6">
        <f>IF(ISBLANK(C21),0,C21)</f>
        <v>0</v>
      </c>
      <c r="C76" s="6">
        <f>IF(ISBLANK(D21),0,D21)</f>
        <v>0</v>
      </c>
      <c r="D76" s="6">
        <f>IF(ISBLANK(E21),0,E21)</f>
        <v>0</v>
      </c>
      <c r="E76" s="6">
        <f>IF(ISBLANK(F21),0,F21)</f>
        <v>0</v>
      </c>
      <c r="F76" s="6">
        <f>IF(ISBLANK(G21),0,G21)</f>
        <v>0</v>
      </c>
      <c r="G76" s="6">
        <f>IF(ISBLANK(H21),0,H21)</f>
        <v>0</v>
      </c>
      <c r="H76" s="6">
        <f>IF(ISBLANK(I21),0,I21)</f>
        <v>0</v>
      </c>
      <c r="I76" s="6">
        <f>IF(ISBLANK(J21),0,J21)</f>
        <v>0</v>
      </c>
      <c r="J76" s="6">
        <f>IF(ISBLANK(K21),0,K21)</f>
        <v>0</v>
      </c>
      <c r="K76" s="6">
        <f>IF(ISBLANK(L21),0,L21)</f>
        <v>0</v>
      </c>
      <c r="L76" s="6">
        <f>IF(ISBLANK(M21),0,M21)</f>
        <v>0</v>
      </c>
      <c r="M76" s="6">
        <f>IF(ISBLANK(N21),0,N21)</f>
        <v>0</v>
      </c>
      <c r="N76" s="6">
        <f>IF(ISBLANK(O21),0,O21)</f>
        <v>0</v>
      </c>
      <c r="O76" s="6">
        <f>IF(ISBLANK(P21),0,P21)</f>
        <v>0</v>
      </c>
      <c r="P76" s="6">
        <f>IF(ISBLANK(Q21),0,Q21)</f>
        <v>0</v>
      </c>
      <c r="Q76" s="6">
        <f>IF(ISBLANK(R21),0,R21)</f>
        <v>0</v>
      </c>
      <c r="R76" s="6">
        <f>IF(ISBLANK(S21),0,S21)</f>
        <v>3</v>
      </c>
      <c r="S76" s="6">
        <f>IF(ISBLANK(T21),0,T21)</f>
        <v>0</v>
      </c>
      <c r="T76" s="6">
        <f>IF(ISBLANK(U21),0,U21)</f>
        <v>0</v>
      </c>
      <c r="U76" s="6">
        <f>IF(ISBLANK(V21),0,V21)</f>
        <v>0</v>
      </c>
    </row>
    <row r="77" spans="1:21">
      <c r="A77" s="6">
        <f>IF(ISBLANK(B22),0,B22)</f>
        <v>0</v>
      </c>
      <c r="B77" s="6">
        <f>IF(ISBLANK(C22),0,C22)</f>
        <v>0</v>
      </c>
      <c r="C77" s="6">
        <f>IF(ISBLANK(D22),0,D22)</f>
        <v>0</v>
      </c>
      <c r="D77" s="6">
        <f>IF(ISBLANK(E22),0,E22)</f>
        <v>0</v>
      </c>
      <c r="E77" s="6">
        <f>IF(ISBLANK(F22),0,F22)</f>
        <v>0</v>
      </c>
      <c r="F77" s="6">
        <f>IF(ISBLANK(G22),0,G22)</f>
        <v>0</v>
      </c>
      <c r="G77" s="6">
        <f>IF(ISBLANK(H22),0,H22)</f>
        <v>0</v>
      </c>
      <c r="H77" s="6">
        <f>IF(ISBLANK(I22),0,I22)</f>
        <v>0</v>
      </c>
      <c r="I77" s="6">
        <f>IF(ISBLANK(J22),0,J22)</f>
        <v>0</v>
      </c>
      <c r="J77" s="6">
        <f>IF(ISBLANK(K22),0,K22)</f>
        <v>0</v>
      </c>
      <c r="K77" s="6">
        <f>IF(ISBLANK(L22),0,L22)</f>
        <v>0</v>
      </c>
      <c r="L77" s="6">
        <f>IF(ISBLANK(M22),0,M22)</f>
        <v>0</v>
      </c>
      <c r="M77" s="6">
        <f>IF(ISBLANK(N22),0,N22)</f>
        <v>0</v>
      </c>
      <c r="N77" s="6">
        <f>IF(ISBLANK(O22),0,O22)</f>
        <v>0</v>
      </c>
      <c r="O77" s="6">
        <f>IF(ISBLANK(P22),0,P22)</f>
        <v>0</v>
      </c>
      <c r="P77" s="6">
        <f>IF(ISBLANK(Q22),0,Q22)</f>
        <v>0</v>
      </c>
      <c r="Q77" s="6">
        <f>IF(ISBLANK(R22),0,R22)</f>
        <v>0</v>
      </c>
      <c r="R77" s="6">
        <f>IF(ISBLANK(S22),0,S22)</f>
        <v>3</v>
      </c>
      <c r="S77" s="6">
        <f>IF(ISBLANK(T22),0,T22)</f>
        <v>0</v>
      </c>
      <c r="T77" s="6">
        <f>IF(ISBLANK(U22),0,U22)</f>
        <v>0</v>
      </c>
      <c r="U77" s="6">
        <f>IF(ISBLANK(V22),0,V22)</f>
        <v>0</v>
      </c>
    </row>
    <row r="78" spans="1:21">
      <c r="A78" s="6">
        <f>IF(ISBLANK(B23),0,B23)</f>
        <v>1</v>
      </c>
      <c r="B78" s="6">
        <f>IF(ISBLANK(C23),0,C23)</f>
        <v>0</v>
      </c>
      <c r="C78" s="6">
        <f>IF(ISBLANK(D23),0,D23)</f>
        <v>0</v>
      </c>
      <c r="D78" s="6">
        <f>IF(ISBLANK(E23),0,E23)</f>
        <v>2</v>
      </c>
      <c r="E78" s="6">
        <f>IF(ISBLANK(F23),0,F23)</f>
        <v>0</v>
      </c>
      <c r="F78" s="6">
        <f>IF(ISBLANK(G23),0,G23)</f>
        <v>0</v>
      </c>
      <c r="G78" s="6">
        <f>IF(ISBLANK(H23),0,H23)</f>
        <v>0</v>
      </c>
      <c r="H78" s="6">
        <f>IF(ISBLANK(I23),0,I23)</f>
        <v>0</v>
      </c>
      <c r="I78" s="6">
        <f>IF(ISBLANK(J23),0,J23)</f>
        <v>0</v>
      </c>
      <c r="J78" s="6">
        <f>IF(ISBLANK(K23),0,K23)</f>
        <v>0</v>
      </c>
      <c r="K78" s="6">
        <f>IF(ISBLANK(L23),0,L23)</f>
        <v>0</v>
      </c>
      <c r="L78" s="6">
        <f>IF(ISBLANK(M23),0,M23)</f>
        <v>0</v>
      </c>
      <c r="M78" s="6">
        <f>IF(ISBLANK(N23),0,N23)</f>
        <v>0</v>
      </c>
      <c r="N78" s="6">
        <f>IF(ISBLANK(O23),0,O23)</f>
        <v>0</v>
      </c>
      <c r="O78" s="6">
        <f>IF(ISBLANK(P23),0,P23)</f>
        <v>0</v>
      </c>
      <c r="P78" s="6">
        <f>IF(ISBLANK(Q23),0,Q23)</f>
        <v>0</v>
      </c>
      <c r="Q78" s="6">
        <f>IF(ISBLANK(R23),0,R23)</f>
        <v>0</v>
      </c>
      <c r="R78" s="6">
        <f>IF(ISBLANK(S23),0,S23)</f>
        <v>0</v>
      </c>
      <c r="S78" s="6">
        <f>IF(ISBLANK(T23),0,T23)</f>
        <v>0</v>
      </c>
      <c r="T78" s="6">
        <f>IF(ISBLANK(U23),0,U23)</f>
        <v>0</v>
      </c>
      <c r="U78" s="6">
        <f>IF(ISBLANK(V23),0,V23)</f>
        <v>0</v>
      </c>
    </row>
    <row r="79" spans="1:21">
      <c r="A79" s="6">
        <f>IF(ISBLANK(B24),0,B24)</f>
        <v>0</v>
      </c>
      <c r="B79" s="6">
        <f>IF(ISBLANK(C24),0,C24)</f>
        <v>0</v>
      </c>
      <c r="C79" s="6">
        <f>IF(ISBLANK(D24),0,D24)</f>
        <v>0</v>
      </c>
      <c r="D79" s="6">
        <f>IF(ISBLANK(E24),0,E24)</f>
        <v>0</v>
      </c>
      <c r="E79" s="6">
        <f>IF(ISBLANK(F24),0,F24)</f>
        <v>0</v>
      </c>
      <c r="F79" s="6">
        <f>IF(ISBLANK(G24),0,G24)</f>
        <v>0</v>
      </c>
      <c r="G79" s="6">
        <f>IF(ISBLANK(H24),0,H24)</f>
        <v>0</v>
      </c>
      <c r="H79" s="6">
        <f>IF(ISBLANK(I24),0,I24)</f>
        <v>0</v>
      </c>
      <c r="I79" s="6">
        <f>IF(ISBLANK(J24),0,J24)</f>
        <v>0</v>
      </c>
      <c r="J79" s="6">
        <f>IF(ISBLANK(K24),0,K24)</f>
        <v>0</v>
      </c>
      <c r="K79" s="6">
        <f>IF(ISBLANK(L24),0,L24)</f>
        <v>0</v>
      </c>
      <c r="L79" s="6">
        <f>IF(ISBLANK(M24),0,M24)</f>
        <v>0</v>
      </c>
      <c r="M79" s="6">
        <f>IF(ISBLANK(N24),0,N24)</f>
        <v>0</v>
      </c>
      <c r="N79" s="6">
        <f>IF(ISBLANK(O24),0,O24)</f>
        <v>0</v>
      </c>
      <c r="O79" s="6">
        <f>IF(ISBLANK(P24),0,P24)</f>
        <v>0</v>
      </c>
      <c r="P79" s="6">
        <f>IF(ISBLANK(Q24),0,Q24)</f>
        <v>0</v>
      </c>
      <c r="Q79" s="6">
        <f>IF(ISBLANK(R24),0,R24)</f>
        <v>0</v>
      </c>
      <c r="R79" s="6">
        <f>IF(ISBLANK(S24),0,S24)</f>
        <v>2</v>
      </c>
      <c r="S79" s="6">
        <f>IF(ISBLANK(T24),0,T24)</f>
        <v>0</v>
      </c>
      <c r="T79" s="6">
        <f>IF(ISBLANK(U24),0,U24)</f>
        <v>0</v>
      </c>
      <c r="U79" s="6">
        <f>IF(ISBLANK(V24),0,V24)</f>
        <v>0</v>
      </c>
    </row>
    <row r="80" spans="1:21">
      <c r="A80" s="6">
        <f>IF(ISBLANK(B25),0,B25)</f>
        <v>1</v>
      </c>
      <c r="B80" s="6">
        <f>IF(ISBLANK(C25),0,C25)</f>
        <v>0</v>
      </c>
      <c r="C80" s="6">
        <f>IF(ISBLANK(D25),0,D25)</f>
        <v>0</v>
      </c>
      <c r="D80" s="6">
        <f>IF(ISBLANK(E25),0,E25)</f>
        <v>1</v>
      </c>
      <c r="E80" s="6">
        <f>IF(ISBLANK(F25),0,F25)</f>
        <v>2</v>
      </c>
      <c r="F80" s="6">
        <f>IF(ISBLANK(G25),0,G25)</f>
        <v>0</v>
      </c>
      <c r="G80" s="6">
        <f>IF(ISBLANK(H25),0,H25)</f>
        <v>0</v>
      </c>
      <c r="H80" s="6">
        <f>IF(ISBLANK(I25),0,I25)</f>
        <v>0</v>
      </c>
      <c r="I80" s="6">
        <f>IF(ISBLANK(J25),0,J25)</f>
        <v>0</v>
      </c>
      <c r="J80" s="6">
        <f>IF(ISBLANK(K25),0,K25)</f>
        <v>0</v>
      </c>
      <c r="K80" s="6">
        <f>IF(ISBLANK(L25),0,L25)</f>
        <v>0</v>
      </c>
      <c r="L80" s="6">
        <f>IF(ISBLANK(M25),0,M25)</f>
        <v>0</v>
      </c>
      <c r="M80" s="6">
        <f>IF(ISBLANK(N25),0,N25)</f>
        <v>0</v>
      </c>
      <c r="N80" s="6">
        <f>IF(ISBLANK(O25),0,O25)</f>
        <v>0</v>
      </c>
      <c r="O80" s="6">
        <f>IF(ISBLANK(P25),0,P25)</f>
        <v>0</v>
      </c>
      <c r="P80" s="6">
        <f>IF(ISBLANK(Q25),0,Q25)</f>
        <v>0</v>
      </c>
      <c r="Q80" s="6">
        <f>IF(ISBLANK(R25),0,R25)</f>
        <v>0</v>
      </c>
      <c r="R80" s="6">
        <f>IF(ISBLANK(S25),0,S25)</f>
        <v>0</v>
      </c>
      <c r="S80" s="6">
        <f>IF(ISBLANK(T25),0,T25)</f>
        <v>0</v>
      </c>
      <c r="T80" s="6">
        <f>IF(ISBLANK(U25),0,U25)</f>
        <v>0</v>
      </c>
      <c r="U80" s="6">
        <f>IF(ISBLANK(V25),0,V25)</f>
        <v>0</v>
      </c>
    </row>
    <row r="81" spans="1:21">
      <c r="A81" s="6">
        <f>IF(ISBLANK(B26),0,B26)</f>
        <v>0</v>
      </c>
      <c r="B81" s="6">
        <f>IF(ISBLANK(C26),0,C26)</f>
        <v>0</v>
      </c>
      <c r="C81" s="6">
        <f>IF(ISBLANK(D26),0,D26)</f>
        <v>0</v>
      </c>
      <c r="D81" s="6">
        <f>IF(ISBLANK(E26),0,E26)</f>
        <v>0</v>
      </c>
      <c r="E81" s="6">
        <f>IF(ISBLANK(F26),0,F26)</f>
        <v>4</v>
      </c>
      <c r="F81" s="6">
        <f>IF(ISBLANK(G26),0,G26)</f>
        <v>0</v>
      </c>
      <c r="G81" s="6">
        <f>IF(ISBLANK(H26),0,H26)</f>
        <v>0</v>
      </c>
      <c r="H81" s="6">
        <f>IF(ISBLANK(I26),0,I26)</f>
        <v>0</v>
      </c>
      <c r="I81" s="6">
        <f>IF(ISBLANK(J26),0,J26)</f>
        <v>0</v>
      </c>
      <c r="J81" s="6">
        <f>IF(ISBLANK(K26),0,K26)</f>
        <v>0</v>
      </c>
      <c r="K81" s="6">
        <f>IF(ISBLANK(L26),0,L26)</f>
        <v>0</v>
      </c>
      <c r="L81" s="6">
        <f>IF(ISBLANK(M26),0,M26)</f>
        <v>0</v>
      </c>
      <c r="M81" s="6">
        <f>IF(ISBLANK(N26),0,N26)</f>
        <v>0</v>
      </c>
      <c r="N81" s="6">
        <f>IF(ISBLANK(O26),0,O26)</f>
        <v>0</v>
      </c>
      <c r="O81" s="6">
        <f>IF(ISBLANK(P26),0,P26)</f>
        <v>0</v>
      </c>
      <c r="P81" s="6">
        <f>IF(ISBLANK(Q26),0,Q26)</f>
        <v>0</v>
      </c>
      <c r="Q81" s="6">
        <f>IF(ISBLANK(R26),0,R26)</f>
        <v>0</v>
      </c>
      <c r="R81" s="6">
        <f>IF(ISBLANK(S26),0,S26)</f>
        <v>0</v>
      </c>
      <c r="S81" s="6">
        <f>IF(ISBLANK(T26),0,T26)</f>
        <v>0</v>
      </c>
      <c r="T81" s="6">
        <f>IF(ISBLANK(U26),0,U26)</f>
        <v>0</v>
      </c>
      <c r="U81" s="6">
        <f>IF(ISBLANK(V26),0,V26)</f>
        <v>0</v>
      </c>
    </row>
    <row r="82" spans="1:21">
      <c r="A82" s="6">
        <f>IF(ISBLANK(B27),0,B27)</f>
        <v>0</v>
      </c>
      <c r="B82" s="6">
        <f>IF(ISBLANK(C27),0,C27)</f>
        <v>0</v>
      </c>
      <c r="C82" s="6">
        <f>IF(ISBLANK(D27),0,D27)</f>
        <v>0</v>
      </c>
      <c r="D82" s="6">
        <f>IF(ISBLANK(E27),0,E27)</f>
        <v>0</v>
      </c>
      <c r="E82" s="6">
        <f>IF(ISBLANK(F27),0,F27)</f>
        <v>0</v>
      </c>
      <c r="F82" s="6">
        <f>IF(ISBLANK(G27),0,G27)</f>
        <v>0</v>
      </c>
      <c r="G82" s="6">
        <f>IF(ISBLANK(H27),0,H27)</f>
        <v>0</v>
      </c>
      <c r="H82" s="6">
        <f>IF(ISBLANK(I27),0,I27)</f>
        <v>0</v>
      </c>
      <c r="I82" s="6">
        <f>IF(ISBLANK(J27),0,J27)</f>
        <v>0</v>
      </c>
      <c r="J82" s="6">
        <f>IF(ISBLANK(K27),0,K27)</f>
        <v>0</v>
      </c>
      <c r="K82" s="6">
        <f>IF(ISBLANK(L27),0,L27)</f>
        <v>0</v>
      </c>
      <c r="L82" s="6">
        <f>IF(ISBLANK(M27),0,M27)</f>
        <v>0</v>
      </c>
      <c r="M82" s="6">
        <f>IF(ISBLANK(N27),0,N27)</f>
        <v>0</v>
      </c>
      <c r="N82" s="6">
        <f>IF(ISBLANK(O27),0,O27)</f>
        <v>0</v>
      </c>
      <c r="O82" s="6">
        <f>IF(ISBLANK(P27),0,P27)</f>
        <v>0</v>
      </c>
      <c r="P82" s="6">
        <f>IF(ISBLANK(Q27),0,Q27)</f>
        <v>0</v>
      </c>
      <c r="Q82" s="6">
        <f>IF(ISBLANK(R27),0,R27)</f>
        <v>0</v>
      </c>
      <c r="R82" s="6">
        <f>IF(ISBLANK(S27),0,S27)</f>
        <v>0</v>
      </c>
      <c r="S82" s="6">
        <f>IF(ISBLANK(T27),0,T27)</f>
        <v>5</v>
      </c>
      <c r="T82" s="6">
        <f>IF(ISBLANK(U27),0,U27)</f>
        <v>0</v>
      </c>
      <c r="U82" s="6">
        <f>IF(ISBLANK(V27),0,V27)</f>
        <v>0</v>
      </c>
    </row>
    <row r="83" spans="1:21">
      <c r="A83" s="6">
        <f>IF(ISBLANK(B28),0,B28)</f>
        <v>0</v>
      </c>
      <c r="B83" s="6">
        <f>IF(ISBLANK(C28),0,C28)</f>
        <v>0</v>
      </c>
      <c r="C83" s="6">
        <f>IF(ISBLANK(D28),0,D28)</f>
        <v>0</v>
      </c>
      <c r="D83" s="6">
        <f>IF(ISBLANK(E28),0,E28)</f>
        <v>1</v>
      </c>
      <c r="E83" s="6">
        <f>IF(ISBLANK(F28),0,F28)</f>
        <v>3</v>
      </c>
      <c r="F83" s="6">
        <f>IF(ISBLANK(G28),0,G28)</f>
        <v>0</v>
      </c>
      <c r="G83" s="6">
        <f>IF(ISBLANK(H28),0,H28)</f>
        <v>0</v>
      </c>
      <c r="H83" s="6">
        <f>IF(ISBLANK(I28),0,I28)</f>
        <v>0</v>
      </c>
      <c r="I83" s="6">
        <f>IF(ISBLANK(J28),0,J28)</f>
        <v>0</v>
      </c>
      <c r="J83" s="6">
        <f>IF(ISBLANK(K28),0,K28)</f>
        <v>0</v>
      </c>
      <c r="K83" s="6">
        <f>IF(ISBLANK(L28),0,L28)</f>
        <v>0</v>
      </c>
      <c r="L83" s="6">
        <f>IF(ISBLANK(M28),0,M28)</f>
        <v>0</v>
      </c>
      <c r="M83" s="6">
        <f>IF(ISBLANK(N28),0,N28)</f>
        <v>0</v>
      </c>
      <c r="N83" s="6">
        <f>IF(ISBLANK(O28),0,O28)</f>
        <v>0</v>
      </c>
      <c r="O83" s="6">
        <f>IF(ISBLANK(P28),0,P28)</f>
        <v>0</v>
      </c>
      <c r="P83" s="6">
        <f>IF(ISBLANK(Q28),0,Q28)</f>
        <v>0</v>
      </c>
      <c r="Q83" s="6">
        <f>IF(ISBLANK(R28),0,R28)</f>
        <v>0</v>
      </c>
      <c r="R83" s="6">
        <f>IF(ISBLANK(S28),0,S28)</f>
        <v>0</v>
      </c>
      <c r="S83" s="6">
        <f>IF(ISBLANK(T28),0,T28)</f>
        <v>0</v>
      </c>
      <c r="T83" s="6">
        <f>IF(ISBLANK(U28),0,U28)</f>
        <v>0</v>
      </c>
      <c r="U83" s="6">
        <f>IF(ISBLANK(V28),0,V28)</f>
        <v>0</v>
      </c>
    </row>
    <row r="84" spans="1:21">
      <c r="A84" s="6">
        <f>IF(ISBLANK(B29),0,B29)</f>
        <v>0</v>
      </c>
      <c r="B84" s="6">
        <f>IF(ISBLANK(C29),0,C29)</f>
        <v>0</v>
      </c>
      <c r="C84" s="6">
        <f>IF(ISBLANK(D29),0,D29)</f>
        <v>0</v>
      </c>
      <c r="D84" s="6">
        <f>IF(ISBLANK(E29),0,E29)</f>
        <v>0</v>
      </c>
      <c r="E84" s="6">
        <f>IF(ISBLANK(F29),0,F29)</f>
        <v>1</v>
      </c>
      <c r="F84" s="6">
        <f>IF(ISBLANK(G29),0,G29)</f>
        <v>0</v>
      </c>
      <c r="G84" s="6">
        <f>IF(ISBLANK(H29),0,H29)</f>
        <v>0</v>
      </c>
      <c r="H84" s="6">
        <f>IF(ISBLANK(I29),0,I29)</f>
        <v>0</v>
      </c>
      <c r="I84" s="6">
        <f>IF(ISBLANK(J29),0,J29)</f>
        <v>0</v>
      </c>
      <c r="J84" s="6">
        <f>IF(ISBLANK(K29),0,K29)</f>
        <v>0</v>
      </c>
      <c r="K84" s="6">
        <f>IF(ISBLANK(L29),0,L29)</f>
        <v>0</v>
      </c>
      <c r="L84" s="6">
        <f>IF(ISBLANK(M29),0,M29)</f>
        <v>0</v>
      </c>
      <c r="M84" s="6">
        <f>IF(ISBLANK(N29),0,N29)</f>
        <v>0</v>
      </c>
      <c r="N84" s="6">
        <f>IF(ISBLANK(O29),0,O29)</f>
        <v>0</v>
      </c>
      <c r="O84" s="6">
        <f>IF(ISBLANK(P29),0,P29)</f>
        <v>0</v>
      </c>
      <c r="P84" s="6">
        <f>IF(ISBLANK(Q29),0,Q29)</f>
        <v>0</v>
      </c>
      <c r="Q84" s="6">
        <f>IF(ISBLANK(R29),0,R29)</f>
        <v>0</v>
      </c>
      <c r="R84" s="6">
        <f>IF(ISBLANK(S29),0,S29)</f>
        <v>0</v>
      </c>
      <c r="S84" s="6">
        <f>IF(ISBLANK(T29),0,T29)</f>
        <v>0</v>
      </c>
      <c r="T84" s="6">
        <f>IF(ISBLANK(U29),0,U29)</f>
        <v>0</v>
      </c>
      <c r="U84" s="6">
        <f>IF(ISBLANK(V29),0,V29)</f>
        <v>0</v>
      </c>
    </row>
    <row r="85" spans="1:21">
      <c r="A85" s="6">
        <f>IF(ISBLANK(B30),0,B30)</f>
        <v>0</v>
      </c>
      <c r="B85" s="6">
        <f>IF(ISBLANK(C30),0,C30)</f>
        <v>0</v>
      </c>
      <c r="C85" s="6">
        <f>IF(ISBLANK(D30),0,D30)</f>
        <v>0</v>
      </c>
      <c r="D85" s="6">
        <f>IF(ISBLANK(E30),0,E30)</f>
        <v>0</v>
      </c>
      <c r="E85" s="6">
        <f>IF(ISBLANK(F30),0,F30)</f>
        <v>0</v>
      </c>
      <c r="F85" s="6">
        <f>IF(ISBLANK(G30),0,G30)</f>
        <v>0</v>
      </c>
      <c r="G85" s="6">
        <f>IF(ISBLANK(H30),0,H30)</f>
        <v>0</v>
      </c>
      <c r="H85" s="6">
        <f>IF(ISBLANK(I30),0,I30)</f>
        <v>0</v>
      </c>
      <c r="I85" s="6">
        <f>IF(ISBLANK(J30),0,J30)</f>
        <v>0</v>
      </c>
      <c r="J85" s="6">
        <f>IF(ISBLANK(K30),0,K30)</f>
        <v>0</v>
      </c>
      <c r="K85" s="6">
        <f>IF(ISBLANK(L30),0,L30)</f>
        <v>0</v>
      </c>
      <c r="L85" s="6">
        <f>IF(ISBLANK(M30),0,M30)</f>
        <v>0</v>
      </c>
      <c r="M85" s="6">
        <f>IF(ISBLANK(N30),0,N30)</f>
        <v>0</v>
      </c>
      <c r="N85" s="6">
        <f>IF(ISBLANK(O30),0,O30)</f>
        <v>0</v>
      </c>
      <c r="O85" s="6">
        <f>IF(ISBLANK(P30),0,P30)</f>
        <v>0</v>
      </c>
      <c r="P85" s="6">
        <f>IF(ISBLANK(Q30),0,Q30)</f>
        <v>0</v>
      </c>
      <c r="Q85" s="6">
        <f>IF(ISBLANK(R30),0,R30)</f>
        <v>0</v>
      </c>
      <c r="R85" s="6">
        <f>IF(ISBLANK(S30),0,S30)</f>
        <v>0</v>
      </c>
      <c r="S85" s="6">
        <f>IF(ISBLANK(T30),0,T30)</f>
        <v>1</v>
      </c>
      <c r="T85" s="6">
        <f>IF(ISBLANK(U30),0,U30)</f>
        <v>0</v>
      </c>
      <c r="U85" s="6">
        <f>IF(ISBLANK(V30),0,V30)</f>
        <v>0</v>
      </c>
    </row>
    <row r="86" spans="1:21">
      <c r="A86" s="6">
        <f>IF(ISBLANK(B31),0,B31)</f>
        <v>2</v>
      </c>
      <c r="B86" s="6">
        <f>IF(ISBLANK(C31),0,C31)</f>
        <v>0</v>
      </c>
      <c r="C86" s="6">
        <f>IF(ISBLANK(D31),0,D31)</f>
        <v>0</v>
      </c>
      <c r="D86" s="6">
        <f>IF(ISBLANK(E31),0,E31)</f>
        <v>0</v>
      </c>
      <c r="E86" s="6">
        <f>IF(ISBLANK(F31),0,F31)</f>
        <v>1</v>
      </c>
      <c r="F86" s="6">
        <f>IF(ISBLANK(G31),0,G31)</f>
        <v>0</v>
      </c>
      <c r="G86" s="6">
        <f>IF(ISBLANK(H31),0,H31)</f>
        <v>0</v>
      </c>
      <c r="H86" s="6">
        <f>IF(ISBLANK(I31),0,I31)</f>
        <v>0</v>
      </c>
      <c r="I86" s="6">
        <f>IF(ISBLANK(J31),0,J31)</f>
        <v>0</v>
      </c>
      <c r="J86" s="6">
        <f>IF(ISBLANK(K31),0,K31)</f>
        <v>0</v>
      </c>
      <c r="K86" s="6">
        <f>IF(ISBLANK(L31),0,L31)</f>
        <v>0</v>
      </c>
      <c r="L86" s="6">
        <f>IF(ISBLANK(M31),0,M31)</f>
        <v>0</v>
      </c>
      <c r="M86" s="6">
        <f>IF(ISBLANK(N31),0,N31)</f>
        <v>0</v>
      </c>
      <c r="N86" s="6">
        <f>IF(ISBLANK(O31),0,O31)</f>
        <v>0</v>
      </c>
      <c r="O86" s="6">
        <f>IF(ISBLANK(P31),0,P31)</f>
        <v>0</v>
      </c>
      <c r="P86" s="6">
        <f>IF(ISBLANK(Q31),0,Q31)</f>
        <v>0</v>
      </c>
      <c r="Q86" s="6">
        <f>IF(ISBLANK(R31),0,R31)</f>
        <v>0</v>
      </c>
      <c r="R86" s="6">
        <f>IF(ISBLANK(S31),0,S31)</f>
        <v>0</v>
      </c>
      <c r="S86" s="6">
        <f>IF(ISBLANK(T31),0,T31)</f>
        <v>0</v>
      </c>
      <c r="T86" s="6">
        <f>IF(ISBLANK(U31),0,U31)</f>
        <v>0</v>
      </c>
      <c r="U86" s="6">
        <f>IF(ISBLANK(V31),0,V31)</f>
        <v>0</v>
      </c>
    </row>
    <row r="87" spans="1:21">
      <c r="A87" s="6">
        <f>IF(ISBLANK(B32),0,B32)</f>
        <v>0</v>
      </c>
      <c r="B87" s="6">
        <f>IF(ISBLANK(C32),0,C32)</f>
        <v>0</v>
      </c>
      <c r="C87" s="6">
        <f>IF(ISBLANK(D32),0,D32)</f>
        <v>0</v>
      </c>
      <c r="D87" s="6">
        <f>IF(ISBLANK(E32),0,E32)</f>
        <v>0</v>
      </c>
      <c r="E87" s="6">
        <f>IF(ISBLANK(F32),0,F32)</f>
        <v>0</v>
      </c>
      <c r="F87" s="6">
        <f>IF(ISBLANK(G32),0,G32)</f>
        <v>0</v>
      </c>
      <c r="G87" s="6">
        <f>IF(ISBLANK(H32),0,H32)</f>
        <v>0</v>
      </c>
      <c r="H87" s="6">
        <f>IF(ISBLANK(I32),0,I32)</f>
        <v>0</v>
      </c>
      <c r="I87" s="6">
        <f>IF(ISBLANK(J32),0,J32)</f>
        <v>0</v>
      </c>
      <c r="J87" s="6">
        <f>IF(ISBLANK(K32),0,K32)</f>
        <v>0</v>
      </c>
      <c r="K87" s="6">
        <f>IF(ISBLANK(L32),0,L32)</f>
        <v>0</v>
      </c>
      <c r="L87" s="6">
        <f>IF(ISBLANK(M32),0,M32)</f>
        <v>0</v>
      </c>
      <c r="M87" s="6">
        <f>IF(ISBLANK(N32),0,N32)</f>
        <v>0</v>
      </c>
      <c r="N87" s="6">
        <f>IF(ISBLANK(O32),0,O32)</f>
        <v>0</v>
      </c>
      <c r="O87" s="6">
        <f>IF(ISBLANK(P32),0,P32)</f>
        <v>0</v>
      </c>
      <c r="P87" s="6">
        <f>IF(ISBLANK(Q32),0,Q32)</f>
        <v>0</v>
      </c>
      <c r="Q87" s="6">
        <f>IF(ISBLANK(R32),0,R32)</f>
        <v>0</v>
      </c>
      <c r="R87" s="6">
        <f>IF(ISBLANK(S32),0,S32)</f>
        <v>2</v>
      </c>
      <c r="S87" s="6">
        <f>IF(ISBLANK(T32),0,T32)</f>
        <v>0</v>
      </c>
      <c r="T87" s="6">
        <f>IF(ISBLANK(U32),0,U32)</f>
        <v>0</v>
      </c>
      <c r="U87" s="6">
        <f>IF(ISBLANK(V32),0,V32)</f>
        <v>0</v>
      </c>
    </row>
    <row r="88" spans="1:21">
      <c r="A88" s="6">
        <f>IF(ISBLANK(B33),0,B33)</f>
        <v>0</v>
      </c>
      <c r="B88" s="6">
        <f>IF(ISBLANK(C33),0,C33)</f>
        <v>0</v>
      </c>
      <c r="C88" s="6">
        <f>IF(ISBLANK(D33),0,D33)</f>
        <v>0</v>
      </c>
      <c r="D88" s="6">
        <f>IF(ISBLANK(E33),0,E33)</f>
        <v>0</v>
      </c>
      <c r="E88" s="6">
        <f>IF(ISBLANK(F33),0,F33)</f>
        <v>1</v>
      </c>
      <c r="F88" s="6">
        <f>IF(ISBLANK(G33),0,G33)</f>
        <v>0</v>
      </c>
      <c r="G88" s="6">
        <f>IF(ISBLANK(H33),0,H33)</f>
        <v>0</v>
      </c>
      <c r="H88" s="6">
        <f>IF(ISBLANK(I33),0,I33)</f>
        <v>0</v>
      </c>
      <c r="I88" s="6">
        <f>IF(ISBLANK(J33),0,J33)</f>
        <v>0</v>
      </c>
      <c r="J88" s="6">
        <f>IF(ISBLANK(K33),0,K33)</f>
        <v>0</v>
      </c>
      <c r="K88" s="6">
        <f>IF(ISBLANK(L33),0,L33)</f>
        <v>0</v>
      </c>
      <c r="L88" s="6">
        <f>IF(ISBLANK(M33),0,M33)</f>
        <v>0</v>
      </c>
      <c r="M88" s="6">
        <f>IF(ISBLANK(N33),0,N33)</f>
        <v>0</v>
      </c>
      <c r="N88" s="6">
        <f>IF(ISBLANK(O33),0,O33)</f>
        <v>0</v>
      </c>
      <c r="O88" s="6">
        <f>IF(ISBLANK(P33),0,P33)</f>
        <v>0</v>
      </c>
      <c r="P88" s="6">
        <f>IF(ISBLANK(Q33),0,Q33)</f>
        <v>0</v>
      </c>
      <c r="Q88" s="6">
        <f>IF(ISBLANK(R33),0,R33)</f>
        <v>0</v>
      </c>
      <c r="R88" s="6">
        <f>IF(ISBLANK(S33),0,S33)</f>
        <v>0</v>
      </c>
      <c r="S88" s="6">
        <f>IF(ISBLANK(T33),0,T33)</f>
        <v>0</v>
      </c>
      <c r="T88" s="6">
        <f>IF(ISBLANK(U33),0,U33)</f>
        <v>0</v>
      </c>
      <c r="U88" s="6">
        <f>IF(ISBLANK(V33),0,V33)</f>
        <v>0</v>
      </c>
    </row>
    <row r="89" spans="1:21">
      <c r="A89" s="6">
        <f>IF(ISBLANK(B34),0,B34)</f>
        <v>0</v>
      </c>
      <c r="B89" s="6">
        <f>IF(ISBLANK(C34),0,C34)</f>
        <v>0</v>
      </c>
      <c r="C89" s="6">
        <f>IF(ISBLANK(D34),0,D34)</f>
        <v>0</v>
      </c>
      <c r="D89" s="6">
        <f>IF(ISBLANK(E34),0,E34)</f>
        <v>0</v>
      </c>
      <c r="E89" s="6">
        <f>IF(ISBLANK(F34),0,F34)</f>
        <v>3</v>
      </c>
      <c r="F89" s="6">
        <f>IF(ISBLANK(G34),0,G34)</f>
        <v>0</v>
      </c>
      <c r="G89" s="6">
        <f>IF(ISBLANK(H34),0,H34)</f>
        <v>0</v>
      </c>
      <c r="H89" s="6">
        <f>IF(ISBLANK(I34),0,I34)</f>
        <v>0</v>
      </c>
      <c r="I89" s="6">
        <f>IF(ISBLANK(J34),0,J34)</f>
        <v>0</v>
      </c>
      <c r="J89" s="6">
        <f>IF(ISBLANK(K34),0,K34)</f>
        <v>0</v>
      </c>
      <c r="K89" s="6">
        <f>IF(ISBLANK(L34),0,L34)</f>
        <v>0</v>
      </c>
      <c r="L89" s="6">
        <f>IF(ISBLANK(M34),0,M34)</f>
        <v>0</v>
      </c>
      <c r="M89" s="6">
        <f>IF(ISBLANK(N34),0,N34)</f>
        <v>0</v>
      </c>
      <c r="N89" s="6">
        <f>IF(ISBLANK(O34),0,O34)</f>
        <v>0</v>
      </c>
      <c r="O89" s="6">
        <f>IF(ISBLANK(P34),0,P34)</f>
        <v>0</v>
      </c>
      <c r="P89" s="6">
        <f>IF(ISBLANK(Q34),0,Q34)</f>
        <v>0</v>
      </c>
      <c r="Q89" s="6">
        <f>IF(ISBLANK(R34),0,R34)</f>
        <v>0</v>
      </c>
      <c r="R89" s="6">
        <f>IF(ISBLANK(S34),0,S34)</f>
        <v>0</v>
      </c>
      <c r="S89" s="6">
        <f>IF(ISBLANK(T34),0,T34)</f>
        <v>0</v>
      </c>
      <c r="T89" s="6">
        <f>IF(ISBLANK(U34),0,U34)</f>
        <v>0</v>
      </c>
      <c r="U89" s="6">
        <f>IF(ISBLANK(V34),0,V34)</f>
        <v>0</v>
      </c>
    </row>
    <row r="90" spans="1:21">
      <c r="A90" s="6">
        <f>IF(ISBLANK(B35),0,B35)</f>
        <v>0</v>
      </c>
      <c r="B90" s="6">
        <f>IF(ISBLANK(C35),0,C35)</f>
        <v>0</v>
      </c>
      <c r="C90" s="6">
        <f>IF(ISBLANK(D35),0,D35)</f>
        <v>0</v>
      </c>
      <c r="D90" s="6">
        <f>IF(ISBLANK(E35),0,E35)</f>
        <v>0</v>
      </c>
      <c r="E90" s="6">
        <f>IF(ISBLANK(F35),0,F35)</f>
        <v>0</v>
      </c>
      <c r="F90" s="6">
        <f>IF(ISBLANK(G35),0,G35)</f>
        <v>0</v>
      </c>
      <c r="G90" s="6">
        <f>IF(ISBLANK(H35),0,H35)</f>
        <v>1</v>
      </c>
      <c r="H90" s="6">
        <f>IF(ISBLANK(I35),0,I35)</f>
        <v>0</v>
      </c>
      <c r="I90" s="6">
        <f>IF(ISBLANK(J35),0,J35)</f>
        <v>0</v>
      </c>
      <c r="J90" s="6">
        <f>IF(ISBLANK(K35),0,K35)</f>
        <v>0</v>
      </c>
      <c r="K90" s="6">
        <f>IF(ISBLANK(L35),0,L35)</f>
        <v>0</v>
      </c>
      <c r="L90" s="6">
        <f>IF(ISBLANK(M35),0,M35)</f>
        <v>0</v>
      </c>
      <c r="M90" s="6">
        <f>IF(ISBLANK(N35),0,N35)</f>
        <v>0</v>
      </c>
      <c r="N90" s="6">
        <f>IF(ISBLANK(O35),0,O35)</f>
        <v>0</v>
      </c>
      <c r="O90" s="6">
        <f>IF(ISBLANK(P35),0,P35)</f>
        <v>0</v>
      </c>
      <c r="P90" s="6">
        <f>IF(ISBLANK(Q35),0,Q35)</f>
        <v>0</v>
      </c>
      <c r="Q90" s="6">
        <f>IF(ISBLANK(R35),0,R35)</f>
        <v>0</v>
      </c>
      <c r="R90" s="6">
        <f>IF(ISBLANK(S35),0,S35)</f>
        <v>0</v>
      </c>
      <c r="S90" s="6">
        <f>IF(ISBLANK(T35),0,T35)</f>
        <v>0</v>
      </c>
      <c r="T90" s="6">
        <f>IF(ISBLANK(U35),0,U35)</f>
        <v>0</v>
      </c>
      <c r="U90" s="6">
        <f>IF(ISBLANK(V35),0,V35)</f>
        <v>0</v>
      </c>
    </row>
    <row r="91" spans="1:21">
      <c r="A91" s="6">
        <f>IF(ISBLANK(B36),0,B36)</f>
        <v>0</v>
      </c>
      <c r="B91" s="6">
        <f>IF(ISBLANK(C36),0,C36)</f>
        <v>0</v>
      </c>
      <c r="C91" s="6">
        <f>IF(ISBLANK(D36),0,D36)</f>
        <v>0</v>
      </c>
      <c r="D91" s="6">
        <f>IF(ISBLANK(E36),0,E36)</f>
        <v>1</v>
      </c>
      <c r="E91" s="6">
        <f>IF(ISBLANK(F36),0,F36)</f>
        <v>0</v>
      </c>
      <c r="F91" s="6">
        <f>IF(ISBLANK(G36),0,G36)</f>
        <v>0</v>
      </c>
      <c r="G91" s="6">
        <f>IF(ISBLANK(H36),0,H36)</f>
        <v>0</v>
      </c>
      <c r="H91" s="6">
        <f>IF(ISBLANK(I36),0,I36)</f>
        <v>0</v>
      </c>
      <c r="I91" s="6">
        <f>IF(ISBLANK(J36),0,J36)</f>
        <v>0</v>
      </c>
      <c r="J91" s="6">
        <f>IF(ISBLANK(K36),0,K36)</f>
        <v>0</v>
      </c>
      <c r="K91" s="6">
        <f>IF(ISBLANK(L36),0,L36)</f>
        <v>0</v>
      </c>
      <c r="L91" s="6">
        <f>IF(ISBLANK(M36),0,M36)</f>
        <v>0</v>
      </c>
      <c r="M91" s="6">
        <f>IF(ISBLANK(N36),0,N36)</f>
        <v>0</v>
      </c>
      <c r="N91" s="6">
        <f>IF(ISBLANK(O36),0,O36)</f>
        <v>0</v>
      </c>
      <c r="O91" s="6">
        <f>IF(ISBLANK(P36),0,P36)</f>
        <v>0</v>
      </c>
      <c r="P91" s="6">
        <f>IF(ISBLANK(Q36),0,Q36)</f>
        <v>0</v>
      </c>
      <c r="Q91" s="6">
        <f>IF(ISBLANK(R36),0,R36)</f>
        <v>0</v>
      </c>
      <c r="R91" s="6">
        <f>IF(ISBLANK(S36),0,S36)</f>
        <v>0</v>
      </c>
      <c r="S91" s="6">
        <f>IF(ISBLANK(T36),0,T36)</f>
        <v>0</v>
      </c>
      <c r="T91" s="6">
        <f>IF(ISBLANK(U36),0,U36)</f>
        <v>0</v>
      </c>
      <c r="U91" s="6">
        <f>IF(ISBLANK(V36),0,V36)</f>
        <v>0</v>
      </c>
    </row>
  </sheetData>
  <printOptions>
    <extLst>
      <ext uri="smNativeData">
        <pm:pageFlags xmlns:pm="smNativeData" id="171536402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364026" l="56" r="56" t="56" b="56" borderId="0" fillId="0" vertical="0"/>
        <pm:footer xmlns:pm="smNativeData" id="1715364026" l="56" r="56" t="56" b="56" borderId="0" fillId="0" vertical="2"/>
      </ext>
    </extLst>
  </headerFooter>
  <extLst>
    <ext uri="smNativeData">
      <pm:sheetPrefs xmlns:pm="smNativeData" day="17153640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21"/>
  <sheetViews>
    <sheetView view="normal" zoomScale="120" workbookViewId="0">
      <selection activeCell="B55" sqref="B55"/>
    </sheetView>
  </sheetViews>
  <sheetFormatPr baseColWidth="9" defaultColWidth="10.000000" defaultRowHeight="13.45"/>
  <cols>
    <col min="1" max="1" width="12.207207" customWidth="1"/>
    <col min="3" max="3" width="8.216216" customWidth="1"/>
    <col min="39" max="39" width="20.684685" customWidth="1"/>
    <col min="41" max="41" width="21.29729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52</v>
      </c>
    </row>
    <row r="2" spans="1:23">
      <c r="A2" t="n">
        <v>9005</v>
      </c>
      <c r="B2" s="7">
        <f>Cheeta!B28+BluePill!B8+XCult!B39</f>
        <v>12</v>
      </c>
      <c r="C2" s="7">
        <f>Cheeta!C28+BluePill!C8+XCult!C39</f>
        <v>7</v>
      </c>
      <c r="D2" s="7">
        <f>Cheeta!D28+BluePill!D8+XCult!D39</f>
        <v>12</v>
      </c>
      <c r="E2" s="7">
        <f>Cheeta!E28+BluePill!E8+XCult!E39</f>
        <v>3</v>
      </c>
      <c r="F2" s="7">
        <f>Cheeta!F28+BluePill!F8+XCult!F39</f>
        <v>4</v>
      </c>
      <c r="G2" s="7">
        <f>Cheeta!G28+BluePill!G8+XCult!G39</f>
        <v>2</v>
      </c>
      <c r="H2" s="7">
        <f>Cheeta!H28+BluePill!H8+XCult!H39</f>
        <v>18</v>
      </c>
      <c r="I2" s="7">
        <f>Cheeta!I28+BluePill!I8+XCult!I39</f>
        <v>2</v>
      </c>
      <c r="J2" s="7">
        <f>Cheeta!J28+BluePill!J8+XCult!J39</f>
        <v>0</v>
      </c>
      <c r="K2" s="7">
        <f>Cheeta!K28+BluePill!K8+XCult!K39</f>
        <v>4</v>
      </c>
      <c r="L2" s="7">
        <f>Cheeta!L28+BluePill!L8+XCult!L39</f>
        <v>5</v>
      </c>
      <c r="M2" s="7">
        <f>Cheeta!M28+BluePill!M8+XCult!M39</f>
        <v>67</v>
      </c>
      <c r="N2" s="7">
        <f>Cheeta!N28+BluePill!N8+XCult!N39</f>
        <v>10</v>
      </c>
      <c r="O2" s="7">
        <f>Cheeta!O28+BluePill!O8+XCult!O39</f>
        <v>50</v>
      </c>
      <c r="P2" s="7">
        <f>Cheeta!P28+BluePill!P8+XCult!P39</f>
        <v>0</v>
      </c>
      <c r="Q2" s="7">
        <f>Cheeta!Q28+BluePill!Q8+XCult!Q39</f>
        <v>0</v>
      </c>
      <c r="R2" s="7">
        <f>Cheeta!R28+BluePill!R8+XCult!R39</f>
        <v>0</v>
      </c>
      <c r="S2" s="7">
        <f>Cheeta!S28+BluePill!S8+XCult!S39</f>
        <v>3</v>
      </c>
      <c r="T2" s="7">
        <f>Cheeta!T28+BluePill!T8+XCult!T39</f>
        <v>10</v>
      </c>
      <c r="U2" s="7">
        <f>Cheeta!U28+BluePill!U8+XCult!U39</f>
        <v>0</v>
      </c>
      <c r="V2" s="7">
        <f>Cheeta!V28+BluePill!V8+XCult!V39</f>
        <v>0</v>
      </c>
      <c r="W2">
        <f>SUM(B2:V2)</f>
        <v>209</v>
      </c>
    </row>
    <row r="3" spans="1:23">
      <c r="A3" t="n">
        <v>5015</v>
      </c>
      <c r="B3" s="7">
        <f>Cheeta!B29+BluePill!B9+XCult!B40</f>
        <v>2</v>
      </c>
      <c r="C3" s="7">
        <f>Cheeta!C29+BluePill!C9+XCult!C40</f>
        <v>4</v>
      </c>
      <c r="D3" s="7">
        <f>Cheeta!D29+BluePill!D9+XCult!D40</f>
        <v>0</v>
      </c>
      <c r="E3" s="7">
        <f>Cheeta!E29+BluePill!E9+XCult!E40</f>
        <v>0</v>
      </c>
      <c r="F3" s="7">
        <f>Cheeta!F29+BluePill!F9+XCult!F40</f>
        <v>7</v>
      </c>
      <c r="G3" s="7">
        <f>Cheeta!G29+BluePill!G9+XCult!G40</f>
        <v>3</v>
      </c>
      <c r="H3" s="7">
        <f>Cheeta!H29+BluePill!H9+XCult!H40</f>
        <v>7</v>
      </c>
      <c r="I3" s="7">
        <f>Cheeta!I29+BluePill!I9+XCult!I40</f>
        <v>5</v>
      </c>
      <c r="J3" s="7">
        <f>Cheeta!J29+BluePill!J9+XCult!J40</f>
        <v>6</v>
      </c>
      <c r="K3" s="7">
        <f>Cheeta!K29+BluePill!K9+XCult!K40</f>
        <v>5</v>
      </c>
      <c r="L3" s="7">
        <f>Cheeta!L29+BluePill!L9+XCult!L40</f>
        <v>0</v>
      </c>
      <c r="M3" s="7">
        <f>Cheeta!M29+BluePill!M9+XCult!M40</f>
        <v>0</v>
      </c>
      <c r="N3" s="7">
        <f>Cheeta!N29+BluePill!N9+XCult!N40</f>
        <v>10</v>
      </c>
      <c r="O3" s="7">
        <f>Cheeta!O29+BluePill!O9+XCult!O40</f>
        <v>45</v>
      </c>
      <c r="P3" s="7">
        <f>Cheeta!P29+BluePill!P9+XCult!P40</f>
        <v>0</v>
      </c>
      <c r="Q3" s="7">
        <f>Cheeta!Q29+BluePill!Q9+XCult!Q40</f>
        <v>16</v>
      </c>
      <c r="R3" s="7">
        <f>Cheeta!R29+BluePill!R9+XCult!R40</f>
        <v>3</v>
      </c>
      <c r="S3" s="7">
        <f>Cheeta!S29+BluePill!S9+XCult!S40</f>
        <v>7</v>
      </c>
      <c r="T3" s="7">
        <f>Cheeta!T29+BluePill!T9+XCult!T40</f>
        <v>0</v>
      </c>
      <c r="U3" s="7">
        <f>Cheeta!U29+BluePill!U9+XCult!U40</f>
        <v>0</v>
      </c>
      <c r="V3" s="7">
        <f>Cheeta!V29+BluePill!V9+XCult!V40</f>
        <v>0</v>
      </c>
      <c r="W3">
        <f>SUM(B3:V3)</f>
        <v>120</v>
      </c>
    </row>
    <row r="4" spans="1:23">
      <c r="A4" t="n">
        <v>1018</v>
      </c>
      <c r="B4" s="7">
        <f>Cheeta!B30+BluePill!B10+XCult!B41</f>
        <v>6</v>
      </c>
      <c r="C4" s="7">
        <f>Cheeta!C30+BluePill!C10+XCult!C41</f>
        <v>15</v>
      </c>
      <c r="D4" s="7">
        <f>Cheeta!D30+BluePill!D10+XCult!D41</f>
        <v>2</v>
      </c>
      <c r="E4" s="7">
        <f>Cheeta!E30+BluePill!E10+XCult!E41</f>
        <v>3</v>
      </c>
      <c r="F4" s="7">
        <f>Cheeta!F30+BluePill!F10+XCult!F41</f>
        <v>8</v>
      </c>
      <c r="G4" s="7">
        <f>Cheeta!G30+BluePill!G10+XCult!G41</f>
        <v>3</v>
      </c>
      <c r="H4" s="7">
        <f>Cheeta!H30+BluePill!H10+XCult!H41</f>
        <v>10</v>
      </c>
      <c r="I4" s="7">
        <f>Cheeta!I30+BluePill!I10+XCult!I41</f>
        <v>0</v>
      </c>
      <c r="J4" s="7">
        <f>Cheeta!J30+BluePill!J10+XCult!J41</f>
        <v>2</v>
      </c>
      <c r="K4" s="7">
        <f>Cheeta!K30+BluePill!K10+XCult!K41</f>
        <v>2</v>
      </c>
      <c r="L4" s="7">
        <f>Cheeta!L30+BluePill!L10+XCult!L41</f>
        <v>0</v>
      </c>
      <c r="M4" s="7">
        <f>Cheeta!M30+BluePill!M10+XCult!M41</f>
        <v>6</v>
      </c>
      <c r="N4" s="7">
        <f>Cheeta!N30+BluePill!N10+XCult!N41</f>
        <v>0</v>
      </c>
      <c r="O4" s="7">
        <f>Cheeta!O30+BluePill!O10+XCult!O41</f>
        <v>49</v>
      </c>
      <c r="P4" s="7">
        <f>Cheeta!P30+BluePill!P10+XCult!P41</f>
        <v>0</v>
      </c>
      <c r="Q4" s="7">
        <f>Cheeta!Q30+BluePill!Q10+XCult!Q41</f>
        <v>0</v>
      </c>
      <c r="R4" s="7">
        <f>Cheeta!R30+BluePill!R10+XCult!R41</f>
        <v>0</v>
      </c>
      <c r="S4" s="7">
        <f>Cheeta!S30+BluePill!S10+XCult!S41</f>
        <v>10</v>
      </c>
      <c r="T4" s="7">
        <f>Cheeta!T30+BluePill!T10+XCult!T41</f>
        <v>0</v>
      </c>
      <c r="U4" s="7">
        <f>Cheeta!U30+BluePill!U10+XCult!U41</f>
        <v>0</v>
      </c>
      <c r="V4" s="7">
        <f>Cheeta!V30+BluePill!V10+XCult!V41</f>
        <v>2</v>
      </c>
      <c r="W4">
        <f>SUM(B4:V4)</f>
        <v>118</v>
      </c>
    </row>
    <row r="5" spans="1:23">
      <c r="A5" t="n">
        <v>9010</v>
      </c>
      <c r="B5" s="7">
        <f>Cheeta!B31+BluePill!B11+XCult!B42</f>
        <v>9</v>
      </c>
      <c r="C5" s="7">
        <f>Cheeta!C31+BluePill!C11+XCult!C42</f>
        <v>0</v>
      </c>
      <c r="D5" s="7">
        <f>Cheeta!D31+BluePill!D11+XCult!D42</f>
        <v>2</v>
      </c>
      <c r="E5" s="7">
        <f>Cheeta!E31+BluePill!E11+XCult!E42</f>
        <v>4</v>
      </c>
      <c r="F5" s="7">
        <f>Cheeta!F31+BluePill!F11+XCult!F42</f>
        <v>10</v>
      </c>
      <c r="G5" s="7">
        <f>Cheeta!G31+BluePill!G11+XCult!G42</f>
        <v>1</v>
      </c>
      <c r="H5" s="7">
        <f>Cheeta!H31+BluePill!H11+XCult!H42</f>
        <v>16</v>
      </c>
      <c r="I5" s="7">
        <f>Cheeta!I31+BluePill!I11+XCult!I42</f>
        <v>2</v>
      </c>
      <c r="J5" s="7">
        <f>Cheeta!J31+BluePill!J11+XCult!J42</f>
        <v>0</v>
      </c>
      <c r="K5" s="7">
        <f>Cheeta!K31+BluePill!K11+XCult!K42</f>
        <v>6</v>
      </c>
      <c r="L5" s="7">
        <f>Cheeta!L31+BluePill!L11+XCult!L42</f>
        <v>0</v>
      </c>
      <c r="M5" s="7">
        <f>Cheeta!M31+BluePill!M11+XCult!M42</f>
        <v>26</v>
      </c>
      <c r="N5" s="7">
        <f>Cheeta!N31+BluePill!N11+XCult!N42</f>
        <v>0</v>
      </c>
      <c r="O5" s="7">
        <f>Cheeta!O31+BluePill!O11+XCult!O42</f>
        <v>46</v>
      </c>
      <c r="P5" s="7">
        <f>Cheeta!P31+BluePill!P11+XCult!P42</f>
        <v>0</v>
      </c>
      <c r="Q5" s="7">
        <f>Cheeta!Q31+BluePill!Q11+XCult!Q42</f>
        <v>0</v>
      </c>
      <c r="R5" s="7">
        <f>Cheeta!R31+BluePill!R11+XCult!R42</f>
        <v>0</v>
      </c>
      <c r="S5" s="7">
        <f>Cheeta!S31+BluePill!S11+XCult!S42</f>
        <v>3</v>
      </c>
      <c r="T5" s="7">
        <f>Cheeta!T31+BluePill!T11+XCult!T42</f>
        <v>12</v>
      </c>
      <c r="U5" s="7">
        <f>Cheeta!U31+BluePill!U11+XCult!U42</f>
        <v>5</v>
      </c>
      <c r="V5" s="7">
        <f>Cheeta!V31+BluePill!V11+XCult!V42</f>
        <v>9</v>
      </c>
      <c r="W5">
        <f>SUM(B5:V5)</f>
        <v>151</v>
      </c>
    </row>
    <row r="6" spans="1:23">
      <c r="A6" t="n">
        <v>4008</v>
      </c>
      <c r="B6" s="7">
        <f>Cheeta!B32+BluePill!B12+XCult!B43</f>
        <v>2</v>
      </c>
      <c r="C6" s="7">
        <f>Cheeta!C32+BluePill!C12+XCult!C43</f>
        <v>7</v>
      </c>
      <c r="D6" s="7">
        <f>Cheeta!D32+BluePill!D12+XCult!D43</f>
        <v>11</v>
      </c>
      <c r="E6" s="7">
        <f>Cheeta!E32+BluePill!E12+XCult!E43</f>
        <v>3</v>
      </c>
      <c r="F6" s="7">
        <f>Cheeta!F32+BluePill!F12+XCult!F43</f>
        <v>9</v>
      </c>
      <c r="G6" s="7">
        <f>Cheeta!G32+BluePill!G12+XCult!G43</f>
        <v>1</v>
      </c>
      <c r="H6" s="7">
        <f>Cheeta!H32+BluePill!H12+XCult!H43</f>
        <v>9</v>
      </c>
      <c r="I6" s="7">
        <f>Cheeta!I32+BluePill!I12+XCult!I43</f>
        <v>2</v>
      </c>
      <c r="J6" s="7">
        <f>Cheeta!J32+BluePill!J12+XCult!J43</f>
        <v>1</v>
      </c>
      <c r="K6" s="7">
        <f>Cheeta!K32+BluePill!K12+XCult!K43</f>
        <v>4</v>
      </c>
      <c r="L6" s="7">
        <f>Cheeta!L32+BluePill!L12+XCult!L43</f>
        <v>1</v>
      </c>
      <c r="M6" s="7">
        <f>Cheeta!M32+BluePill!M12+XCult!M43</f>
        <v>14</v>
      </c>
      <c r="N6" s="7">
        <f>Cheeta!N32+BluePill!N12+XCult!N43</f>
        <v>0</v>
      </c>
      <c r="O6" s="7">
        <f>Cheeta!O32+BluePill!O12+XCult!O43</f>
        <v>70</v>
      </c>
      <c r="P6" s="7">
        <f>Cheeta!P32+BluePill!P12+XCult!P43</f>
        <v>0</v>
      </c>
      <c r="Q6" s="7">
        <f>Cheeta!Q32+BluePill!Q12+XCult!Q43</f>
        <v>0</v>
      </c>
      <c r="R6" s="7">
        <f>Cheeta!R32+BluePill!R12+XCult!R43</f>
        <v>0</v>
      </c>
      <c r="S6" s="7">
        <f>Cheeta!S32+BluePill!S12+XCult!S43</f>
        <v>2</v>
      </c>
      <c r="T6" s="7">
        <f>Cheeta!T32+BluePill!T12+XCult!T43</f>
        <v>1</v>
      </c>
      <c r="U6" s="7">
        <f>Cheeta!U32+BluePill!U12+XCult!U43</f>
        <v>0</v>
      </c>
      <c r="V6" s="7">
        <f>Cheeta!V32+BluePill!V12+XCult!V43</f>
        <v>0</v>
      </c>
      <c r="W6">
        <f>SUM(B6:V6)</f>
        <v>137</v>
      </c>
    </row>
    <row r="7" spans="1:23">
      <c r="A7" t="n">
        <v>3020</v>
      </c>
      <c r="B7" s="7">
        <f>Cheeta!B33+BluePill!B13+XCult!B44</f>
        <v>9</v>
      </c>
      <c r="C7" s="7">
        <f>Cheeta!C33+BluePill!C13+XCult!C44</f>
        <v>4</v>
      </c>
      <c r="D7" s="7">
        <f>Cheeta!D33+BluePill!D13+XCult!D44</f>
        <v>0</v>
      </c>
      <c r="E7" s="7">
        <f>Cheeta!E33+BluePill!E13+XCult!E44</f>
        <v>2</v>
      </c>
      <c r="F7" s="7">
        <f>Cheeta!F33+BluePill!F13+XCult!F44</f>
        <v>8</v>
      </c>
      <c r="G7" s="7">
        <f>Cheeta!G33+BluePill!G13+XCult!G44</f>
        <v>4</v>
      </c>
      <c r="H7" s="7">
        <f>Cheeta!H33+BluePill!H13+XCult!H44</f>
        <v>12</v>
      </c>
      <c r="I7" s="7">
        <f>Cheeta!I33+BluePill!I13+XCult!I44</f>
        <v>0</v>
      </c>
      <c r="J7" s="7">
        <f>Cheeta!J33+BluePill!J13+XCult!J44</f>
        <v>5</v>
      </c>
      <c r="K7" s="7">
        <f>Cheeta!K33+BluePill!K13+XCult!K44</f>
        <v>7</v>
      </c>
      <c r="L7" s="7">
        <f>Cheeta!L33+BluePill!L13+XCult!L44</f>
        <v>25</v>
      </c>
      <c r="M7" s="7">
        <f>Cheeta!M33+BluePill!M13+XCult!M44</f>
        <v>39</v>
      </c>
      <c r="N7" s="7">
        <f>Cheeta!N33+BluePill!N13+XCult!N44</f>
        <v>25</v>
      </c>
      <c r="O7" s="7">
        <f>Cheeta!O33+BluePill!O13+XCult!O44</f>
        <v>105</v>
      </c>
      <c r="P7" s="7">
        <f>Cheeta!P33+BluePill!P13+XCult!P44</f>
        <v>0</v>
      </c>
      <c r="Q7" s="7">
        <f>Cheeta!Q33+BluePill!Q13+XCult!Q44</f>
        <v>0</v>
      </c>
      <c r="R7" s="7">
        <f>Cheeta!R33+BluePill!R13+XCult!R44</f>
        <v>0</v>
      </c>
      <c r="S7" s="7">
        <f>Cheeta!S33+BluePill!S13+XCult!S44</f>
        <v>4</v>
      </c>
      <c r="T7" s="7">
        <f>Cheeta!T33+BluePill!T13+XCult!T44</f>
        <v>0</v>
      </c>
      <c r="U7" s="7">
        <f>Cheeta!U33+BluePill!U13+XCult!U44</f>
        <v>4</v>
      </c>
      <c r="V7" s="7">
        <f>Cheeta!V33+BluePill!V13+XCult!V44</f>
        <v>2</v>
      </c>
      <c r="W7">
        <f>SUM(B7:V7)</f>
        <v>255</v>
      </c>
    </row>
    <row r="8" spans="1:23">
      <c r="A8" t="s">
        <v>52</v>
      </c>
      <c r="B8">
        <f>SUM(B2:B7)</f>
        <v>40</v>
      </c>
      <c r="C8">
        <f>SUM(C2:C7)</f>
        <v>37</v>
      </c>
      <c r="D8">
        <f>SUM(D2:D7)</f>
        <v>27</v>
      </c>
      <c r="E8">
        <f>SUM(E2:E7)</f>
        <v>15</v>
      </c>
      <c r="F8">
        <f>SUM(F2:F7)</f>
        <v>46</v>
      </c>
      <c r="G8">
        <f>SUM(G2:G7)</f>
        <v>14</v>
      </c>
      <c r="H8">
        <f>SUM(H2:H7)</f>
        <v>72</v>
      </c>
      <c r="I8">
        <f>SUM(I2:I7)</f>
        <v>11</v>
      </c>
      <c r="J8">
        <f>SUM(J2:J7)</f>
        <v>14</v>
      </c>
      <c r="K8">
        <f>SUM(K2:K7)</f>
        <v>28</v>
      </c>
      <c r="L8">
        <f>SUM(L2:L7)</f>
        <v>31</v>
      </c>
      <c r="M8">
        <f>SUM(M2:M7)</f>
        <v>152</v>
      </c>
      <c r="N8">
        <f>SUM(N2:N7)</f>
        <v>45</v>
      </c>
      <c r="O8">
        <f>SUM(O2:O7)</f>
        <v>365</v>
      </c>
      <c r="P8">
        <f>SUM(P2:P7)</f>
        <v>0</v>
      </c>
      <c r="Q8">
        <f>SUM(Q2:Q7)</f>
        <v>16</v>
      </c>
      <c r="R8">
        <f>SUM(R2:R7)</f>
        <v>3</v>
      </c>
      <c r="S8">
        <f>SUM(S2:S7)</f>
        <v>29</v>
      </c>
      <c r="T8">
        <f>SUM(T2:T7)</f>
        <v>23</v>
      </c>
      <c r="U8">
        <f>SUM(U2:U7)</f>
        <v>9</v>
      </c>
      <c r="V8">
        <f>SUM(V2:V7)</f>
        <v>13</v>
      </c>
      <c r="W8">
        <f>SUM(B8:V8)</f>
        <v>990</v>
      </c>
    </row>
    <row r="9" spans="1:22">
      <c r="A9" t="s">
        <v>65</v>
      </c>
      <c r="B9">
        <f>B8/$W$8</f>
        <v>0.0404040404040404066</v>
      </c>
      <c r="C9">
        <f>C8/$W$8</f>
        <v>0.0373737373737373701</v>
      </c>
      <c r="D9">
        <f>D8/$W$8</f>
        <v>0.0272727272727272707</v>
      </c>
      <c r="E9">
        <f>E8/$W$8</f>
        <v>0.0151515151515151514</v>
      </c>
      <c r="F9">
        <f>F8/$W$8</f>
        <v>0.0464646464646464619</v>
      </c>
      <c r="G9">
        <f>G8/$W$8</f>
        <v>0.0141414141414141437</v>
      </c>
      <c r="H9">
        <f>H8/$W$8</f>
        <v>0.0727272727272727337</v>
      </c>
      <c r="I9">
        <f>I8/$W$8</f>
        <v>0.0111111111111111116</v>
      </c>
      <c r="J9">
        <f>J8/$W$8</f>
        <v>0.0141414141414141437</v>
      </c>
      <c r="K9">
        <f>K8/$W$8</f>
        <v>0.0282828282828282873</v>
      </c>
      <c r="L9">
        <f>L8/$W$8</f>
        <v>0.0313131313131313149</v>
      </c>
      <c r="M9">
        <f>M8/$W$8</f>
        <v>0.153535353535353529</v>
      </c>
      <c r="N9">
        <f>N8/$W$8</f>
        <v>0.0454545454545454586</v>
      </c>
      <c r="O9">
        <f>O8/$W$8</f>
        <v>0.368686868686868685</v>
      </c>
      <c r="P9">
        <f>P8/$W$8</f>
        <v>0</v>
      </c>
      <c r="Q9">
        <f>Q8/$W$8</f>
        <v>0.0161616161616161591</v>
      </c>
      <c r="R9">
        <f>R8/$W$8</f>
        <v>0.00303030303030303028</v>
      </c>
      <c r="S9">
        <f>S8/$W$8</f>
        <v>0.0292929292929292906</v>
      </c>
      <c r="T9">
        <f>T8/$W$8</f>
        <v>0.0232323232323232309</v>
      </c>
      <c r="U9">
        <f>U8/$W$8</f>
        <v>0.00909090909090909172</v>
      </c>
      <c r="V9">
        <f>V8/$W$8</f>
        <v>0.0131313131313131293</v>
      </c>
    </row>
    <row r="10" spans="1:1">
      <c r="A10" t="s">
        <v>66</v>
      </c>
    </row>
    <row r="11" spans="2:22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</row>
    <row r="12" spans="1:23">
      <c r="A12" t="n">
        <v>9005</v>
      </c>
      <c r="B12" s="7">
        <f t="array" ref="B12:B17">B2:B7/IF(B8=0,1,B8)</f>
        <v>0.3</v>
      </c>
      <c r="C12" s="7">
        <f t="array" ref="C12:C17">C2:C7/IF(C8=0,1,C8)</f>
        <v>0.189189189189189211</v>
      </c>
      <c r="D12" s="7">
        <f t="array" ref="D12:D17">D2:D7/IF(D8=0,1,D8)</f>
        <v>0.444444444444444464</v>
      </c>
      <c r="E12" s="7">
        <f t="array" ref="E12:E17">E2:E7/IF(E8=0,1,E8)</f>
        <v>0.2</v>
      </c>
      <c r="F12" s="7">
        <f t="array" ref="F12:F17">F2:F7/IF(F8=0,1,F8)</f>
        <v>0.0869565217391304301</v>
      </c>
      <c r="G12" s="7">
        <f t="array" ref="G12:G17">G2:G7/IF(G8=0,1,G8)</f>
        <v>0.142857142857142838</v>
      </c>
      <c r="H12" s="7">
        <f t="array" ref="H12:H17">H2:H7/IF(H8=0,1,H8)</f>
        <v>0.25</v>
      </c>
      <c r="I12" s="7">
        <f t="array" ref="I12:I17">I2:I7/IF(I8=0,1,I8)</f>
        <v>0.181818181818181834</v>
      </c>
      <c r="J12" s="7">
        <f t="array" ref="J12:J17">J2:J7/IF(J8=0,1,J8)</f>
        <v>0</v>
      </c>
      <c r="K12" s="7">
        <f t="array" ref="K12:K17">K2:K7/IF(K8=0,1,K8)</f>
        <v>0.142857142857142838</v>
      </c>
      <c r="L12" s="7">
        <f t="array" ref="L12:L17">L2:L7/IF(L8=0,1,L8)</f>
        <v>0.161290322580645151</v>
      </c>
      <c r="M12" s="7">
        <f t="array" ref="M12:M17">M2:M7/IF(M8=0,1,M8)</f>
        <v>0.440789473684210531</v>
      </c>
      <c r="N12" s="7">
        <f t="array" ref="N12:N17">N2:N7/IF(N8=0,1,N8)</f>
        <v>0.222222222222222232</v>
      </c>
      <c r="O12" s="7">
        <f t="array" ref="O12:O17">O2:O7/IF(O8=0,1,O8)</f>
        <v>0.136986301369863006</v>
      </c>
      <c r="P12" s="7">
        <f t="array" ref="P12:P17">P2:P7/IF(P8=0,1,P8)</f>
        <v>0</v>
      </c>
      <c r="Q12" s="7">
        <f t="array" ref="Q12:Q17">Q2:Q7/IF(Q8=0,1,Q8)</f>
        <v>0</v>
      </c>
      <c r="R12" s="7">
        <f t="array" ref="R12:R17">R2:R7/IF(R8=0,1,R8)</f>
        <v>0</v>
      </c>
      <c r="S12" s="7">
        <f t="array" ref="S12:S17">S2:S7/IF(S8=0,1,S8)</f>
        <v>0.103448275862068972</v>
      </c>
      <c r="T12" s="7">
        <f t="array" ref="T12:T17">T2:T7/IF(T8=0,1,T8)</f>
        <v>0.434782608695652151</v>
      </c>
      <c r="U12" s="7">
        <f t="array" ref="U12:U17">U2:U7/IF(U8=0,1,U8)</f>
        <v>0</v>
      </c>
      <c r="V12" s="7">
        <f t="array" ref="V12:V17">V2:V7/IF(V8=0,1,V8)</f>
        <v>0</v>
      </c>
      <c r="W12">
        <f>SUM(B12:V12)</f>
        <v>3.43764182731989409</v>
      </c>
    </row>
    <row r="13" spans="1:23">
      <c r="A13" t="n">
        <v>5015</v>
      </c>
      <c r="B13" s="7">
        <v>0.05</v>
      </c>
      <c r="C13" s="7">
        <v>0.108108108108108114</v>
      </c>
      <c r="D13" s="7">
        <v>0</v>
      </c>
      <c r="E13" s="7">
        <v>0</v>
      </c>
      <c r="F13" s="7">
        <v>0.152173913043478271</v>
      </c>
      <c r="G13" s="7">
        <v>0.214285714285714279</v>
      </c>
      <c r="H13" s="7">
        <v>0.0972222222222222143</v>
      </c>
      <c r="I13" s="7">
        <v>0.454545454545454497</v>
      </c>
      <c r="J13" s="7">
        <v>0.428571428571428559</v>
      </c>
      <c r="K13" s="7">
        <v>0.178571428571428577</v>
      </c>
      <c r="L13" s="7">
        <v>0</v>
      </c>
      <c r="M13" s="7">
        <v>0</v>
      </c>
      <c r="N13" s="7">
        <v>0.222222222222222232</v>
      </c>
      <c r="O13" s="7">
        <v>0.123287671232876717</v>
      </c>
      <c r="P13" s="7">
        <v>0</v>
      </c>
      <c r="Q13" s="7">
        <v>1</v>
      </c>
      <c r="R13" s="7">
        <v>1</v>
      </c>
      <c r="S13" s="7">
        <v>0.24137931034482758</v>
      </c>
      <c r="T13" s="7">
        <v>0</v>
      </c>
      <c r="U13" s="7">
        <v>0</v>
      </c>
      <c r="V13" s="7">
        <v>0</v>
      </c>
      <c r="W13">
        <f>SUM(B13:V13)</f>
        <v>4.27036747314776122</v>
      </c>
    </row>
    <row r="14" spans="1:23">
      <c r="A14" t="n">
        <v>1018</v>
      </c>
      <c r="B14" s="7">
        <v>0.15</v>
      </c>
      <c r="C14" s="7">
        <v>0.405405405405405439</v>
      </c>
      <c r="D14" s="7">
        <v>0.0740740740740740655</v>
      </c>
      <c r="E14" s="7">
        <v>0.2</v>
      </c>
      <c r="F14" s="7">
        <v>0.17391304347826086</v>
      </c>
      <c r="G14" s="7">
        <v>0.214285714285714279</v>
      </c>
      <c r="H14" s="7">
        <v>0.138888888888888884</v>
      </c>
      <c r="I14" s="7">
        <v>0</v>
      </c>
      <c r="J14" s="7">
        <v>0.142857142857142838</v>
      </c>
      <c r="K14" s="7">
        <v>0.0714285714285714235</v>
      </c>
      <c r="L14" s="7">
        <v>0</v>
      </c>
      <c r="M14" s="7">
        <v>0.0394736842105263186</v>
      </c>
      <c r="N14" s="7">
        <v>0</v>
      </c>
      <c r="O14" s="7">
        <v>0.134246575342465757</v>
      </c>
      <c r="P14" s="7">
        <v>0</v>
      </c>
      <c r="Q14" s="7">
        <v>0</v>
      </c>
      <c r="R14" s="7">
        <v>0</v>
      </c>
      <c r="S14" s="7">
        <v>0.344827586206896575</v>
      </c>
      <c r="T14" s="7">
        <v>0</v>
      </c>
      <c r="U14" s="7">
        <v>0</v>
      </c>
      <c r="V14" s="7">
        <v>0.15384615384615385</v>
      </c>
      <c r="W14">
        <f>SUM(B14:V14)</f>
        <v>2.24324684002410013</v>
      </c>
    </row>
    <row r="15" spans="1:23">
      <c r="A15" t="n">
        <v>9010</v>
      </c>
      <c r="B15" s="7">
        <v>0.225</v>
      </c>
      <c r="C15" s="7">
        <v>0</v>
      </c>
      <c r="D15" s="7">
        <v>0.0740740740740740655</v>
      </c>
      <c r="E15" s="7">
        <v>0.266666666666666652</v>
      </c>
      <c r="F15" s="7">
        <v>0.217391304347826075</v>
      </c>
      <c r="G15" s="7">
        <v>0.0714285714285714235</v>
      </c>
      <c r="H15" s="7">
        <v>0.222222222222222232</v>
      </c>
      <c r="I15" s="7">
        <v>0.181818181818181834</v>
      </c>
      <c r="J15" s="7">
        <v>0</v>
      </c>
      <c r="K15" s="7">
        <v>0.214285714285714279</v>
      </c>
      <c r="L15" s="7">
        <v>0</v>
      </c>
      <c r="M15" s="7">
        <v>0.171052631578947363</v>
      </c>
      <c r="N15" s="7">
        <v>0</v>
      </c>
      <c r="O15" s="7">
        <v>0.126027397260273988</v>
      </c>
      <c r="P15" s="7">
        <v>0</v>
      </c>
      <c r="Q15" s="7">
        <v>0</v>
      </c>
      <c r="R15" s="7">
        <v>0</v>
      </c>
      <c r="S15" s="7">
        <v>0.103448275862068972</v>
      </c>
      <c r="T15" s="7">
        <v>0.521739130434782616</v>
      </c>
      <c r="U15" s="7">
        <v>0.555555555555555536</v>
      </c>
      <c r="V15" s="7">
        <v>0.692307692307692335</v>
      </c>
      <c r="W15">
        <f>SUM(B15:V15)</f>
        <v>3.64301741784257693</v>
      </c>
    </row>
    <row r="16" spans="1:23">
      <c r="A16" t="n">
        <v>4008</v>
      </c>
      <c r="B16" s="7">
        <v>0.05</v>
      </c>
      <c r="C16" s="7">
        <v>0.189189189189189211</v>
      </c>
      <c r="D16" s="7">
        <v>0.407407407407407351</v>
      </c>
      <c r="E16" s="7">
        <v>0.2</v>
      </c>
      <c r="F16" s="7">
        <v>0.195652173913043477</v>
      </c>
      <c r="G16" s="7">
        <v>0.0714285714285714235</v>
      </c>
      <c r="H16" s="7">
        <v>0.125</v>
      </c>
      <c r="I16" s="7">
        <v>0.181818181818181834</v>
      </c>
      <c r="J16" s="7">
        <v>0.0714285714285714235</v>
      </c>
      <c r="K16" s="7">
        <v>0.142857142857142838</v>
      </c>
      <c r="L16" s="7">
        <v>0.0322580645161290303</v>
      </c>
      <c r="M16" s="7">
        <v>0.0921052631578947256</v>
      </c>
      <c r="N16" s="7">
        <v>0</v>
      </c>
      <c r="O16" s="7">
        <v>0.191780821917808204</v>
      </c>
      <c r="P16" s="7">
        <v>0</v>
      </c>
      <c r="Q16" s="7">
        <v>0</v>
      </c>
      <c r="R16" s="7">
        <v>0</v>
      </c>
      <c r="S16" s="7">
        <v>0.0689655172413793149</v>
      </c>
      <c r="T16" s="7">
        <v>0.0434782608695652151</v>
      </c>
      <c r="U16" s="7">
        <v>0</v>
      </c>
      <c r="V16" s="7">
        <v>0</v>
      </c>
      <c r="W16">
        <f>SUM(B16:V16)</f>
        <v>2.06336916574488427</v>
      </c>
    </row>
    <row r="17" spans="1:23">
      <c r="A17" t="n">
        <v>3020</v>
      </c>
      <c r="B17" s="7">
        <v>0.225</v>
      </c>
      <c r="C17" s="7">
        <v>0.108108108108108114</v>
      </c>
      <c r="D17" s="7">
        <v>0</v>
      </c>
      <c r="E17" s="7">
        <v>0.133333333333333326</v>
      </c>
      <c r="F17" s="7">
        <v>0.17391304347826086</v>
      </c>
      <c r="G17" s="7">
        <v>0.285714285714285676</v>
      </c>
      <c r="H17" s="7">
        <v>0.166666666666666652</v>
      </c>
      <c r="I17" s="7">
        <v>0</v>
      </c>
      <c r="J17" s="7">
        <v>0.357142857142857162</v>
      </c>
      <c r="K17" s="7">
        <v>0.25</v>
      </c>
      <c r="L17" s="7">
        <v>0.806451612903225801</v>
      </c>
      <c r="M17" s="7">
        <v>0.256578947368421062</v>
      </c>
      <c r="N17" s="7">
        <v>0.555555555555555536</v>
      </c>
      <c r="O17" s="7">
        <v>0.287671232876712324</v>
      </c>
      <c r="P17" s="7">
        <v>0</v>
      </c>
      <c r="Q17" s="7">
        <v>0</v>
      </c>
      <c r="R17" s="7">
        <v>0</v>
      </c>
      <c r="S17" s="7">
        <v>0.13793103448275863</v>
      </c>
      <c r="T17" s="7">
        <v>0</v>
      </c>
      <c r="U17" s="7">
        <v>0.444444444444444464</v>
      </c>
      <c r="V17" s="7">
        <v>0.15384615384615385</v>
      </c>
      <c r="W17">
        <f>SUM(B17:V17)</f>
        <v>4.34235727592078291</v>
      </c>
    </row>
    <row r="20" spans="19:19">
      <c r="S20" t="s">
        <v>67</v>
      </c>
    </row>
    <row r="21" spans="19:19">
      <c r="S21" t="n">
        <v>0</v>
      </c>
    </row>
  </sheetData>
  <printOptions>
    <extLst>
      <ext uri="smNativeData">
        <pm:pageFlags xmlns:pm="smNativeData" id="171536402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364026" l="56" r="56" t="56" b="56" borderId="0" fillId="0" vertical="0"/>
        <pm:footer xmlns:pm="smNativeData" id="1715364026" l="56" r="56" t="56" b="56" borderId="0" fillId="0" vertical="2"/>
      </ext>
    </extLst>
  </headerFooter>
  <drawing r:id="rId1"/>
  <extLst>
    <ext uri="smNativeData">
      <pm:sheetPrefs xmlns:pm="smNativeData" day="17153640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D14"/>
  <sheetViews>
    <sheetView view="normal" zoomScale="170" workbookViewId="0">
      <selection activeCell="D29" sqref="D29"/>
    </sheetView>
  </sheetViews>
  <sheetFormatPr baseColWidth="9" defaultColWidth="10.000000" defaultRowHeight="13.45"/>
  <cols>
    <col min="1" max="1" width="17.423423" customWidth="1"/>
  </cols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n">
        <v>9005</v>
      </c>
      <c r="X1" t="n">
        <v>5015</v>
      </c>
      <c r="Y1" t="n">
        <v>1018</v>
      </c>
      <c r="Z1" t="n">
        <v>9010</v>
      </c>
      <c r="AA1" t="n">
        <v>4008</v>
      </c>
      <c r="AB1" t="n">
        <v>3020</v>
      </c>
      <c r="AC1" t="s">
        <v>21</v>
      </c>
      <c r="AD1" t="s">
        <v>22</v>
      </c>
    </row>
    <row r="2" spans="1:30">
      <c r="A2" t="s">
        <v>68</v>
      </c>
      <c r="B2" s="4" t="n">
        <v>8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1">
        <f>IF(IF(Summary!$S$21,AC2,AD2)=0,1,0)</f>
        <v>1</v>
      </c>
      <c r="X2" s="1">
        <f>IF(IF(Summary!$S$21,AC2,AD2)=1,1,0)</f>
        <v>0</v>
      </c>
      <c r="Y2" s="1">
        <f>IF(IF(Summary!$S$21,AC2,AD2)=2,1,0)</f>
        <v>0</v>
      </c>
      <c r="Z2" s="1">
        <f>IF(IF(Summary!$S$21,AC2,AD2)=3,1,0)</f>
        <v>0</v>
      </c>
      <c r="AA2" s="1">
        <f>IF(IF(Summary!$S$21,AC2,AD2)=4,1,0)</f>
        <v>0</v>
      </c>
      <c r="AB2" s="1">
        <f>IF(IF(Summary!$S$21,AC2,AD2)=5,1,0)</f>
        <v>0</v>
      </c>
      <c r="AC2">
        <f aca="1">RANDBETWEEN(0,5)</f>
        <v>2</v>
      </c>
      <c r="AD2" t="n">
        <v>0</v>
      </c>
    </row>
    <row r="3" spans="1:30">
      <c r="A3" t="s">
        <v>69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4</v>
      </c>
      <c r="W3" s="1">
        <f>IF(IF(Summary!$S$21,AC3,AD3)=0,1,0)</f>
        <v>1</v>
      </c>
      <c r="X3" s="1">
        <f>IF(IF(Summary!$S$21,AC3,AD3)=1,1,0)</f>
        <v>0</v>
      </c>
      <c r="Y3" s="1">
        <f>IF(IF(Summary!$S$21,AC3,AD3)=2,1,0)</f>
        <v>0</v>
      </c>
      <c r="Z3" s="1">
        <f>IF(IF(Summary!$S$21,AC3,AD3)=3,1,0)</f>
        <v>0</v>
      </c>
      <c r="AA3" s="1">
        <f>IF(IF(Summary!$S$21,AC3,AD3)=4,1,0)</f>
        <v>0</v>
      </c>
      <c r="AB3" s="1">
        <f>IF(IF(Summary!$S$21,AC3,AD3)=5,1,0)</f>
        <v>0</v>
      </c>
      <c r="AC3">
        <f aca="1">RANDBETWEEN(0,5)</f>
        <v>2</v>
      </c>
      <c r="AD3" t="n">
        <v>0</v>
      </c>
    </row>
    <row r="4" spans="1:30">
      <c r="A4" t="s">
        <v>70</v>
      </c>
      <c r="B4" s="4" t="n">
        <v>10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1">
        <f>IF(IF(Summary!$S$21,AC4,AD4)=0,1,0)</f>
        <v>0</v>
      </c>
      <c r="X4" s="1">
        <f>IF(IF(Summary!$S$21,AC4,AD4)=1,1,0)</f>
        <v>1</v>
      </c>
      <c r="Y4" s="1">
        <f>IF(IF(Summary!$S$21,AC4,AD4)=2,1,0)</f>
        <v>0</v>
      </c>
      <c r="Z4" s="1">
        <f>IF(IF(Summary!$S$21,AC4,AD4)=3,1,0)</f>
        <v>0</v>
      </c>
      <c r="AA4" s="1">
        <f>IF(IF(Summary!$S$21,AC4,AD4)=4,1,0)</f>
        <v>0</v>
      </c>
      <c r="AB4" s="1">
        <f>IF(IF(Summary!$S$21,AC4,AD4)=5,1,0)</f>
        <v>0</v>
      </c>
      <c r="AC4">
        <f aca="1">RANDBETWEEN(0,5)</f>
        <v>1</v>
      </c>
      <c r="AD4" t="n">
        <v>1</v>
      </c>
    </row>
    <row r="5" spans="1:30">
      <c r="A5" t="s">
        <v>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1">
        <f>IF(IF(Summary!$S$21,AC5,AD5)=0,1,0)</f>
        <v>0</v>
      </c>
      <c r="X5" s="1">
        <f>IF(IF(Summary!$S$21,AC5,AD5)=1,1,0)</f>
        <v>0</v>
      </c>
      <c r="Y5" s="1">
        <f>IF(IF(Summary!$S$21,AC5,AD5)=2,1,0)</f>
        <v>0</v>
      </c>
      <c r="Z5" s="1">
        <f>IF(IF(Summary!$S$21,AC5,AD5)=3,1,0)</f>
        <v>1</v>
      </c>
      <c r="AA5" s="1">
        <f>IF(IF(Summary!$S$21,AC5,AD5)=4,1,0)</f>
        <v>0</v>
      </c>
      <c r="AB5" s="1">
        <f>IF(IF(Summary!$S$21,AC5,AD5)=5,1,0)</f>
        <v>0</v>
      </c>
      <c r="AC5">
        <f aca="1">RANDBETWEEN(0,5)</f>
        <v>0</v>
      </c>
      <c r="AD5" t="n">
        <v>3</v>
      </c>
    </row>
    <row r="6" spans="1:30">
      <c r="A6" t="s">
        <v>72</v>
      </c>
      <c r="B6" s="4" t="n">
        <v>0</v>
      </c>
      <c r="C6" s="4" t="n">
        <v>5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1">
        <f>IF(IF(Summary!$S$21,AC6,AD6)=0,1,0)</f>
        <v>0</v>
      </c>
      <c r="X6" s="1">
        <f>IF(IF(Summary!$S$21,AC6,AD6)=1,1,0)</f>
        <v>0</v>
      </c>
      <c r="Y6" s="1">
        <f>IF(IF(Summary!$S$21,AC6,AD6)=2,1,0)</f>
        <v>0</v>
      </c>
      <c r="Z6" s="1">
        <f>IF(IF(Summary!$S$21,AC6,AD6)=3,1,0)</f>
        <v>0</v>
      </c>
      <c r="AA6" s="1">
        <f>IF(IF(Summary!$S$21,AC6,AD6)=4,1,0)</f>
        <v>0</v>
      </c>
      <c r="AB6" s="1">
        <f>IF(IF(Summary!$S$21,AC6,AD6)=5,1,0)</f>
        <v>1</v>
      </c>
      <c r="AC6">
        <f aca="1">RANDBETWEEN(0,5)</f>
        <v>2</v>
      </c>
      <c r="AD6" t="n">
        <v>5</v>
      </c>
    </row>
    <row r="7" spans="1:30">
      <c r="A7" t="s">
        <v>73</v>
      </c>
      <c r="B7" s="4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2</v>
      </c>
      <c r="W7" s="1">
        <f>IF(IF(Summary!$S$21,AC7,AD7)=0,1,0)</f>
        <v>0</v>
      </c>
      <c r="X7" s="1">
        <f>IF(IF(Summary!$S$21,AC7,AD7)=1,1,0)</f>
        <v>0</v>
      </c>
      <c r="Y7" s="1">
        <f>IF(IF(Summary!$S$21,AC7,AD7)=2,1,0)</f>
        <v>0</v>
      </c>
      <c r="Z7" s="1">
        <f>IF(IF(Summary!$S$21,AC7,AD7)=3,1,0)</f>
        <v>0</v>
      </c>
      <c r="AA7" s="1">
        <f>IF(IF(Summary!$S$21,AC7,AD7)=4,1,0)</f>
        <v>0</v>
      </c>
      <c r="AB7" s="1">
        <f>IF(IF(Summary!$S$21,AC7,AD7)=5,1,0)</f>
        <v>1</v>
      </c>
      <c r="AC7">
        <f aca="1">RANDBETWEEN(0,5)</f>
        <v>4</v>
      </c>
      <c r="AD7" t="n">
        <v>5</v>
      </c>
    </row>
    <row r="8" spans="1:30">
      <c r="A8" t="s">
        <v>74</v>
      </c>
      <c r="B8" s="4" t="n">
        <v>10</v>
      </c>
      <c r="C8" s="4" t="s">
        <v>75</v>
      </c>
      <c r="D8" s="4" t="n">
        <v>4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1">
        <f>IF(IF(Summary!$S$21,AC8,AD8)=0,1,0)</f>
        <v>0</v>
      </c>
      <c r="X8" s="1">
        <f>IF(IF(Summary!$S$21,AC8,AD8)=1,1,0)</f>
        <v>0</v>
      </c>
      <c r="Y8" s="1">
        <f>IF(IF(Summary!$S$21,AC8,AD8)=2,1,0)</f>
        <v>1</v>
      </c>
      <c r="Z8" s="1">
        <f>IF(IF(Summary!$S$21,AC8,AD8)=3,1,0)</f>
        <v>0</v>
      </c>
      <c r="AA8" s="1">
        <f>IF(IF(Summary!$S$21,AC8,AD8)=4,1,0)</f>
        <v>0</v>
      </c>
      <c r="AB8" s="1">
        <f>IF(IF(Summary!$S$21,AC8,AD8)=5,1,0)</f>
        <v>0</v>
      </c>
      <c r="AC8">
        <f aca="1">RANDBETWEEN(0,5)</f>
        <v>4</v>
      </c>
      <c r="AD8" t="n">
        <v>2</v>
      </c>
    </row>
    <row r="9" spans="1:30">
      <c r="A9" t="s">
        <v>76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10</v>
      </c>
      <c r="T9" s="4" t="n">
        <v>0</v>
      </c>
      <c r="U9" s="4" t="n">
        <v>0</v>
      </c>
      <c r="V9" s="4" t="n">
        <v>0</v>
      </c>
      <c r="W9" s="1">
        <f>IF(IF(Summary!$S$21,AC9,AD9)=0,1,0)</f>
        <v>0</v>
      </c>
      <c r="X9" s="1">
        <f>IF(IF(Summary!$S$21,AC9,AD9)=1,1,0)</f>
        <v>1</v>
      </c>
      <c r="Y9" s="1">
        <f>IF(IF(Summary!$S$21,AC9,AD9)=2,1,0)</f>
        <v>0</v>
      </c>
      <c r="Z9" s="1">
        <f>IF(IF(Summary!$S$21,AC9,AD9)=3,1,0)</f>
        <v>0</v>
      </c>
      <c r="AA9" s="1">
        <f>IF(IF(Summary!$S$21,AC9,AD9)=4,1,0)</f>
        <v>0</v>
      </c>
      <c r="AB9" s="1">
        <f>IF(IF(Summary!$S$21,AC9,AD9)=5,1,0)</f>
        <v>0</v>
      </c>
      <c r="AC9">
        <f aca="1">RANDBETWEEN(0,5)</f>
        <v>1</v>
      </c>
      <c r="AD9" t="n">
        <v>1</v>
      </c>
    </row>
    <row r="10" spans="1:30">
      <c r="A10" t="s">
        <v>77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3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6</v>
      </c>
      <c r="T10" s="4" t="n">
        <v>3</v>
      </c>
      <c r="U10" s="4" t="n">
        <v>0</v>
      </c>
      <c r="V10" s="4" t="n">
        <v>0</v>
      </c>
      <c r="W10" s="1">
        <f>IF(IF(Summary!$S$21,AC10,AD10)=0,1,0)</f>
        <v>0</v>
      </c>
      <c r="X10" s="1">
        <f>IF(IF(Summary!$S$21,AC10,AD10)=1,1,0)</f>
        <v>0</v>
      </c>
      <c r="Y10" s="1">
        <f>IF(IF(Summary!$S$21,AC10,AD10)=2,1,0)</f>
        <v>1</v>
      </c>
      <c r="Z10" s="1">
        <f>IF(IF(Summary!$S$21,AC10,AD10)=3,1,0)</f>
        <v>0</v>
      </c>
      <c r="AA10" s="1">
        <f>IF(IF(Summary!$S$21,AC10,AD10)=4,1,0)</f>
        <v>0</v>
      </c>
      <c r="AB10" s="1">
        <f>IF(IF(Summary!$S$21,AC10,AD10)=5,1,0)</f>
        <v>0</v>
      </c>
      <c r="AC10">
        <f aca="1">RANDBETWEEN(0,5)</f>
        <v>4</v>
      </c>
      <c r="AD10" t="n">
        <v>2</v>
      </c>
    </row>
    <row r="11" spans="1:30">
      <c r="A11" t="s">
        <v>78</v>
      </c>
      <c r="B11" s="4" t="n">
        <v>4</v>
      </c>
      <c r="C11" s="4" t="n">
        <v>2</v>
      </c>
      <c r="D11" s="4" t="n">
        <v>0</v>
      </c>
      <c r="E11" s="4" t="n">
        <v>0</v>
      </c>
      <c r="F11" s="4" t="n">
        <v>0</v>
      </c>
      <c r="G11" s="4" t="n">
        <v>6</v>
      </c>
      <c r="H11" s="4" t="n">
        <v>3</v>
      </c>
      <c r="I11" s="4" t="n">
        <v>4</v>
      </c>
      <c r="J11" s="4" t="n">
        <v>1</v>
      </c>
      <c r="K11" s="4" t="n">
        <v>3</v>
      </c>
      <c r="L11" s="4"/>
      <c r="M11" s="4" t="n">
        <v>25</v>
      </c>
      <c r="N11" s="4" t="n">
        <v>3</v>
      </c>
      <c r="O11" s="4" t="n">
        <v>15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1</v>
      </c>
      <c r="U11" s="4" t="n">
        <v>5</v>
      </c>
      <c r="V11" s="4" t="n">
        <v>0</v>
      </c>
      <c r="W11" s="1">
        <f>IF(IF(Summary!$S$21,AC11,AD11)=0,1,0)</f>
        <v>0</v>
      </c>
      <c r="X11" s="1">
        <f>IF(IF(Summary!$S$21,AC11,AD11)=1,1,0)</f>
        <v>0</v>
      </c>
      <c r="Y11" s="1">
        <f>IF(IF(Summary!$S$21,AC11,AD11)=2,1,0)</f>
        <v>0</v>
      </c>
      <c r="Z11" s="1">
        <f>IF(IF(Summary!$S$21,AC11,AD11)=3,1,0)</f>
        <v>1</v>
      </c>
      <c r="AA11" s="1">
        <f>IF(IF(Summary!$S$21,AC11,AD11)=4,1,0)</f>
        <v>0</v>
      </c>
      <c r="AB11" s="1">
        <f>IF(IF(Summary!$S$21,AC11,AD11)=5,1,0)</f>
        <v>0</v>
      </c>
      <c r="AC11">
        <f aca="1">RANDBETWEEN(0,5)</f>
        <v>3</v>
      </c>
      <c r="AD11" t="n">
        <v>3</v>
      </c>
    </row>
    <row r="12" spans="1:30">
      <c r="A12" t="s">
        <v>79</v>
      </c>
      <c r="B12" s="4" t="n">
        <v>0</v>
      </c>
      <c r="C12" s="4" t="n">
        <v>2</v>
      </c>
      <c r="D12" s="4" t="n">
        <v>0</v>
      </c>
      <c r="E12" s="4" t="n">
        <v>0</v>
      </c>
      <c r="F12" s="4" t="n">
        <v>0</v>
      </c>
      <c r="G12" s="4" t="n">
        <v>8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1">
        <f>IF(IF(Summary!$S$21,AC12,AD12)=0,1,0)</f>
        <v>0</v>
      </c>
      <c r="X12" s="1">
        <f>IF(IF(Summary!$S$21,AC12,AD12)=1,1,0)</f>
        <v>0</v>
      </c>
      <c r="Y12" s="1">
        <f>IF(IF(Summary!$S$21,AC12,AD12)=2,1,0)</f>
        <v>0</v>
      </c>
      <c r="Z12" s="1">
        <f>IF(IF(Summary!$S$21,AC12,AD12)=3,1,0)</f>
        <v>0</v>
      </c>
      <c r="AA12" s="1">
        <f>IF(IF(Summary!$S$21,AC12,AD12)=4,1,0)</f>
        <v>0</v>
      </c>
      <c r="AB12" s="1">
        <f>IF(IF(Summary!$S$21,AC12,AD12)=5,1,0)</f>
        <v>1</v>
      </c>
      <c r="AC12">
        <f aca="1">RANDBETWEEN(0,5)</f>
        <v>3</v>
      </c>
      <c r="AD12" t="n">
        <v>5</v>
      </c>
    </row>
    <row r="13" spans="1:30">
      <c r="A13" t="s">
        <v>80</v>
      </c>
      <c r="B13" s="4" t="n">
        <v>1</v>
      </c>
      <c r="C13" s="4" t="n">
        <v>0</v>
      </c>
      <c r="D13" s="4" t="n">
        <v>2</v>
      </c>
      <c r="E13" s="4" t="n">
        <v>0</v>
      </c>
      <c r="F13" s="4" t="n">
        <v>4</v>
      </c>
      <c r="G13" s="4" t="n">
        <v>2</v>
      </c>
      <c r="H13" s="4" t="n">
        <v>6</v>
      </c>
      <c r="I13" s="4" t="n">
        <v>11</v>
      </c>
      <c r="J13" s="4" t="n">
        <v>0</v>
      </c>
      <c r="K13" s="4" t="n">
        <v>0</v>
      </c>
      <c r="L13" s="4" t="n">
        <v>0</v>
      </c>
      <c r="M13" s="4" t="n">
        <v>20</v>
      </c>
      <c r="N13" s="4" t="n">
        <v>29</v>
      </c>
      <c r="O13" s="4" t="n">
        <v>36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1">
        <f>IF(IF(Summary!$S$21,AC13,AD13)=0,1,0)</f>
        <v>0</v>
      </c>
      <c r="X13" s="1">
        <f>IF(IF(Summary!$S$21,AC13,AD13)=1,1,0)</f>
        <v>0</v>
      </c>
      <c r="Y13" s="1">
        <f>IF(IF(Summary!$S$21,AC13,AD13)=2,1,0)</f>
        <v>0</v>
      </c>
      <c r="Z13" s="1">
        <f>IF(IF(Summary!$S$21,AC13,AD13)=3,1,0)</f>
        <v>1</v>
      </c>
      <c r="AA13" s="1">
        <f>IF(IF(Summary!$S$21,AC13,AD13)=4,1,0)</f>
        <v>0</v>
      </c>
      <c r="AB13" s="1">
        <f>IF(IF(Summary!$S$21,AC13,AD13)=5,1,0)</f>
        <v>0</v>
      </c>
      <c r="AC13">
        <f aca="1">RANDBETWEEN(0,5)</f>
        <v>2</v>
      </c>
      <c r="AD13" t="n">
        <v>3</v>
      </c>
    </row>
    <row r="14" spans="11:28">
      <c r="K14"/>
      <c r="W14" t="s">
        <v>45</v>
      </c>
      <c r="X14" t="s">
        <v>46</v>
      </c>
      <c r="Y14" t="s">
        <v>47</v>
      </c>
      <c r="Z14" t="s">
        <v>48</v>
      </c>
      <c r="AA14" t="s">
        <v>49</v>
      </c>
      <c r="AB14" t="s">
        <v>50</v>
      </c>
    </row>
  </sheetData>
  <printOptions>
    <extLst>
      <ext uri="smNativeData">
        <pm:pageFlags xmlns:pm="smNativeData" id="171536402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364026" l="56" r="56" t="56" b="56" borderId="0" fillId="0" vertical="0"/>
        <pm:footer xmlns:pm="smNativeData" id="1715364026" l="56" r="56" t="56" b="56" borderId="0" fillId="0" vertical="2"/>
      </ext>
    </extLst>
  </headerFooter>
  <extLst>
    <ext uri="smNativeData">
      <pm:sheetPrefs xmlns:pm="smNativeData" day="17153640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</cp:lastModifiedBy>
  <cp:revision>0</cp:revision>
  <dcterms:created xsi:type="dcterms:W3CDTF">2024-04-13T13:35:58Z</dcterms:created>
  <dcterms:modified xsi:type="dcterms:W3CDTF">2024-05-10T18:00:26Z</dcterms:modified>
</cp:coreProperties>
</file>