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ques\Dropbox\#2020\EEE3096S\Prac3\"/>
    </mc:Choice>
  </mc:AlternateContent>
  <xr:revisionPtr revIDLastSave="0" documentId="13_ncr:1_{4B78F5E3-9A3C-4AE7-AF13-1137E27C24A6}" xr6:coauthVersionLast="45" xr6:coauthVersionMax="45" xr10:uidLastSave="{00000000-0000-0000-0000-000000000000}"/>
  <bookViews>
    <workbookView xWindow="-120" yWindow="-120" windowWidth="29040" windowHeight="15840" xr2:uid="{39C86445-4D15-4FF7-A777-296543937AD4}"/>
  </bookViews>
  <sheets>
    <sheet name="Sheet1" sheetId="1" r:id="rId1"/>
  </sheets>
  <definedNames>
    <definedName name="ExternalData_1" localSheetId="0" hidden="1">Sheet1!$B$5:$B$205</definedName>
    <definedName name="ExternalData_10" localSheetId="0" hidden="1">Sheet1!$K$5:$K$205</definedName>
    <definedName name="ExternalData_11" localSheetId="0" hidden="1">Sheet1!$L$5:$L$205</definedName>
    <definedName name="ExternalData_12" localSheetId="0" hidden="1">Sheet1!$M$5:$M$205</definedName>
    <definedName name="ExternalData_13" localSheetId="0" hidden="1">Sheet1!$N$5:$N$205</definedName>
    <definedName name="ExternalData_14" localSheetId="0" hidden="1">Sheet1!$O$5:$O$205</definedName>
    <definedName name="ExternalData_2" localSheetId="0" hidden="1">Sheet1!$C$5:$C$205</definedName>
    <definedName name="ExternalData_3" localSheetId="0" hidden="1">Sheet1!$D$5:$D$205</definedName>
    <definedName name="ExternalData_4" localSheetId="0" hidden="1">Sheet1!$E$5:$E$205</definedName>
    <definedName name="ExternalData_5" localSheetId="0" hidden="1">Sheet1!$F$5:$F$205</definedName>
    <definedName name="ExternalData_6" localSheetId="0" hidden="1">Sheet1!$G$5:$G$205</definedName>
    <definedName name="ExternalData_7" localSheetId="0" hidden="1">Sheet1!$H$5:$H$205</definedName>
    <definedName name="ExternalData_8" localSheetId="0" hidden="1">Sheet1!$I$5:$I$205</definedName>
    <definedName name="ExternalData_9" localSheetId="0" hidden="1">Sheet1!$J$5:$J$205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ythonTimes  3_28f88bf1-556d-4f7b-9825-44cddd15b472" name="PythonTimes  3" connection="Query - PythonTimes (3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3" i="1"/>
  <c r="O3" i="1"/>
  <c r="N3" i="1"/>
  <c r="M3" i="1"/>
  <c r="L3" i="1"/>
  <c r="K3" i="1"/>
  <c r="J3" i="1"/>
  <c r="I3" i="1"/>
  <c r="H3" i="1"/>
  <c r="G3" i="1"/>
  <c r="F3" i="1"/>
  <c r="E3" i="1"/>
  <c r="C3" i="1" l="1"/>
  <c r="B3" i="1"/>
  <c r="L4" i="1" s="1"/>
  <c r="K4" i="1" l="1"/>
  <c r="N4" i="1"/>
  <c r="O4" i="1"/>
  <c r="M4" i="1"/>
  <c r="I4" i="1"/>
  <c r="J4" i="1"/>
  <c r="C4" i="1"/>
  <c r="F4" i="1"/>
  <c r="G4" i="1"/>
  <c r="H4" i="1"/>
  <c r="E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A169F6-B844-4022-A378-FDC79212582D}" keepAlive="1" name="ModelConnection_ExternalData_1" description="Data Model" type="5" refreshedVersion="6" minRefreshableVersion="5" saveData="1">
    <dbPr connection="Data Model Connection" command="PythonTimes  3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1BA919D-7CC0-4A7D-90DC-C86C90580B82}" keepAlive="1" name="Query - CBaseTimes" description="Connection to the 'CBaseTimes' query in the workbook." type="5" refreshedVersion="6" background="1" saveData="1">
    <dbPr connection="Provider=Microsoft.Mashup.OleDb.1;Data Source=$Workbook$;Location=CBaseTimes;Extended Properties=&quot;&quot;" command="SELECT * FROM [CBaseTimes]"/>
  </connection>
  <connection id="3" xr16:uid="{5BC460BF-6CE7-4B68-A926-10A9B4301130}" keepAlive="1" name="Query - CBaseTimes_funroll-loops" description="Connection to the 'CBaseTimes_funroll-loops' query in the workbook." type="5" refreshedVersion="6" background="1" saveData="1">
    <dbPr connection="Provider=Microsoft.Mashup.OleDb.1;Data Source=$Workbook$;Location=CBaseTimes_funroll-loops;Extended Properties=&quot;&quot;" command="SELECT * FROM [CBaseTimes_funroll-loops]"/>
  </connection>
  <connection id="4" xr16:uid="{65F9C6A3-78DD-41D2-B506-CF0A567184E2}" keepAlive="1" name="Query - CBaseTimes_O1" description="Connection to the 'CBaseTimes_O1' query in the workbook." type="5" refreshedVersion="6" background="1" saveData="1">
    <dbPr connection="Provider=Microsoft.Mashup.OleDb.1;Data Source=$Workbook$;Location=CBaseTimes_O1;Extended Properties=&quot;&quot;" command="SELECT * FROM [CBaseTimes_O1]"/>
  </connection>
  <connection id="5" xr16:uid="{7BDF509D-FEF3-4DC3-BCB9-862815413D72}" keepAlive="1" name="Query - CBaseTimes_O2" description="Connection to the 'CBaseTimes_O2' query in the workbook." type="5" refreshedVersion="6" background="1" saveData="1">
    <dbPr connection="Provider=Microsoft.Mashup.OleDb.1;Data Source=$Workbook$;Location=CBaseTimes_O2;Extended Properties=&quot;&quot;" command="SELECT * FROM [CBaseTimes_O2]"/>
  </connection>
  <connection id="6" xr16:uid="{099910DF-0B1A-4208-BB90-DBA725F5C248}" keepAlive="1" name="Query - CBaseTimes_O3" description="Connection to the 'CBaseTimes_O3' query in the workbook." type="5" refreshedVersion="6" background="1" saveData="1">
    <dbPr connection="Provider=Microsoft.Mashup.OleDb.1;Data Source=$Workbook$;Location=CBaseTimes_O3;Extended Properties=&quot;&quot;" command="SELECT * FROM [CBaseTimes_O3]"/>
  </connection>
  <connection id="7" xr16:uid="{8B423D16-4540-427E-8109-7F2164AACC4A}" keepAlive="1" name="Query - CBaseTimes_Ofast" description="Connection to the 'CBaseTimes_Ofast' query in the workbook." type="5" refreshedVersion="6" background="1" saveData="1">
    <dbPr connection="Provider=Microsoft.Mashup.OleDb.1;Data Source=$Workbook$;Location=CBaseTimes_Ofast;Extended Properties=&quot;&quot;" command="SELECT * FROM [CBaseTimes_Ofast]"/>
  </connection>
  <connection id="8" xr16:uid="{824DC9E2-58E5-437C-8571-7F79D435B228}" keepAlive="1" name="Query - CBaseTimes_Og" description="Connection to the 'CBaseTimes_Og' query in the workbook." type="5" refreshedVersion="6" background="1" saveData="1">
    <dbPr connection="Provider=Microsoft.Mashup.OleDb.1;Data Source=$Workbook$;Location=CBaseTimes_Og;Extended Properties=&quot;&quot;" command="SELECT * FROM [CBaseTimes_Og]"/>
  </connection>
  <connection id="9" xr16:uid="{A736F9D4-0111-45CD-9119-D0DDAEFE044E}" keepAlive="1" name="Query - CBaseTimes_Os" description="Connection to the 'CBaseTimes_Os' query in the workbook." type="5" refreshedVersion="6" background="1" saveData="1">
    <dbPr connection="Provider=Microsoft.Mashup.OleDb.1;Data Source=$Workbook$;Location=CBaseTimes_Os;Extended Properties=&quot;&quot;" command="SELECT * FROM [CBaseTimes_Os]"/>
  </connection>
  <connection id="10" xr16:uid="{54B741B9-181B-4335-A7B0-92D1BC468E6A}" keepAlive="1" name="Query - CThreadedTemps_4" description="Connection to the 'CThreadedTemps_4' query in the workbook." type="5" refreshedVersion="6" background="1" saveData="1">
    <dbPr connection="Provider=Microsoft.Mashup.OleDb.1;Data Source=$Workbook$;Location=CThreadedTemps_4;Extended Properties=&quot;&quot;" command="SELECT * FROM [CThreadedTemps_4]"/>
  </connection>
  <connection id="11" xr16:uid="{2C991730-339A-409E-9BF0-5AF59825A96A}" keepAlive="1" name="Query - CThreadedTimes_16" description="Connection to the 'CThreadedTimes_16' query in the workbook." type="5" refreshedVersion="6" background="1" saveData="1">
    <dbPr connection="Provider=Microsoft.Mashup.OleDb.1;Data Source=$Workbook$;Location=CThreadedTimes_16;Extended Properties=&quot;&quot;" command="SELECT * FROM [CThreadedTimes_16]"/>
  </connection>
  <connection id="12" xr16:uid="{D82DE98B-A756-40AF-B79E-F12F9325D50B}" keepAlive="1" name="Query - CThreadedTimes_2" description="Connection to the 'CThreadedTimes_2' query in the workbook." type="5" refreshedVersion="6" background="1" saveData="1">
    <dbPr connection="Provider=Microsoft.Mashup.OleDb.1;Data Source=$Workbook$;Location=CThreadedTimes_2;Extended Properties=&quot;&quot;" command="SELECT * FROM [CThreadedTimes_2]"/>
  </connection>
  <connection id="13" xr16:uid="{DFDE43FD-CF6F-451A-AB6E-6650BD376710}" keepAlive="1" name="Query - CThreadedTimes_32" description="Connection to the 'CThreadedTimes_32' query in the workbook." type="5" refreshedVersion="6" background="1" saveData="1">
    <dbPr connection="Provider=Microsoft.Mashup.OleDb.1;Data Source=$Workbook$;Location=CThreadedTimes_32;Extended Properties=&quot;&quot;" command="SELECT * FROM [CThreadedTimes_32]"/>
  </connection>
  <connection id="14" xr16:uid="{8832A9C4-07B8-43EE-BCA2-75919A9EED84}" keepAlive="1" name="Query - CThreadedTimes_8" description="Connection to the 'CThreadedTimes_8' query in the workbook." type="5" refreshedVersion="6" background="1" saveData="1">
    <dbPr connection="Provider=Microsoft.Mashup.OleDb.1;Data Source=$Workbook$;Location=CThreadedTimes_8;Extended Properties=&quot;&quot;" command="SELECT * FROM [CThreadedTimes_8]"/>
  </connection>
  <connection id="15" xr16:uid="{4A0D7BEF-4752-4DCE-9C9F-E8BDD22B12CF}" name="Query - PythonTimes (3)" description="Connection to the 'PythonTimes (3)' query in the workbook." type="100" refreshedVersion="6" minRefreshableVersion="5">
    <extLst>
      <ext xmlns:x15="http://schemas.microsoft.com/office/spreadsheetml/2010/11/main" uri="{DE250136-89BD-433C-8126-D09CA5730AF9}">
        <x15:connection id="b33e71d8-83d7-4ee8-a77d-9700f0873604">
          <x15:oledbPr connection="Provider=Microsoft.Mashup.OleDb.1;Data Source=$Workbook$;Location=&quot;PythonTimes (3)&quot;;Extended Properties=&quot;&quot;">
            <x15:dbTables>
              <x15:dbTable name="PythonTimes (3)"/>
            </x15:dbTables>
          </x15:oledbPr>
        </x15:connection>
      </ext>
    </extLst>
  </connection>
  <connection id="16" xr16:uid="{98F9A263-8282-4509-BFBC-E4464752F35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<sst xmlns="http://schemas.openxmlformats.org/spreadsheetml/2006/main" count="16" uniqueCount="15">
  <si>
    <t>Python</t>
  </si>
  <si>
    <t>4 Threads</t>
  </si>
  <si>
    <t>8 Threads</t>
  </si>
  <si>
    <t>16 Threads</t>
  </si>
  <si>
    <t>32 Threads</t>
  </si>
  <si>
    <t>C</t>
  </si>
  <si>
    <t>O1</t>
  </si>
  <si>
    <t>O2</t>
  </si>
  <si>
    <t>O3</t>
  </si>
  <si>
    <t>Ofast</t>
  </si>
  <si>
    <t>Og</t>
  </si>
  <si>
    <t>Os</t>
  </si>
  <si>
    <t>2 Threads</t>
  </si>
  <si>
    <t>funroll-loops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</si>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</sst>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9900"/>
        </patternFill>
      </fill>
    </dxf>
  </dxfs>
  <tableStyles count="0" defaultTableStyle="TableStyleMedium2" defaultPivotStyle="PivotStyleLight16"/>
  <colors>
    <mruColors>
      <color rgb="FF009900"/>
      <color rgb="FF87BE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C3FDAE51-11AF-4505-BD34-74E06C0F4322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  <extLst>
    <ext xmlns:x15="http://schemas.microsoft.com/office/spreadsheetml/2010/11/main" uri="{883FBD77-0823-4a55-B5E3-86C4891E6966}">
      <x15:queryTable sourceDataName="Query - PythonTimes (3)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6" xr16:uid="{FF251903-BA17-4019-92C8-B4950E556D34}" autoFormatId="16" applyNumberFormats="0" applyBorderFormats="0" applyFontFormats="0" applyPatternFormats="0" applyAlignmentFormats="0" applyWidthHeightFormats="0">
  <queryTableRefresh nextId="2">
    <queryTableFields count="1">
      <queryTableField id="1" name="O3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7" xr16:uid="{F9F349E9-0558-4DC6-AD76-ECDCFCB3E8F6}" autoFormatId="16" applyNumberFormats="0" applyBorderFormats="0" applyFontFormats="0" applyPatternFormats="0" applyAlignmentFormats="0" applyWidthHeightFormats="0">
  <queryTableRefresh nextId="2">
    <queryTableFields count="1">
      <queryTableField id="1" name="Ofast" tableColumnId="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8" xr16:uid="{774982B2-525B-483A-8E55-D095696C1EE5}" autoFormatId="16" applyNumberFormats="0" applyBorderFormats="0" applyFontFormats="0" applyPatternFormats="0" applyAlignmentFormats="0" applyWidthHeightFormats="0">
  <queryTableRefresh nextId="2">
    <queryTableFields count="1">
      <queryTableField id="1" name="Og" tableColumnId="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9" xr16:uid="{61678348-751B-44FF-B874-2AA321557BBD}" autoFormatId="16" applyNumberFormats="0" applyBorderFormats="0" applyFontFormats="0" applyPatternFormats="0" applyAlignmentFormats="0" applyWidthHeightFormats="0">
  <queryTableRefresh nextId="3">
    <queryTableFields count="1">
      <queryTableField id="2" name="Os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3" xr16:uid="{BCC750A8-D9C8-4868-83DA-594F993D4356}" autoFormatId="16" applyNumberFormats="0" applyBorderFormats="0" applyFontFormats="0" applyPatternFormats="0" applyAlignmentFormats="0" applyWidthHeightFormats="0">
  <queryTableRefresh nextId="2">
    <queryTableFields count="1">
      <queryTableField id="1" name="funroll-loops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4673F25-D2B0-49F8-B772-BDB03AB7005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2" xr16:uid="{EB7FD7A8-C786-436A-ABAD-50068E48C8C3}" autoFormatId="16" applyNumberFormats="0" applyBorderFormats="0" applyFontFormats="0" applyPatternFormats="0" applyAlignmentFormats="0" applyWidthHeightFormats="0">
  <queryTableRefresh nextId="3">
    <queryTableFields count="1">
      <queryTableField id="2" name="2 Threads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88C32688-B2F3-44F7-9504-0E89862C7EF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4" xr16:uid="{1087014A-8E16-43FE-B62B-6F6BC6B590AC}" autoFormatId="16" applyNumberFormats="0" applyBorderFormats="0" applyFontFormats="0" applyPatternFormats="0" applyAlignmentFormats="0" applyWidthHeightFormats="0">
  <queryTableRefresh nextId="2">
    <queryTableFields count="1">
      <queryTableField id="1" name="8 Threads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347278AC-2735-4C6F-885D-A910ED19CBE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3" xr16:uid="{397E1E11-C021-4EBD-8892-612D73654469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4" xr16:uid="{F72704B8-5083-45B9-8160-72BEEEF3A29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5" xr16:uid="{B7D64CC4-6DE1-4AB2-AF6C-0F3C7DF8D83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B9A7CE-D08A-4990-8454-66152595B358}" name="PythonTimes__3" displayName="PythonTimes__3" ref="B5:B205" tableType="queryTable" totalsRowShown="0">
  <autoFilter ref="B5:B205" xr:uid="{08E5F645-18F6-48A8-ADA3-52FBE0750BBF}"/>
  <tableColumns count="1">
    <tableColumn id="1" xr3:uid="{CE46F985-7913-4B1F-9674-FE2CFA86EFB1}" uniqueName="1" name="Python" queryTableFieldId="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185A16-807A-4989-980B-EE87B989C9FD}" name="CBaseTimes_O3" displayName="CBaseTimes_O3" ref="K5:K205" tableType="queryTable" totalsRowShown="0">
  <autoFilter ref="K5:K205" xr:uid="{FD02BF11-92DE-4FD7-B6FF-9C152B5B2A79}"/>
  <tableColumns count="1">
    <tableColumn id="1" xr3:uid="{87516DB9-F48A-4BC2-A38E-B84806D7B969}" uniqueName="1" name="O3" queryTableFieldId="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AE8B5F-D738-4702-9CEC-B5CAC48CD0E3}" name="CBaseTimes_Ofast" displayName="CBaseTimes_Ofast" ref="L5:L205" tableType="queryTable" totalsRowShown="0">
  <autoFilter ref="L5:L205" xr:uid="{B63A42C2-F201-454C-AA7D-DF28088CF7EB}"/>
  <tableColumns count="1">
    <tableColumn id="1" xr3:uid="{CB348B20-BD98-4A76-B36F-AB6163E2C528}" uniqueName="1" name="Ofast" queryTableFieldId="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CD060C-CED5-4DD4-85AC-434B30BC21B6}" name="CBaseTimes_Og" displayName="CBaseTimes_Og" ref="M5:M205" tableType="queryTable" totalsRowShown="0">
  <autoFilter ref="M5:M205" xr:uid="{F87E0074-39DC-401E-A50C-F14040022D26}"/>
  <tableColumns count="1">
    <tableColumn id="1" xr3:uid="{AB64EDBC-723A-43C0-B733-AF75BA84BF43}" uniqueName="1" name="Og" queryTableFieldId="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41F26B6-1FDA-4D77-A48A-0BF4134161EA}" name="CBaseTimes_Os" displayName="CBaseTimes_Os" ref="N5:N205" tableType="queryTable" totalsRowShown="0">
  <autoFilter ref="N5:N205" xr:uid="{4AE4EF38-553D-4EB7-9D2C-5D855923B957}"/>
  <tableColumns count="1">
    <tableColumn id="2" xr3:uid="{1FA3DC6D-632D-424F-8DD7-0A7A50A4F4F7}" uniqueName="2" name="Os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5EE88A4-D052-43FE-8337-FBDAA010FA48}" name="CBaseTimes_funroll_loops" displayName="CBaseTimes_funroll_loops" ref="O5:O205" tableType="queryTable" totalsRowShown="0">
  <autoFilter ref="O5:O205" xr:uid="{F02F22B8-40B5-4E12-9AF7-D3E5C149E526}"/>
  <tableColumns count="1">
    <tableColumn id="1" xr3:uid="{AD98A16E-5E0F-47A3-B696-4886B58D9886}" uniqueName="1" name="funroll-loops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33BF3C8-C1E9-4057-9DF2-531B9FFDDC70}" name="CBaseTimes" displayName="CBaseTimes" ref="C5:C205" tableType="queryTable" totalsRowShown="0">
  <autoFilter ref="C5:C205" xr:uid="{D3BA8531-61CF-4E04-8D9C-502464EDE12A}"/>
  <tableColumns count="1">
    <tableColumn id="1" xr3:uid="{6F45DF11-F6B0-4EE1-8496-EFBD0DABE8C4}" uniqueName="1" name="C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4C5C48-2713-4277-864D-35E77430412B}" name="CThreadedTimes_2" displayName="CThreadedTimes_2" ref="D5:D205" tableType="queryTable" totalsRowShown="0" headerRowDxfId="2" headerRowBorderDxfId="1" tableBorderDxfId="0">
  <autoFilter ref="D5:D205" xr:uid="{95718BB8-A1CE-4E24-8179-8DFEF31C40F1}"/>
  <tableColumns count="1">
    <tableColumn id="1" xr3:uid="{99D0E219-9227-43CC-965A-12BF20BB23FC}" uniqueName="1" name="2 Thread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727317E-5248-4357-9961-03540FA6E209}" name="CThreadedTemps_4" displayName="CThreadedTemps_4" ref="E5:E205" tableType="queryTable" totalsRowShown="0">
  <autoFilter ref="E5:E205" xr:uid="{506B7284-15B7-46AD-8D5A-FDCEE8CE01F5}"/>
  <tableColumns count="1">
    <tableColumn id="1" xr3:uid="{45916BD4-143A-4BF7-AF94-DD301108AE8A}" uniqueName="1" name="4 Threads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63BF1A3-8EEB-4B2B-881F-5CEB277B0894}" name="CThreadedTimes_8" displayName="CThreadedTimes_8" ref="F5:F205" tableType="queryTable" totalsRowShown="0">
  <autoFilter ref="F5:F205" xr:uid="{C23DAF39-C299-41FB-BED1-93F2AD81CC4E}"/>
  <tableColumns count="1">
    <tableColumn id="1" xr3:uid="{A537D288-277D-4BBC-A0E6-BB18F1D41F46}" uniqueName="1" name="8 Threads" queryTableField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52C9843-0353-4C50-A19E-4EE0D8319E60}" name="CThreadedTimes_16" displayName="CThreadedTimes_16" ref="G5:G205" tableType="queryTable" totalsRowShown="0">
  <autoFilter ref="G5:G205" xr:uid="{336DB3AB-2399-440D-8311-EB0C60BDF061}"/>
  <tableColumns count="1">
    <tableColumn id="1" xr3:uid="{2A401876-BAB8-4FE9-9887-4F187A58ED3C}" uniqueName="1" name="16 Threads" queryTableField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9609C8-F236-4ACE-AD26-DF8A8B5A862E}" name="CThreadedTimes_32" displayName="CThreadedTimes_32" ref="H5:H205" tableType="queryTable" totalsRowShown="0">
  <autoFilter ref="H5:H205" xr:uid="{9EC0FED0-2B9C-45CE-877F-5FA2F8D06298}"/>
  <tableColumns count="1">
    <tableColumn id="1" xr3:uid="{BA8970DE-4D8A-498B-B0E1-B33B41599FCE}" uniqueName="1" name="32 Threads" queryTableField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A9A08C-AAE6-4461-8C57-38A80162306E}" name="CBaseTimes_O1" displayName="CBaseTimes_O1" ref="I5:I205" tableType="queryTable" totalsRowShown="0">
  <autoFilter ref="I5:I205" xr:uid="{4720F4B4-D1FE-4805-A015-715B62CD45C8}"/>
  <tableColumns count="1">
    <tableColumn id="1" xr3:uid="{D9872FA7-573F-41F1-AA9F-3F2681D7272F}" uniqueName="1" name="O1" queryTableFieldId="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91BFC-A47C-45D7-AFC0-EFCE033966FE}" name="CBaseTimes_O2" displayName="CBaseTimes_O2" ref="J5:J205" tableType="queryTable" totalsRowShown="0">
  <autoFilter ref="J5:J205" xr:uid="{E0707237-C36D-46B6-B060-E84290658CBB}"/>
  <tableColumns count="1">
    <tableColumn id="1" xr3:uid="{E0CBED07-95F0-4AE4-BFA7-1A237FF0DC4B}" uniqueName="1" name="O2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07BE-B375-43FA-ADD3-1314D326790D}">
  <dimension ref="A3:O205"/>
  <sheetViews>
    <sheetView tabSelected="1" zoomScale="108" workbookViewId="0">
      <selection activeCell="A4" sqref="A4"/>
    </sheetView>
  </sheetViews>
  <sheetFormatPr defaultRowHeight="15" x14ac:dyDescent="0.25"/>
  <cols>
    <col min="1" max="1" width="11.140625" bestFit="1" customWidth="1"/>
    <col min="2" max="2" width="12" bestFit="1" customWidth="1"/>
    <col min="3" max="3" width="11.7109375" bestFit="1" customWidth="1"/>
    <col min="4" max="5" width="11.140625" bestFit="1" customWidth="1"/>
    <col min="6" max="6" width="11.7109375" bestFit="1" customWidth="1"/>
    <col min="7" max="8" width="11" bestFit="1" customWidth="1"/>
    <col min="9" max="9" width="12.85546875" bestFit="1" customWidth="1"/>
    <col min="10" max="13" width="12.5703125" bestFit="1" customWidth="1"/>
    <col min="14" max="14" width="14.85546875" bestFit="1" customWidth="1"/>
    <col min="15" max="15" width="12.5703125" bestFit="1" customWidth="1"/>
  </cols>
  <sheetData>
    <row r="3" spans="1:15" x14ac:dyDescent="0.25">
      <c r="A3" t="s">
        <v>14</v>
      </c>
      <c r="B3">
        <f>AVERAGE(PythonTimes__3[Python])</f>
        <v>0.58129754999999972</v>
      </c>
      <c r="C3">
        <f>AVERAGE(CBaseTimes[C])</f>
        <v>7.6232531700000002E-3</v>
      </c>
      <c r="D3">
        <f>AVERAGE(CThreadedTimes_2[2 Threads])</f>
        <v>1.4074315500000007E-2</v>
      </c>
      <c r="E3">
        <f>AVERAGE(CThreadedTemps_4[4 Threads])</f>
        <v>1.4697639499999993E-2</v>
      </c>
      <c r="F3">
        <f>AVERAGE(CThreadedTimes_8[8 Threads])</f>
        <v>1.4674367000000001E-2</v>
      </c>
      <c r="G3">
        <f>AVERAGE(CThreadedTimes_16[16 Threads])</f>
        <v>1.8112396649999987E-2</v>
      </c>
      <c r="H3">
        <f>AVERAGE(CThreadedTimes_32[32 Threads])</f>
        <v>2.039341150000001E-2</v>
      </c>
      <c r="I3">
        <f>AVERAGE(CBaseTimes_O1[O1])</f>
        <v>5.3710916500000015E-3</v>
      </c>
      <c r="J3">
        <f>AVERAGE(CBaseTimes_O2[O2])</f>
        <v>5.5032895499999976E-3</v>
      </c>
      <c r="K3">
        <f>AVERAGE(CBaseTimes_O3[O3])</f>
        <v>5.5080210600000025E-3</v>
      </c>
      <c r="L3">
        <f>AVERAGE(CBaseTimes_Ofast[Ofast])</f>
        <v>5.5284960850000009E-3</v>
      </c>
      <c r="M3">
        <f>AVERAGE(CBaseTimes_Og[Og])</f>
        <v>6.8505022850000015E-3</v>
      </c>
      <c r="N3">
        <f>AVERAGE(CBaseTimes_Os[Os])</f>
        <v>5.4791125099999992E-3</v>
      </c>
      <c r="O3">
        <f>AVERAGE(CBaseTimes_funroll_loops[funroll-loops])</f>
        <v>7.6131905250000041E-3</v>
      </c>
    </row>
    <row r="4" spans="1:15" x14ac:dyDescent="0.25">
      <c r="A4" t="s">
        <v>14</v>
      </c>
      <c r="C4">
        <f>C3/B3</f>
        <v>1.3114201444681822E-2</v>
      </c>
      <c r="D4">
        <f>D3/B3</f>
        <v>2.4211895439779529E-2</v>
      </c>
      <c r="E4">
        <f>E3/B3</f>
        <v>2.5284193095257326E-2</v>
      </c>
      <c r="F4">
        <f>F3/B3</f>
        <v>2.5244157660736757E-2</v>
      </c>
      <c r="G4">
        <f>G3/B3</f>
        <v>3.1158563544608085E-2</v>
      </c>
      <c r="H4">
        <f>H3/B3</f>
        <v>3.5082569159288597E-2</v>
      </c>
      <c r="I4">
        <f>I3/B3</f>
        <v>9.2398319070844254E-3</v>
      </c>
      <c r="J4">
        <f>J3/B3</f>
        <v>9.4672505500840321E-3</v>
      </c>
      <c r="K4">
        <f>K3/B3</f>
        <v>9.4753901164730606E-3</v>
      </c>
      <c r="L4">
        <f>L3/B3</f>
        <v>9.5106130844693978E-3</v>
      </c>
      <c r="M4">
        <f>M3/B3</f>
        <v>1.1784846306336583E-2</v>
      </c>
      <c r="N4">
        <f>N3/B3</f>
        <v>9.4256590450106006E-3</v>
      </c>
      <c r="O4">
        <f>O3/B3</f>
        <v>1.309689078338625E-2</v>
      </c>
    </row>
    <row r="5" spans="1:15" x14ac:dyDescent="0.25">
      <c r="B5" t="s">
        <v>0</v>
      </c>
      <c r="C5" t="s">
        <v>5</v>
      </c>
      <c r="D5" t="s">
        <v>12</v>
      </c>
      <c r="E5" t="s">
        <v>1</v>
      </c>
      <c r="F5" t="s">
        <v>2</v>
      </c>
      <c r="G5" t="s">
        <v>3</v>
      </c>
      <c r="H5" t="s">
        <v>4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13</v>
      </c>
    </row>
    <row r="6" spans="1:15" x14ac:dyDescent="0.25">
      <c r="B6">
        <v>0.56690499999999999</v>
      </c>
      <c r="C6">
        <v>1.1720696999999999E-2</v>
      </c>
      <c r="D6">
        <v>1.8810400000000001E-2</v>
      </c>
      <c r="E6">
        <v>2.0960799999999998E-2</v>
      </c>
      <c r="F6">
        <v>1.90168E-2</v>
      </c>
      <c r="G6">
        <v>2.00088E-2</v>
      </c>
      <c r="H6">
        <v>6.56392E-3</v>
      </c>
      <c r="I6">
        <v>5.1278249999999999E-3</v>
      </c>
      <c r="J6">
        <v>5.368823E-3</v>
      </c>
      <c r="K6">
        <v>5.3208320000000002E-3</v>
      </c>
      <c r="L6">
        <v>5.7138249999999996E-3</v>
      </c>
      <c r="M6">
        <v>6.9957980000000001E-3</v>
      </c>
      <c r="N6">
        <v>5.3128419999999999E-3</v>
      </c>
      <c r="O6">
        <v>7.7427820000000001E-3</v>
      </c>
    </row>
    <row r="7" spans="1:15" x14ac:dyDescent="0.25">
      <c r="B7">
        <v>0.56603400000000004</v>
      </c>
      <c r="C7">
        <v>7.7018000000000008E-3</v>
      </c>
      <c r="D7">
        <v>1.3842999999999999E-2</v>
      </c>
      <c r="E7">
        <v>1.4740899999999999E-2</v>
      </c>
      <c r="F7">
        <v>1.47379E-2</v>
      </c>
      <c r="G7">
        <v>1.9135800000000001E-2</v>
      </c>
      <c r="H7">
        <v>2.5177700000000001E-2</v>
      </c>
      <c r="I7">
        <v>5.5088109999999997E-3</v>
      </c>
      <c r="J7">
        <v>5.7378109999999998E-3</v>
      </c>
      <c r="K7">
        <v>5.6368210000000002E-3</v>
      </c>
      <c r="L7">
        <v>5.7408240000000003E-3</v>
      </c>
      <c r="M7">
        <v>7.0287969999999998E-3</v>
      </c>
      <c r="N7">
        <v>5.4118389999999999E-3</v>
      </c>
      <c r="O7">
        <v>7.6837830000000005E-3</v>
      </c>
    </row>
    <row r="8" spans="1:15" x14ac:dyDescent="0.25">
      <c r="B8">
        <v>0.58845400000000003</v>
      </c>
      <c r="C8">
        <v>7.6668019999999995E-3</v>
      </c>
      <c r="D8">
        <v>1.4005100000000001E-2</v>
      </c>
      <c r="E8">
        <v>1.44149E-2</v>
      </c>
      <c r="F8">
        <v>1.43359E-2</v>
      </c>
      <c r="G8">
        <v>1.93178E-2</v>
      </c>
      <c r="H8">
        <v>2.52807E-2</v>
      </c>
      <c r="I8">
        <v>5.2178210000000001E-3</v>
      </c>
      <c r="J8">
        <v>5.3568239999999996E-3</v>
      </c>
      <c r="K8">
        <v>5.286832E-3</v>
      </c>
      <c r="L8">
        <v>5.4428330000000002E-3</v>
      </c>
      <c r="M8">
        <v>6.6218079999999999E-3</v>
      </c>
      <c r="N8">
        <v>5.6208320000000001E-3</v>
      </c>
      <c r="O8">
        <v>7.3647919999999993E-3</v>
      </c>
    </row>
    <row r="9" spans="1:15" x14ac:dyDescent="0.25">
      <c r="B9">
        <v>0.575492</v>
      </c>
      <c r="C9">
        <v>7.32981E-3</v>
      </c>
      <c r="D9">
        <v>1.3928000000000001E-2</v>
      </c>
      <c r="E9">
        <v>1.46909E-2</v>
      </c>
      <c r="F9">
        <v>1.52879E-2</v>
      </c>
      <c r="G9">
        <v>1.9337800000000002E-2</v>
      </c>
      <c r="H9">
        <v>3.46496E-3</v>
      </c>
      <c r="I9">
        <v>5.6048080000000002E-3</v>
      </c>
      <c r="J9">
        <v>5.7358110000000004E-3</v>
      </c>
      <c r="K9">
        <v>5.7358180000000002E-3</v>
      </c>
      <c r="L9">
        <v>5.6478270000000002E-3</v>
      </c>
      <c r="M9">
        <v>7.0207969999999996E-3</v>
      </c>
      <c r="N9">
        <v>5.5978339999999994E-3</v>
      </c>
      <c r="O9">
        <v>7.7207819999999998E-3</v>
      </c>
    </row>
    <row r="10" spans="1:15" x14ac:dyDescent="0.25">
      <c r="B10">
        <v>0.63699700000000004</v>
      </c>
      <c r="C10">
        <v>7.6208030000000006E-3</v>
      </c>
      <c r="D10">
        <v>1.3891000000000001E-2</v>
      </c>
      <c r="E10">
        <v>1.4566900000000001E-2</v>
      </c>
      <c r="F10">
        <v>1.4150899999999999E-2</v>
      </c>
      <c r="G10">
        <v>1.93738E-2</v>
      </c>
      <c r="H10">
        <v>5.11394E-3</v>
      </c>
      <c r="I10">
        <v>5.2568200000000006E-3</v>
      </c>
      <c r="J10">
        <v>5.3168249999999998E-3</v>
      </c>
      <c r="K10">
        <v>5.4948259999999995E-3</v>
      </c>
      <c r="L10">
        <v>5.3078370000000001E-3</v>
      </c>
      <c r="M10">
        <v>7.0067969999999995E-3</v>
      </c>
      <c r="N10">
        <v>5.3048430000000001E-3</v>
      </c>
      <c r="O10">
        <v>7.7327810000000002E-3</v>
      </c>
    </row>
    <row r="11" spans="1:15" x14ac:dyDescent="0.25">
      <c r="B11">
        <v>0.61142799999999997</v>
      </c>
      <c r="C11">
        <v>7.7108000000000003E-3</v>
      </c>
      <c r="D11">
        <v>1.39951E-2</v>
      </c>
      <c r="E11">
        <v>1.46979E-2</v>
      </c>
      <c r="F11">
        <v>1.47219E-2</v>
      </c>
      <c r="G11">
        <v>1.87528E-2</v>
      </c>
      <c r="H11">
        <v>7.8978999999999994E-3</v>
      </c>
      <c r="I11">
        <v>5.622808E-3</v>
      </c>
      <c r="J11">
        <v>5.4278219999999997E-3</v>
      </c>
      <c r="K11">
        <v>5.3528300000000003E-3</v>
      </c>
      <c r="L11">
        <v>5.7228240000000005E-3</v>
      </c>
      <c r="M11">
        <v>6.6518080000000004E-3</v>
      </c>
      <c r="N11">
        <v>5.7298289999999997E-3</v>
      </c>
      <c r="O11">
        <v>7.3587920000000003E-3</v>
      </c>
    </row>
    <row r="12" spans="1:15" x14ac:dyDescent="0.25">
      <c r="B12">
        <v>0.51029599999999997</v>
      </c>
      <c r="C12">
        <v>7.7507990000000001E-3</v>
      </c>
      <c r="D12">
        <v>1.3649E-2</v>
      </c>
      <c r="E12">
        <v>1.4622899999999999E-2</v>
      </c>
      <c r="F12">
        <v>1.4622899999999999E-2</v>
      </c>
      <c r="G12">
        <v>1.8837800000000002E-2</v>
      </c>
      <c r="H12">
        <v>9.3908900000000007E-3</v>
      </c>
      <c r="I12">
        <v>5.1868220000000007E-3</v>
      </c>
      <c r="J12">
        <v>5.6498140000000004E-3</v>
      </c>
      <c r="K12">
        <v>5.4718270000000003E-3</v>
      </c>
      <c r="L12">
        <v>5.3098369999999995E-3</v>
      </c>
      <c r="M12">
        <v>6.9837980000000003E-3</v>
      </c>
      <c r="N12">
        <v>5.3588409999999996E-3</v>
      </c>
      <c r="O12">
        <v>7.7527809999999994E-3</v>
      </c>
    </row>
    <row r="13" spans="1:15" x14ac:dyDescent="0.25">
      <c r="B13">
        <v>0.48755399999999999</v>
      </c>
      <c r="C13">
        <v>7.3988090000000001E-3</v>
      </c>
      <c r="D13">
        <v>1.3711000000000001E-2</v>
      </c>
      <c r="E13">
        <v>1.47029E-2</v>
      </c>
      <c r="F13">
        <v>1.4386900000000001E-2</v>
      </c>
      <c r="G13">
        <v>1.9134799999999997E-2</v>
      </c>
      <c r="H13">
        <v>1.4822800000000001E-2</v>
      </c>
      <c r="I13">
        <v>5.5618100000000004E-3</v>
      </c>
      <c r="J13">
        <v>5.2698270000000004E-3</v>
      </c>
      <c r="K13">
        <v>5.3918299999999994E-3</v>
      </c>
      <c r="L13">
        <v>5.6888260000000001E-3</v>
      </c>
      <c r="M13">
        <v>6.9627980000000001E-3</v>
      </c>
      <c r="N13">
        <v>5.4568380000000003E-3</v>
      </c>
      <c r="O13">
        <v>7.7307819999999994E-3</v>
      </c>
    </row>
    <row r="14" spans="1:15" x14ac:dyDescent="0.25">
      <c r="B14">
        <v>0.68929399999999996</v>
      </c>
      <c r="C14">
        <v>7.619804E-3</v>
      </c>
      <c r="D14">
        <v>1.3894999999999999E-2</v>
      </c>
      <c r="E14">
        <v>1.4549899999999999E-2</v>
      </c>
      <c r="F14">
        <v>1.47309E-2</v>
      </c>
      <c r="G14">
        <v>1.90928E-2</v>
      </c>
      <c r="H14">
        <v>2.4806700000000001E-2</v>
      </c>
      <c r="I14">
        <v>5.1538230000000001E-3</v>
      </c>
      <c r="J14">
        <v>5.6178160000000003E-3</v>
      </c>
      <c r="K14">
        <v>5.4968260000000007E-3</v>
      </c>
      <c r="L14">
        <v>5.3998350000000004E-3</v>
      </c>
      <c r="M14">
        <v>6.6448080000000003E-3</v>
      </c>
      <c r="N14">
        <v>5.3078420000000001E-3</v>
      </c>
      <c r="O14">
        <v>7.7487820000000001E-3</v>
      </c>
    </row>
    <row r="15" spans="1:15" x14ac:dyDescent="0.25">
      <c r="B15">
        <v>0.61730799999999997</v>
      </c>
      <c r="C15">
        <v>7.7108000000000003E-3</v>
      </c>
      <c r="D15">
        <v>1.4383100000000001E-2</v>
      </c>
      <c r="E15">
        <v>1.43629E-2</v>
      </c>
      <c r="F15">
        <v>1.45039E-2</v>
      </c>
      <c r="G15">
        <v>1.9221800000000001E-2</v>
      </c>
      <c r="H15">
        <v>2.5129700000000001E-2</v>
      </c>
      <c r="I15">
        <v>5.5728090000000006E-3</v>
      </c>
      <c r="J15">
        <v>5.3168260000000002E-3</v>
      </c>
      <c r="K15">
        <v>5.6608209999999999E-3</v>
      </c>
      <c r="L15">
        <v>5.8438209999999999E-3</v>
      </c>
      <c r="M15">
        <v>6.981798E-3</v>
      </c>
      <c r="N15">
        <v>5.630833E-3</v>
      </c>
      <c r="O15">
        <v>7.4587890000000004E-3</v>
      </c>
    </row>
    <row r="16" spans="1:15" x14ac:dyDescent="0.25">
      <c r="B16">
        <v>0.52855700000000005</v>
      </c>
      <c r="C16">
        <v>7.7507999999999995E-3</v>
      </c>
      <c r="D16">
        <v>1.3783E-2</v>
      </c>
      <c r="E16">
        <v>1.47569E-2</v>
      </c>
      <c r="F16">
        <v>1.46649E-2</v>
      </c>
      <c r="G16">
        <v>1.92178E-2</v>
      </c>
      <c r="H16">
        <v>2.4957699999999999E-2</v>
      </c>
      <c r="I16">
        <v>5.1188250000000005E-3</v>
      </c>
      <c r="J16">
        <v>5.6608140000000001E-3</v>
      </c>
      <c r="K16">
        <v>5.2928330000000003E-3</v>
      </c>
      <c r="L16">
        <v>5.3438369999999997E-3</v>
      </c>
      <c r="M16">
        <v>7.1037949999999996E-3</v>
      </c>
      <c r="N16">
        <v>5.2738440000000006E-3</v>
      </c>
      <c r="O16">
        <v>7.7407819999999999E-3</v>
      </c>
    </row>
    <row r="17" spans="2:15" x14ac:dyDescent="0.25">
      <c r="B17">
        <v>0.55312700000000004</v>
      </c>
      <c r="C17">
        <v>7.3658089999999992E-3</v>
      </c>
      <c r="D17">
        <v>1.4084099999999999E-2</v>
      </c>
      <c r="E17">
        <v>1.4492900000000001E-2</v>
      </c>
      <c r="F17">
        <v>1.46649E-2</v>
      </c>
      <c r="G17">
        <v>1.46628E-2</v>
      </c>
      <c r="H17">
        <v>2.52877E-2</v>
      </c>
      <c r="I17">
        <v>5.5048110000000001E-3</v>
      </c>
      <c r="J17">
        <v>5.3678239999999993E-3</v>
      </c>
      <c r="K17">
        <v>5.6138220000000001E-3</v>
      </c>
      <c r="L17">
        <v>5.7628240000000006E-3</v>
      </c>
      <c r="M17">
        <v>6.6288079999999999E-3</v>
      </c>
      <c r="N17">
        <v>5.6468320000000001E-3</v>
      </c>
      <c r="O17">
        <v>7.8027800000000005E-3</v>
      </c>
    </row>
    <row r="18" spans="2:15" x14ac:dyDescent="0.25">
      <c r="B18">
        <v>0.61826599999999998</v>
      </c>
      <c r="C18">
        <v>7.7298000000000002E-3</v>
      </c>
      <c r="D18">
        <v>1.3885E-2</v>
      </c>
      <c r="E18">
        <v>1.48299E-2</v>
      </c>
      <c r="F18">
        <v>1.4693899999999999E-2</v>
      </c>
      <c r="G18">
        <v>1.9004799999999999E-2</v>
      </c>
      <c r="H18">
        <v>2.5227699999999999E-2</v>
      </c>
      <c r="I18">
        <v>5.2108220000000004E-3</v>
      </c>
      <c r="J18">
        <v>5.710812E-3</v>
      </c>
      <c r="K18">
        <v>5.3028320000000004E-3</v>
      </c>
      <c r="L18">
        <v>5.3608359999999999E-3</v>
      </c>
      <c r="M18">
        <v>6.981798E-3</v>
      </c>
      <c r="N18">
        <v>5.2808430000000003E-3</v>
      </c>
      <c r="O18">
        <v>7.5047889999999996E-3</v>
      </c>
    </row>
    <row r="19" spans="2:15" x14ac:dyDescent="0.25">
      <c r="B19">
        <v>0.58057599999999998</v>
      </c>
      <c r="C19">
        <v>7.7417999999999992E-3</v>
      </c>
      <c r="D19">
        <v>1.3946E-2</v>
      </c>
      <c r="E19">
        <v>1.4311899999999999E-2</v>
      </c>
      <c r="F19">
        <v>1.4537900000000001E-2</v>
      </c>
      <c r="G19">
        <v>1.90478E-2</v>
      </c>
      <c r="H19">
        <v>2.5115700000000001E-2</v>
      </c>
      <c r="I19">
        <v>5.6048080000000002E-3</v>
      </c>
      <c r="J19">
        <v>5.3508240000000006E-3</v>
      </c>
      <c r="K19">
        <v>5.6818210000000001E-3</v>
      </c>
      <c r="L19">
        <v>5.7898230000000004E-3</v>
      </c>
      <c r="M19">
        <v>6.9837980000000003E-3</v>
      </c>
      <c r="N19">
        <v>5.6838309999999994E-3</v>
      </c>
      <c r="O19">
        <v>7.7187820000000004E-3</v>
      </c>
    </row>
    <row r="20" spans="2:15" x14ac:dyDescent="0.25">
      <c r="B20">
        <v>0.58766099999999999</v>
      </c>
      <c r="C20">
        <v>7.7308009999999998E-3</v>
      </c>
      <c r="D20">
        <v>1.3958999999999999E-2</v>
      </c>
      <c r="E20">
        <v>1.46929E-2</v>
      </c>
      <c r="F20">
        <v>1.4382899999999999E-2</v>
      </c>
      <c r="G20">
        <v>1.93248E-2</v>
      </c>
      <c r="H20">
        <v>2.51107E-2</v>
      </c>
      <c r="I20">
        <v>5.1938219999999998E-3</v>
      </c>
      <c r="J20">
        <v>5.5018189999999998E-3</v>
      </c>
      <c r="K20">
        <v>5.3568300000000008E-3</v>
      </c>
      <c r="L20">
        <v>5.3498369999999996E-3</v>
      </c>
      <c r="M20">
        <v>6.648808E-3</v>
      </c>
      <c r="N20">
        <v>5.3258409999999996E-3</v>
      </c>
      <c r="O20">
        <v>7.7037820000000002E-3</v>
      </c>
    </row>
    <row r="21" spans="2:15" x14ac:dyDescent="0.25">
      <c r="B21">
        <v>0.57750199999999996</v>
      </c>
      <c r="C21">
        <v>7.3808090000000003E-3</v>
      </c>
      <c r="D21">
        <v>1.3885999999999999E-2</v>
      </c>
      <c r="E21">
        <v>1.41999E-2</v>
      </c>
      <c r="F21">
        <v>1.4781900000000001E-2</v>
      </c>
      <c r="G21">
        <v>1.9189800000000003E-2</v>
      </c>
      <c r="H21">
        <v>2.51767E-2</v>
      </c>
      <c r="I21">
        <v>5.6028079999999999E-3</v>
      </c>
      <c r="J21">
        <v>5.3378240000000006E-3</v>
      </c>
      <c r="K21">
        <v>5.5708240000000003E-3</v>
      </c>
      <c r="L21">
        <v>5.6828260000000002E-3</v>
      </c>
      <c r="M21">
        <v>7.0067969999999995E-3</v>
      </c>
      <c r="N21">
        <v>5.70383E-3</v>
      </c>
      <c r="O21">
        <v>7.3667920000000005E-3</v>
      </c>
    </row>
    <row r="22" spans="2:15" x14ac:dyDescent="0.25">
      <c r="B22">
        <v>0.60196300000000003</v>
      </c>
      <c r="C22">
        <v>7.7298000000000002E-3</v>
      </c>
      <c r="D22">
        <v>1.39951E-2</v>
      </c>
      <c r="E22">
        <v>1.4915900000000001E-2</v>
      </c>
      <c r="F22">
        <v>1.44519E-2</v>
      </c>
      <c r="G22">
        <v>1.9099799999999997E-2</v>
      </c>
      <c r="H22">
        <v>2.52987E-2</v>
      </c>
      <c r="I22">
        <v>5.1968220000000002E-3</v>
      </c>
      <c r="J22">
        <v>5.6868129999999998E-3</v>
      </c>
      <c r="K22">
        <v>5.3758299999999998E-3</v>
      </c>
      <c r="L22">
        <v>5.2638390000000002E-3</v>
      </c>
      <c r="M22">
        <v>6.9807979999999999E-3</v>
      </c>
      <c r="N22">
        <v>5.3488420000000004E-3</v>
      </c>
      <c r="O22">
        <v>7.7147819999999999E-3</v>
      </c>
    </row>
    <row r="23" spans="2:15" x14ac:dyDescent="0.25">
      <c r="B23">
        <v>0.55543100000000001</v>
      </c>
      <c r="C23">
        <v>7.7417999999999992E-3</v>
      </c>
      <c r="D23">
        <v>1.3788999999999999E-2</v>
      </c>
      <c r="E23">
        <v>1.4536899999999998E-2</v>
      </c>
      <c r="F23">
        <v>1.46689E-2</v>
      </c>
      <c r="G23">
        <v>3.6529600000000002E-3</v>
      </c>
      <c r="H23">
        <v>2.52917E-2</v>
      </c>
      <c r="I23">
        <v>5.3258170000000001E-3</v>
      </c>
      <c r="J23">
        <v>5.6618139999999994E-3</v>
      </c>
      <c r="K23">
        <v>5.7208189999999994E-3</v>
      </c>
      <c r="L23">
        <v>5.6908260000000004E-3</v>
      </c>
      <c r="M23">
        <v>6.5898089999999994E-3</v>
      </c>
      <c r="N23">
        <v>5.7238300000000001E-3</v>
      </c>
      <c r="O23">
        <v>8.3267649999999999E-3</v>
      </c>
    </row>
    <row r="24" spans="2:15" x14ac:dyDescent="0.25">
      <c r="B24">
        <v>0.62757300000000005</v>
      </c>
      <c r="C24">
        <v>7.3238110000000004E-3</v>
      </c>
      <c r="D24">
        <v>1.3823999999999999E-2</v>
      </c>
      <c r="E24">
        <v>1.45539E-2</v>
      </c>
      <c r="F24">
        <v>1.4523899999999999E-2</v>
      </c>
      <c r="G24">
        <v>1.9236799999999998E-2</v>
      </c>
      <c r="H24">
        <v>2.5368700000000001E-2</v>
      </c>
      <c r="I24">
        <v>5.1438230000000005E-3</v>
      </c>
      <c r="J24">
        <v>5.2898260000000001E-3</v>
      </c>
      <c r="K24">
        <v>5.3538309999999999E-3</v>
      </c>
      <c r="L24">
        <v>5.3578359999999995E-3</v>
      </c>
      <c r="M24">
        <v>6.9687989999999995E-3</v>
      </c>
      <c r="N24">
        <v>5.339842E-3</v>
      </c>
      <c r="O24">
        <v>7.6987829999999998E-3</v>
      </c>
    </row>
    <row r="25" spans="2:15" x14ac:dyDescent="0.25">
      <c r="B25">
        <v>0.54898000000000002</v>
      </c>
      <c r="C25">
        <v>7.7228009999999996E-3</v>
      </c>
      <c r="D25">
        <v>1.3800000000000002E-2</v>
      </c>
      <c r="E25">
        <v>1.4797900000000001E-2</v>
      </c>
      <c r="F25">
        <v>1.46459E-2</v>
      </c>
      <c r="G25">
        <v>1.89018E-2</v>
      </c>
      <c r="H25">
        <v>2.5306699999999998E-2</v>
      </c>
      <c r="I25">
        <v>5.2888190000000002E-3</v>
      </c>
      <c r="J25">
        <v>5.6398139999999999E-3</v>
      </c>
      <c r="K25">
        <v>5.5478240000000007E-3</v>
      </c>
      <c r="L25">
        <v>5.7218249999999998E-3</v>
      </c>
      <c r="M25">
        <v>6.9887980000000001E-3</v>
      </c>
      <c r="N25">
        <v>5.694831E-3</v>
      </c>
      <c r="O25">
        <v>7.3097930000000002E-3</v>
      </c>
    </row>
    <row r="26" spans="2:15" x14ac:dyDescent="0.25">
      <c r="B26">
        <v>0.57520499999999997</v>
      </c>
      <c r="C26">
        <v>7.6628019999999998E-3</v>
      </c>
      <c r="D26">
        <v>1.41791E-2</v>
      </c>
      <c r="E26">
        <v>1.44049E-2</v>
      </c>
      <c r="F26">
        <v>1.4578900000000001E-2</v>
      </c>
      <c r="G26">
        <v>1.9253799999999998E-2</v>
      </c>
      <c r="H26">
        <v>2.5296700000000002E-2</v>
      </c>
      <c r="I26">
        <v>5.1338249999999998E-3</v>
      </c>
      <c r="J26">
        <v>5.2848269999999998E-3</v>
      </c>
      <c r="K26">
        <v>5.277833E-3</v>
      </c>
      <c r="L26">
        <v>5.396835E-3</v>
      </c>
      <c r="M26">
        <v>6.6078089999999992E-3</v>
      </c>
      <c r="N26">
        <v>5.2908429999999999E-3</v>
      </c>
      <c r="O26">
        <v>7.6697829999999995E-3</v>
      </c>
    </row>
    <row r="27" spans="2:15" x14ac:dyDescent="0.25">
      <c r="B27">
        <v>0.62948300000000001</v>
      </c>
      <c r="C27">
        <v>7.6568019999999999E-3</v>
      </c>
      <c r="D27">
        <v>1.4211100000000001E-2</v>
      </c>
      <c r="E27">
        <v>1.51869E-2</v>
      </c>
      <c r="F27">
        <v>1.4589899999999999E-2</v>
      </c>
      <c r="G27">
        <v>1.92278E-2</v>
      </c>
      <c r="H27">
        <v>2.9989599999999997E-3</v>
      </c>
      <c r="I27">
        <v>5.523811E-3</v>
      </c>
      <c r="J27">
        <v>5.6878129999999999E-3</v>
      </c>
      <c r="K27">
        <v>5.6558210000000001E-3</v>
      </c>
      <c r="L27">
        <v>5.7328240000000001E-3</v>
      </c>
      <c r="M27">
        <v>6.9937979999999999E-3</v>
      </c>
      <c r="N27">
        <v>5.6218329999999997E-3</v>
      </c>
      <c r="O27">
        <v>7.6367850000000001E-3</v>
      </c>
    </row>
    <row r="28" spans="2:15" x14ac:dyDescent="0.25">
      <c r="B28">
        <v>0.63464299999999996</v>
      </c>
      <c r="C28">
        <v>7.2978110000000004E-3</v>
      </c>
      <c r="D28">
        <v>1.3574999999999999E-2</v>
      </c>
      <c r="E28">
        <v>1.4223900000000001E-2</v>
      </c>
      <c r="F28">
        <v>1.48179E-2</v>
      </c>
      <c r="G28">
        <v>1.9318800000000001E-2</v>
      </c>
      <c r="H28">
        <v>5.7299300000000003E-3</v>
      </c>
      <c r="I28">
        <v>5.2198219999999998E-3</v>
      </c>
      <c r="J28">
        <v>5.3058259999999996E-3</v>
      </c>
      <c r="K28">
        <v>5.3018320000000002E-3</v>
      </c>
      <c r="L28">
        <v>5.7378250000000002E-3</v>
      </c>
      <c r="M28">
        <v>6.9747979999999999E-3</v>
      </c>
      <c r="N28">
        <v>5.2908429999999999E-3</v>
      </c>
      <c r="O28">
        <v>7.334793E-3</v>
      </c>
    </row>
    <row r="29" spans="2:15" x14ac:dyDescent="0.25">
      <c r="B29">
        <v>0.63972099999999998</v>
      </c>
      <c r="C29">
        <v>7.7038010000000006E-3</v>
      </c>
      <c r="D29">
        <v>1.3968E-2</v>
      </c>
      <c r="E29">
        <v>1.47239E-2</v>
      </c>
      <c r="F29">
        <v>1.4561899999999999E-2</v>
      </c>
      <c r="G29">
        <v>1.9178799999999999E-2</v>
      </c>
      <c r="H29">
        <v>5.65593E-3</v>
      </c>
      <c r="I29">
        <v>6.8697649999999999E-3</v>
      </c>
      <c r="J29">
        <v>5.4838199999999995E-3</v>
      </c>
      <c r="K29">
        <v>5.661821E-3</v>
      </c>
      <c r="L29">
        <v>5.3738349999999995E-3</v>
      </c>
      <c r="M29">
        <v>6.6208090000000001E-3</v>
      </c>
      <c r="N29">
        <v>5.4298380000000002E-3</v>
      </c>
      <c r="O29">
        <v>7.6977830000000006E-3</v>
      </c>
    </row>
    <row r="30" spans="2:15" x14ac:dyDescent="0.25">
      <c r="B30">
        <v>0.60574499999999998</v>
      </c>
      <c r="C30">
        <v>7.4608069999999999E-3</v>
      </c>
      <c r="D30">
        <v>1.3774E-2</v>
      </c>
      <c r="E30">
        <v>1.46689E-2</v>
      </c>
      <c r="F30">
        <v>1.46579E-2</v>
      </c>
      <c r="G30">
        <v>1.90128E-2</v>
      </c>
      <c r="H30">
        <v>1.21069E-2</v>
      </c>
      <c r="I30">
        <v>5.1888220000000001E-3</v>
      </c>
      <c r="J30">
        <v>5.3518239999999998E-3</v>
      </c>
      <c r="K30">
        <v>5.3418299999999997E-3</v>
      </c>
      <c r="L30">
        <v>5.7668229999999999E-3</v>
      </c>
      <c r="M30">
        <v>6.9987979999999997E-3</v>
      </c>
      <c r="N30">
        <v>5.3518410000000004E-3</v>
      </c>
      <c r="O30">
        <v>7.7037829999999996E-3</v>
      </c>
    </row>
    <row r="31" spans="2:15" x14ac:dyDescent="0.25">
      <c r="B31">
        <v>0.59241900000000003</v>
      </c>
      <c r="C31">
        <v>7.6598020000000003E-3</v>
      </c>
      <c r="D31">
        <v>1.3941E-2</v>
      </c>
      <c r="E31">
        <v>1.46459E-2</v>
      </c>
      <c r="F31">
        <v>1.4500899999999999E-2</v>
      </c>
      <c r="G31">
        <v>1.9423800000000001E-2</v>
      </c>
      <c r="H31">
        <v>1.9003799999999998E-2</v>
      </c>
      <c r="I31">
        <v>5.5428100000000004E-3</v>
      </c>
      <c r="J31">
        <v>5.4988190000000003E-3</v>
      </c>
      <c r="K31">
        <v>5.2958319999999994E-3</v>
      </c>
      <c r="L31">
        <v>5.3768349999999999E-3</v>
      </c>
      <c r="M31">
        <v>6.9877979999999999E-3</v>
      </c>
      <c r="N31">
        <v>5.6968310000000003E-3</v>
      </c>
      <c r="O31">
        <v>7.2787949999999994E-3</v>
      </c>
    </row>
    <row r="32" spans="2:15" x14ac:dyDescent="0.25">
      <c r="B32">
        <v>0.50798200000000004</v>
      </c>
      <c r="C32">
        <v>7.2758120000000004E-3</v>
      </c>
      <c r="D32">
        <v>1.3989000000000001E-2</v>
      </c>
      <c r="E32">
        <v>1.44879E-2</v>
      </c>
      <c r="F32">
        <v>1.4400899999999999E-2</v>
      </c>
      <c r="G32">
        <v>1.9084800000000002E-2</v>
      </c>
      <c r="H32">
        <v>2.48477E-2</v>
      </c>
      <c r="I32">
        <v>5.2038219999999994E-3</v>
      </c>
      <c r="J32">
        <v>5.6858129999999996E-3</v>
      </c>
      <c r="K32">
        <v>5.261834E-3</v>
      </c>
      <c r="L32">
        <v>5.7398239999999993E-3</v>
      </c>
      <c r="M32">
        <v>6.6278079999999998E-3</v>
      </c>
      <c r="N32">
        <v>5.3338420000000001E-3</v>
      </c>
      <c r="O32">
        <v>7.6207849999999997E-3</v>
      </c>
    </row>
    <row r="33" spans="2:15" x14ac:dyDescent="0.25">
      <c r="B33">
        <v>0.57206299999999999</v>
      </c>
      <c r="C33">
        <v>7.6818020000000006E-3</v>
      </c>
      <c r="D33">
        <v>1.3805E-2</v>
      </c>
      <c r="E33">
        <v>1.4493900000000001E-2</v>
      </c>
      <c r="F33">
        <v>1.46409E-2</v>
      </c>
      <c r="G33">
        <v>1.9133799999999999E-2</v>
      </c>
      <c r="H33">
        <v>2.4919699999999999E-2</v>
      </c>
      <c r="I33">
        <v>5.6118080000000002E-3</v>
      </c>
      <c r="J33">
        <v>6.3037929999999994E-3</v>
      </c>
      <c r="K33">
        <v>5.6728199999999994E-3</v>
      </c>
      <c r="L33">
        <v>5.3768349999999999E-3</v>
      </c>
      <c r="M33">
        <v>6.9537990000000001E-3</v>
      </c>
      <c r="N33">
        <v>5.6758309999999992E-3</v>
      </c>
      <c r="O33">
        <v>7.6377850000000002E-3</v>
      </c>
    </row>
    <row r="34" spans="2:15" x14ac:dyDescent="0.25">
      <c r="B34">
        <v>0.54641200000000001</v>
      </c>
      <c r="C34">
        <v>7.657802E-3</v>
      </c>
      <c r="D34">
        <v>1.41251E-2</v>
      </c>
      <c r="E34">
        <v>1.4519900000000001E-2</v>
      </c>
      <c r="F34">
        <v>1.4424899999999999E-2</v>
      </c>
      <c r="G34">
        <v>1.9228800000000001E-2</v>
      </c>
      <c r="H34">
        <v>2.5149700000000001E-2</v>
      </c>
      <c r="I34">
        <v>5.1668230000000001E-3</v>
      </c>
      <c r="J34">
        <v>5.7168119999999999E-3</v>
      </c>
      <c r="K34">
        <v>5.5498250000000004E-3</v>
      </c>
      <c r="L34">
        <v>5.7078249999999997E-3</v>
      </c>
      <c r="M34">
        <v>7.0187970000000002E-3</v>
      </c>
      <c r="N34">
        <v>5.3308419999999997E-3</v>
      </c>
      <c r="O34">
        <v>7.7067819999999997E-3</v>
      </c>
    </row>
    <row r="35" spans="2:15" x14ac:dyDescent="0.25">
      <c r="B35">
        <v>0.58136200000000005</v>
      </c>
      <c r="C35">
        <v>7.32981E-3</v>
      </c>
      <c r="D35">
        <v>1.3981E-2</v>
      </c>
      <c r="E35">
        <v>1.42279E-2</v>
      </c>
      <c r="F35">
        <v>1.46859E-2</v>
      </c>
      <c r="G35">
        <v>3.75596E-3</v>
      </c>
      <c r="H35">
        <v>2.5383700000000002E-2</v>
      </c>
      <c r="I35">
        <v>5.5118119999999996E-3</v>
      </c>
      <c r="J35">
        <v>5.3668229999999997E-3</v>
      </c>
      <c r="K35">
        <v>5.3788299999999994E-3</v>
      </c>
      <c r="L35">
        <v>5.6848260000000005E-3</v>
      </c>
      <c r="M35">
        <v>6.6298080000000001E-3</v>
      </c>
      <c r="N35">
        <v>5.6778310000000004E-3</v>
      </c>
      <c r="O35">
        <v>7.3377929999999996E-3</v>
      </c>
    </row>
    <row r="36" spans="2:15" x14ac:dyDescent="0.25">
      <c r="B36">
        <v>0.62010799999999999</v>
      </c>
      <c r="C36">
        <v>7.631802E-3</v>
      </c>
      <c r="D36">
        <v>1.4009000000000001E-2</v>
      </c>
      <c r="E36">
        <v>1.4786899999999999E-2</v>
      </c>
      <c r="F36">
        <v>1.43839E-2</v>
      </c>
      <c r="G36">
        <v>1.9334800000000003E-2</v>
      </c>
      <c r="H36">
        <v>2.5167700000000001E-2</v>
      </c>
      <c r="I36">
        <v>5.1238239999999999E-3</v>
      </c>
      <c r="J36">
        <v>5.7348119999999997E-3</v>
      </c>
      <c r="K36">
        <v>5.5178250000000005E-3</v>
      </c>
      <c r="L36">
        <v>5.2788380000000001E-3</v>
      </c>
      <c r="M36">
        <v>6.9877979999999999E-3</v>
      </c>
      <c r="N36">
        <v>5.2508440000000002E-3</v>
      </c>
      <c r="O36">
        <v>7.6787829999999998E-3</v>
      </c>
    </row>
    <row r="37" spans="2:15" x14ac:dyDescent="0.25">
      <c r="B37">
        <v>0.62137299999999995</v>
      </c>
      <c r="C37">
        <v>7.7218010000000004E-3</v>
      </c>
      <c r="D37">
        <v>1.4086100000000001E-2</v>
      </c>
      <c r="E37">
        <v>1.44589E-2</v>
      </c>
      <c r="F37">
        <v>1.4707900000000001E-2</v>
      </c>
      <c r="G37">
        <v>1.8959800000000002E-2</v>
      </c>
      <c r="H37">
        <v>2.5080700000000001E-2</v>
      </c>
      <c r="I37">
        <v>5.5478100000000002E-3</v>
      </c>
      <c r="J37">
        <v>5.3698240000000005E-3</v>
      </c>
      <c r="K37">
        <v>5.7108189999999998E-3</v>
      </c>
      <c r="L37">
        <v>5.6548270000000003E-3</v>
      </c>
      <c r="M37">
        <v>7.0377970000000001E-3</v>
      </c>
      <c r="N37">
        <v>5.5848339999999995E-3</v>
      </c>
      <c r="O37">
        <v>7.6557839999999997E-3</v>
      </c>
    </row>
    <row r="38" spans="2:15" x14ac:dyDescent="0.25">
      <c r="B38">
        <v>0.52138200000000001</v>
      </c>
      <c r="C38">
        <v>7.7088010000000004E-3</v>
      </c>
      <c r="D38">
        <v>1.3894E-2</v>
      </c>
      <c r="E38">
        <v>1.4606899999999999E-2</v>
      </c>
      <c r="F38">
        <v>1.45799E-2</v>
      </c>
      <c r="G38">
        <v>1.9138800000000001E-2</v>
      </c>
      <c r="H38">
        <v>2.5363700000000003E-2</v>
      </c>
      <c r="I38">
        <v>5.1958220000000001E-3</v>
      </c>
      <c r="J38">
        <v>5.4588200000000005E-3</v>
      </c>
      <c r="K38">
        <v>5.3558310000000001E-3</v>
      </c>
      <c r="L38">
        <v>5.3438369999999997E-3</v>
      </c>
      <c r="M38">
        <v>6.6328079999999996E-3</v>
      </c>
      <c r="N38">
        <v>5.2728440000000005E-3</v>
      </c>
      <c r="O38">
        <v>7.2647950000000001E-3</v>
      </c>
    </row>
    <row r="39" spans="2:15" x14ac:dyDescent="0.25">
      <c r="B39">
        <v>0.50799799999999995</v>
      </c>
      <c r="C39">
        <v>7.3238110000000004E-3</v>
      </c>
      <c r="D39">
        <v>1.3992000000000001E-2</v>
      </c>
      <c r="E39">
        <v>1.44499E-2</v>
      </c>
      <c r="F39">
        <v>1.53829E-2</v>
      </c>
      <c r="G39">
        <v>1.9260799999999998E-2</v>
      </c>
      <c r="H39">
        <v>2.50937E-2</v>
      </c>
      <c r="I39">
        <v>5.5648090000000004E-3</v>
      </c>
      <c r="J39">
        <v>5.6868140000000001E-3</v>
      </c>
      <c r="K39">
        <v>5.3278309999999999E-3</v>
      </c>
      <c r="L39">
        <v>5.7268249999999996E-3</v>
      </c>
      <c r="M39">
        <v>6.9677990000000002E-3</v>
      </c>
      <c r="N39">
        <v>5.5338360000000003E-3</v>
      </c>
      <c r="O39">
        <v>7.7557809999999998E-3</v>
      </c>
    </row>
    <row r="40" spans="2:15" x14ac:dyDescent="0.25">
      <c r="B40">
        <v>0.57095600000000002</v>
      </c>
      <c r="C40">
        <v>7.7168010000000006E-3</v>
      </c>
      <c r="D40">
        <v>1.44621E-2</v>
      </c>
      <c r="E40">
        <v>1.4581899999999998E-2</v>
      </c>
      <c r="F40">
        <v>1.4792899999999999E-2</v>
      </c>
      <c r="G40">
        <v>1.92178E-2</v>
      </c>
      <c r="H40">
        <v>2.5223700000000002E-2</v>
      </c>
      <c r="I40">
        <v>5.1668230000000001E-3</v>
      </c>
      <c r="J40">
        <v>5.266827E-3</v>
      </c>
      <c r="K40">
        <v>5.4898259999999997E-3</v>
      </c>
      <c r="L40">
        <v>5.3658359999999997E-3</v>
      </c>
      <c r="M40">
        <v>7.003797E-3</v>
      </c>
      <c r="N40">
        <v>5.3618399999999997E-3</v>
      </c>
      <c r="O40">
        <v>7.6857829999999999E-3</v>
      </c>
    </row>
    <row r="41" spans="2:15" x14ac:dyDescent="0.25">
      <c r="B41">
        <v>0.51297899999999996</v>
      </c>
      <c r="C41">
        <v>7.7208010000000002E-3</v>
      </c>
      <c r="D41">
        <v>1.3812E-2</v>
      </c>
      <c r="E41">
        <v>1.4856899999999999E-2</v>
      </c>
      <c r="F41">
        <v>1.4528900000000001E-2</v>
      </c>
      <c r="G41">
        <v>1.94118E-2</v>
      </c>
      <c r="H41">
        <v>2.5158699999999999E-2</v>
      </c>
      <c r="I41">
        <v>5.5708089999999995E-3</v>
      </c>
      <c r="J41">
        <v>5.4008219999999996E-3</v>
      </c>
      <c r="K41">
        <v>5.7208189999999994E-3</v>
      </c>
      <c r="L41">
        <v>5.7478239999999995E-3</v>
      </c>
      <c r="M41">
        <v>6.6208080000000006E-3</v>
      </c>
      <c r="N41">
        <v>5.7408299999999997E-3</v>
      </c>
      <c r="O41">
        <v>7.2757949999999998E-3</v>
      </c>
    </row>
    <row r="42" spans="2:15" x14ac:dyDescent="0.25">
      <c r="B42">
        <v>0.57291700000000001</v>
      </c>
      <c r="C42">
        <v>7.8287979999999997E-3</v>
      </c>
      <c r="D42">
        <v>1.3949999999999999E-2</v>
      </c>
      <c r="E42">
        <v>1.4634899999999999E-2</v>
      </c>
      <c r="F42">
        <v>1.48039E-2</v>
      </c>
      <c r="G42">
        <v>1.4399800000000001E-2</v>
      </c>
      <c r="H42">
        <v>2.51007E-2</v>
      </c>
      <c r="I42">
        <v>5.2248210000000002E-3</v>
      </c>
      <c r="J42">
        <v>5.2708269999999996E-3</v>
      </c>
      <c r="K42">
        <v>5.2908319999999997E-3</v>
      </c>
      <c r="L42">
        <v>5.3608359999999999E-3</v>
      </c>
      <c r="M42">
        <v>6.9737980000000007E-3</v>
      </c>
      <c r="N42">
        <v>5.361841E-3</v>
      </c>
      <c r="O42">
        <v>7.6457840000000001E-3</v>
      </c>
    </row>
    <row r="43" spans="2:15" x14ac:dyDescent="0.25">
      <c r="B43">
        <v>0.64527999999999996</v>
      </c>
      <c r="C43">
        <v>7.333811E-3</v>
      </c>
      <c r="D43">
        <v>1.3883E-2</v>
      </c>
      <c r="E43">
        <v>1.46459E-2</v>
      </c>
      <c r="F43">
        <v>1.4519900000000001E-2</v>
      </c>
      <c r="G43">
        <v>1.8750800000000001E-2</v>
      </c>
      <c r="H43">
        <v>2.5112700000000002E-2</v>
      </c>
      <c r="I43">
        <v>5.55281E-3</v>
      </c>
      <c r="J43">
        <v>5.6618139999999994E-3</v>
      </c>
      <c r="K43">
        <v>5.4168279999999994E-3</v>
      </c>
      <c r="L43">
        <v>5.7438239999999998E-3</v>
      </c>
      <c r="M43">
        <v>7.0067969999999995E-3</v>
      </c>
      <c r="N43">
        <v>5.6998309999999998E-3</v>
      </c>
      <c r="O43">
        <v>7.6647829999999997E-3</v>
      </c>
    </row>
    <row r="44" spans="2:15" x14ac:dyDescent="0.25">
      <c r="B44">
        <v>0.570295</v>
      </c>
      <c r="C44">
        <v>7.5968030000000001E-3</v>
      </c>
      <c r="D44">
        <v>1.41181E-2</v>
      </c>
      <c r="E44">
        <v>1.5260899999999999E-2</v>
      </c>
      <c r="F44">
        <v>1.46889E-2</v>
      </c>
      <c r="G44">
        <v>1.9044799999999997E-2</v>
      </c>
      <c r="H44">
        <v>2.5349699999999999E-2</v>
      </c>
      <c r="I44">
        <v>5.150824E-3</v>
      </c>
      <c r="J44">
        <v>5.3188250000000001E-3</v>
      </c>
      <c r="K44">
        <v>5.3348309999999999E-3</v>
      </c>
      <c r="L44">
        <v>5.3938350000000005E-3</v>
      </c>
      <c r="M44">
        <v>6.600809E-3</v>
      </c>
      <c r="N44">
        <v>5.3378420000000006E-3</v>
      </c>
      <c r="O44">
        <v>7.3257929999999997E-3</v>
      </c>
    </row>
    <row r="45" spans="2:15" x14ac:dyDescent="0.25">
      <c r="B45">
        <v>0.53265600000000002</v>
      </c>
      <c r="C45">
        <v>7.7478E-3</v>
      </c>
      <c r="D45">
        <v>1.3926000000000001E-2</v>
      </c>
      <c r="E45">
        <v>1.46389E-2</v>
      </c>
      <c r="F45">
        <v>1.4535899999999999E-2</v>
      </c>
      <c r="G45">
        <v>1.9166799999999998E-2</v>
      </c>
      <c r="H45">
        <v>2.5414699999999998E-2</v>
      </c>
      <c r="I45">
        <v>5.4668130000000001E-3</v>
      </c>
      <c r="J45">
        <v>5.7408119999999997E-3</v>
      </c>
      <c r="K45">
        <v>5.7658180000000007E-3</v>
      </c>
      <c r="L45">
        <v>5.7188249999999994E-3</v>
      </c>
      <c r="M45">
        <v>6.7308050000000003E-3</v>
      </c>
      <c r="N45">
        <v>5.6508320000000006E-3</v>
      </c>
      <c r="O45">
        <v>7.4417900000000002E-3</v>
      </c>
    </row>
    <row r="46" spans="2:15" x14ac:dyDescent="0.25">
      <c r="B46">
        <v>0.55246799999999996</v>
      </c>
      <c r="C46">
        <v>7.7497999999999994E-3</v>
      </c>
      <c r="D46">
        <v>1.3847E-2</v>
      </c>
      <c r="E46">
        <v>1.4283899999999999E-2</v>
      </c>
      <c r="F46">
        <v>1.4238899999999999E-2</v>
      </c>
      <c r="G46">
        <v>1.9274799999999998E-2</v>
      </c>
      <c r="H46">
        <v>2.5244700000000002E-2</v>
      </c>
      <c r="I46">
        <v>5.1038249999999993E-3</v>
      </c>
      <c r="J46">
        <v>5.3668240000000001E-3</v>
      </c>
      <c r="K46">
        <v>5.3678299999999997E-3</v>
      </c>
      <c r="L46">
        <v>5.3228369999999995E-3</v>
      </c>
      <c r="M46">
        <v>7.1437940000000002E-3</v>
      </c>
      <c r="N46">
        <v>5.2488450000000002E-3</v>
      </c>
      <c r="O46">
        <v>7.715782E-3</v>
      </c>
    </row>
    <row r="47" spans="2:15" x14ac:dyDescent="0.25">
      <c r="B47">
        <v>0.51625799999999999</v>
      </c>
      <c r="C47">
        <v>7.3968089999999998E-3</v>
      </c>
      <c r="D47">
        <v>1.4055099999999999E-2</v>
      </c>
      <c r="E47">
        <v>1.4641899999999999E-2</v>
      </c>
      <c r="F47">
        <v>1.5857799999999998E-2</v>
      </c>
      <c r="G47">
        <v>1.1902900000000001E-2</v>
      </c>
      <c r="H47">
        <v>2.5245699999999999E-2</v>
      </c>
      <c r="I47">
        <v>5.3048190000000005E-3</v>
      </c>
      <c r="J47">
        <v>5.7048129999999996E-3</v>
      </c>
      <c r="K47">
        <v>5.7228190000000005E-3</v>
      </c>
      <c r="L47">
        <v>5.6518269999999999E-3</v>
      </c>
      <c r="M47">
        <v>6.5758099999999996E-3</v>
      </c>
      <c r="N47">
        <v>5.5988340000000004E-3</v>
      </c>
      <c r="O47">
        <v>7.7247820000000003E-3</v>
      </c>
    </row>
    <row r="48" spans="2:15" x14ac:dyDescent="0.25">
      <c r="B48">
        <v>0.67800400000000005</v>
      </c>
      <c r="C48">
        <v>7.7577999999999996E-3</v>
      </c>
      <c r="D48">
        <v>1.396E-2</v>
      </c>
      <c r="E48">
        <v>1.45959E-2</v>
      </c>
      <c r="F48">
        <v>1.43629E-2</v>
      </c>
      <c r="G48">
        <v>1.9055800000000001E-2</v>
      </c>
      <c r="H48">
        <v>5.1019400000000001E-3</v>
      </c>
      <c r="I48">
        <v>5.201822E-3</v>
      </c>
      <c r="J48">
        <v>5.3348250000000005E-3</v>
      </c>
      <c r="K48">
        <v>5.3558299999999998E-3</v>
      </c>
      <c r="L48">
        <v>5.303838E-3</v>
      </c>
      <c r="M48">
        <v>6.9497989999999996E-3</v>
      </c>
      <c r="N48">
        <v>5.2968429999999999E-3</v>
      </c>
      <c r="O48">
        <v>7.3377929999999996E-3</v>
      </c>
    </row>
    <row r="49" spans="2:15" x14ac:dyDescent="0.25">
      <c r="B49">
        <v>0.61215399999999998</v>
      </c>
      <c r="C49">
        <v>7.6918009999999998E-3</v>
      </c>
      <c r="D49">
        <v>1.3941E-2</v>
      </c>
      <c r="E49">
        <v>1.4207900000000001E-2</v>
      </c>
      <c r="F49">
        <v>1.46909E-2</v>
      </c>
      <c r="G49">
        <v>1.9229800000000002E-2</v>
      </c>
      <c r="H49">
        <v>8.0648999999999998E-3</v>
      </c>
      <c r="I49">
        <v>5.5618100000000004E-3</v>
      </c>
      <c r="J49">
        <v>5.6788139999999999E-3</v>
      </c>
      <c r="K49">
        <v>5.7638179999999995E-3</v>
      </c>
      <c r="L49">
        <v>5.6788259999999997E-3</v>
      </c>
      <c r="M49">
        <v>6.9717989999999999E-3</v>
      </c>
      <c r="N49">
        <v>5.6488319999999995E-3</v>
      </c>
      <c r="O49">
        <v>7.7457820000000005E-3</v>
      </c>
    </row>
    <row r="50" spans="2:15" x14ac:dyDescent="0.25">
      <c r="B50">
        <v>0.60946400000000001</v>
      </c>
      <c r="C50">
        <v>7.6878010000000002E-3</v>
      </c>
      <c r="D50">
        <v>1.3768000000000001E-2</v>
      </c>
      <c r="E50">
        <v>1.48399E-2</v>
      </c>
      <c r="F50">
        <v>1.4570899999999999E-2</v>
      </c>
      <c r="G50">
        <v>1.92628E-2</v>
      </c>
      <c r="H50">
        <v>1.20619E-2</v>
      </c>
      <c r="I50">
        <v>5.2028220000000002E-3</v>
      </c>
      <c r="J50">
        <v>5.7058120000000002E-3</v>
      </c>
      <c r="K50">
        <v>5.3378310000000003E-3</v>
      </c>
      <c r="L50">
        <v>5.3408369999999993E-3</v>
      </c>
      <c r="M50">
        <v>6.5758099999999996E-3</v>
      </c>
      <c r="N50">
        <v>5.297843E-3</v>
      </c>
      <c r="O50">
        <v>7.7437809999999999E-3</v>
      </c>
    </row>
    <row r="51" spans="2:15" x14ac:dyDescent="0.25">
      <c r="B51">
        <v>0.60547099999999998</v>
      </c>
      <c r="C51">
        <v>7.6908010000000006E-3</v>
      </c>
      <c r="D51">
        <v>1.3973000000000001E-2</v>
      </c>
      <c r="E51">
        <v>1.4398899999999999E-2</v>
      </c>
      <c r="F51">
        <v>1.4745900000000001E-2</v>
      </c>
      <c r="G51">
        <v>1.9153800000000002E-2</v>
      </c>
      <c r="H51">
        <v>1.9951799999999999E-2</v>
      </c>
      <c r="I51">
        <v>5.5458109999999994E-3</v>
      </c>
      <c r="J51">
        <v>5.3588239999999999E-3</v>
      </c>
      <c r="K51">
        <v>5.7048189999999999E-3</v>
      </c>
      <c r="L51">
        <v>5.7248250000000002E-3</v>
      </c>
      <c r="M51">
        <v>6.9677990000000002E-3</v>
      </c>
      <c r="N51">
        <v>5.6628319999999996E-3</v>
      </c>
      <c r="O51">
        <v>7.3557930000000002E-3</v>
      </c>
    </row>
    <row r="52" spans="2:15" x14ac:dyDescent="0.25">
      <c r="B52">
        <v>0.61924900000000005</v>
      </c>
      <c r="C52">
        <v>7.6388030000000004E-3</v>
      </c>
      <c r="D52">
        <v>1.3945000000000001E-2</v>
      </c>
      <c r="E52">
        <v>1.4731899999999999E-2</v>
      </c>
      <c r="F52">
        <v>1.43199E-2</v>
      </c>
      <c r="G52">
        <v>1.9284800000000001E-2</v>
      </c>
      <c r="H52">
        <v>2.49097E-2</v>
      </c>
      <c r="I52">
        <v>5.1978220000000004E-3</v>
      </c>
      <c r="J52">
        <v>5.7008120000000004E-3</v>
      </c>
      <c r="K52">
        <v>5.3048320000000006E-3</v>
      </c>
      <c r="L52">
        <v>5.354836E-3</v>
      </c>
      <c r="M52">
        <v>6.959799E-3</v>
      </c>
      <c r="N52">
        <v>5.3078420000000001E-3</v>
      </c>
      <c r="O52">
        <v>7.7377820000000003E-3</v>
      </c>
    </row>
    <row r="53" spans="2:15" x14ac:dyDescent="0.25">
      <c r="B53">
        <v>0.62823099999999998</v>
      </c>
      <c r="C53">
        <v>7.6598020000000003E-3</v>
      </c>
      <c r="D53">
        <v>1.4027E-2</v>
      </c>
      <c r="E53">
        <v>1.46129E-2</v>
      </c>
      <c r="F53">
        <v>1.42039E-2</v>
      </c>
      <c r="G53">
        <v>1.9055800000000001E-2</v>
      </c>
      <c r="H53">
        <v>2.4904699999999998E-2</v>
      </c>
      <c r="I53">
        <v>5.5618100000000004E-3</v>
      </c>
      <c r="J53">
        <v>5.3138249999999995E-3</v>
      </c>
      <c r="K53">
        <v>5.491826E-3</v>
      </c>
      <c r="L53">
        <v>5.7768230000000004E-3</v>
      </c>
      <c r="M53">
        <v>6.5728099999999992E-3</v>
      </c>
      <c r="N53">
        <v>5.6498319999999996E-3</v>
      </c>
      <c r="O53">
        <v>7.7447819999999995E-3</v>
      </c>
    </row>
    <row r="54" spans="2:15" x14ac:dyDescent="0.25">
      <c r="B54">
        <v>0.53815800000000003</v>
      </c>
      <c r="C54">
        <v>7.6698009999999995E-3</v>
      </c>
      <c r="D54">
        <v>1.3927E-2</v>
      </c>
      <c r="E54">
        <v>1.4299899999999999E-2</v>
      </c>
      <c r="F54">
        <v>1.46789E-2</v>
      </c>
      <c r="G54">
        <v>1.89088E-2</v>
      </c>
      <c r="H54">
        <v>2.5334700000000002E-2</v>
      </c>
      <c r="I54">
        <v>5.1688229999999995E-3</v>
      </c>
      <c r="J54">
        <v>5.6808129999999998E-3</v>
      </c>
      <c r="K54">
        <v>5.6308220000000006E-3</v>
      </c>
      <c r="L54">
        <v>5.7188249999999994E-3</v>
      </c>
      <c r="M54">
        <v>6.9108010000000003E-3</v>
      </c>
      <c r="N54">
        <v>5.2788440000000004E-3</v>
      </c>
      <c r="O54">
        <v>7.706783E-3</v>
      </c>
    </row>
    <row r="55" spans="2:15" x14ac:dyDescent="0.25">
      <c r="B55">
        <v>0.63126700000000002</v>
      </c>
      <c r="C55">
        <v>7.3158110000000002E-3</v>
      </c>
      <c r="D55">
        <v>1.3897999999999999E-2</v>
      </c>
      <c r="E55">
        <v>1.47349E-2</v>
      </c>
      <c r="F55">
        <v>1.45799E-2</v>
      </c>
      <c r="G55">
        <v>1.91618E-2</v>
      </c>
      <c r="H55">
        <v>2.5168700000000002E-2</v>
      </c>
      <c r="I55">
        <v>5.4768129999999996E-3</v>
      </c>
      <c r="J55">
        <v>5.2758269999999994E-3</v>
      </c>
      <c r="K55">
        <v>5.2658330000000001E-3</v>
      </c>
      <c r="L55">
        <v>5.3578359999999995E-3</v>
      </c>
      <c r="M55">
        <v>6.9887980000000001E-3</v>
      </c>
      <c r="N55">
        <v>5.5858340000000005E-3</v>
      </c>
      <c r="O55">
        <v>7.7077830000000002E-3</v>
      </c>
    </row>
    <row r="56" spans="2:15" x14ac:dyDescent="0.25">
      <c r="B56">
        <v>0.565056</v>
      </c>
      <c r="C56">
        <v>7.6858019999999994E-3</v>
      </c>
      <c r="D56">
        <v>1.4086100000000001E-2</v>
      </c>
      <c r="E56">
        <v>1.4552899999999999E-2</v>
      </c>
      <c r="F56">
        <v>1.4582900000000001E-2</v>
      </c>
      <c r="G56">
        <v>1.9152799999999998E-2</v>
      </c>
      <c r="H56">
        <v>2.5234699999999999E-2</v>
      </c>
      <c r="I56">
        <v>5.1048259999999998E-3</v>
      </c>
      <c r="J56">
        <v>5.4208220000000005E-3</v>
      </c>
      <c r="K56">
        <v>5.6708210000000004E-3</v>
      </c>
      <c r="L56">
        <v>5.5038320000000002E-3</v>
      </c>
      <c r="M56">
        <v>6.5898089999999994E-3</v>
      </c>
      <c r="N56">
        <v>5.2268449999999999E-3</v>
      </c>
      <c r="O56">
        <v>7.708782E-3</v>
      </c>
    </row>
    <row r="57" spans="2:15" x14ac:dyDescent="0.25">
      <c r="B57">
        <v>0.59256200000000003</v>
      </c>
      <c r="C57">
        <v>7.6918009999999998E-3</v>
      </c>
      <c r="D57">
        <v>1.3846000000000001E-2</v>
      </c>
      <c r="E57">
        <v>1.4735900000000001E-2</v>
      </c>
      <c r="F57">
        <v>1.47149E-2</v>
      </c>
      <c r="G57">
        <v>1.9340800000000002E-2</v>
      </c>
      <c r="H57">
        <v>2.51177E-2</v>
      </c>
      <c r="I57">
        <v>5.5908090000000004E-3</v>
      </c>
      <c r="J57">
        <v>5.6848130000000004E-3</v>
      </c>
      <c r="K57">
        <v>5.3868289999999992E-3</v>
      </c>
      <c r="L57">
        <v>5.3658349999999994E-3</v>
      </c>
      <c r="M57">
        <v>6.8558019999999994E-3</v>
      </c>
      <c r="N57">
        <v>5.6688320000000004E-3</v>
      </c>
      <c r="O57">
        <v>7.7197820000000006E-3</v>
      </c>
    </row>
    <row r="58" spans="2:15" x14ac:dyDescent="0.25">
      <c r="B58">
        <v>0.583372</v>
      </c>
      <c r="C58">
        <v>7.3048109999999996E-3</v>
      </c>
      <c r="D58">
        <v>1.40961E-2</v>
      </c>
      <c r="E58">
        <v>1.47279E-2</v>
      </c>
      <c r="F58">
        <v>1.44659E-2</v>
      </c>
      <c r="G58">
        <v>3.6899599999999999E-3</v>
      </c>
      <c r="H58">
        <v>2.5243700000000001E-2</v>
      </c>
      <c r="I58">
        <v>5.2008219999999999E-3</v>
      </c>
      <c r="J58">
        <v>5.2878259999999998E-3</v>
      </c>
      <c r="K58">
        <v>5.7348189999999995E-3</v>
      </c>
      <c r="L58">
        <v>5.7218249999999998E-3</v>
      </c>
      <c r="M58">
        <v>6.9827980000000001E-3</v>
      </c>
      <c r="N58">
        <v>5.3298420000000004E-3</v>
      </c>
      <c r="O58">
        <v>7.3797920000000005E-3</v>
      </c>
    </row>
    <row r="59" spans="2:15" x14ac:dyDescent="0.25">
      <c r="B59">
        <v>0.56418199999999996</v>
      </c>
      <c r="C59">
        <v>7.4218080000000002E-3</v>
      </c>
      <c r="D59">
        <v>1.3757E-2</v>
      </c>
      <c r="E59">
        <v>1.42299E-2</v>
      </c>
      <c r="F59">
        <v>1.4710900000000001E-2</v>
      </c>
      <c r="G59">
        <v>1.90308E-2</v>
      </c>
      <c r="H59">
        <v>2.5193699999999999E-2</v>
      </c>
      <c r="I59">
        <v>5.5978089999999996E-3</v>
      </c>
      <c r="J59">
        <v>5.6868129999999998E-3</v>
      </c>
      <c r="K59">
        <v>5.3598299999999995E-3</v>
      </c>
      <c r="L59">
        <v>5.3138379999999995E-3</v>
      </c>
      <c r="M59">
        <v>6.5888099999999996E-3</v>
      </c>
      <c r="N59">
        <v>5.7208300000000005E-3</v>
      </c>
      <c r="O59">
        <v>7.6887830000000002E-3</v>
      </c>
    </row>
    <row r="60" spans="2:15" x14ac:dyDescent="0.25">
      <c r="B60">
        <v>0.68474199999999996</v>
      </c>
      <c r="C60">
        <v>7.6818010000000003E-3</v>
      </c>
      <c r="D60">
        <v>1.4043E-2</v>
      </c>
      <c r="E60">
        <v>1.51339E-2</v>
      </c>
      <c r="F60">
        <v>1.4908899999999999E-2</v>
      </c>
      <c r="G60">
        <v>1.91998E-2</v>
      </c>
      <c r="H60">
        <v>2.5196699999999999E-2</v>
      </c>
      <c r="I60">
        <v>5.1948230000000003E-3</v>
      </c>
      <c r="J60">
        <v>5.3538240000000001E-3</v>
      </c>
      <c r="K60">
        <v>5.7108189999999998E-3</v>
      </c>
      <c r="L60">
        <v>5.8028230000000004E-3</v>
      </c>
      <c r="M60">
        <v>6.7818039999999998E-3</v>
      </c>
      <c r="N60">
        <v>5.3058419999999999E-3</v>
      </c>
      <c r="O60">
        <v>7.7267819999999997E-3</v>
      </c>
    </row>
    <row r="61" spans="2:15" x14ac:dyDescent="0.25">
      <c r="B61">
        <v>0.62531099999999995</v>
      </c>
      <c r="C61">
        <v>7.6728020000000003E-3</v>
      </c>
      <c r="D61">
        <v>1.3906999999999999E-2</v>
      </c>
      <c r="E61">
        <v>1.4349900000000001E-2</v>
      </c>
      <c r="F61">
        <v>1.4691900000000001E-2</v>
      </c>
      <c r="G61">
        <v>1.9053799999999999E-2</v>
      </c>
      <c r="H61">
        <v>2.5295700000000001E-2</v>
      </c>
      <c r="I61">
        <v>5.5278109999999997E-3</v>
      </c>
      <c r="J61">
        <v>5.7198120000000003E-3</v>
      </c>
      <c r="K61">
        <v>5.3748300000000006E-3</v>
      </c>
      <c r="L61">
        <v>5.3308369999999997E-3</v>
      </c>
      <c r="M61">
        <v>6.6998069999999995E-3</v>
      </c>
      <c r="N61">
        <v>5.6808310000000008E-3</v>
      </c>
      <c r="O61">
        <v>7.3727919999999995E-3</v>
      </c>
    </row>
    <row r="62" spans="2:15" x14ac:dyDescent="0.25">
      <c r="B62">
        <v>0.56844099999999997</v>
      </c>
      <c r="C62">
        <v>7.3538100000000006E-3</v>
      </c>
      <c r="D62">
        <v>1.40781E-2</v>
      </c>
      <c r="E62">
        <v>1.50919E-2</v>
      </c>
      <c r="F62">
        <v>1.46859E-2</v>
      </c>
      <c r="G62">
        <v>2.0706800000000001E-2</v>
      </c>
      <c r="H62">
        <v>2.5220700000000002E-2</v>
      </c>
      <c r="I62">
        <v>5.2088219999999992E-3</v>
      </c>
      <c r="J62">
        <v>5.3388250000000002E-3</v>
      </c>
      <c r="K62">
        <v>5.7468179999999999E-3</v>
      </c>
      <c r="L62">
        <v>5.7288240000000004E-3</v>
      </c>
      <c r="M62">
        <v>6.9078009999999999E-3</v>
      </c>
      <c r="N62">
        <v>5.328841E-3</v>
      </c>
      <c r="O62">
        <v>7.5067880000000003E-3</v>
      </c>
    </row>
    <row r="63" spans="2:15" x14ac:dyDescent="0.25">
      <c r="B63">
        <v>0.65498900000000004</v>
      </c>
      <c r="C63">
        <v>7.6688020000000006E-3</v>
      </c>
      <c r="D63">
        <v>1.3669000000000001E-2</v>
      </c>
      <c r="E63">
        <v>1.4617900000000001E-2</v>
      </c>
      <c r="F63">
        <v>1.45749E-2</v>
      </c>
      <c r="G63">
        <v>1.3234899999999999E-2</v>
      </c>
      <c r="H63">
        <v>3.8589500000000003E-3</v>
      </c>
      <c r="I63">
        <v>5.3118189999999997E-3</v>
      </c>
      <c r="J63">
        <v>5.7698099999999993E-3</v>
      </c>
      <c r="K63">
        <v>5.3188310000000004E-3</v>
      </c>
      <c r="L63">
        <v>5.374836E-3</v>
      </c>
      <c r="M63">
        <v>6.5908090000000004E-3</v>
      </c>
      <c r="N63">
        <v>5.5198369999999997E-3</v>
      </c>
      <c r="O63">
        <v>7.7127819999999996E-3</v>
      </c>
    </row>
    <row r="64" spans="2:15" x14ac:dyDescent="0.25">
      <c r="B64">
        <v>0.498811</v>
      </c>
      <c r="C64">
        <v>7.705801E-3</v>
      </c>
      <c r="D64">
        <v>1.3571999999999999E-2</v>
      </c>
      <c r="E64">
        <v>1.45209E-2</v>
      </c>
      <c r="F64">
        <v>1.4559900000000001E-2</v>
      </c>
      <c r="G64">
        <v>1.9025799999999999E-2</v>
      </c>
      <c r="H64">
        <v>8.7619000000000013E-3</v>
      </c>
      <c r="I64">
        <v>5.1298239999999998E-3</v>
      </c>
      <c r="J64">
        <v>5.3368249999999999E-3</v>
      </c>
      <c r="K64">
        <v>5.7068190000000001E-3</v>
      </c>
      <c r="L64">
        <v>5.7148250000000006E-3</v>
      </c>
      <c r="M64">
        <v>6.9787980000000005E-3</v>
      </c>
      <c r="N64">
        <v>5.2708429999999999E-3</v>
      </c>
      <c r="O64">
        <v>7.834779E-3</v>
      </c>
    </row>
    <row r="65" spans="2:15" x14ac:dyDescent="0.25">
      <c r="B65">
        <v>0.62741499999999994</v>
      </c>
      <c r="C65">
        <v>7.7208010000000002E-3</v>
      </c>
      <c r="D65">
        <v>1.3993E-2</v>
      </c>
      <c r="E65">
        <v>1.4665900000000001E-2</v>
      </c>
      <c r="F65">
        <v>1.45019E-2</v>
      </c>
      <c r="G65">
        <v>1.91828E-2</v>
      </c>
      <c r="H65">
        <v>1.29748E-2</v>
      </c>
      <c r="I65">
        <v>5.4848129999999998E-3</v>
      </c>
      <c r="J65">
        <v>5.5328189999999996E-3</v>
      </c>
      <c r="K65">
        <v>5.2868329999999995E-3</v>
      </c>
      <c r="L65">
        <v>5.87282E-3</v>
      </c>
      <c r="M65">
        <v>6.9577989999999998E-3</v>
      </c>
      <c r="N65">
        <v>5.3738409999999999E-3</v>
      </c>
      <c r="O65">
        <v>7.3657919999999995E-3</v>
      </c>
    </row>
    <row r="66" spans="2:15" x14ac:dyDescent="0.25">
      <c r="B66">
        <v>0.56636500000000001</v>
      </c>
      <c r="C66">
        <v>8.481780999999999E-3</v>
      </c>
      <c r="D66">
        <v>1.3916E-2</v>
      </c>
      <c r="E66">
        <v>1.4405900000000001E-2</v>
      </c>
      <c r="F66">
        <v>1.4729900000000001E-2</v>
      </c>
      <c r="G66">
        <v>1.9240799999999999E-2</v>
      </c>
      <c r="H66">
        <v>1.4935800000000001E-2</v>
      </c>
      <c r="I66">
        <v>5.1738229999999993E-3</v>
      </c>
      <c r="J66">
        <v>5.6538140000000001E-3</v>
      </c>
      <c r="K66">
        <v>5.6598209999999998E-3</v>
      </c>
      <c r="L66">
        <v>5.3808360000000008E-3</v>
      </c>
      <c r="M66">
        <v>6.613809E-3</v>
      </c>
      <c r="N66">
        <v>5.2388440000000003E-3</v>
      </c>
      <c r="O66">
        <v>7.721782E-3</v>
      </c>
    </row>
    <row r="67" spans="2:15" x14ac:dyDescent="0.25">
      <c r="B67">
        <v>0.63304199999999999</v>
      </c>
      <c r="C67">
        <v>7.5198060000000004E-3</v>
      </c>
      <c r="D67">
        <v>1.41561E-2</v>
      </c>
      <c r="E67">
        <v>1.45769E-2</v>
      </c>
      <c r="F67">
        <v>1.45109E-2</v>
      </c>
      <c r="G67">
        <v>1.9132799999999998E-2</v>
      </c>
      <c r="H67">
        <v>2.5275700000000002E-2</v>
      </c>
      <c r="I67">
        <v>5.3278179999999998E-3</v>
      </c>
      <c r="J67">
        <v>5.3058259999999996E-3</v>
      </c>
      <c r="K67">
        <v>5.3278320000000002E-3</v>
      </c>
      <c r="L67">
        <v>5.7558239999999997E-3</v>
      </c>
      <c r="M67">
        <v>6.994798E-3</v>
      </c>
      <c r="N67">
        <v>5.6208330000000004E-3</v>
      </c>
      <c r="O67">
        <v>7.7587810000000002E-3</v>
      </c>
    </row>
    <row r="68" spans="2:15" x14ac:dyDescent="0.25">
      <c r="B68">
        <v>0.52781599999999995</v>
      </c>
      <c r="C68">
        <v>7.3728100000000005E-3</v>
      </c>
      <c r="D68">
        <v>1.3807E-2</v>
      </c>
      <c r="E68">
        <v>1.44409E-2</v>
      </c>
      <c r="F68">
        <v>1.4672900000000001E-2</v>
      </c>
      <c r="G68">
        <v>8.8678999999999997E-3</v>
      </c>
      <c r="H68">
        <v>2.5160699999999998E-2</v>
      </c>
      <c r="I68">
        <v>5.2068219999999998E-3</v>
      </c>
      <c r="J68">
        <v>5.6928129999999997E-3</v>
      </c>
      <c r="K68">
        <v>5.725819E-3</v>
      </c>
      <c r="L68">
        <v>5.4088339999999995E-3</v>
      </c>
      <c r="M68">
        <v>6.9887980000000001E-3</v>
      </c>
      <c r="N68">
        <v>5.3028420000000003E-3</v>
      </c>
      <c r="O68">
        <v>7.3617929999999993E-3</v>
      </c>
    </row>
    <row r="69" spans="2:15" x14ac:dyDescent="0.25">
      <c r="B69">
        <v>0.58812900000000001</v>
      </c>
      <c r="C69">
        <v>7.4978060000000001E-3</v>
      </c>
      <c r="D69">
        <v>1.3993E-2</v>
      </c>
      <c r="E69">
        <v>1.47139E-2</v>
      </c>
      <c r="F69">
        <v>1.43769E-2</v>
      </c>
      <c r="G69">
        <v>1.92908E-2</v>
      </c>
      <c r="H69">
        <v>2.51107E-2</v>
      </c>
      <c r="I69">
        <v>5.5788089999999997E-3</v>
      </c>
      <c r="J69">
        <v>5.3078250000000004E-3</v>
      </c>
      <c r="K69">
        <v>5.3588310000000005E-3</v>
      </c>
      <c r="L69">
        <v>5.7028249999999999E-3</v>
      </c>
      <c r="M69">
        <v>6.6428079999999992E-3</v>
      </c>
      <c r="N69">
        <v>5.6738320000000002E-3</v>
      </c>
      <c r="O69">
        <v>7.715782E-3</v>
      </c>
    </row>
    <row r="70" spans="2:15" x14ac:dyDescent="0.25">
      <c r="B70">
        <v>0.60058800000000001</v>
      </c>
      <c r="C70">
        <v>7.7337999999999999E-3</v>
      </c>
      <c r="D70">
        <v>1.3901E-2</v>
      </c>
      <c r="E70">
        <v>1.45989E-2</v>
      </c>
      <c r="F70">
        <v>1.4716900000000002E-2</v>
      </c>
      <c r="G70">
        <v>1.92068E-2</v>
      </c>
      <c r="H70">
        <v>2.5192699999999998E-2</v>
      </c>
      <c r="I70">
        <v>5.1848229999999999E-3</v>
      </c>
      <c r="J70">
        <v>5.6188150000000001E-3</v>
      </c>
      <c r="K70">
        <v>5.7748180000000001E-3</v>
      </c>
      <c r="L70">
        <v>5.2668389999999997E-3</v>
      </c>
      <c r="M70">
        <v>7.0027980000000002E-3</v>
      </c>
      <c r="N70">
        <v>5.3088420000000002E-3</v>
      </c>
      <c r="O70">
        <v>7.7017819999999999E-3</v>
      </c>
    </row>
    <row r="71" spans="2:15" x14ac:dyDescent="0.25">
      <c r="B71">
        <v>0.59195500000000001</v>
      </c>
      <c r="C71">
        <v>7.7178009999999998E-3</v>
      </c>
      <c r="D71">
        <v>1.3920999999999999E-2</v>
      </c>
      <c r="E71">
        <v>1.4570899999999999E-2</v>
      </c>
      <c r="F71">
        <v>1.4962899999999999E-2</v>
      </c>
      <c r="G71">
        <v>1.90688E-2</v>
      </c>
      <c r="H71">
        <v>2.51387E-2</v>
      </c>
      <c r="I71">
        <v>5.5498099999999996E-3</v>
      </c>
      <c r="J71">
        <v>5.2688270000000002E-3</v>
      </c>
      <c r="K71">
        <v>5.3658309999999997E-3</v>
      </c>
      <c r="L71">
        <v>5.6648269999999999E-3</v>
      </c>
      <c r="M71">
        <v>6.9867980000000007E-3</v>
      </c>
      <c r="N71">
        <v>5.6918309999999996E-3</v>
      </c>
      <c r="O71">
        <v>7.369792E-3</v>
      </c>
    </row>
    <row r="72" spans="2:15" x14ac:dyDescent="0.25">
      <c r="B72">
        <v>0.56381199999999998</v>
      </c>
      <c r="C72">
        <v>7.3568100000000001E-3</v>
      </c>
      <c r="D72">
        <v>1.4658099999999999E-2</v>
      </c>
      <c r="E72">
        <v>1.45539E-2</v>
      </c>
      <c r="F72">
        <v>1.45679E-2</v>
      </c>
      <c r="G72">
        <v>1.9299800000000002E-2</v>
      </c>
      <c r="H72">
        <v>2.5392700000000001E-2</v>
      </c>
      <c r="I72">
        <v>5.1968230000000006E-3</v>
      </c>
      <c r="J72">
        <v>5.7278120000000005E-3</v>
      </c>
      <c r="K72">
        <v>5.4888269999999999E-3</v>
      </c>
      <c r="L72">
        <v>5.2718389999999995E-3</v>
      </c>
      <c r="M72">
        <v>6.5978089999999996E-3</v>
      </c>
      <c r="N72">
        <v>5.3248420000000006E-3</v>
      </c>
      <c r="O72">
        <v>7.7627810000000007E-3</v>
      </c>
    </row>
    <row r="73" spans="2:15" x14ac:dyDescent="0.25">
      <c r="B73">
        <v>0.54719700000000004</v>
      </c>
      <c r="C73">
        <v>7.8297969999999995E-3</v>
      </c>
      <c r="D73">
        <v>1.3798999999999999E-2</v>
      </c>
      <c r="E73">
        <v>1.4445899999999999E-2</v>
      </c>
      <c r="F73">
        <v>1.4663900000000001E-2</v>
      </c>
      <c r="G73">
        <v>1.9218800000000001E-2</v>
      </c>
      <c r="H73">
        <v>2.5133700000000002E-2</v>
      </c>
      <c r="I73">
        <v>5.5428110000000008E-3</v>
      </c>
      <c r="J73">
        <v>5.6538140000000001E-3</v>
      </c>
      <c r="K73">
        <v>5.3358319999999996E-3</v>
      </c>
      <c r="L73">
        <v>5.6578269999999998E-3</v>
      </c>
      <c r="M73">
        <v>6.952799E-3</v>
      </c>
      <c r="N73">
        <v>5.6408319999999993E-3</v>
      </c>
      <c r="O73">
        <v>7.7177829999999998E-3</v>
      </c>
    </row>
    <row r="74" spans="2:15" x14ac:dyDescent="0.25">
      <c r="B74">
        <v>0.60738400000000003</v>
      </c>
      <c r="C74">
        <v>7.7737990000000005E-3</v>
      </c>
      <c r="D74">
        <v>1.3797E-2</v>
      </c>
      <c r="E74">
        <v>1.47219E-2</v>
      </c>
      <c r="F74">
        <v>1.45059E-2</v>
      </c>
      <c r="G74">
        <v>3.6679600000000001E-3</v>
      </c>
      <c r="H74">
        <v>2.5408699999999999E-2</v>
      </c>
      <c r="I74">
        <v>5.1558239999999998E-3</v>
      </c>
      <c r="J74">
        <v>5.3168260000000002E-3</v>
      </c>
      <c r="K74">
        <v>5.4308280000000004E-3</v>
      </c>
      <c r="L74">
        <v>5.3438359999999994E-3</v>
      </c>
      <c r="M74">
        <v>6.9837990000000006E-3</v>
      </c>
      <c r="N74">
        <v>5.2508440000000002E-3</v>
      </c>
      <c r="O74">
        <v>7.3567929999999995E-3</v>
      </c>
    </row>
    <row r="75" spans="2:15" x14ac:dyDescent="0.25">
      <c r="B75">
        <v>0.52238200000000001</v>
      </c>
      <c r="C75">
        <v>7.7118010000000008E-3</v>
      </c>
      <c r="D75">
        <v>1.3781E-2</v>
      </c>
      <c r="E75">
        <v>1.4658899999999999E-2</v>
      </c>
      <c r="F75">
        <v>1.4606899999999999E-2</v>
      </c>
      <c r="G75">
        <v>1.9051800000000001E-2</v>
      </c>
      <c r="H75">
        <v>3.0289600000000002E-3</v>
      </c>
      <c r="I75">
        <v>5.3348179999999999E-3</v>
      </c>
      <c r="J75">
        <v>5.4558210000000005E-3</v>
      </c>
      <c r="K75">
        <v>5.2928330000000003E-3</v>
      </c>
      <c r="L75">
        <v>5.7228260000000003E-3</v>
      </c>
      <c r="M75">
        <v>6.6098090000000003E-3</v>
      </c>
      <c r="N75">
        <v>5.6208330000000004E-3</v>
      </c>
      <c r="O75">
        <v>7.7367820000000002E-3</v>
      </c>
    </row>
    <row r="76" spans="2:15" x14ac:dyDescent="0.25">
      <c r="B76">
        <v>0.53400400000000003</v>
      </c>
      <c r="C76">
        <v>7.3718100000000003E-3</v>
      </c>
      <c r="D76">
        <v>1.41151E-2</v>
      </c>
      <c r="E76">
        <v>1.4648899999999999E-2</v>
      </c>
      <c r="F76">
        <v>1.4578900000000001E-2</v>
      </c>
      <c r="G76">
        <v>1.8924800000000002E-2</v>
      </c>
      <c r="H76">
        <v>5.6649300000000003E-3</v>
      </c>
      <c r="I76">
        <v>5.156824E-3</v>
      </c>
      <c r="J76">
        <v>5.3338250000000004E-3</v>
      </c>
      <c r="K76">
        <v>5.3828299999999999E-3</v>
      </c>
      <c r="L76">
        <v>5.3718359999999996E-3</v>
      </c>
      <c r="M76">
        <v>6.9647980000000003E-3</v>
      </c>
      <c r="N76">
        <v>5.2828429999999997E-3</v>
      </c>
      <c r="O76">
        <v>7.5477869999999994E-3</v>
      </c>
    </row>
    <row r="77" spans="2:15" x14ac:dyDescent="0.25">
      <c r="B77">
        <v>0.550535</v>
      </c>
      <c r="C77">
        <v>7.4938060000000004E-3</v>
      </c>
      <c r="D77">
        <v>1.56502E-2</v>
      </c>
      <c r="E77">
        <v>1.4349900000000001E-2</v>
      </c>
      <c r="F77">
        <v>1.4457900000000001E-2</v>
      </c>
      <c r="G77">
        <v>1.9236799999999998E-2</v>
      </c>
      <c r="H77">
        <v>1.00289E-2</v>
      </c>
      <c r="I77">
        <v>5.5278109999999997E-3</v>
      </c>
      <c r="J77">
        <v>5.7188120000000002E-3</v>
      </c>
      <c r="K77">
        <v>5.3378310000000003E-3</v>
      </c>
      <c r="L77">
        <v>5.7458240000000001E-3</v>
      </c>
      <c r="M77">
        <v>6.9617979999999999E-3</v>
      </c>
      <c r="N77">
        <v>5.4428390000000005E-3</v>
      </c>
      <c r="O77">
        <v>7.712783E-3</v>
      </c>
    </row>
    <row r="78" spans="2:15" x14ac:dyDescent="0.25">
      <c r="B78">
        <v>0.59090799999999999</v>
      </c>
      <c r="C78">
        <v>7.7098009999999996E-3</v>
      </c>
      <c r="D78">
        <v>1.4045999999999999E-2</v>
      </c>
      <c r="E78">
        <v>1.43549E-2</v>
      </c>
      <c r="F78">
        <v>1.4715899999999999E-2</v>
      </c>
      <c r="G78">
        <v>1.91828E-2</v>
      </c>
      <c r="H78">
        <v>1.41288E-2</v>
      </c>
      <c r="I78">
        <v>5.2028220000000002E-3</v>
      </c>
      <c r="J78">
        <v>5.372824E-3</v>
      </c>
      <c r="K78">
        <v>5.5278260000000004E-3</v>
      </c>
      <c r="L78">
        <v>5.3768360000000003E-3</v>
      </c>
      <c r="M78">
        <v>6.6428079999999992E-3</v>
      </c>
      <c r="N78">
        <v>5.341841E-3</v>
      </c>
      <c r="O78">
        <v>7.3627930000000003E-3</v>
      </c>
    </row>
    <row r="79" spans="2:15" x14ac:dyDescent="0.25">
      <c r="B79">
        <v>0.56658200000000003</v>
      </c>
      <c r="C79">
        <v>7.657802E-3</v>
      </c>
      <c r="D79">
        <v>1.3926000000000001E-2</v>
      </c>
      <c r="E79">
        <v>1.4561899999999999E-2</v>
      </c>
      <c r="F79">
        <v>1.4594900000000001E-2</v>
      </c>
      <c r="G79">
        <v>2.34497E-3</v>
      </c>
      <c r="H79">
        <v>2.49237E-2</v>
      </c>
      <c r="I79">
        <v>5.53981E-3</v>
      </c>
      <c r="J79">
        <v>5.7178129999999995E-3</v>
      </c>
      <c r="K79">
        <v>5.7288189999999996E-3</v>
      </c>
      <c r="L79">
        <v>5.729825E-3</v>
      </c>
      <c r="M79">
        <v>7.0457970000000003E-3</v>
      </c>
      <c r="N79">
        <v>5.6378330000000001E-3</v>
      </c>
      <c r="O79">
        <v>7.4867889999999998E-3</v>
      </c>
    </row>
    <row r="80" spans="2:15" x14ac:dyDescent="0.25">
      <c r="B80">
        <v>0.60547499999999999</v>
      </c>
      <c r="C80">
        <v>7.278812E-3</v>
      </c>
      <c r="D80">
        <v>1.3936E-2</v>
      </c>
      <c r="E80">
        <v>1.4471899999999999E-2</v>
      </c>
      <c r="F80">
        <v>1.49479E-2</v>
      </c>
      <c r="G80">
        <v>1.91588E-2</v>
      </c>
      <c r="H80">
        <v>2.4832699999999999E-2</v>
      </c>
      <c r="I80">
        <v>5.1808230000000002E-3</v>
      </c>
      <c r="J80">
        <v>5.3298249999999998E-3</v>
      </c>
      <c r="K80">
        <v>5.6818199999999998E-3</v>
      </c>
      <c r="L80">
        <v>5.3758359999999993E-3</v>
      </c>
      <c r="M80">
        <v>6.952799E-3</v>
      </c>
      <c r="N80">
        <v>5.3278420000000002E-3</v>
      </c>
      <c r="O80">
        <v>7.706783E-3</v>
      </c>
    </row>
    <row r="81" spans="2:15" x14ac:dyDescent="0.25">
      <c r="B81">
        <v>0.55939099999999997</v>
      </c>
      <c r="C81">
        <v>7.6348029999999999E-3</v>
      </c>
      <c r="D81">
        <v>1.3869999999999999E-2</v>
      </c>
      <c r="E81">
        <v>1.48729E-2</v>
      </c>
      <c r="F81">
        <v>1.46239E-2</v>
      </c>
      <c r="G81">
        <v>1.8868800000000002E-2</v>
      </c>
      <c r="H81">
        <v>2.48677E-2</v>
      </c>
      <c r="I81">
        <v>5.56581E-3</v>
      </c>
      <c r="J81">
        <v>5.458821E-3</v>
      </c>
      <c r="K81">
        <v>5.6828209999999994E-3</v>
      </c>
      <c r="L81">
        <v>5.8668209999999995E-3</v>
      </c>
      <c r="M81">
        <v>6.6118089999999997E-3</v>
      </c>
      <c r="N81">
        <v>5.7308300000000001E-3</v>
      </c>
      <c r="O81">
        <v>7.314793E-3</v>
      </c>
    </row>
    <row r="82" spans="2:15" x14ac:dyDescent="0.25">
      <c r="B82">
        <v>0.59009199999999995</v>
      </c>
      <c r="C82">
        <v>7.6908010000000006E-3</v>
      </c>
      <c r="D82">
        <v>1.3874000000000001E-2</v>
      </c>
      <c r="E82">
        <v>1.5712899999999998E-2</v>
      </c>
      <c r="F82">
        <v>1.46409E-2</v>
      </c>
      <c r="G82">
        <v>1.9233799999999999E-2</v>
      </c>
      <c r="H82">
        <v>2.5299700000000001E-2</v>
      </c>
      <c r="I82">
        <v>5.1978220000000004E-3</v>
      </c>
      <c r="J82">
        <v>5.6828139999999996E-3</v>
      </c>
      <c r="K82">
        <v>5.3738299999999996E-3</v>
      </c>
      <c r="L82">
        <v>5.7178259999999996E-3</v>
      </c>
      <c r="M82">
        <v>7.1417929999999996E-3</v>
      </c>
      <c r="N82">
        <v>5.2928430000000002E-3</v>
      </c>
      <c r="O82">
        <v>8.1257710000000004E-3</v>
      </c>
    </row>
    <row r="83" spans="2:15" x14ac:dyDescent="0.25">
      <c r="B83">
        <v>0.62592400000000004</v>
      </c>
      <c r="C83">
        <v>7.6628019999999998E-3</v>
      </c>
      <c r="D83">
        <v>1.44391E-2</v>
      </c>
      <c r="E83">
        <v>1.43429E-2</v>
      </c>
      <c r="F83">
        <v>1.4700900000000001E-2</v>
      </c>
      <c r="G83">
        <v>1.9270800000000001E-2</v>
      </c>
      <c r="H83">
        <v>2.51947E-2</v>
      </c>
      <c r="I83">
        <v>5.5338110000000005E-3</v>
      </c>
      <c r="J83">
        <v>5.3378249999999992E-3</v>
      </c>
      <c r="K83">
        <v>5.7048200000000002E-3</v>
      </c>
      <c r="L83">
        <v>5.2958379999999998E-3</v>
      </c>
      <c r="M83">
        <v>6.9657989999999999E-3</v>
      </c>
      <c r="N83">
        <v>5.7378300000000002E-3</v>
      </c>
      <c r="O83">
        <v>7.693783E-3</v>
      </c>
    </row>
    <row r="84" spans="2:15" x14ac:dyDescent="0.25">
      <c r="B84">
        <v>0.55091400000000001</v>
      </c>
      <c r="C84">
        <v>7.3448100000000002E-3</v>
      </c>
      <c r="D84">
        <v>1.3867000000000001E-2</v>
      </c>
      <c r="E84">
        <v>1.4736900000000001E-2</v>
      </c>
      <c r="F84">
        <v>1.4500899999999999E-2</v>
      </c>
      <c r="G84">
        <v>1.9230799999999999E-2</v>
      </c>
      <c r="H84">
        <v>2.5281700000000001E-2</v>
      </c>
      <c r="I84">
        <v>5.1008259999999993E-3</v>
      </c>
      <c r="J84">
        <v>5.6578139999999997E-3</v>
      </c>
      <c r="K84">
        <v>5.440828E-3</v>
      </c>
      <c r="L84">
        <v>5.6758260000000001E-3</v>
      </c>
      <c r="M84">
        <v>6.6318089999999998E-3</v>
      </c>
      <c r="N84">
        <v>5.2638429999999998E-3</v>
      </c>
      <c r="O84">
        <v>7.6697839999999998E-3</v>
      </c>
    </row>
    <row r="85" spans="2:15" x14ac:dyDescent="0.25">
      <c r="B85">
        <v>0.55791000000000002</v>
      </c>
      <c r="C85">
        <v>7.6638019999999999E-3</v>
      </c>
      <c r="D85">
        <v>1.4003E-2</v>
      </c>
      <c r="E85">
        <v>1.4360900000000001E-2</v>
      </c>
      <c r="F85">
        <v>1.48159E-2</v>
      </c>
      <c r="G85">
        <v>1.9149799999999998E-2</v>
      </c>
      <c r="H85">
        <v>2.5140699999999998E-2</v>
      </c>
      <c r="I85">
        <v>5.2628199999999997E-3</v>
      </c>
      <c r="J85">
        <v>5.2548270000000001E-3</v>
      </c>
      <c r="K85">
        <v>5.6698209999999994E-3</v>
      </c>
      <c r="L85">
        <v>5.3318369999999999E-3</v>
      </c>
      <c r="M85">
        <v>6.9517990000000007E-3</v>
      </c>
      <c r="N85">
        <v>5.6228329999999998E-3</v>
      </c>
      <c r="O85">
        <v>7.3487929999999993E-3</v>
      </c>
    </row>
    <row r="86" spans="2:15" x14ac:dyDescent="0.25">
      <c r="B86">
        <v>0.70536900000000002</v>
      </c>
      <c r="C86">
        <v>7.6798019999999995E-3</v>
      </c>
      <c r="D86">
        <v>1.4336100000000001E-2</v>
      </c>
      <c r="E86">
        <v>1.46239E-2</v>
      </c>
      <c r="F86">
        <v>1.4421900000000001E-2</v>
      </c>
      <c r="G86">
        <v>1.9021799999999998E-2</v>
      </c>
      <c r="H86">
        <v>2.50347E-2</v>
      </c>
      <c r="I86">
        <v>5.1848229999999999E-3</v>
      </c>
      <c r="J86">
        <v>5.6278150000000004E-3</v>
      </c>
      <c r="K86">
        <v>5.4318280000000005E-3</v>
      </c>
      <c r="L86">
        <v>5.6838259999999995E-3</v>
      </c>
      <c r="M86">
        <v>6.9308E-3</v>
      </c>
      <c r="N86">
        <v>5.2938429999999995E-3</v>
      </c>
      <c r="O86">
        <v>7.7467819999999998E-3</v>
      </c>
    </row>
    <row r="87" spans="2:15" x14ac:dyDescent="0.25">
      <c r="B87">
        <v>0.50390599999999997</v>
      </c>
      <c r="C87">
        <v>7.3268109999999999E-3</v>
      </c>
      <c r="D87">
        <v>1.3994999999999999E-2</v>
      </c>
      <c r="E87">
        <v>1.45019E-2</v>
      </c>
      <c r="F87">
        <v>1.4716900000000002E-2</v>
      </c>
      <c r="G87">
        <v>1.9066800000000002E-2</v>
      </c>
      <c r="H87">
        <v>2.5002699999999999E-2</v>
      </c>
      <c r="I87">
        <v>5.600809E-3</v>
      </c>
      <c r="J87">
        <v>5.2838260000000001E-3</v>
      </c>
      <c r="K87">
        <v>5.6898210000000003E-3</v>
      </c>
      <c r="L87">
        <v>5.3748349999999997E-3</v>
      </c>
      <c r="M87">
        <v>6.5998089999999999E-3</v>
      </c>
      <c r="N87">
        <v>5.7368300000000001E-3</v>
      </c>
      <c r="O87">
        <v>7.6337840000000002E-3</v>
      </c>
    </row>
    <row r="88" spans="2:15" x14ac:dyDescent="0.25">
      <c r="B88">
        <v>0.56103499999999995</v>
      </c>
      <c r="C88">
        <v>7.6838009999999997E-3</v>
      </c>
      <c r="D88">
        <v>1.5425100000000001E-2</v>
      </c>
      <c r="E88">
        <v>1.45679E-2</v>
      </c>
      <c r="F88">
        <v>1.46039E-2</v>
      </c>
      <c r="G88">
        <v>1.9288799999999998E-2</v>
      </c>
      <c r="H88">
        <v>2.5082699999999999E-2</v>
      </c>
      <c r="I88">
        <v>5.207822E-3</v>
      </c>
      <c r="J88">
        <v>5.2508279999999999E-3</v>
      </c>
      <c r="K88">
        <v>5.3438309999999994E-3</v>
      </c>
      <c r="L88">
        <v>5.7448249999999994E-3</v>
      </c>
      <c r="M88">
        <v>6.9687989999999995E-3</v>
      </c>
      <c r="N88">
        <v>5.2838429999999999E-3</v>
      </c>
      <c r="O88">
        <v>7.6147859999999993E-3</v>
      </c>
    </row>
    <row r="89" spans="2:15" x14ac:dyDescent="0.25">
      <c r="B89">
        <v>0.59587299999999999</v>
      </c>
      <c r="C89">
        <v>7.6968009999999996E-3</v>
      </c>
      <c r="D89">
        <v>1.3849999999999999E-2</v>
      </c>
      <c r="E89">
        <v>1.46839E-2</v>
      </c>
      <c r="F89">
        <v>1.4674899999999999E-2</v>
      </c>
      <c r="G89">
        <v>1.91028E-2</v>
      </c>
      <c r="H89">
        <v>3.8179500000000001E-3</v>
      </c>
      <c r="I89">
        <v>5.421815E-3</v>
      </c>
      <c r="J89">
        <v>5.4408219999999997E-3</v>
      </c>
      <c r="K89">
        <v>5.7208199999999997E-3</v>
      </c>
      <c r="L89">
        <v>5.3608359999999999E-3</v>
      </c>
      <c r="M89">
        <v>6.9677990000000002E-3</v>
      </c>
      <c r="N89">
        <v>5.678832E-3</v>
      </c>
      <c r="O89">
        <v>7.6687839999999997E-3</v>
      </c>
    </row>
    <row r="90" spans="2:15" x14ac:dyDescent="0.25">
      <c r="B90">
        <v>0.51760499999999998</v>
      </c>
      <c r="C90">
        <v>7.7018009999999994E-3</v>
      </c>
      <c r="D90">
        <v>1.43331E-2</v>
      </c>
      <c r="E90">
        <v>1.45419E-2</v>
      </c>
      <c r="F90">
        <v>1.4806900000000001E-2</v>
      </c>
      <c r="G90">
        <v>1.9187799999999998E-2</v>
      </c>
      <c r="H90">
        <v>7.3689099999999993E-3</v>
      </c>
      <c r="I90">
        <v>5.2168219999999994E-3</v>
      </c>
      <c r="J90">
        <v>5.3158260000000001E-3</v>
      </c>
      <c r="K90">
        <v>5.3228320000000004E-3</v>
      </c>
      <c r="L90">
        <v>5.4988320000000004E-3</v>
      </c>
      <c r="M90">
        <v>6.6168089999999995E-3</v>
      </c>
      <c r="N90">
        <v>5.3058430000000002E-3</v>
      </c>
      <c r="O90">
        <v>7.6927830000000008E-3</v>
      </c>
    </row>
    <row r="91" spans="2:15" x14ac:dyDescent="0.25">
      <c r="B91">
        <v>0.56611400000000001</v>
      </c>
      <c r="C91">
        <v>7.3388099999999994E-3</v>
      </c>
      <c r="D91">
        <v>1.3954000000000001E-2</v>
      </c>
      <c r="E91">
        <v>1.45769E-2</v>
      </c>
      <c r="F91">
        <v>1.44399E-2</v>
      </c>
      <c r="G91">
        <v>1.9202799999999999E-2</v>
      </c>
      <c r="H91">
        <v>9.4158899999999997E-3</v>
      </c>
      <c r="I91">
        <v>5.5728099999999992E-3</v>
      </c>
      <c r="J91">
        <v>5.7078119999999996E-3</v>
      </c>
      <c r="K91">
        <v>5.9888110000000001E-3</v>
      </c>
      <c r="L91">
        <v>5.3798350000000003E-3</v>
      </c>
      <c r="M91">
        <v>6.9567990000000005E-3</v>
      </c>
      <c r="N91">
        <v>5.665832E-3</v>
      </c>
      <c r="O91">
        <v>7.6837830000000005E-3</v>
      </c>
    </row>
    <row r="92" spans="2:15" x14ac:dyDescent="0.25">
      <c r="B92">
        <v>0.56950400000000001</v>
      </c>
      <c r="C92">
        <v>7.705801E-3</v>
      </c>
      <c r="D92">
        <v>1.4116E-2</v>
      </c>
      <c r="E92">
        <v>1.4620900000000001E-2</v>
      </c>
      <c r="F92">
        <v>1.46649E-2</v>
      </c>
      <c r="G92">
        <v>1.9029800000000003E-2</v>
      </c>
      <c r="H92">
        <v>1.23099E-2</v>
      </c>
      <c r="I92">
        <v>5.1648229999999998E-3</v>
      </c>
      <c r="J92">
        <v>5.343825E-3</v>
      </c>
      <c r="K92">
        <v>5.3228320000000004E-3</v>
      </c>
      <c r="L92">
        <v>5.7088249999999998E-3</v>
      </c>
      <c r="M92">
        <v>6.9837980000000003E-3</v>
      </c>
      <c r="N92">
        <v>5.2728430000000001E-3</v>
      </c>
      <c r="O92">
        <v>7.3207929999999999E-3</v>
      </c>
    </row>
    <row r="93" spans="2:15" x14ac:dyDescent="0.25">
      <c r="B93">
        <v>0.65847199999999995</v>
      </c>
      <c r="C93">
        <v>7.7407999999999999E-3</v>
      </c>
      <c r="D93">
        <v>1.3920999999999999E-2</v>
      </c>
      <c r="E93">
        <v>1.4303900000000001E-2</v>
      </c>
      <c r="F93">
        <v>1.4519900000000001E-2</v>
      </c>
      <c r="G93">
        <v>1.90438E-2</v>
      </c>
      <c r="H93">
        <v>1.8404800000000002E-2</v>
      </c>
      <c r="I93">
        <v>5.4818129999999994E-3</v>
      </c>
      <c r="J93">
        <v>5.5888159999999999E-3</v>
      </c>
      <c r="K93">
        <v>5.7168200000000001E-3</v>
      </c>
      <c r="L93">
        <v>5.3448369999999999E-3</v>
      </c>
      <c r="M93">
        <v>6.6118089999999997E-3</v>
      </c>
      <c r="N93">
        <v>5.6378330000000001E-3</v>
      </c>
      <c r="O93">
        <v>7.6917829999999998E-3</v>
      </c>
    </row>
    <row r="94" spans="2:15" x14ac:dyDescent="0.25">
      <c r="B94">
        <v>0.59676099999999999</v>
      </c>
      <c r="C94">
        <v>7.7378000000000004E-3</v>
      </c>
      <c r="D94">
        <v>1.4633100000000001E-2</v>
      </c>
      <c r="E94">
        <v>1.50709E-2</v>
      </c>
      <c r="F94">
        <v>1.5005900000000001E-2</v>
      </c>
      <c r="G94">
        <v>1.9121800000000001E-2</v>
      </c>
      <c r="H94">
        <v>2.4806700000000001E-2</v>
      </c>
      <c r="I94">
        <v>5.1128249999999997E-3</v>
      </c>
      <c r="J94">
        <v>5.3188250000000001E-3</v>
      </c>
      <c r="K94">
        <v>5.3518309999999996E-3</v>
      </c>
      <c r="L94">
        <v>5.4248350000000002E-3</v>
      </c>
      <c r="M94">
        <v>6.9417989999999994E-3</v>
      </c>
      <c r="N94">
        <v>5.2348439999999998E-3</v>
      </c>
      <c r="O94">
        <v>7.6967829999999996E-3</v>
      </c>
    </row>
    <row r="95" spans="2:15" x14ac:dyDescent="0.25">
      <c r="B95">
        <v>0.53755500000000001</v>
      </c>
      <c r="C95">
        <v>7.3668099999999997E-3</v>
      </c>
      <c r="D95">
        <v>1.43591E-2</v>
      </c>
      <c r="E95">
        <v>1.46829E-2</v>
      </c>
      <c r="F95">
        <v>1.52479E-2</v>
      </c>
      <c r="G95">
        <v>1.8680800000000001E-2</v>
      </c>
      <c r="H95">
        <v>2.4970700000000002E-2</v>
      </c>
      <c r="I95">
        <v>5.5648099999999999E-3</v>
      </c>
      <c r="J95">
        <v>5.4418219999999998E-3</v>
      </c>
      <c r="K95">
        <v>5.7028189999999996E-3</v>
      </c>
      <c r="L95">
        <v>5.4078340000000003E-3</v>
      </c>
      <c r="M95">
        <v>6.9877990000000003E-3</v>
      </c>
      <c r="N95">
        <v>5.5868339999999997E-3</v>
      </c>
      <c r="O95">
        <v>7.3287940000000005E-3</v>
      </c>
    </row>
    <row r="96" spans="2:15" x14ac:dyDescent="0.25">
      <c r="B96">
        <v>0.55666000000000004</v>
      </c>
      <c r="C96">
        <v>7.6948010000000002E-3</v>
      </c>
      <c r="D96">
        <v>1.51141E-2</v>
      </c>
      <c r="E96">
        <v>1.46739E-2</v>
      </c>
      <c r="F96">
        <v>1.45769E-2</v>
      </c>
      <c r="G96">
        <v>1.9063799999999999E-2</v>
      </c>
      <c r="H96">
        <v>2.5167700000000001E-2</v>
      </c>
      <c r="I96">
        <v>5.176824E-3</v>
      </c>
      <c r="J96">
        <v>5.694813E-3</v>
      </c>
      <c r="K96">
        <v>5.2968329999999999E-3</v>
      </c>
      <c r="L96">
        <v>5.303838E-3</v>
      </c>
      <c r="M96">
        <v>6.6088099999999997E-3</v>
      </c>
      <c r="N96">
        <v>5.2898430000000007E-3</v>
      </c>
      <c r="O96">
        <v>7.6867840000000003E-3</v>
      </c>
    </row>
    <row r="97" spans="2:15" x14ac:dyDescent="0.25">
      <c r="B97">
        <v>0.56308599999999998</v>
      </c>
      <c r="C97">
        <v>7.7138010000000002E-3</v>
      </c>
      <c r="D97">
        <v>1.43961E-2</v>
      </c>
      <c r="E97">
        <v>1.47949E-2</v>
      </c>
      <c r="F97">
        <v>1.4671900000000002E-2</v>
      </c>
      <c r="G97">
        <v>1.9207800000000001E-2</v>
      </c>
      <c r="H97">
        <v>2.5098700000000002E-2</v>
      </c>
      <c r="I97">
        <v>5.3248179999999994E-3</v>
      </c>
      <c r="J97">
        <v>5.3228249999999998E-3</v>
      </c>
      <c r="K97">
        <v>5.658822E-3</v>
      </c>
      <c r="L97">
        <v>5.6538269999999993E-3</v>
      </c>
      <c r="M97">
        <v>6.9198000000000003E-3</v>
      </c>
      <c r="N97">
        <v>5.6618320000000003E-3</v>
      </c>
      <c r="O97">
        <v>7.7257819999999996E-3</v>
      </c>
    </row>
    <row r="98" spans="2:15" x14ac:dyDescent="0.25">
      <c r="B98">
        <v>0.55564899999999995</v>
      </c>
      <c r="C98">
        <v>7.7378000000000004E-3</v>
      </c>
      <c r="D98">
        <v>1.53291E-2</v>
      </c>
      <c r="E98">
        <v>1.4488899999999999E-2</v>
      </c>
      <c r="F98">
        <v>1.4542899999999999E-2</v>
      </c>
      <c r="G98">
        <v>1.10989E-2</v>
      </c>
      <c r="H98">
        <v>2.5129700000000001E-2</v>
      </c>
      <c r="I98">
        <v>5.1878230000000003E-3</v>
      </c>
      <c r="J98">
        <v>5.6818140000000003E-3</v>
      </c>
      <c r="K98">
        <v>5.2798330000000003E-3</v>
      </c>
      <c r="L98">
        <v>5.3408369999999993E-3</v>
      </c>
      <c r="M98">
        <v>6.9797990000000001E-3</v>
      </c>
      <c r="N98">
        <v>5.3158420000000003E-3</v>
      </c>
      <c r="O98">
        <v>7.706783E-3</v>
      </c>
    </row>
    <row r="99" spans="2:15" x14ac:dyDescent="0.25">
      <c r="B99">
        <v>0.70012200000000002</v>
      </c>
      <c r="C99">
        <v>7.38881E-3</v>
      </c>
      <c r="D99">
        <v>1.43021E-2</v>
      </c>
      <c r="E99">
        <v>1.4733899999999999E-2</v>
      </c>
      <c r="F99">
        <v>1.4648899999999999E-2</v>
      </c>
      <c r="G99">
        <v>1.92178E-2</v>
      </c>
      <c r="H99">
        <v>2.5040700000000003E-2</v>
      </c>
      <c r="I99">
        <v>5.4388140000000001E-3</v>
      </c>
      <c r="J99">
        <v>5.3038260000000002E-3</v>
      </c>
      <c r="K99">
        <v>5.5398250000000008E-3</v>
      </c>
      <c r="L99">
        <v>5.6828260000000002E-3</v>
      </c>
      <c r="M99">
        <v>6.6068089999999999E-3</v>
      </c>
      <c r="N99">
        <v>5.6868309999999998E-3</v>
      </c>
      <c r="O99">
        <v>7.3487929999999993E-3</v>
      </c>
    </row>
    <row r="100" spans="2:15" x14ac:dyDescent="0.25">
      <c r="B100">
        <v>0.59640700000000002</v>
      </c>
      <c r="C100">
        <v>7.5048069999999996E-3</v>
      </c>
      <c r="D100">
        <v>1.3856E-2</v>
      </c>
      <c r="E100">
        <v>1.4575900000000001E-2</v>
      </c>
      <c r="F100">
        <v>1.4648899999999999E-2</v>
      </c>
      <c r="G100">
        <v>1.9323799999999999E-2</v>
      </c>
      <c r="H100">
        <v>2.5254699999999998E-2</v>
      </c>
      <c r="I100">
        <v>5.1958220000000001E-3</v>
      </c>
      <c r="J100">
        <v>5.6498149999999999E-3</v>
      </c>
      <c r="K100">
        <v>5.3798300000000004E-3</v>
      </c>
      <c r="L100">
        <v>5.3768349999999999E-3</v>
      </c>
      <c r="M100">
        <v>6.9487990000000003E-3</v>
      </c>
      <c r="N100">
        <v>5.4328390000000001E-3</v>
      </c>
      <c r="O100">
        <v>7.7457810000000002E-3</v>
      </c>
    </row>
    <row r="101" spans="2:15" x14ac:dyDescent="0.25">
      <c r="B101">
        <v>0.54173800000000005</v>
      </c>
      <c r="C101">
        <v>7.8187980000000001E-3</v>
      </c>
      <c r="D101">
        <v>1.3883E-2</v>
      </c>
      <c r="E101">
        <v>1.4334899999999999E-2</v>
      </c>
      <c r="F101">
        <v>1.4323900000000001E-2</v>
      </c>
      <c r="G101">
        <v>1.9183800000000001E-2</v>
      </c>
      <c r="H101">
        <v>2.5222700000000001E-2</v>
      </c>
      <c r="I101">
        <v>5.5668100000000002E-3</v>
      </c>
      <c r="J101">
        <v>5.2648270000000006E-3</v>
      </c>
      <c r="K101">
        <v>5.5018260000000005E-3</v>
      </c>
      <c r="L101">
        <v>5.486833E-3</v>
      </c>
      <c r="M101">
        <v>7.0207969999999996E-3</v>
      </c>
      <c r="N101">
        <v>5.3178419999999997E-3</v>
      </c>
      <c r="O101">
        <v>7.7097820000000001E-3</v>
      </c>
    </row>
    <row r="102" spans="2:15" x14ac:dyDescent="0.25">
      <c r="B102">
        <v>0.53982399999999997</v>
      </c>
      <c r="C102">
        <v>7.696802E-3</v>
      </c>
      <c r="D102">
        <v>1.3965999999999999E-2</v>
      </c>
      <c r="E102">
        <v>1.48749E-2</v>
      </c>
      <c r="F102">
        <v>1.47539E-2</v>
      </c>
      <c r="G102">
        <v>1.92488E-2</v>
      </c>
      <c r="H102">
        <v>2.5349699999999999E-2</v>
      </c>
      <c r="I102">
        <v>5.1488250000000001E-3</v>
      </c>
      <c r="J102">
        <v>5.381823E-3</v>
      </c>
      <c r="K102">
        <v>5.3798300000000004E-3</v>
      </c>
      <c r="L102">
        <v>5.3488369999999995E-3</v>
      </c>
      <c r="M102">
        <v>6.6038090000000004E-3</v>
      </c>
      <c r="N102">
        <v>5.6738320000000002E-3</v>
      </c>
      <c r="O102">
        <v>7.6987829999999998E-3</v>
      </c>
    </row>
    <row r="103" spans="2:15" x14ac:dyDescent="0.25">
      <c r="B103">
        <v>0.60822100000000001</v>
      </c>
      <c r="C103">
        <v>7.3028110000000002E-3</v>
      </c>
      <c r="D103">
        <v>1.4028000000000001E-2</v>
      </c>
      <c r="E103">
        <v>1.46499E-2</v>
      </c>
      <c r="F103">
        <v>1.45519E-2</v>
      </c>
      <c r="G103">
        <v>1.9032800000000002E-2</v>
      </c>
      <c r="H103">
        <v>3.50096E-3</v>
      </c>
      <c r="I103">
        <v>5.3118189999999997E-3</v>
      </c>
      <c r="J103">
        <v>5.6048159999999994E-3</v>
      </c>
      <c r="K103">
        <v>5.7408190000000003E-3</v>
      </c>
      <c r="L103">
        <v>5.7308250000000002E-3</v>
      </c>
      <c r="M103">
        <v>6.7298050000000002E-3</v>
      </c>
      <c r="N103">
        <v>5.3478409999999999E-3</v>
      </c>
      <c r="O103">
        <v>7.3637920000000001E-3</v>
      </c>
    </row>
    <row r="104" spans="2:15" x14ac:dyDescent="0.25">
      <c r="B104">
        <v>0.59882199999999997</v>
      </c>
      <c r="C104">
        <v>7.6448029999999995E-3</v>
      </c>
      <c r="D104">
        <v>1.393E-2</v>
      </c>
      <c r="E104">
        <v>1.46269E-2</v>
      </c>
      <c r="F104">
        <v>1.47479E-2</v>
      </c>
      <c r="G104">
        <v>1.9139800000000002E-2</v>
      </c>
      <c r="H104">
        <v>7.3329099999999998E-3</v>
      </c>
      <c r="I104">
        <v>5.1178249999999995E-3</v>
      </c>
      <c r="J104">
        <v>5.2848269999999998E-3</v>
      </c>
      <c r="K104">
        <v>5.3668300000000004E-3</v>
      </c>
      <c r="L104">
        <v>5.3828349999999999E-3</v>
      </c>
      <c r="M104">
        <v>6.9287999999999997E-3</v>
      </c>
      <c r="N104">
        <v>5.6548320000000003E-3</v>
      </c>
      <c r="O104">
        <v>7.4867889999999998E-3</v>
      </c>
    </row>
    <row r="105" spans="2:15" x14ac:dyDescent="0.25">
      <c r="B105">
        <v>0.613147</v>
      </c>
      <c r="C105">
        <v>7.7088010000000004E-3</v>
      </c>
      <c r="D105">
        <v>1.414E-2</v>
      </c>
      <c r="E105">
        <v>1.4828900000000001E-2</v>
      </c>
      <c r="F105">
        <v>1.43889E-2</v>
      </c>
      <c r="G105">
        <v>1.89648E-2</v>
      </c>
      <c r="H105">
        <v>9.9458800000000007E-3</v>
      </c>
      <c r="I105">
        <v>5.2838190000000004E-3</v>
      </c>
      <c r="J105">
        <v>5.6838129999999994E-3</v>
      </c>
      <c r="K105">
        <v>5.5508249999999997E-3</v>
      </c>
      <c r="L105">
        <v>5.6178280000000001E-3</v>
      </c>
      <c r="M105">
        <v>6.5508110000000001E-3</v>
      </c>
      <c r="N105">
        <v>5.275844E-3</v>
      </c>
      <c r="O105">
        <v>7.7227819999999992E-3</v>
      </c>
    </row>
    <row r="106" spans="2:15" x14ac:dyDescent="0.25">
      <c r="B106">
        <v>0.59413199999999999</v>
      </c>
      <c r="C106">
        <v>7.626804E-3</v>
      </c>
      <c r="D106">
        <v>1.3946E-2</v>
      </c>
      <c r="E106">
        <v>1.4483900000000001E-2</v>
      </c>
      <c r="F106">
        <v>1.4616899999999999E-2</v>
      </c>
      <c r="G106">
        <v>1.9219799999999999E-2</v>
      </c>
      <c r="H106">
        <v>1.8365800000000002E-2</v>
      </c>
      <c r="I106">
        <v>5.1918229999999999E-3</v>
      </c>
      <c r="J106">
        <v>5.3058259999999996E-3</v>
      </c>
      <c r="K106">
        <v>5.7428179999999994E-3</v>
      </c>
      <c r="L106">
        <v>5.348836E-3</v>
      </c>
      <c r="M106">
        <v>6.9787990000000008E-3</v>
      </c>
      <c r="N106">
        <v>5.6058339999999996E-3</v>
      </c>
      <c r="O106">
        <v>7.3817919999999999E-3</v>
      </c>
    </row>
    <row r="107" spans="2:15" x14ac:dyDescent="0.25">
      <c r="B107">
        <v>0.62975499999999995</v>
      </c>
      <c r="C107">
        <v>7.2978120000000007E-3</v>
      </c>
      <c r="D107">
        <v>1.3918E-2</v>
      </c>
      <c r="E107">
        <v>1.4738899999999999E-2</v>
      </c>
      <c r="F107">
        <v>1.45509E-2</v>
      </c>
      <c r="G107">
        <v>1.9264800000000002E-2</v>
      </c>
      <c r="H107">
        <v>2.1248699999999999E-2</v>
      </c>
      <c r="I107">
        <v>5.6128090000000007E-3</v>
      </c>
      <c r="J107">
        <v>5.471821E-3</v>
      </c>
      <c r="K107">
        <v>5.2968320000000004E-3</v>
      </c>
      <c r="L107">
        <v>5.6448269999999998E-3</v>
      </c>
      <c r="M107">
        <v>6.9128009999999997E-3</v>
      </c>
      <c r="N107">
        <v>5.2568440000000001E-3</v>
      </c>
      <c r="O107">
        <v>7.7117829999999998E-3</v>
      </c>
    </row>
    <row r="108" spans="2:15" x14ac:dyDescent="0.25">
      <c r="B108">
        <v>0.54815100000000005</v>
      </c>
      <c r="C108">
        <v>7.6388030000000004E-3</v>
      </c>
      <c r="D108">
        <v>1.3672999999999999E-2</v>
      </c>
      <c r="E108">
        <v>1.4596899999999999E-2</v>
      </c>
      <c r="F108">
        <v>1.4299899999999999E-2</v>
      </c>
      <c r="G108">
        <v>1.91138E-2</v>
      </c>
      <c r="H108">
        <v>2.5252699999999999E-2</v>
      </c>
      <c r="I108">
        <v>5.1908229999999998E-3</v>
      </c>
      <c r="J108">
        <v>5.3328249999999994E-3</v>
      </c>
      <c r="K108">
        <v>5.6138220000000001E-3</v>
      </c>
      <c r="L108">
        <v>5.2918380000000001E-3</v>
      </c>
      <c r="M108">
        <v>6.5518109999999994E-3</v>
      </c>
      <c r="N108">
        <v>5.6488329999999998E-3</v>
      </c>
      <c r="O108">
        <v>7.6787840000000001E-3</v>
      </c>
    </row>
    <row r="109" spans="2:15" x14ac:dyDescent="0.25">
      <c r="B109">
        <v>0.53278999999999999</v>
      </c>
      <c r="C109">
        <v>7.6628019999999998E-3</v>
      </c>
      <c r="D109">
        <v>1.3944000000000002E-2</v>
      </c>
      <c r="E109">
        <v>1.4880900000000001E-2</v>
      </c>
      <c r="F109">
        <v>1.4642899999999999E-2</v>
      </c>
      <c r="G109">
        <v>9.7948900000000005E-3</v>
      </c>
      <c r="H109">
        <v>2.5202700000000001E-2</v>
      </c>
      <c r="I109">
        <v>5.56581E-3</v>
      </c>
      <c r="J109">
        <v>5.48082E-3</v>
      </c>
      <c r="K109">
        <v>5.69682E-3</v>
      </c>
      <c r="L109">
        <v>5.6188279999999993E-3</v>
      </c>
      <c r="M109">
        <v>6.9227999999999998E-3</v>
      </c>
      <c r="N109">
        <v>5.2808430000000003E-3</v>
      </c>
      <c r="O109">
        <v>7.7447819999999995E-3</v>
      </c>
    </row>
    <row r="110" spans="2:15" x14ac:dyDescent="0.25">
      <c r="B110">
        <v>0.48063400000000001</v>
      </c>
      <c r="C110">
        <v>7.6968009999999996E-3</v>
      </c>
      <c r="D110">
        <v>1.4111E-2</v>
      </c>
      <c r="E110">
        <v>1.4625899999999999E-2</v>
      </c>
      <c r="F110">
        <v>1.4396900000000001E-2</v>
      </c>
      <c r="G110">
        <v>1.8741800000000003E-2</v>
      </c>
      <c r="H110">
        <v>2.52637E-2</v>
      </c>
      <c r="I110">
        <v>5.2008219999999999E-3</v>
      </c>
      <c r="J110">
        <v>5.6968139999999997E-3</v>
      </c>
      <c r="K110">
        <v>5.7028199999999999E-3</v>
      </c>
      <c r="L110">
        <v>5.6808270000000003E-3</v>
      </c>
      <c r="M110">
        <v>6.9717989999999999E-3</v>
      </c>
      <c r="N110">
        <v>5.6748320000000003E-3</v>
      </c>
      <c r="O110">
        <v>8.7817529999999998E-3</v>
      </c>
    </row>
    <row r="111" spans="2:15" x14ac:dyDescent="0.25">
      <c r="B111">
        <v>0.63185999999999998</v>
      </c>
      <c r="C111">
        <v>7.2978110000000004E-3</v>
      </c>
      <c r="D111">
        <v>1.3885E-2</v>
      </c>
      <c r="E111">
        <v>1.4405900000000001E-2</v>
      </c>
      <c r="F111">
        <v>1.47349E-2</v>
      </c>
      <c r="G111">
        <v>1.8972799999999998E-2</v>
      </c>
      <c r="H111">
        <v>2.5371700000000001E-2</v>
      </c>
      <c r="I111">
        <v>5.5128110000000003E-3</v>
      </c>
      <c r="J111">
        <v>5.3488239999999994E-3</v>
      </c>
      <c r="K111">
        <v>5.3598309999999998E-3</v>
      </c>
      <c r="L111">
        <v>5.332837E-3</v>
      </c>
      <c r="M111">
        <v>6.5578110000000002E-3</v>
      </c>
      <c r="N111">
        <v>5.326842E-3</v>
      </c>
      <c r="O111">
        <v>7.6727840000000002E-3</v>
      </c>
    </row>
    <row r="112" spans="2:15" x14ac:dyDescent="0.25">
      <c r="B112">
        <v>0.55580200000000002</v>
      </c>
      <c r="C112">
        <v>7.6868020000000004E-3</v>
      </c>
      <c r="D112">
        <v>1.3948E-2</v>
      </c>
      <c r="E112">
        <v>1.4596899999999999E-2</v>
      </c>
      <c r="F112">
        <v>1.4604900000000001E-2</v>
      </c>
      <c r="G112">
        <v>1.9298800000000001E-2</v>
      </c>
      <c r="H112">
        <v>2.52427E-2</v>
      </c>
      <c r="I112">
        <v>5.1128249999999997E-3</v>
      </c>
      <c r="J112">
        <v>5.7148120000000005E-3</v>
      </c>
      <c r="K112">
        <v>5.7138200000000005E-3</v>
      </c>
      <c r="L112">
        <v>5.7118260000000006E-3</v>
      </c>
      <c r="M112">
        <v>6.9567990000000005E-3</v>
      </c>
      <c r="N112">
        <v>5.5558350000000003E-3</v>
      </c>
      <c r="O112">
        <v>7.9747749999999999E-3</v>
      </c>
    </row>
    <row r="113" spans="2:15" x14ac:dyDescent="0.25">
      <c r="B113">
        <v>0.58386800000000005</v>
      </c>
      <c r="C113">
        <v>7.7088010000000004E-3</v>
      </c>
      <c r="D113">
        <v>1.3849E-2</v>
      </c>
      <c r="E113">
        <v>1.43789E-2</v>
      </c>
      <c r="F113">
        <v>1.48089E-2</v>
      </c>
      <c r="G113">
        <v>1.9312799999999998E-2</v>
      </c>
      <c r="H113">
        <v>2.5218699999999997E-2</v>
      </c>
      <c r="I113">
        <v>5.4588140000000002E-3</v>
      </c>
      <c r="J113">
        <v>5.3258250000000002E-3</v>
      </c>
      <c r="K113">
        <v>5.3508310000000003E-3</v>
      </c>
      <c r="L113">
        <v>5.3688360000000001E-3</v>
      </c>
      <c r="M113">
        <v>6.9887980000000001E-3</v>
      </c>
      <c r="N113">
        <v>5.3098429999999999E-3</v>
      </c>
      <c r="O113">
        <v>7.3687930000000002E-3</v>
      </c>
    </row>
    <row r="114" spans="2:15" x14ac:dyDescent="0.25">
      <c r="B114">
        <v>0.60525499999999999</v>
      </c>
      <c r="C114">
        <v>7.6948010000000002E-3</v>
      </c>
      <c r="D114">
        <v>1.4019999999999999E-2</v>
      </c>
      <c r="E114">
        <v>1.4642899999999999E-2</v>
      </c>
      <c r="F114">
        <v>1.48719E-2</v>
      </c>
      <c r="G114">
        <v>1.9084800000000002E-2</v>
      </c>
      <c r="H114">
        <v>2.5199699999999998E-2</v>
      </c>
      <c r="I114">
        <v>6.3457829999999998E-3</v>
      </c>
      <c r="J114">
        <v>5.685814E-3</v>
      </c>
      <c r="K114">
        <v>5.7108189999999998E-3</v>
      </c>
      <c r="L114">
        <v>5.7378250000000002E-3</v>
      </c>
      <c r="M114">
        <v>6.5678109999999998E-3</v>
      </c>
      <c r="N114">
        <v>5.4358380000000001E-3</v>
      </c>
      <c r="O114">
        <v>7.7027830000000004E-3</v>
      </c>
    </row>
    <row r="115" spans="2:15" x14ac:dyDescent="0.25">
      <c r="B115">
        <v>0.60628599999999999</v>
      </c>
      <c r="C115">
        <v>7.3578099999999994E-3</v>
      </c>
      <c r="D115">
        <v>1.43331E-2</v>
      </c>
      <c r="E115">
        <v>1.4452899999999999E-2</v>
      </c>
      <c r="F115">
        <v>1.4485900000000001E-2</v>
      </c>
      <c r="G115">
        <v>1.9058800000000001E-2</v>
      </c>
      <c r="H115">
        <v>4.3989500000000004E-3</v>
      </c>
      <c r="I115">
        <v>5.143824E-3</v>
      </c>
      <c r="J115">
        <v>5.2838269999999996E-3</v>
      </c>
      <c r="K115">
        <v>5.3698299999999999E-3</v>
      </c>
      <c r="L115">
        <v>5.3808360000000008E-3</v>
      </c>
      <c r="M115">
        <v>6.9278000000000005E-3</v>
      </c>
      <c r="N115">
        <v>5.2858430000000001E-3</v>
      </c>
      <c r="O115">
        <v>7.7107830000000006E-3</v>
      </c>
    </row>
    <row r="116" spans="2:15" x14ac:dyDescent="0.25">
      <c r="B116">
        <v>0.50388999999999995</v>
      </c>
      <c r="C116">
        <v>7.7108009999999998E-3</v>
      </c>
      <c r="D116">
        <v>1.3894999999999999E-2</v>
      </c>
      <c r="E116">
        <v>1.48199E-2</v>
      </c>
      <c r="F116">
        <v>1.43009E-2</v>
      </c>
      <c r="G116">
        <v>1.9114799999999998E-2</v>
      </c>
      <c r="H116">
        <v>2.4903700000000001E-2</v>
      </c>
      <c r="I116">
        <v>5.5168119999999994E-3</v>
      </c>
      <c r="J116">
        <v>5.3878229999999999E-3</v>
      </c>
      <c r="K116">
        <v>5.72282E-3</v>
      </c>
      <c r="L116">
        <v>5.6998259999999999E-3</v>
      </c>
      <c r="M116">
        <v>6.9408000000000004E-3</v>
      </c>
      <c r="N116">
        <v>5.5648350000000006E-3</v>
      </c>
      <c r="O116">
        <v>7.3557930000000002E-3</v>
      </c>
    </row>
    <row r="117" spans="2:15" x14ac:dyDescent="0.25">
      <c r="B117">
        <v>0.54951899999999998</v>
      </c>
      <c r="C117">
        <v>7.6988009999999999E-3</v>
      </c>
      <c r="D117">
        <v>1.4053000000000001E-2</v>
      </c>
      <c r="E117">
        <v>1.45589E-2</v>
      </c>
      <c r="F117">
        <v>1.46909E-2</v>
      </c>
      <c r="G117">
        <v>1.9086800000000001E-2</v>
      </c>
      <c r="H117">
        <v>2.5057700000000002E-2</v>
      </c>
      <c r="I117">
        <v>5.3758160000000003E-3</v>
      </c>
      <c r="J117">
        <v>5.6338150000000004E-3</v>
      </c>
      <c r="K117">
        <v>5.3428310000000001E-3</v>
      </c>
      <c r="L117">
        <v>5.3578359999999995E-3</v>
      </c>
      <c r="M117">
        <v>6.5728109999999996E-3</v>
      </c>
      <c r="N117">
        <v>5.3088420000000002E-3</v>
      </c>
      <c r="O117">
        <v>7.6767839999999999E-3</v>
      </c>
    </row>
    <row r="118" spans="2:15" x14ac:dyDescent="0.25">
      <c r="B118">
        <v>0.55301999999999996</v>
      </c>
      <c r="C118">
        <v>7.3368110000000004E-3</v>
      </c>
      <c r="D118">
        <v>1.50391E-2</v>
      </c>
      <c r="E118">
        <v>1.4474900000000001E-2</v>
      </c>
      <c r="F118">
        <v>1.45649E-2</v>
      </c>
      <c r="G118">
        <v>1.90618E-2</v>
      </c>
      <c r="H118">
        <v>2.5247699999999998E-2</v>
      </c>
      <c r="I118">
        <v>5.5618100000000004E-3</v>
      </c>
      <c r="J118">
        <v>5.2388289999999995E-3</v>
      </c>
      <c r="K118">
        <v>5.7208189999999994E-3</v>
      </c>
      <c r="L118">
        <v>5.5748289999999999E-3</v>
      </c>
      <c r="M118">
        <v>6.8998009999999997E-3</v>
      </c>
      <c r="N118">
        <v>5.6918309999999996E-3</v>
      </c>
      <c r="O118">
        <v>7.7787810000000002E-3</v>
      </c>
    </row>
    <row r="119" spans="2:15" x14ac:dyDescent="0.25">
      <c r="B119">
        <v>0.56323400000000001</v>
      </c>
      <c r="C119">
        <v>7.7078010000000002E-3</v>
      </c>
      <c r="D119">
        <v>1.4074999999999999E-2</v>
      </c>
      <c r="E119">
        <v>1.4608900000000001E-2</v>
      </c>
      <c r="F119">
        <v>1.4601900000000001E-2</v>
      </c>
      <c r="G119">
        <v>1.9361799999999998E-2</v>
      </c>
      <c r="H119">
        <v>2.53127E-2</v>
      </c>
      <c r="I119">
        <v>5.185823E-3</v>
      </c>
      <c r="J119">
        <v>5.3968230000000002E-3</v>
      </c>
      <c r="K119">
        <v>5.2758330000000006E-3</v>
      </c>
      <c r="L119">
        <v>5.3508360000000003E-3</v>
      </c>
      <c r="M119">
        <v>6.9577989999999998E-3</v>
      </c>
      <c r="N119">
        <v>5.348841E-3</v>
      </c>
      <c r="O119">
        <v>7.6897840000000007E-3</v>
      </c>
    </row>
    <row r="120" spans="2:15" x14ac:dyDescent="0.25">
      <c r="B120">
        <v>0.56647199999999998</v>
      </c>
      <c r="C120">
        <v>7.705801E-3</v>
      </c>
      <c r="D120">
        <v>1.3873E-2</v>
      </c>
      <c r="E120">
        <v>1.5312900000000001E-2</v>
      </c>
      <c r="F120">
        <v>1.4495900000000001E-2</v>
      </c>
      <c r="G120">
        <v>1.0976900000000001E-2</v>
      </c>
      <c r="H120">
        <v>2.5247699999999998E-2</v>
      </c>
      <c r="I120">
        <v>5.5798100000000002E-3</v>
      </c>
      <c r="J120">
        <v>5.2328279999999993E-3</v>
      </c>
      <c r="K120">
        <v>5.4558280000000002E-3</v>
      </c>
      <c r="L120">
        <v>5.6228279999999999E-3</v>
      </c>
      <c r="M120">
        <v>6.5438110000000001E-3</v>
      </c>
      <c r="N120">
        <v>5.6528330000000003E-3</v>
      </c>
      <c r="O120">
        <v>7.3017940000000003E-3</v>
      </c>
    </row>
    <row r="121" spans="2:15" x14ac:dyDescent="0.25">
      <c r="B121">
        <v>0.54836799999999997</v>
      </c>
      <c r="C121">
        <v>7.7687989999999998E-3</v>
      </c>
      <c r="D121">
        <v>1.4135999999999999E-2</v>
      </c>
      <c r="E121">
        <v>1.4726900000000001E-2</v>
      </c>
      <c r="F121">
        <v>1.47739E-2</v>
      </c>
      <c r="G121">
        <v>1.8878799999999998E-2</v>
      </c>
      <c r="H121">
        <v>2.5400700000000002E-2</v>
      </c>
      <c r="I121">
        <v>5.1758230000000004E-3</v>
      </c>
      <c r="J121">
        <v>5.6488149999999997E-3</v>
      </c>
      <c r="K121">
        <v>5.70982E-3</v>
      </c>
      <c r="L121">
        <v>5.7378239999999999E-3</v>
      </c>
      <c r="M121">
        <v>6.9497999999999999E-3</v>
      </c>
      <c r="N121">
        <v>5.2658440000000004E-3</v>
      </c>
      <c r="O121">
        <v>7.4507899999999997E-3</v>
      </c>
    </row>
    <row r="122" spans="2:15" x14ac:dyDescent="0.25">
      <c r="B122">
        <v>0.60763400000000001</v>
      </c>
      <c r="C122">
        <v>7.3778100000000003E-3</v>
      </c>
      <c r="D122">
        <v>1.3640000000000001E-2</v>
      </c>
      <c r="E122">
        <v>1.4616899999999999E-2</v>
      </c>
      <c r="F122">
        <v>1.4535899999999999E-2</v>
      </c>
      <c r="G122">
        <v>1.90718E-2</v>
      </c>
      <c r="H122">
        <v>2.24997E-3</v>
      </c>
      <c r="I122">
        <v>5.5258119999999997E-3</v>
      </c>
      <c r="J122">
        <v>5.328826E-3</v>
      </c>
      <c r="K122">
        <v>5.299832E-3</v>
      </c>
      <c r="L122">
        <v>5.2958390000000001E-3</v>
      </c>
      <c r="M122">
        <v>6.9128009999999997E-3</v>
      </c>
      <c r="N122">
        <v>5.6408329999999996E-3</v>
      </c>
      <c r="O122">
        <v>7.6837839999999999E-3</v>
      </c>
    </row>
    <row r="123" spans="2:15" x14ac:dyDescent="0.25">
      <c r="B123">
        <v>0.75637399999999999</v>
      </c>
      <c r="C123">
        <v>7.6878010000000002E-3</v>
      </c>
      <c r="D123">
        <v>1.4107E-2</v>
      </c>
      <c r="E123">
        <v>1.46789E-2</v>
      </c>
      <c r="F123">
        <v>1.45519E-2</v>
      </c>
      <c r="G123">
        <v>1.94638E-2</v>
      </c>
      <c r="H123">
        <v>3.0559599999999999E-3</v>
      </c>
      <c r="I123">
        <v>5.1448249999999996E-3</v>
      </c>
      <c r="J123">
        <v>5.4438220000000001E-3</v>
      </c>
      <c r="K123">
        <v>5.7008200000000005E-3</v>
      </c>
      <c r="L123">
        <v>5.6618269999999995E-3</v>
      </c>
      <c r="M123">
        <v>6.520812E-3</v>
      </c>
      <c r="N123">
        <v>5.7738290000000003E-3</v>
      </c>
      <c r="O123">
        <v>7.6827839999999998E-3</v>
      </c>
    </row>
    <row r="124" spans="2:15" x14ac:dyDescent="0.25">
      <c r="B124">
        <v>0.57719399999999998</v>
      </c>
      <c r="C124">
        <v>7.7198010000000001E-3</v>
      </c>
      <c r="D124">
        <v>1.3878999999999999E-2</v>
      </c>
      <c r="E124">
        <v>1.4528900000000001E-2</v>
      </c>
      <c r="F124">
        <v>1.47709E-2</v>
      </c>
      <c r="G124">
        <v>1.9287800000000001E-2</v>
      </c>
      <c r="H124">
        <v>5.1129399999999998E-3</v>
      </c>
      <c r="I124">
        <v>5.4918120000000004E-3</v>
      </c>
      <c r="J124">
        <v>5.6718140000000007E-3</v>
      </c>
      <c r="K124">
        <v>5.3438309999999994E-3</v>
      </c>
      <c r="L124">
        <v>5.3348370000000003E-3</v>
      </c>
      <c r="M124">
        <v>6.59781E-3</v>
      </c>
      <c r="N124">
        <v>5.6138329999999995E-3</v>
      </c>
      <c r="O124">
        <v>7.2877949999999997E-3</v>
      </c>
    </row>
    <row r="125" spans="2:15" x14ac:dyDescent="0.25">
      <c r="B125">
        <v>0.55993199999999999</v>
      </c>
      <c r="C125">
        <v>7.7048009999999998E-3</v>
      </c>
      <c r="D125">
        <v>1.5288100000000001E-2</v>
      </c>
      <c r="E125">
        <v>1.45059E-2</v>
      </c>
      <c r="F125">
        <v>1.45389E-2</v>
      </c>
      <c r="G125">
        <v>1.9112799999999999E-2</v>
      </c>
      <c r="H125">
        <v>8.6309000000000004E-3</v>
      </c>
      <c r="I125">
        <v>5.092826E-3</v>
      </c>
      <c r="J125">
        <v>5.3358249999999998E-3</v>
      </c>
      <c r="K125">
        <v>5.7358190000000005E-3</v>
      </c>
      <c r="L125">
        <v>5.751824E-3</v>
      </c>
      <c r="M125">
        <v>7.7147780000000003E-3</v>
      </c>
      <c r="N125">
        <v>5.3548410000000008E-3</v>
      </c>
      <c r="O125">
        <v>7.6807830000000001E-3</v>
      </c>
    </row>
    <row r="126" spans="2:15" x14ac:dyDescent="0.25">
      <c r="B126">
        <v>0.54654899999999995</v>
      </c>
      <c r="C126">
        <v>7.3898089999999998E-3</v>
      </c>
      <c r="D126">
        <v>1.53721E-2</v>
      </c>
      <c r="E126">
        <v>1.5019899999999999E-2</v>
      </c>
      <c r="F126">
        <v>1.4764900000000001E-2</v>
      </c>
      <c r="G126">
        <v>1.8926800000000001E-2</v>
      </c>
      <c r="H126">
        <v>1.4117800000000002E-2</v>
      </c>
      <c r="I126">
        <v>5.3198179999999996E-3</v>
      </c>
      <c r="J126">
        <v>5.7248120000000001E-3</v>
      </c>
      <c r="K126">
        <v>5.3798300000000004E-3</v>
      </c>
      <c r="L126">
        <v>5.3758359999999993E-3</v>
      </c>
      <c r="M126">
        <v>6.972799E-3</v>
      </c>
      <c r="N126">
        <v>5.6758319999999996E-3</v>
      </c>
      <c r="O126">
        <v>7.6847839999999992E-3</v>
      </c>
    </row>
    <row r="127" spans="2:15" x14ac:dyDescent="0.25">
      <c r="B127">
        <v>0.63810599999999995</v>
      </c>
      <c r="C127">
        <v>7.7337999999999999E-3</v>
      </c>
      <c r="D127">
        <v>1.3873E-2</v>
      </c>
      <c r="E127">
        <v>1.42849E-2</v>
      </c>
      <c r="F127">
        <v>1.4438900000000001E-2</v>
      </c>
      <c r="G127">
        <v>1.9192799999999999E-2</v>
      </c>
      <c r="H127">
        <v>2.2628699999999998E-2</v>
      </c>
      <c r="I127">
        <v>5.125826E-3</v>
      </c>
      <c r="J127">
        <v>5.3578239999999997E-3</v>
      </c>
      <c r="K127">
        <v>5.5288259999999997E-3</v>
      </c>
      <c r="L127">
        <v>5.7418240000000004E-3</v>
      </c>
      <c r="M127">
        <v>6.6128099999999993E-3</v>
      </c>
      <c r="N127">
        <v>5.3008430000000004E-3</v>
      </c>
      <c r="O127">
        <v>7.6567850000000002E-3</v>
      </c>
    </row>
    <row r="128" spans="2:15" x14ac:dyDescent="0.25">
      <c r="B128">
        <v>0.60645400000000005</v>
      </c>
      <c r="C128">
        <v>7.7757989999999999E-3</v>
      </c>
      <c r="D128">
        <v>1.3993E-2</v>
      </c>
      <c r="E128">
        <v>1.47099E-2</v>
      </c>
      <c r="F128">
        <v>1.47949E-2</v>
      </c>
      <c r="G128">
        <v>1.9181799999999999E-2</v>
      </c>
      <c r="H128">
        <v>2.19297E-2</v>
      </c>
      <c r="I128">
        <v>5.5088120000000001E-3</v>
      </c>
      <c r="J128">
        <v>5.5938160000000006E-3</v>
      </c>
      <c r="K128">
        <v>5.3738309999999999E-3</v>
      </c>
      <c r="L128">
        <v>5.4008349999999997E-3</v>
      </c>
      <c r="M128">
        <v>6.9797979999999997E-3</v>
      </c>
      <c r="N128">
        <v>5.5578349999999997E-3</v>
      </c>
      <c r="O128">
        <v>7.2977950000000001E-3</v>
      </c>
    </row>
    <row r="129" spans="2:15" x14ac:dyDescent="0.25">
      <c r="B129">
        <v>0.51413900000000001</v>
      </c>
      <c r="C129">
        <v>7.3328100000000004E-3</v>
      </c>
      <c r="D129">
        <v>1.3747000000000001E-2</v>
      </c>
      <c r="E129">
        <v>1.4554899999999999E-2</v>
      </c>
      <c r="F129">
        <v>1.4511900000000001E-2</v>
      </c>
      <c r="G129">
        <v>1.9067799999999999E-2</v>
      </c>
      <c r="H129">
        <v>2.47957E-2</v>
      </c>
      <c r="I129">
        <v>5.1258249999999997E-3</v>
      </c>
      <c r="J129">
        <v>5.3758239999999995E-3</v>
      </c>
      <c r="K129">
        <v>5.7318200000000003E-3</v>
      </c>
      <c r="L129">
        <v>5.486833E-3</v>
      </c>
      <c r="M129">
        <v>6.7778040000000001E-3</v>
      </c>
      <c r="N129">
        <v>5.2998430000000003E-3</v>
      </c>
      <c r="O129">
        <v>7.6747839999999996E-3</v>
      </c>
    </row>
    <row r="130" spans="2:15" x14ac:dyDescent="0.25">
      <c r="B130">
        <v>0.59188700000000005</v>
      </c>
      <c r="C130">
        <v>7.4418080000000003E-3</v>
      </c>
      <c r="D130">
        <v>1.44341E-2</v>
      </c>
      <c r="E130">
        <v>1.47209E-2</v>
      </c>
      <c r="F130">
        <v>1.42729E-2</v>
      </c>
      <c r="G130">
        <v>1.9282800000000003E-2</v>
      </c>
      <c r="H130">
        <v>2.4800699999999998E-2</v>
      </c>
      <c r="I130">
        <v>5.494812E-3</v>
      </c>
      <c r="J130">
        <v>5.363825E-3</v>
      </c>
      <c r="K130">
        <v>5.3048330000000001E-3</v>
      </c>
      <c r="L130">
        <v>5.7378250000000002E-3</v>
      </c>
      <c r="M130">
        <v>6.9588000000000002E-3</v>
      </c>
      <c r="N130">
        <v>5.6588319999999999E-3</v>
      </c>
      <c r="O130">
        <v>7.741782E-3</v>
      </c>
    </row>
    <row r="131" spans="2:15" x14ac:dyDescent="0.25">
      <c r="B131">
        <v>0.57759799999999994</v>
      </c>
      <c r="C131">
        <v>7.6598020000000003E-3</v>
      </c>
      <c r="D131">
        <v>1.3861999999999999E-2</v>
      </c>
      <c r="E131">
        <v>1.4751899999999998E-2</v>
      </c>
      <c r="F131">
        <v>1.46689E-2</v>
      </c>
      <c r="G131">
        <v>1.9060799999999999E-2</v>
      </c>
      <c r="H131">
        <v>2.49407E-2</v>
      </c>
      <c r="I131">
        <v>5.1248250000000004E-3</v>
      </c>
      <c r="J131">
        <v>5.688813E-3</v>
      </c>
      <c r="K131">
        <v>5.6928210000000007E-3</v>
      </c>
      <c r="L131">
        <v>5.3758359999999993E-3</v>
      </c>
      <c r="M131">
        <v>6.6088090000000002E-3</v>
      </c>
      <c r="N131">
        <v>5.2788430000000001E-3</v>
      </c>
      <c r="O131">
        <v>7.3507930000000004E-3</v>
      </c>
    </row>
    <row r="132" spans="2:15" x14ac:dyDescent="0.25">
      <c r="B132">
        <v>0.60044299999999995</v>
      </c>
      <c r="C132">
        <v>7.6918020000000002E-3</v>
      </c>
      <c r="D132">
        <v>1.3978999999999998E-2</v>
      </c>
      <c r="E132">
        <v>1.43459E-2</v>
      </c>
      <c r="F132">
        <v>1.4412900000000001E-2</v>
      </c>
      <c r="G132">
        <v>1.9145800000000001E-2</v>
      </c>
      <c r="H132">
        <v>2.5123699999999999E-2</v>
      </c>
      <c r="I132">
        <v>5.5198119999999998E-3</v>
      </c>
      <c r="J132">
        <v>5.3278249999999996E-3</v>
      </c>
      <c r="K132">
        <v>5.2888330000000006E-3</v>
      </c>
      <c r="L132">
        <v>5.6968259999999995E-3</v>
      </c>
      <c r="M132">
        <v>7.0297980000000003E-3</v>
      </c>
      <c r="N132">
        <v>5.3678409999999999E-3</v>
      </c>
      <c r="O132">
        <v>7.655785E-3</v>
      </c>
    </row>
    <row r="133" spans="2:15" x14ac:dyDescent="0.25">
      <c r="B133">
        <v>0.56253299999999995</v>
      </c>
      <c r="C133">
        <v>7.2938120000000002E-3</v>
      </c>
      <c r="D133">
        <v>1.3852E-2</v>
      </c>
      <c r="E133">
        <v>1.47659E-2</v>
      </c>
      <c r="F133">
        <v>1.4977900000000001E-2</v>
      </c>
      <c r="G133">
        <v>1.9219799999999999E-2</v>
      </c>
      <c r="H133">
        <v>2.5366700000000002E-2</v>
      </c>
      <c r="I133">
        <v>5.1788239999999994E-3</v>
      </c>
      <c r="J133">
        <v>5.672814E-3</v>
      </c>
      <c r="K133">
        <v>5.4658279999999998E-3</v>
      </c>
      <c r="L133">
        <v>5.4118339999999999E-3</v>
      </c>
      <c r="M133">
        <v>6.9847979999999995E-3</v>
      </c>
      <c r="N133">
        <v>5.2348450000000001E-3</v>
      </c>
      <c r="O133">
        <v>7.7257819999999996E-3</v>
      </c>
    </row>
    <row r="134" spans="2:15" x14ac:dyDescent="0.25">
      <c r="B134">
        <v>0.64239400000000002</v>
      </c>
      <c r="C134">
        <v>7.4238080000000005E-3</v>
      </c>
      <c r="D134">
        <v>1.409E-2</v>
      </c>
      <c r="E134">
        <v>1.4187900000000002E-2</v>
      </c>
      <c r="F134">
        <v>1.5560900000000001E-2</v>
      </c>
      <c r="G134">
        <v>1.9124800000000001E-2</v>
      </c>
      <c r="H134">
        <v>2.5269699999999999E-2</v>
      </c>
      <c r="I134">
        <v>5.5388110000000003E-3</v>
      </c>
      <c r="J134">
        <v>5.2918260000000003E-3</v>
      </c>
      <c r="K134">
        <v>5.3358319999999996E-3</v>
      </c>
      <c r="L134">
        <v>5.665827E-3</v>
      </c>
      <c r="M134">
        <v>6.6308090000000005E-3</v>
      </c>
      <c r="N134">
        <v>5.4088399999999998E-3</v>
      </c>
      <c r="O134">
        <v>7.7047829999999998E-3</v>
      </c>
    </row>
    <row r="135" spans="2:15" x14ac:dyDescent="0.25">
      <c r="B135">
        <v>0.64631000000000005</v>
      </c>
      <c r="C135">
        <v>7.7308000000000003E-3</v>
      </c>
      <c r="D135">
        <v>1.3783E-2</v>
      </c>
      <c r="E135">
        <v>1.4257899999999999E-2</v>
      </c>
      <c r="F135">
        <v>1.53819E-2</v>
      </c>
      <c r="G135">
        <v>1.9177800000000002E-2</v>
      </c>
      <c r="H135">
        <v>2.5071699999999999E-2</v>
      </c>
      <c r="I135">
        <v>5.2008219999999999E-3</v>
      </c>
      <c r="J135">
        <v>5.628816E-3</v>
      </c>
      <c r="K135">
        <v>5.4768270000000001E-3</v>
      </c>
      <c r="L135">
        <v>5.3238370000000005E-3</v>
      </c>
      <c r="M135">
        <v>6.9787990000000008E-3</v>
      </c>
      <c r="N135">
        <v>5.2938439999999998E-3</v>
      </c>
      <c r="O135">
        <v>7.5687870000000004E-3</v>
      </c>
    </row>
    <row r="136" spans="2:15" x14ac:dyDescent="0.25">
      <c r="B136">
        <v>0.52026899999999998</v>
      </c>
      <c r="C136">
        <v>7.648803E-3</v>
      </c>
      <c r="D136">
        <v>1.4048999999999999E-2</v>
      </c>
      <c r="E136">
        <v>1.46579E-2</v>
      </c>
      <c r="F136">
        <v>1.50609E-2</v>
      </c>
      <c r="G136">
        <v>1.9357800000000001E-2</v>
      </c>
      <c r="H136">
        <v>2.5365700000000001E-2</v>
      </c>
      <c r="I136">
        <v>5.5598100000000001E-3</v>
      </c>
      <c r="J136">
        <v>5.6708139999999997E-3</v>
      </c>
      <c r="K136">
        <v>5.6978200000000001E-3</v>
      </c>
      <c r="L136">
        <v>5.7508239999999999E-3</v>
      </c>
      <c r="M136">
        <v>6.9407990000000001E-3</v>
      </c>
      <c r="N136">
        <v>5.685832E-3</v>
      </c>
      <c r="O136">
        <v>7.8507790000000004E-3</v>
      </c>
    </row>
    <row r="137" spans="2:15" x14ac:dyDescent="0.25">
      <c r="B137">
        <v>0.56129700000000005</v>
      </c>
      <c r="C137">
        <v>7.2898120000000005E-3</v>
      </c>
      <c r="D137">
        <v>1.3615E-2</v>
      </c>
      <c r="E137">
        <v>1.45439E-2</v>
      </c>
      <c r="F137">
        <v>1.44169E-2</v>
      </c>
      <c r="G137">
        <v>1.3373900000000001E-2</v>
      </c>
      <c r="H137">
        <v>2.5023700000000003E-2</v>
      </c>
      <c r="I137">
        <v>5.2068230000000002E-3</v>
      </c>
      <c r="J137">
        <v>5.2978269999999997E-3</v>
      </c>
      <c r="K137">
        <v>5.5358259999999998E-3</v>
      </c>
      <c r="L137">
        <v>5.3588360000000005E-3</v>
      </c>
      <c r="M137">
        <v>6.6058089999999998E-3</v>
      </c>
      <c r="N137">
        <v>5.3338420000000001E-3</v>
      </c>
      <c r="O137">
        <v>7.7697809999999999E-3</v>
      </c>
    </row>
    <row r="138" spans="2:15" x14ac:dyDescent="0.25">
      <c r="B138">
        <v>0.62227600000000005</v>
      </c>
      <c r="C138">
        <v>7.4088079999999994E-3</v>
      </c>
      <c r="D138">
        <v>1.4007E-2</v>
      </c>
      <c r="E138">
        <v>1.4644900000000001E-2</v>
      </c>
      <c r="F138">
        <v>1.4615899999999999E-2</v>
      </c>
      <c r="G138">
        <v>1.88568E-2</v>
      </c>
      <c r="H138">
        <v>2.5206700000000002E-2</v>
      </c>
      <c r="I138">
        <v>5.55281E-3</v>
      </c>
      <c r="J138">
        <v>5.694813E-3</v>
      </c>
      <c r="K138">
        <v>5.7438189999999998E-3</v>
      </c>
      <c r="L138">
        <v>5.7258250000000004E-3</v>
      </c>
      <c r="M138">
        <v>7.0117969999999993E-3</v>
      </c>
      <c r="N138">
        <v>5.6468330000000004E-3</v>
      </c>
      <c r="O138">
        <v>7.353793E-3</v>
      </c>
    </row>
    <row r="139" spans="2:15" x14ac:dyDescent="0.25">
      <c r="B139">
        <v>0.64007999999999998</v>
      </c>
      <c r="C139">
        <v>7.9417949999999998E-3</v>
      </c>
      <c r="D139">
        <v>1.3792E-2</v>
      </c>
      <c r="E139">
        <v>1.46059E-2</v>
      </c>
      <c r="F139">
        <v>1.4670899999999999E-2</v>
      </c>
      <c r="G139">
        <v>1.9243800000000002E-2</v>
      </c>
      <c r="H139">
        <v>2.5226700000000001E-2</v>
      </c>
      <c r="I139">
        <v>5.1558239999999998E-3</v>
      </c>
      <c r="J139">
        <v>5.3298259999999993E-3</v>
      </c>
      <c r="K139">
        <v>5.3568309999999994E-3</v>
      </c>
      <c r="L139">
        <v>5.3608370000000002E-3</v>
      </c>
      <c r="M139">
        <v>6.8228030000000005E-3</v>
      </c>
      <c r="N139">
        <v>5.7198300000000004E-3</v>
      </c>
      <c r="O139">
        <v>7.7617809999999997E-3</v>
      </c>
    </row>
    <row r="140" spans="2:15" x14ac:dyDescent="0.25">
      <c r="B140">
        <v>0.557392</v>
      </c>
      <c r="C140">
        <v>7.6678019999999996E-3</v>
      </c>
      <c r="D140">
        <v>1.3953E-2</v>
      </c>
      <c r="E140">
        <v>1.5225899999999999E-2</v>
      </c>
      <c r="F140">
        <v>1.4325900000000001E-2</v>
      </c>
      <c r="G140">
        <v>1.89188E-2</v>
      </c>
      <c r="H140">
        <v>2.55067E-2</v>
      </c>
      <c r="I140">
        <v>5.5088120000000001E-3</v>
      </c>
      <c r="J140">
        <v>5.6998140000000001E-3</v>
      </c>
      <c r="K140">
        <v>5.7528180000000007E-3</v>
      </c>
      <c r="L140">
        <v>5.7248250000000002E-3</v>
      </c>
      <c r="M140">
        <v>7.0037979999999994E-3</v>
      </c>
      <c r="N140">
        <v>5.6458320000000008E-3</v>
      </c>
      <c r="O140">
        <v>7.763781E-3</v>
      </c>
    </row>
    <row r="141" spans="2:15" x14ac:dyDescent="0.25">
      <c r="B141">
        <v>0.62948300000000001</v>
      </c>
      <c r="C141">
        <v>7.3358109999999994E-3</v>
      </c>
      <c r="D141">
        <v>1.4015000000000001E-2</v>
      </c>
      <c r="E141">
        <v>1.48989E-2</v>
      </c>
      <c r="F141">
        <v>1.4681900000000001E-2</v>
      </c>
      <c r="G141">
        <v>1.9138800000000001E-2</v>
      </c>
      <c r="H141">
        <v>2.1859700000000002E-3</v>
      </c>
      <c r="I141">
        <v>5.1638229999999997E-3</v>
      </c>
      <c r="J141">
        <v>5.3388250000000002E-3</v>
      </c>
      <c r="K141">
        <v>5.37683E-3</v>
      </c>
      <c r="L141">
        <v>5.367836E-3</v>
      </c>
      <c r="M141">
        <v>6.6098100000000007E-3</v>
      </c>
      <c r="N141">
        <v>5.2708440000000002E-3</v>
      </c>
      <c r="O141">
        <v>7.3727919999999995E-3</v>
      </c>
    </row>
    <row r="142" spans="2:15" x14ac:dyDescent="0.25">
      <c r="B142">
        <v>0.63867499999999999</v>
      </c>
      <c r="C142">
        <v>7.998794E-3</v>
      </c>
      <c r="D142">
        <v>1.374E-2</v>
      </c>
      <c r="E142">
        <v>1.4617900000000001E-2</v>
      </c>
      <c r="F142">
        <v>1.45279E-2</v>
      </c>
      <c r="G142">
        <v>1.9214800000000001E-2</v>
      </c>
      <c r="H142">
        <v>3.8739499999999997E-3</v>
      </c>
      <c r="I142">
        <v>5.527812E-3</v>
      </c>
      <c r="J142">
        <v>5.491821E-3</v>
      </c>
      <c r="K142">
        <v>5.7058200000000003E-3</v>
      </c>
      <c r="L142">
        <v>5.7068260000000008E-3</v>
      </c>
      <c r="M142">
        <v>6.9867980000000007E-3</v>
      </c>
      <c r="N142">
        <v>5.5988340000000004E-3</v>
      </c>
      <c r="O142">
        <v>7.7117829999999998E-3</v>
      </c>
    </row>
    <row r="143" spans="2:15" x14ac:dyDescent="0.25">
      <c r="B143">
        <v>0.59661200000000003</v>
      </c>
      <c r="C143">
        <v>7.7687989999999998E-3</v>
      </c>
      <c r="D143">
        <v>1.4048E-2</v>
      </c>
      <c r="E143">
        <v>1.4646900000000001E-2</v>
      </c>
      <c r="F143">
        <v>1.46439E-2</v>
      </c>
      <c r="G143">
        <v>1.8910799999999998E-2</v>
      </c>
      <c r="H143">
        <v>1.07759E-2</v>
      </c>
      <c r="I143">
        <v>5.207822E-3</v>
      </c>
      <c r="J143">
        <v>5.7638109999999998E-3</v>
      </c>
      <c r="K143">
        <v>5.2848330000000001E-3</v>
      </c>
      <c r="L143">
        <v>5.3808360000000008E-3</v>
      </c>
      <c r="M143">
        <v>6.9657989999999999E-3</v>
      </c>
      <c r="N143">
        <v>5.5908350000000006E-3</v>
      </c>
      <c r="O143">
        <v>7.7297830000000005E-3</v>
      </c>
    </row>
    <row r="144" spans="2:15" x14ac:dyDescent="0.25">
      <c r="B144">
        <v>0.54005400000000003</v>
      </c>
      <c r="C144">
        <v>7.7148009999999994E-3</v>
      </c>
      <c r="D144">
        <v>1.43111E-2</v>
      </c>
      <c r="E144">
        <v>1.44759E-2</v>
      </c>
      <c r="F144">
        <v>1.4492900000000001E-2</v>
      </c>
      <c r="G144">
        <v>1.9083800000000001E-2</v>
      </c>
      <c r="H144">
        <v>1.29008E-2</v>
      </c>
      <c r="I144">
        <v>5.6528080000000005E-3</v>
      </c>
      <c r="J144">
        <v>5.3498249999999999E-3</v>
      </c>
      <c r="K144">
        <v>5.7148199999999998E-3</v>
      </c>
      <c r="L144">
        <v>5.6618269999999995E-3</v>
      </c>
      <c r="M144">
        <v>6.613809E-3</v>
      </c>
      <c r="N144">
        <v>5.5878339999999999E-3</v>
      </c>
      <c r="O144">
        <v>7.6957829999999994E-3</v>
      </c>
    </row>
    <row r="145" spans="2:15" x14ac:dyDescent="0.25">
      <c r="B145">
        <v>0.59050000000000002</v>
      </c>
      <c r="C145">
        <v>7.3488099999999999E-3</v>
      </c>
      <c r="D145">
        <v>1.4029E-2</v>
      </c>
      <c r="E145">
        <v>1.6063899999999999E-2</v>
      </c>
      <c r="F145">
        <v>1.4268900000000001E-2</v>
      </c>
      <c r="G145">
        <v>1.9091799999999999E-2</v>
      </c>
      <c r="H145">
        <v>1.98108E-2</v>
      </c>
      <c r="I145">
        <v>5.2228220000000002E-3</v>
      </c>
      <c r="J145">
        <v>5.7318119999999993E-3</v>
      </c>
      <c r="K145">
        <v>5.3158329999999998E-3</v>
      </c>
      <c r="L145">
        <v>5.3208380000000005E-3</v>
      </c>
      <c r="M145">
        <v>7.0397970000000004E-3</v>
      </c>
      <c r="N145">
        <v>5.332842E-3</v>
      </c>
      <c r="O145">
        <v>7.5037890000000003E-3</v>
      </c>
    </row>
    <row r="146" spans="2:15" x14ac:dyDescent="0.25">
      <c r="B146">
        <v>0.55980099999999999</v>
      </c>
      <c r="C146">
        <v>7.7208010000000002E-3</v>
      </c>
      <c r="D146">
        <v>1.46991E-2</v>
      </c>
      <c r="E146">
        <v>1.47349E-2</v>
      </c>
      <c r="F146">
        <v>1.4729900000000001E-2</v>
      </c>
      <c r="G146">
        <v>1.9330799999999999E-2</v>
      </c>
      <c r="H146">
        <v>2.2695699999999999E-2</v>
      </c>
      <c r="I146">
        <v>5.4488139999999997E-3</v>
      </c>
      <c r="J146">
        <v>5.3698240000000005E-3</v>
      </c>
      <c r="K146">
        <v>5.6988209999999997E-3</v>
      </c>
      <c r="L146">
        <v>5.5118320000000004E-3</v>
      </c>
      <c r="M146">
        <v>7.0247970000000002E-3</v>
      </c>
      <c r="N146">
        <v>5.5188370000000004E-3</v>
      </c>
      <c r="O146">
        <v>7.7657819999999997E-3</v>
      </c>
    </row>
    <row r="147" spans="2:15" x14ac:dyDescent="0.25">
      <c r="B147">
        <v>0.513548</v>
      </c>
      <c r="C147">
        <v>7.712801E-3</v>
      </c>
      <c r="D147">
        <v>1.4003E-2</v>
      </c>
      <c r="E147">
        <v>1.4509899999999999E-2</v>
      </c>
      <c r="F147">
        <v>1.44339E-2</v>
      </c>
      <c r="G147">
        <v>1.9194800000000001E-2</v>
      </c>
      <c r="H147">
        <v>2.5156700000000001E-2</v>
      </c>
      <c r="I147">
        <v>5.2038219999999994E-3</v>
      </c>
      <c r="J147">
        <v>5.694813E-3</v>
      </c>
      <c r="K147">
        <v>5.3878299999999997E-3</v>
      </c>
      <c r="L147">
        <v>5.6758269999999996E-3</v>
      </c>
      <c r="M147">
        <v>6.6188089999999998E-3</v>
      </c>
      <c r="N147">
        <v>5.3288419999999994E-3</v>
      </c>
      <c r="O147">
        <v>7.7247830000000007E-3</v>
      </c>
    </row>
    <row r="148" spans="2:15" x14ac:dyDescent="0.25">
      <c r="B148">
        <v>0.61980199999999996</v>
      </c>
      <c r="C148">
        <v>7.7158000000000001E-3</v>
      </c>
      <c r="D148">
        <v>1.4107E-2</v>
      </c>
      <c r="E148">
        <v>1.4757899999999999E-2</v>
      </c>
      <c r="F148">
        <v>1.48529E-2</v>
      </c>
      <c r="G148">
        <v>2.4169700000000001E-3</v>
      </c>
      <c r="H148">
        <v>2.5222700000000001E-2</v>
      </c>
      <c r="I148">
        <v>5.5168119999999994E-3</v>
      </c>
      <c r="J148">
        <v>5.449822E-3</v>
      </c>
      <c r="K148">
        <v>5.7398190000000002E-3</v>
      </c>
      <c r="L148">
        <v>5.3688370000000004E-3</v>
      </c>
      <c r="M148">
        <v>6.9358000000000006E-3</v>
      </c>
      <c r="N148">
        <v>5.6808319999999994E-3</v>
      </c>
      <c r="O148">
        <v>7.3767930000000004E-3</v>
      </c>
    </row>
    <row r="149" spans="2:15" x14ac:dyDescent="0.25">
      <c r="B149">
        <v>0.51288400000000001</v>
      </c>
      <c r="C149">
        <v>7.7338009999999993E-3</v>
      </c>
      <c r="D149">
        <v>1.3939999999999999E-2</v>
      </c>
      <c r="E149">
        <v>1.4509899999999999E-2</v>
      </c>
      <c r="F149">
        <v>1.56128E-2</v>
      </c>
      <c r="G149">
        <v>1.8945799999999999E-2</v>
      </c>
      <c r="H149">
        <v>2.4957699999999999E-2</v>
      </c>
      <c r="I149">
        <v>5.1418239999999997E-3</v>
      </c>
      <c r="J149">
        <v>5.3578239999999997E-3</v>
      </c>
      <c r="K149">
        <v>5.3608309999999999E-3</v>
      </c>
      <c r="L149">
        <v>5.7288249999999999E-3</v>
      </c>
      <c r="M149">
        <v>7.3687880000000002E-3</v>
      </c>
      <c r="N149">
        <v>5.3318419999999998E-3</v>
      </c>
      <c r="O149">
        <v>7.4807889999999998E-3</v>
      </c>
    </row>
    <row r="150" spans="2:15" x14ac:dyDescent="0.25">
      <c r="B150">
        <v>0.59986799999999996</v>
      </c>
      <c r="C150">
        <v>7.3198120000000002E-3</v>
      </c>
      <c r="D150">
        <v>1.4082000000000001E-2</v>
      </c>
      <c r="E150">
        <v>1.4389900000000001E-2</v>
      </c>
      <c r="F150">
        <v>1.42559E-2</v>
      </c>
      <c r="G150">
        <v>1.8985800000000001E-2</v>
      </c>
      <c r="H150">
        <v>2.5021700000000001E-2</v>
      </c>
      <c r="I150">
        <v>5.5038120000000003E-3</v>
      </c>
      <c r="J150">
        <v>5.6748139999999994E-3</v>
      </c>
      <c r="K150">
        <v>5.7018199999999998E-3</v>
      </c>
      <c r="L150">
        <v>5.3438369999999997E-3</v>
      </c>
      <c r="M150">
        <v>7.1837929999999999E-3</v>
      </c>
      <c r="N150">
        <v>5.6598320000000001E-3</v>
      </c>
      <c r="O150">
        <v>7.7437820000000003E-3</v>
      </c>
    </row>
    <row r="151" spans="2:15" x14ac:dyDescent="0.25">
      <c r="B151">
        <v>0.66682600000000003</v>
      </c>
      <c r="C151">
        <v>7.7308009999999998E-3</v>
      </c>
      <c r="D151">
        <v>1.3974E-2</v>
      </c>
      <c r="E151">
        <v>1.49879E-2</v>
      </c>
      <c r="F151">
        <v>1.45959E-2</v>
      </c>
      <c r="G151">
        <v>1.8986799999999998E-2</v>
      </c>
      <c r="H151">
        <v>2.51557E-2</v>
      </c>
      <c r="I151">
        <v>5.1178259999999998E-3</v>
      </c>
      <c r="J151">
        <v>5.3038260000000002E-3</v>
      </c>
      <c r="K151">
        <v>5.3338309999999998E-3</v>
      </c>
      <c r="L151">
        <v>5.7728240000000002E-3</v>
      </c>
      <c r="M151">
        <v>6.60481E-3</v>
      </c>
      <c r="N151">
        <v>5.6608320000000002E-3</v>
      </c>
      <c r="O151">
        <v>7.3427930000000002E-3</v>
      </c>
    </row>
    <row r="152" spans="2:15" x14ac:dyDescent="0.25">
      <c r="B152">
        <v>0.51974399999999998</v>
      </c>
      <c r="C152">
        <v>7.7068009999999992E-3</v>
      </c>
      <c r="D152">
        <v>1.3937E-2</v>
      </c>
      <c r="E152">
        <v>1.46669E-2</v>
      </c>
      <c r="F152">
        <v>1.44209E-2</v>
      </c>
      <c r="G152">
        <v>1.9325800000000001E-2</v>
      </c>
      <c r="H152">
        <v>2.5199699999999998E-2</v>
      </c>
      <c r="I152">
        <v>5.5768099999999998E-3</v>
      </c>
      <c r="J152">
        <v>5.6318159999999996E-3</v>
      </c>
      <c r="K152">
        <v>5.447828E-3</v>
      </c>
      <c r="L152">
        <v>5.3978350000000001E-3</v>
      </c>
      <c r="M152">
        <v>6.998799E-3</v>
      </c>
      <c r="N152">
        <v>5.2668439999999997E-3</v>
      </c>
      <c r="O152">
        <v>7.5067890000000007E-3</v>
      </c>
    </row>
    <row r="153" spans="2:15" x14ac:dyDescent="0.25">
      <c r="B153">
        <v>0.63755200000000001</v>
      </c>
      <c r="C153">
        <v>7.6528029999999997E-3</v>
      </c>
      <c r="D153">
        <v>1.43111E-2</v>
      </c>
      <c r="E153">
        <v>1.53069E-2</v>
      </c>
      <c r="F153">
        <v>1.4958900000000001E-2</v>
      </c>
      <c r="G153">
        <v>1.93638E-2</v>
      </c>
      <c r="H153">
        <v>2.51737E-2</v>
      </c>
      <c r="I153">
        <v>5.1918229999999999E-3</v>
      </c>
      <c r="J153">
        <v>5.270828E-3</v>
      </c>
      <c r="K153">
        <v>5.3238320000000006E-3</v>
      </c>
      <c r="L153">
        <v>5.7318249999999994E-3</v>
      </c>
      <c r="M153">
        <v>6.6298089999999995E-3</v>
      </c>
      <c r="N153">
        <v>5.6498329999999999E-3</v>
      </c>
      <c r="O153">
        <v>7.7807810000000005E-3</v>
      </c>
    </row>
    <row r="154" spans="2:15" x14ac:dyDescent="0.25">
      <c r="B154">
        <v>0.55241600000000002</v>
      </c>
      <c r="C154">
        <v>7.2968119999999997E-3</v>
      </c>
      <c r="D154">
        <v>1.3908E-2</v>
      </c>
      <c r="E154">
        <v>1.4844900000000001E-2</v>
      </c>
      <c r="F154">
        <v>1.5450799999999999E-2</v>
      </c>
      <c r="G154">
        <v>1.3289899999999999E-2</v>
      </c>
      <c r="H154">
        <v>2.5290700000000003E-2</v>
      </c>
      <c r="I154">
        <v>5.5848089999999996E-3</v>
      </c>
      <c r="J154">
        <v>5.6268159999999998E-3</v>
      </c>
      <c r="K154">
        <v>5.440828E-3</v>
      </c>
      <c r="L154">
        <v>5.3478370000000003E-3</v>
      </c>
      <c r="M154">
        <v>6.6358090000000003E-3</v>
      </c>
      <c r="N154">
        <v>5.2588439999999995E-3</v>
      </c>
      <c r="O154">
        <v>7.7567809999999999E-3</v>
      </c>
    </row>
    <row r="155" spans="2:15" x14ac:dyDescent="0.25">
      <c r="B155">
        <v>0.54269299999999998</v>
      </c>
      <c r="C155">
        <v>7.4128090000000002E-3</v>
      </c>
      <c r="D155">
        <v>1.3609E-2</v>
      </c>
      <c r="E155">
        <v>1.5730899999999999E-2</v>
      </c>
      <c r="F155">
        <v>1.4751899999999998E-2</v>
      </c>
      <c r="G155">
        <v>1.9156800000000002E-2</v>
      </c>
      <c r="H155">
        <v>2.2479700000000002E-3</v>
      </c>
      <c r="I155">
        <v>5.1778229999999998E-3</v>
      </c>
      <c r="J155">
        <v>5.2958270000000003E-3</v>
      </c>
      <c r="K155">
        <v>5.2888330000000006E-3</v>
      </c>
      <c r="L155">
        <v>5.7338250000000006E-3</v>
      </c>
      <c r="M155">
        <v>7.0827959999999997E-3</v>
      </c>
      <c r="N155">
        <v>5.7048310000000005E-3</v>
      </c>
      <c r="O155">
        <v>7.3807930000000001E-3</v>
      </c>
    </row>
    <row r="156" spans="2:15" x14ac:dyDescent="0.25">
      <c r="B156">
        <v>0.51905299999999999</v>
      </c>
      <c r="C156">
        <v>7.4178079999999997E-3</v>
      </c>
      <c r="D156">
        <v>1.3901E-2</v>
      </c>
      <c r="E156">
        <v>1.4616899999999999E-2</v>
      </c>
      <c r="F156">
        <v>1.4809900000000001E-2</v>
      </c>
      <c r="G156">
        <v>1.91278E-2</v>
      </c>
      <c r="H156">
        <v>3.0939600000000002E-3</v>
      </c>
      <c r="I156">
        <v>5.5438110000000001E-3</v>
      </c>
      <c r="J156">
        <v>5.3088270000000003E-3</v>
      </c>
      <c r="K156">
        <v>5.4408290000000003E-3</v>
      </c>
      <c r="L156">
        <v>5.2948380000000005E-3</v>
      </c>
      <c r="M156">
        <v>6.9538000000000004E-3</v>
      </c>
      <c r="N156">
        <v>5.3188419999999998E-3</v>
      </c>
      <c r="O156">
        <v>7.6797839999999994E-3</v>
      </c>
    </row>
    <row r="157" spans="2:15" x14ac:dyDescent="0.25">
      <c r="B157">
        <v>0.61184499999999997</v>
      </c>
      <c r="C157">
        <v>7.7118010000000008E-3</v>
      </c>
      <c r="D157">
        <v>1.3967E-2</v>
      </c>
      <c r="E157">
        <v>1.45779E-2</v>
      </c>
      <c r="F157">
        <v>1.4490899999999999E-2</v>
      </c>
      <c r="G157">
        <v>1.9417799999999999E-2</v>
      </c>
      <c r="H157">
        <v>7.2529099999999996E-3</v>
      </c>
      <c r="I157">
        <v>5.154825E-3</v>
      </c>
      <c r="J157">
        <v>5.663815E-3</v>
      </c>
      <c r="K157">
        <v>5.3738299999999996E-3</v>
      </c>
      <c r="L157">
        <v>5.6708269999999998E-3</v>
      </c>
      <c r="M157">
        <v>6.5898099999999998E-3</v>
      </c>
      <c r="N157">
        <v>5.7578300000000002E-3</v>
      </c>
      <c r="O157">
        <v>7.7097829999999996E-3</v>
      </c>
    </row>
    <row r="158" spans="2:15" x14ac:dyDescent="0.25">
      <c r="B158">
        <v>0.52197400000000005</v>
      </c>
      <c r="C158">
        <v>7.2878119999999994E-3</v>
      </c>
      <c r="D158">
        <v>1.43331E-2</v>
      </c>
      <c r="E158">
        <v>1.42469E-2</v>
      </c>
      <c r="F158">
        <v>1.4632899999999999E-2</v>
      </c>
      <c r="G158">
        <v>1.9406800000000002E-2</v>
      </c>
      <c r="H158">
        <v>1.21599E-2</v>
      </c>
      <c r="I158">
        <v>5.5008130000000002E-3</v>
      </c>
      <c r="J158">
        <v>5.3658239999999999E-3</v>
      </c>
      <c r="K158">
        <v>5.7238200000000001E-3</v>
      </c>
      <c r="L158">
        <v>5.2748400000000003E-3</v>
      </c>
      <c r="M158">
        <v>7.0517969999999994E-3</v>
      </c>
      <c r="N158">
        <v>5.3158429999999998E-3</v>
      </c>
      <c r="O158">
        <v>7.3227939999999997E-3</v>
      </c>
    </row>
    <row r="159" spans="2:15" x14ac:dyDescent="0.25">
      <c r="B159">
        <v>0.55403400000000003</v>
      </c>
      <c r="C159">
        <v>7.4668069999999998E-3</v>
      </c>
      <c r="D159">
        <v>1.3949E-2</v>
      </c>
      <c r="E159">
        <v>1.46569E-2</v>
      </c>
      <c r="F159">
        <v>1.4232900000000001E-2</v>
      </c>
      <c r="G159">
        <v>1.93428E-2</v>
      </c>
      <c r="H159">
        <v>1.49348E-2</v>
      </c>
      <c r="I159">
        <v>5.1148249999999999E-3</v>
      </c>
      <c r="J159">
        <v>5.7768110000000006E-3</v>
      </c>
      <c r="K159">
        <v>5.4038289999999998E-3</v>
      </c>
      <c r="L159">
        <v>5.5128320000000005E-3</v>
      </c>
      <c r="M159">
        <v>6.9837980000000003E-3</v>
      </c>
      <c r="N159">
        <v>5.6488319999999995E-3</v>
      </c>
      <c r="O159">
        <v>7.7007830000000001E-3</v>
      </c>
    </row>
    <row r="160" spans="2:15" x14ac:dyDescent="0.25">
      <c r="B160">
        <v>0.54125100000000004</v>
      </c>
      <c r="C160">
        <v>7.7637999999999995E-3</v>
      </c>
      <c r="D160">
        <v>1.3855000000000001E-2</v>
      </c>
      <c r="E160">
        <v>1.4972899999999999E-2</v>
      </c>
      <c r="F160">
        <v>1.4625899999999999E-2</v>
      </c>
      <c r="G160">
        <v>1.91238E-2</v>
      </c>
      <c r="H160">
        <v>2.47187E-2</v>
      </c>
      <c r="I160">
        <v>5.5068130000000002E-3</v>
      </c>
      <c r="J160">
        <v>5.3318260000000004E-3</v>
      </c>
      <c r="K160">
        <v>5.7248200000000003E-3</v>
      </c>
      <c r="L160">
        <v>5.3148379999999997E-3</v>
      </c>
      <c r="M160">
        <v>6.6258089999999999E-3</v>
      </c>
      <c r="N160">
        <v>5.6328329999999994E-3</v>
      </c>
      <c r="O160">
        <v>7.7447819999999995E-3</v>
      </c>
    </row>
    <row r="161" spans="2:15" x14ac:dyDescent="0.25">
      <c r="B161">
        <v>0.58644200000000002</v>
      </c>
      <c r="C161">
        <v>7.6468030000000006E-3</v>
      </c>
      <c r="D161">
        <v>1.3974E-2</v>
      </c>
      <c r="E161">
        <v>1.46409E-2</v>
      </c>
      <c r="F161">
        <v>1.46739E-2</v>
      </c>
      <c r="G161">
        <v>1.8782800000000002E-2</v>
      </c>
      <c r="H161">
        <v>2.4801699999999999E-2</v>
      </c>
      <c r="I161">
        <v>5.1518240000000002E-3</v>
      </c>
      <c r="J161">
        <v>5.7178129999999995E-3</v>
      </c>
      <c r="K161">
        <v>5.3578310000000004E-3</v>
      </c>
      <c r="L161">
        <v>5.3788359999999997E-3</v>
      </c>
      <c r="M161">
        <v>6.9617990000000003E-3</v>
      </c>
      <c r="N161">
        <v>5.550836E-3</v>
      </c>
      <c r="O161">
        <v>7.8377800000000008E-3</v>
      </c>
    </row>
    <row r="162" spans="2:15" x14ac:dyDescent="0.25">
      <c r="B162">
        <v>0.59667300000000001</v>
      </c>
      <c r="C162">
        <v>7.6918020000000002E-3</v>
      </c>
      <c r="D162">
        <v>1.3807999999999999E-2</v>
      </c>
      <c r="E162">
        <v>1.4546900000000001E-2</v>
      </c>
      <c r="F162">
        <v>1.45329E-2</v>
      </c>
      <c r="G162">
        <v>1.90308E-2</v>
      </c>
      <c r="H162">
        <v>2.5205700000000001E-2</v>
      </c>
      <c r="I162">
        <v>5.5558100000000004E-3</v>
      </c>
      <c r="J162">
        <v>5.6168160000000002E-3</v>
      </c>
      <c r="K162">
        <v>5.7068209999999999E-3</v>
      </c>
      <c r="L162">
        <v>5.7538239999999994E-3</v>
      </c>
      <c r="M162">
        <v>6.9747990000000003E-3</v>
      </c>
      <c r="N162">
        <v>5.2468440000000005E-3</v>
      </c>
      <c r="O162">
        <v>7.3357939999999996E-3</v>
      </c>
    </row>
    <row r="163" spans="2:15" x14ac:dyDescent="0.25">
      <c r="B163">
        <v>0.63304300000000002</v>
      </c>
      <c r="C163">
        <v>7.7298010000000006E-3</v>
      </c>
      <c r="D163">
        <v>1.3901999999999999E-2</v>
      </c>
      <c r="E163">
        <v>1.4724899999999999E-2</v>
      </c>
      <c r="F163">
        <v>1.4771900000000001E-2</v>
      </c>
      <c r="G163">
        <v>1.93008E-2</v>
      </c>
      <c r="H163">
        <v>2.53847E-2</v>
      </c>
      <c r="I163">
        <v>5.1948230000000003E-3</v>
      </c>
      <c r="J163">
        <v>5.3418249999999997E-3</v>
      </c>
      <c r="K163">
        <v>5.6378219999999998E-3</v>
      </c>
      <c r="L163">
        <v>5.3648360000000004E-3</v>
      </c>
      <c r="M163">
        <v>6.6078089999999992E-3</v>
      </c>
      <c r="N163">
        <v>5.6168329999999999E-3</v>
      </c>
      <c r="O163">
        <v>7.6787840000000001E-3</v>
      </c>
    </row>
    <row r="164" spans="2:15" x14ac:dyDescent="0.25">
      <c r="B164">
        <v>0.53006399999999998</v>
      </c>
      <c r="C164">
        <v>7.814798999999999E-3</v>
      </c>
      <c r="D164">
        <v>1.3933999999999998E-2</v>
      </c>
      <c r="E164">
        <v>1.46699E-2</v>
      </c>
      <c r="F164">
        <v>1.4294900000000001E-2</v>
      </c>
      <c r="G164">
        <v>1.92728E-2</v>
      </c>
      <c r="H164">
        <v>2.5274700000000001E-2</v>
      </c>
      <c r="I164">
        <v>5.629808E-3</v>
      </c>
      <c r="J164">
        <v>5.7488119999999998E-3</v>
      </c>
      <c r="K164">
        <v>5.4078290000000003E-3</v>
      </c>
      <c r="L164">
        <v>5.7598240000000002E-3</v>
      </c>
      <c r="M164">
        <v>6.7258069999999994E-3</v>
      </c>
      <c r="N164">
        <v>5.2508440000000002E-3</v>
      </c>
      <c r="O164">
        <v>7.6387850000000004E-3</v>
      </c>
    </row>
    <row r="165" spans="2:15" x14ac:dyDescent="0.25">
      <c r="B165">
        <v>0.48842799999999997</v>
      </c>
      <c r="C165">
        <v>7.3638100000000001E-3</v>
      </c>
      <c r="D165">
        <v>1.3856E-2</v>
      </c>
      <c r="E165">
        <v>1.4617900000000001E-2</v>
      </c>
      <c r="F165">
        <v>1.46879E-2</v>
      </c>
      <c r="G165">
        <v>1.9155800000000001E-2</v>
      </c>
      <c r="H165">
        <v>2.6378699999999998E-2</v>
      </c>
      <c r="I165">
        <v>5.233822E-3</v>
      </c>
      <c r="J165">
        <v>5.3248259999999995E-3</v>
      </c>
      <c r="K165">
        <v>5.2968329999999999E-3</v>
      </c>
      <c r="L165">
        <v>5.3688360000000001E-3</v>
      </c>
      <c r="M165">
        <v>6.9627999999999999E-3</v>
      </c>
      <c r="N165">
        <v>6.06282E-3</v>
      </c>
      <c r="O165">
        <v>7.2997949999999995E-3</v>
      </c>
    </row>
    <row r="166" spans="2:15" x14ac:dyDescent="0.25">
      <c r="B166">
        <v>0.60036299999999998</v>
      </c>
      <c r="C166">
        <v>7.7378000000000004E-3</v>
      </c>
      <c r="D166">
        <v>1.4039999999999999E-2</v>
      </c>
      <c r="E166">
        <v>1.52759E-2</v>
      </c>
      <c r="F166">
        <v>1.4426899999999999E-2</v>
      </c>
      <c r="G166">
        <v>1.2079900000000001E-2</v>
      </c>
      <c r="H166">
        <v>2.51597E-2</v>
      </c>
      <c r="I166">
        <v>5.613809E-3</v>
      </c>
      <c r="J166">
        <v>5.6768140000000005E-3</v>
      </c>
      <c r="K166">
        <v>5.7238200000000001E-3</v>
      </c>
      <c r="L166">
        <v>5.8048229999999998E-3</v>
      </c>
      <c r="M166">
        <v>6.6078099999999996E-3</v>
      </c>
      <c r="N166">
        <v>5.621834E-3</v>
      </c>
      <c r="O166">
        <v>7.4287910000000006E-3</v>
      </c>
    </row>
    <row r="167" spans="2:15" x14ac:dyDescent="0.25">
      <c r="B167">
        <v>0.505436</v>
      </c>
      <c r="C167">
        <v>7.8077989999999998E-3</v>
      </c>
      <c r="D167">
        <v>1.3960999999999999E-2</v>
      </c>
      <c r="E167">
        <v>1.50289E-2</v>
      </c>
      <c r="F167">
        <v>1.44829E-2</v>
      </c>
      <c r="G167">
        <v>1.90758E-2</v>
      </c>
      <c r="H167">
        <v>2.5347700000000001E-2</v>
      </c>
      <c r="I167">
        <v>5.198823E-3</v>
      </c>
      <c r="J167">
        <v>5.2768269999999996E-3</v>
      </c>
      <c r="K167">
        <v>5.8078169999999998E-3</v>
      </c>
      <c r="L167">
        <v>5.374836E-3</v>
      </c>
      <c r="M167">
        <v>7.0277969999999997E-3</v>
      </c>
      <c r="N167">
        <v>5.2408450000000001E-3</v>
      </c>
      <c r="O167">
        <v>7.7017830000000002E-3</v>
      </c>
    </row>
    <row r="168" spans="2:15" x14ac:dyDescent="0.25">
      <c r="B168">
        <v>0.66680899999999999</v>
      </c>
      <c r="C168">
        <v>7.6978009999999998E-3</v>
      </c>
      <c r="D168">
        <v>1.4031999999999999E-2</v>
      </c>
      <c r="E168">
        <v>1.45039E-2</v>
      </c>
      <c r="F168">
        <v>1.4672900000000001E-2</v>
      </c>
      <c r="G168">
        <v>1.89608E-2</v>
      </c>
      <c r="H168">
        <v>2.52117E-2</v>
      </c>
      <c r="I168">
        <v>5.5578110000000002E-3</v>
      </c>
      <c r="J168">
        <v>5.6678149999999997E-3</v>
      </c>
      <c r="K168">
        <v>5.4868269999999997E-3</v>
      </c>
      <c r="L168">
        <v>5.6328280000000003E-3</v>
      </c>
      <c r="M168">
        <v>7.0257979999999998E-3</v>
      </c>
      <c r="N168">
        <v>5.6778320000000007E-3</v>
      </c>
      <c r="O168">
        <v>7.6477849999999998E-3</v>
      </c>
    </row>
    <row r="169" spans="2:15" x14ac:dyDescent="0.25">
      <c r="B169">
        <v>0.68184199999999995</v>
      </c>
      <c r="C169">
        <v>7.3778100000000003E-3</v>
      </c>
      <c r="D169">
        <v>1.4345100000000001E-2</v>
      </c>
      <c r="E169">
        <v>1.44899E-2</v>
      </c>
      <c r="F169">
        <v>1.4410899999999999E-2</v>
      </c>
      <c r="G169">
        <v>1.91138E-2</v>
      </c>
      <c r="H169">
        <v>2.5091699999999998E-2</v>
      </c>
      <c r="I169">
        <v>5.1608239999999996E-3</v>
      </c>
      <c r="J169">
        <v>5.2828270000000004E-3</v>
      </c>
      <c r="K169">
        <v>5.3638310000000003E-3</v>
      </c>
      <c r="L169">
        <v>5.24684E-3</v>
      </c>
      <c r="M169">
        <v>6.6308090000000005E-3</v>
      </c>
      <c r="N169">
        <v>5.3128430000000003E-3</v>
      </c>
      <c r="O169">
        <v>7.3057949999999995E-3</v>
      </c>
    </row>
    <row r="170" spans="2:15" x14ac:dyDescent="0.25">
      <c r="B170">
        <v>0.59197299999999997</v>
      </c>
      <c r="C170">
        <v>7.3478099999999998E-3</v>
      </c>
      <c r="D170">
        <v>1.5259099999999999E-2</v>
      </c>
      <c r="E170">
        <v>1.4297900000000001E-2</v>
      </c>
      <c r="F170">
        <v>1.45959E-2</v>
      </c>
      <c r="G170">
        <v>1.9101800000000002E-2</v>
      </c>
      <c r="H170">
        <v>6.8589200000000001E-3</v>
      </c>
      <c r="I170">
        <v>5.498813E-3</v>
      </c>
      <c r="J170">
        <v>5.4018240000000004E-3</v>
      </c>
      <c r="K170">
        <v>5.4848280000000006E-3</v>
      </c>
      <c r="L170">
        <v>5.4348349999999998E-3</v>
      </c>
      <c r="M170">
        <v>6.9917980000000005E-3</v>
      </c>
      <c r="N170">
        <v>5.7088310000000001E-3</v>
      </c>
      <c r="O170">
        <v>7.6607839999999995E-3</v>
      </c>
    </row>
    <row r="171" spans="2:15" x14ac:dyDescent="0.25">
      <c r="B171">
        <v>0.61117699999999997</v>
      </c>
      <c r="C171">
        <v>7.6868020000000004E-3</v>
      </c>
      <c r="D171">
        <v>1.49701E-2</v>
      </c>
      <c r="E171">
        <v>1.5073899999999999E-2</v>
      </c>
      <c r="F171">
        <v>1.43949E-2</v>
      </c>
      <c r="G171">
        <v>1.9155800000000001E-2</v>
      </c>
      <c r="H171">
        <v>1.00039E-2</v>
      </c>
      <c r="I171">
        <v>5.1908229999999998E-3</v>
      </c>
      <c r="J171">
        <v>5.6418150000000005E-3</v>
      </c>
      <c r="K171">
        <v>5.7238189999999998E-3</v>
      </c>
      <c r="L171">
        <v>5.3278369999999993E-3</v>
      </c>
      <c r="M171">
        <v>7.0117979999999996E-3</v>
      </c>
      <c r="N171">
        <v>5.3068429999999995E-3</v>
      </c>
      <c r="O171">
        <v>7.6447849999999994E-3</v>
      </c>
    </row>
    <row r="172" spans="2:15" x14ac:dyDescent="0.25">
      <c r="B172">
        <v>0.57266700000000004</v>
      </c>
      <c r="C172">
        <v>7.6948019999999997E-3</v>
      </c>
      <c r="D172">
        <v>1.4057E-2</v>
      </c>
      <c r="E172">
        <v>1.46029E-2</v>
      </c>
      <c r="F172">
        <v>1.48269E-2</v>
      </c>
      <c r="G172">
        <v>1.9284800000000001E-2</v>
      </c>
      <c r="H172">
        <v>1.3426800000000001E-2</v>
      </c>
      <c r="I172">
        <v>8.0557259999999992E-3</v>
      </c>
      <c r="J172">
        <v>5.3098270000000005E-3</v>
      </c>
      <c r="K172">
        <v>5.3598309999999998E-3</v>
      </c>
      <c r="L172">
        <v>5.6968259999999995E-3</v>
      </c>
      <c r="M172">
        <v>6.6098100000000007E-3</v>
      </c>
      <c r="N172">
        <v>5.4588390000000001E-3</v>
      </c>
      <c r="O172">
        <v>7.2957949999999999E-3</v>
      </c>
    </row>
    <row r="173" spans="2:15" x14ac:dyDescent="0.25">
      <c r="B173">
        <v>0.52058300000000002</v>
      </c>
      <c r="C173">
        <v>7.3388099999999994E-3</v>
      </c>
      <c r="D173">
        <v>1.3887999999999999E-2</v>
      </c>
      <c r="E173">
        <v>1.4594900000000001E-2</v>
      </c>
      <c r="F173">
        <v>1.45089E-2</v>
      </c>
      <c r="G173">
        <v>1.9202799999999999E-2</v>
      </c>
      <c r="H173">
        <v>1.9791799999999998E-2</v>
      </c>
      <c r="I173">
        <v>5.6398080000000005E-3</v>
      </c>
      <c r="J173">
        <v>5.8688079999999997E-3</v>
      </c>
      <c r="K173">
        <v>5.811816E-3</v>
      </c>
      <c r="L173">
        <v>5.3508370000000006E-3</v>
      </c>
      <c r="M173">
        <v>6.9917989999999999E-3</v>
      </c>
      <c r="N173">
        <v>5.3228419999999995E-3</v>
      </c>
      <c r="O173">
        <v>7.6947840000000005E-3</v>
      </c>
    </row>
    <row r="174" spans="2:15" x14ac:dyDescent="0.25">
      <c r="B174">
        <v>0.60671799999999998</v>
      </c>
      <c r="C174">
        <v>7.4658069999999997E-3</v>
      </c>
      <c r="D174">
        <v>1.3945000000000001E-2</v>
      </c>
      <c r="E174">
        <v>1.4544899999999999E-2</v>
      </c>
      <c r="F174">
        <v>1.45869E-2</v>
      </c>
      <c r="G174">
        <v>1.8928799999999999E-2</v>
      </c>
      <c r="H174">
        <v>2.4863700000000002E-2</v>
      </c>
      <c r="I174">
        <v>5.2378220000000005E-3</v>
      </c>
      <c r="J174">
        <v>5.3728249999999995E-3</v>
      </c>
      <c r="K174">
        <v>5.2908340000000003E-3</v>
      </c>
      <c r="L174">
        <v>5.5568299999999996E-3</v>
      </c>
      <c r="M174">
        <v>6.9887980000000001E-3</v>
      </c>
      <c r="N174">
        <v>5.643833E-3</v>
      </c>
      <c r="O174">
        <v>7.6617839999999996E-3</v>
      </c>
    </row>
    <row r="175" spans="2:15" x14ac:dyDescent="0.25">
      <c r="B175">
        <v>0.55739700000000003</v>
      </c>
      <c r="C175">
        <v>7.6878019999999997E-3</v>
      </c>
      <c r="D175">
        <v>1.3986E-2</v>
      </c>
      <c r="E175">
        <v>1.59019E-2</v>
      </c>
      <c r="F175">
        <v>1.4841900000000002E-2</v>
      </c>
      <c r="G175">
        <v>1.9198799999999999E-2</v>
      </c>
      <c r="H175">
        <v>2.4901700000000002E-2</v>
      </c>
      <c r="I175">
        <v>5.6038099999999999E-3</v>
      </c>
      <c r="J175">
        <v>5.765811E-3</v>
      </c>
      <c r="K175">
        <v>5.6488220000000004E-3</v>
      </c>
      <c r="L175">
        <v>5.3688360000000001E-3</v>
      </c>
      <c r="M175">
        <v>6.6218090000000002E-3</v>
      </c>
      <c r="N175">
        <v>5.224846E-3</v>
      </c>
      <c r="O175">
        <v>7.642785E-3</v>
      </c>
    </row>
    <row r="176" spans="2:15" x14ac:dyDescent="0.25">
      <c r="B176">
        <v>0.61974399999999996</v>
      </c>
      <c r="C176">
        <v>7.6468030000000006E-3</v>
      </c>
      <c r="D176">
        <v>1.3923999999999999E-2</v>
      </c>
      <c r="E176">
        <v>1.46949E-2</v>
      </c>
      <c r="F176">
        <v>1.5628800000000002E-2</v>
      </c>
      <c r="G176">
        <v>1.9077799999999999E-2</v>
      </c>
      <c r="H176">
        <v>2.5101700000000001E-2</v>
      </c>
      <c r="I176">
        <v>5.2028220000000002E-3</v>
      </c>
      <c r="J176">
        <v>5.7218130000000001E-3</v>
      </c>
      <c r="K176">
        <v>5.3418320000000004E-3</v>
      </c>
      <c r="L176">
        <v>5.5148319999999999E-3</v>
      </c>
      <c r="M176">
        <v>6.8198030000000001E-3</v>
      </c>
      <c r="N176">
        <v>5.6108339999999994E-3</v>
      </c>
      <c r="O176">
        <v>7.4147910000000004E-3</v>
      </c>
    </row>
    <row r="177" spans="2:15" x14ac:dyDescent="0.25">
      <c r="B177">
        <v>0.58010600000000001</v>
      </c>
      <c r="C177">
        <v>7.285812E-3</v>
      </c>
      <c r="D177">
        <v>1.4293100000000001E-2</v>
      </c>
      <c r="E177">
        <v>1.4594900000000001E-2</v>
      </c>
      <c r="F177">
        <v>1.4630900000000001E-2</v>
      </c>
      <c r="G177">
        <v>1.9275799999999999E-2</v>
      </c>
      <c r="H177">
        <v>2.5049700000000001E-2</v>
      </c>
      <c r="I177">
        <v>5.5468109999999996E-3</v>
      </c>
      <c r="J177">
        <v>5.3618240000000003E-3</v>
      </c>
      <c r="K177">
        <v>5.7088199999999999E-3</v>
      </c>
      <c r="L177">
        <v>5.7258250000000004E-3</v>
      </c>
      <c r="M177">
        <v>7.0287980000000002E-3</v>
      </c>
      <c r="N177">
        <v>5.268844E-3</v>
      </c>
      <c r="O177">
        <v>7.6637850000000002E-3</v>
      </c>
    </row>
    <row r="178" spans="2:15" x14ac:dyDescent="0.25">
      <c r="B178">
        <v>0.48042699999999999</v>
      </c>
      <c r="C178">
        <v>7.4348080000000002E-3</v>
      </c>
      <c r="D178">
        <v>1.3967E-2</v>
      </c>
      <c r="E178">
        <v>1.48349E-2</v>
      </c>
      <c r="F178">
        <v>1.4467900000000001E-2</v>
      </c>
      <c r="G178">
        <v>1.1893900000000001E-2</v>
      </c>
      <c r="H178">
        <v>2.5165700000000003E-2</v>
      </c>
      <c r="I178">
        <v>5.2028230000000005E-3</v>
      </c>
      <c r="J178">
        <v>5.7388120000000003E-3</v>
      </c>
      <c r="K178">
        <v>5.3558310000000001E-3</v>
      </c>
      <c r="L178">
        <v>5.3718359999999996E-3</v>
      </c>
      <c r="M178">
        <v>6.6298089999999995E-3</v>
      </c>
      <c r="N178">
        <v>5.5088369999999999E-3</v>
      </c>
      <c r="O178">
        <v>7.7027840000000007E-3</v>
      </c>
    </row>
    <row r="179" spans="2:15" x14ac:dyDescent="0.25">
      <c r="B179">
        <v>0.56271700000000002</v>
      </c>
      <c r="C179">
        <v>7.641803E-3</v>
      </c>
      <c r="D179">
        <v>1.43651E-2</v>
      </c>
      <c r="E179">
        <v>1.4549899999999999E-2</v>
      </c>
      <c r="F179">
        <v>1.43199E-2</v>
      </c>
      <c r="G179">
        <v>1.8864799999999998E-2</v>
      </c>
      <c r="H179">
        <v>2.51177E-2</v>
      </c>
      <c r="I179">
        <v>5.5738109999999997E-3</v>
      </c>
      <c r="J179">
        <v>5.3198259999999997E-3</v>
      </c>
      <c r="K179">
        <v>5.7378189999999999E-3</v>
      </c>
      <c r="L179">
        <v>5.6938269999999994E-3</v>
      </c>
      <c r="M179">
        <v>6.9787990000000008E-3</v>
      </c>
      <c r="N179">
        <v>5.3168420000000004E-3</v>
      </c>
      <c r="O179">
        <v>7.3487939999999996E-3</v>
      </c>
    </row>
    <row r="180" spans="2:15" x14ac:dyDescent="0.25">
      <c r="B180">
        <v>0.52516799999999997</v>
      </c>
      <c r="C180">
        <v>7.619804E-3</v>
      </c>
      <c r="D180">
        <v>1.3767E-2</v>
      </c>
      <c r="E180">
        <v>1.47329E-2</v>
      </c>
      <c r="F180">
        <v>1.46879E-2</v>
      </c>
      <c r="G180">
        <v>1.9049800000000002E-2</v>
      </c>
      <c r="H180">
        <v>2.5229700000000001E-2</v>
      </c>
      <c r="I180">
        <v>5.1758240000000007E-3</v>
      </c>
      <c r="J180">
        <v>5.7558119999999999E-3</v>
      </c>
      <c r="K180">
        <v>5.3558310000000001E-3</v>
      </c>
      <c r="L180">
        <v>5.3028380000000007E-3</v>
      </c>
      <c r="M180">
        <v>6.972799E-3</v>
      </c>
      <c r="N180">
        <v>5.6548329999999997E-3</v>
      </c>
      <c r="O180">
        <v>7.4477909999999996E-3</v>
      </c>
    </row>
    <row r="181" spans="2:15" x14ac:dyDescent="0.25">
      <c r="B181">
        <v>0.53250600000000003</v>
      </c>
      <c r="C181">
        <v>7.3198109999999999E-3</v>
      </c>
      <c r="D181">
        <v>1.4022999999999999E-2</v>
      </c>
      <c r="E181">
        <v>1.4582900000000001E-2</v>
      </c>
      <c r="F181">
        <v>1.4438900000000001E-2</v>
      </c>
      <c r="G181">
        <v>1.91138E-2</v>
      </c>
      <c r="H181">
        <v>2.5309700000000001E-2</v>
      </c>
      <c r="I181">
        <v>5.5468109999999996E-3</v>
      </c>
      <c r="J181">
        <v>5.3578239999999997E-3</v>
      </c>
      <c r="K181">
        <v>5.725819E-3</v>
      </c>
      <c r="L181">
        <v>5.6688270000000004E-3</v>
      </c>
      <c r="M181">
        <v>6.8078039999999998E-3</v>
      </c>
      <c r="N181">
        <v>5.2898430000000007E-3</v>
      </c>
      <c r="O181">
        <v>7.4567899999999996E-3</v>
      </c>
    </row>
    <row r="182" spans="2:15" x14ac:dyDescent="0.25">
      <c r="B182">
        <v>0.63419099999999995</v>
      </c>
      <c r="C182">
        <v>7.558805E-3</v>
      </c>
      <c r="D182">
        <v>1.3814999999999999E-2</v>
      </c>
      <c r="E182">
        <v>1.45109E-2</v>
      </c>
      <c r="F182">
        <v>1.46929E-2</v>
      </c>
      <c r="G182">
        <v>1.9417799999999999E-2</v>
      </c>
      <c r="H182">
        <v>2.5275700000000002E-2</v>
      </c>
      <c r="I182">
        <v>5.1498250000000002E-3</v>
      </c>
      <c r="J182">
        <v>5.372824E-3</v>
      </c>
      <c r="K182">
        <v>5.3588310000000005E-3</v>
      </c>
      <c r="L182">
        <v>5.3168379999999999E-3</v>
      </c>
      <c r="M182">
        <v>6.972799E-3</v>
      </c>
      <c r="N182">
        <v>5.6828320000000005E-3</v>
      </c>
      <c r="O182">
        <v>7.6977840000000001E-3</v>
      </c>
    </row>
    <row r="183" spans="2:15" x14ac:dyDescent="0.25">
      <c r="B183">
        <v>0.58696999999999999</v>
      </c>
      <c r="C183">
        <v>7.683802E-3</v>
      </c>
      <c r="D183">
        <v>1.3857E-2</v>
      </c>
      <c r="E183">
        <v>1.47379E-2</v>
      </c>
      <c r="F183">
        <v>1.4464899999999999E-2</v>
      </c>
      <c r="G183">
        <v>1.9279800000000003E-2</v>
      </c>
      <c r="H183">
        <v>2.2259699999999999E-3</v>
      </c>
      <c r="I183">
        <v>5.5398120000000007E-3</v>
      </c>
      <c r="J183">
        <v>5.7168130000000003E-3</v>
      </c>
      <c r="K183">
        <v>5.894814E-3</v>
      </c>
      <c r="L183">
        <v>5.6368289999999995E-3</v>
      </c>
      <c r="M183">
        <v>6.9627990000000004E-3</v>
      </c>
      <c r="N183">
        <v>5.3008430000000004E-3</v>
      </c>
      <c r="O183">
        <v>7.3897920000000001E-3</v>
      </c>
    </row>
    <row r="184" spans="2:15" x14ac:dyDescent="0.25">
      <c r="B184">
        <v>0.62319400000000003</v>
      </c>
      <c r="C184">
        <v>7.7028010000000004E-3</v>
      </c>
      <c r="D184">
        <v>1.4051000000000001E-2</v>
      </c>
      <c r="E184">
        <v>1.5645900000000001E-2</v>
      </c>
      <c r="F184">
        <v>1.4599900000000001E-2</v>
      </c>
      <c r="G184">
        <v>1.8889800000000002E-2</v>
      </c>
      <c r="H184">
        <v>3.8789499999999999E-3</v>
      </c>
      <c r="I184">
        <v>5.189824E-3</v>
      </c>
      <c r="J184">
        <v>5.3258260000000005E-3</v>
      </c>
      <c r="K184">
        <v>5.3418320000000004E-3</v>
      </c>
      <c r="L184">
        <v>5.3268380000000004E-3</v>
      </c>
      <c r="M184">
        <v>6.6088090000000002E-3</v>
      </c>
      <c r="N184">
        <v>5.6718319999999999E-3</v>
      </c>
      <c r="O184">
        <v>7.7267830000000001E-3</v>
      </c>
    </row>
    <row r="185" spans="2:15" x14ac:dyDescent="0.25">
      <c r="B185">
        <v>0.54161199999999998</v>
      </c>
      <c r="C185">
        <v>7.3878099999999999E-3</v>
      </c>
      <c r="D185">
        <v>1.3821E-2</v>
      </c>
      <c r="E185">
        <v>1.5021900000000001E-2</v>
      </c>
      <c r="F185">
        <v>1.4519900000000001E-2</v>
      </c>
      <c r="G185">
        <v>1.9099799999999997E-2</v>
      </c>
      <c r="H185">
        <v>3.4869599999999999E-3</v>
      </c>
      <c r="I185">
        <v>5.5518110000000002E-3</v>
      </c>
      <c r="J185">
        <v>5.7158130000000001E-3</v>
      </c>
      <c r="K185">
        <v>5.4818280000000002E-3</v>
      </c>
      <c r="L185">
        <v>5.751824E-3</v>
      </c>
      <c r="M185">
        <v>6.60481E-3</v>
      </c>
      <c r="N185">
        <v>5.2468450000000008E-3</v>
      </c>
      <c r="O185">
        <v>7.699783E-3</v>
      </c>
    </row>
    <row r="186" spans="2:15" x14ac:dyDescent="0.25">
      <c r="B186">
        <v>0.54456000000000004</v>
      </c>
      <c r="C186">
        <v>7.7707990000000001E-3</v>
      </c>
      <c r="D186">
        <v>1.4137E-2</v>
      </c>
      <c r="E186">
        <v>1.4471899999999999E-2</v>
      </c>
      <c r="F186">
        <v>1.4545899999999999E-2</v>
      </c>
      <c r="G186">
        <v>1.9114799999999998E-2</v>
      </c>
      <c r="H186">
        <v>1.4906800000000001E-2</v>
      </c>
      <c r="I186">
        <v>5.211823E-3</v>
      </c>
      <c r="J186">
        <v>5.2838269999999996E-3</v>
      </c>
      <c r="K186">
        <v>5.2978330000000001E-3</v>
      </c>
      <c r="L186">
        <v>5.345837E-3</v>
      </c>
      <c r="M186">
        <v>6.9588000000000002E-3</v>
      </c>
      <c r="N186">
        <v>5.6918309999999996E-3</v>
      </c>
      <c r="O186">
        <v>7.3657929999999998E-3</v>
      </c>
    </row>
    <row r="187" spans="2:15" x14ac:dyDescent="0.25">
      <c r="B187">
        <v>0.57376400000000005</v>
      </c>
      <c r="C187">
        <v>7.7078010000000002E-3</v>
      </c>
      <c r="D187">
        <v>1.3861999999999999E-2</v>
      </c>
      <c r="E187">
        <v>1.4235900000000001E-2</v>
      </c>
      <c r="F187">
        <v>1.4615899999999999E-2</v>
      </c>
      <c r="G187">
        <v>1.9242799999999997E-2</v>
      </c>
      <c r="H187">
        <v>2.4942699999999998E-2</v>
      </c>
      <c r="I187">
        <v>5.5848099999999999E-3</v>
      </c>
      <c r="J187">
        <v>5.5318189999999995E-3</v>
      </c>
      <c r="K187">
        <v>5.6778209999999996E-3</v>
      </c>
      <c r="L187">
        <v>5.6928259999999998E-3</v>
      </c>
      <c r="M187">
        <v>6.994798E-3</v>
      </c>
      <c r="N187">
        <v>5.2588439999999995E-3</v>
      </c>
      <c r="O187">
        <v>7.7027830000000004E-3</v>
      </c>
    </row>
    <row r="188" spans="2:15" x14ac:dyDescent="0.25">
      <c r="B188">
        <v>0.55944099999999997</v>
      </c>
      <c r="C188">
        <v>7.9477939999999993E-3</v>
      </c>
      <c r="D188">
        <v>1.4128E-2</v>
      </c>
      <c r="E188">
        <v>1.4841900000000002E-2</v>
      </c>
      <c r="F188">
        <v>1.4490899999999999E-2</v>
      </c>
      <c r="G188">
        <v>1.9242799999999997E-2</v>
      </c>
      <c r="H188">
        <v>2.4945699999999998E-2</v>
      </c>
      <c r="I188">
        <v>5.1878239999999997E-3</v>
      </c>
      <c r="J188">
        <v>5.2898269999999996E-3</v>
      </c>
      <c r="K188">
        <v>5.332832E-3</v>
      </c>
      <c r="L188">
        <v>5.3798359999999998E-3</v>
      </c>
      <c r="M188">
        <v>6.5838110000000002E-3</v>
      </c>
      <c r="N188">
        <v>5.4978369999999993E-3</v>
      </c>
      <c r="O188">
        <v>7.7447819999999995E-3</v>
      </c>
    </row>
    <row r="189" spans="2:15" x14ac:dyDescent="0.25">
      <c r="B189">
        <v>0.55161899999999997</v>
      </c>
      <c r="C189">
        <v>7.3618110000000002E-3</v>
      </c>
      <c r="D189">
        <v>1.3978999999999998E-2</v>
      </c>
      <c r="E189">
        <v>1.4821899999999999E-2</v>
      </c>
      <c r="F189">
        <v>1.47139E-2</v>
      </c>
      <c r="G189">
        <v>1.8702799999999999E-2</v>
      </c>
      <c r="H189">
        <v>2.51147E-2</v>
      </c>
      <c r="I189">
        <v>5.6018100000000005E-3</v>
      </c>
      <c r="J189">
        <v>5.3158260000000001E-3</v>
      </c>
      <c r="K189">
        <v>5.537826E-3</v>
      </c>
      <c r="L189">
        <v>5.5558300000000003E-3</v>
      </c>
      <c r="M189">
        <v>7.0157980000000002E-3</v>
      </c>
      <c r="N189">
        <v>5.2838440000000002E-3</v>
      </c>
      <c r="O189">
        <v>7.3197940000000001E-3</v>
      </c>
    </row>
    <row r="190" spans="2:15" x14ac:dyDescent="0.25">
      <c r="B190">
        <v>0.60594999999999999</v>
      </c>
      <c r="C190">
        <v>7.7708000000000005E-3</v>
      </c>
      <c r="D190">
        <v>1.3863E-2</v>
      </c>
      <c r="E190">
        <v>1.5785899999999999E-2</v>
      </c>
      <c r="F190">
        <v>1.44899E-2</v>
      </c>
      <c r="G190">
        <v>1.9131799999999997E-2</v>
      </c>
      <c r="H190">
        <v>1.42448E-2</v>
      </c>
      <c r="I190">
        <v>5.1858240000000003E-3</v>
      </c>
      <c r="J190">
        <v>5.7468120000000004E-3</v>
      </c>
      <c r="K190">
        <v>5.7548190000000004E-3</v>
      </c>
      <c r="L190">
        <v>5.7198259999999999E-3</v>
      </c>
      <c r="M190">
        <v>6.9747990000000003E-3</v>
      </c>
      <c r="N190">
        <v>5.7138309999999999E-3</v>
      </c>
      <c r="O190">
        <v>7.4927890000000006E-3</v>
      </c>
    </row>
    <row r="191" spans="2:15" x14ac:dyDescent="0.25">
      <c r="B191">
        <v>0.58675299999999997</v>
      </c>
      <c r="C191">
        <v>7.7608E-3</v>
      </c>
      <c r="D191">
        <v>1.55941E-2</v>
      </c>
      <c r="E191">
        <v>1.4571899999999999E-2</v>
      </c>
      <c r="F191">
        <v>1.4991899999999999E-2</v>
      </c>
      <c r="G191">
        <v>1.89578E-2</v>
      </c>
      <c r="H191">
        <v>1.8456800000000002E-2</v>
      </c>
      <c r="I191">
        <v>5.5188119999999997E-3</v>
      </c>
      <c r="J191">
        <v>5.3358260000000001E-3</v>
      </c>
      <c r="K191">
        <v>5.3728309999999998E-3</v>
      </c>
      <c r="L191">
        <v>5.3158380000000007E-3</v>
      </c>
      <c r="M191">
        <v>6.5418120000000001E-3</v>
      </c>
      <c r="N191">
        <v>5.3158420000000003E-3</v>
      </c>
      <c r="O191">
        <v>7.7527819999999997E-3</v>
      </c>
    </row>
    <row r="192" spans="2:15" x14ac:dyDescent="0.25">
      <c r="B192">
        <v>0.63295500000000005</v>
      </c>
      <c r="C192">
        <v>7.6918009999999998E-3</v>
      </c>
      <c r="D192">
        <v>1.3968999999999999E-2</v>
      </c>
      <c r="E192">
        <v>1.44609E-2</v>
      </c>
      <c r="F192">
        <v>1.57558E-2</v>
      </c>
      <c r="G192">
        <v>2.1258800000000001E-2</v>
      </c>
      <c r="H192">
        <v>2.1987699999999999E-2</v>
      </c>
      <c r="I192">
        <v>5.1198260000000001E-3</v>
      </c>
      <c r="J192">
        <v>5.7038130000000003E-3</v>
      </c>
      <c r="K192">
        <v>5.7328190000000001E-3</v>
      </c>
      <c r="L192">
        <v>5.6708269999999998E-3</v>
      </c>
      <c r="M192">
        <v>6.9308E-3</v>
      </c>
      <c r="N192">
        <v>5.4308400000000001E-3</v>
      </c>
      <c r="O192">
        <v>7.7507820000000003E-3</v>
      </c>
    </row>
    <row r="193" spans="2:15" x14ac:dyDescent="0.25">
      <c r="B193">
        <v>0.57662100000000005</v>
      </c>
      <c r="C193">
        <v>7.6888019999999998E-3</v>
      </c>
      <c r="D193">
        <v>1.4101000000000001E-2</v>
      </c>
      <c r="E193">
        <v>1.4788900000000001E-2</v>
      </c>
      <c r="F193">
        <v>1.43429E-2</v>
      </c>
      <c r="G193">
        <v>3.6619600000000001E-3</v>
      </c>
      <c r="H193">
        <v>2.4925699999999999E-2</v>
      </c>
      <c r="I193">
        <v>5.5678099999999994E-3</v>
      </c>
      <c r="J193">
        <v>5.3648250000000001E-3</v>
      </c>
      <c r="K193">
        <v>5.37083E-3</v>
      </c>
      <c r="L193">
        <v>5.2998390000000006E-3</v>
      </c>
      <c r="M193">
        <v>6.9538000000000004E-3</v>
      </c>
      <c r="N193">
        <v>5.6388330000000002E-3</v>
      </c>
      <c r="O193">
        <v>7.353793E-3</v>
      </c>
    </row>
    <row r="194" spans="2:15" x14ac:dyDescent="0.25">
      <c r="B194">
        <v>0.52504700000000004</v>
      </c>
      <c r="C194">
        <v>7.3168110000000003E-3</v>
      </c>
      <c r="D194">
        <v>1.3778E-2</v>
      </c>
      <c r="E194">
        <v>1.4497899999999999E-2</v>
      </c>
      <c r="F194">
        <v>1.46949E-2</v>
      </c>
      <c r="G194">
        <v>1.91208E-2</v>
      </c>
      <c r="H194">
        <v>2.5023700000000003E-2</v>
      </c>
      <c r="I194">
        <v>5.1898229999999997E-3</v>
      </c>
      <c r="J194">
        <v>5.7118130000000005E-3</v>
      </c>
      <c r="K194">
        <v>5.7428189999999997E-3</v>
      </c>
      <c r="L194">
        <v>5.6518280000000002E-3</v>
      </c>
      <c r="M194">
        <v>6.5688109999999999E-3</v>
      </c>
      <c r="N194">
        <v>5.3158429999999998E-3</v>
      </c>
      <c r="O194">
        <v>7.7397830000000001E-3</v>
      </c>
    </row>
    <row r="195" spans="2:15" x14ac:dyDescent="0.25">
      <c r="B195">
        <v>0.656945</v>
      </c>
      <c r="C195">
        <v>7.6728020000000003E-3</v>
      </c>
      <c r="D195">
        <v>1.4048E-2</v>
      </c>
      <c r="E195">
        <v>1.4761900000000001E-2</v>
      </c>
      <c r="F195">
        <v>1.45769E-2</v>
      </c>
      <c r="G195">
        <v>1.9174800000000002E-2</v>
      </c>
      <c r="H195">
        <v>2.5324699999999999E-2</v>
      </c>
      <c r="I195">
        <v>5.3408179999999998E-3</v>
      </c>
      <c r="J195">
        <v>5.7368129999999995E-3</v>
      </c>
      <c r="K195">
        <v>5.3178330000000001E-3</v>
      </c>
      <c r="L195">
        <v>5.2928389999999997E-3</v>
      </c>
      <c r="M195">
        <v>6.9038009999999993E-3</v>
      </c>
      <c r="N195">
        <v>5.6528330000000003E-3</v>
      </c>
      <c r="O195">
        <v>7.7267830000000001E-3</v>
      </c>
    </row>
    <row r="196" spans="2:15" x14ac:dyDescent="0.25">
      <c r="B196">
        <v>0.55430800000000002</v>
      </c>
      <c r="C196">
        <v>7.692801E-3</v>
      </c>
      <c r="D196">
        <v>1.3852999999999999E-2</v>
      </c>
      <c r="E196">
        <v>1.54859E-2</v>
      </c>
      <c r="F196">
        <v>1.52979E-2</v>
      </c>
      <c r="G196">
        <v>1.9143799999999999E-2</v>
      </c>
      <c r="H196">
        <v>2.50937E-2</v>
      </c>
      <c r="I196">
        <v>5.2068230000000002E-3</v>
      </c>
      <c r="J196">
        <v>5.356825E-3</v>
      </c>
      <c r="K196">
        <v>5.6848210000000005E-3</v>
      </c>
      <c r="L196">
        <v>5.6608280000000006E-3</v>
      </c>
      <c r="M196">
        <v>6.9318010000000005E-3</v>
      </c>
      <c r="N196">
        <v>5.2588439999999995E-3</v>
      </c>
      <c r="O196">
        <v>7.3797920000000005E-3</v>
      </c>
    </row>
    <row r="197" spans="2:15" x14ac:dyDescent="0.25">
      <c r="B197">
        <v>0.56390099999999999</v>
      </c>
      <c r="C197">
        <v>7.6568030000000002E-3</v>
      </c>
      <c r="D197">
        <v>1.3942999999999999E-2</v>
      </c>
      <c r="E197">
        <v>1.4452899999999999E-2</v>
      </c>
      <c r="F197">
        <v>1.4908899999999999E-2</v>
      </c>
      <c r="G197">
        <v>1.92908E-2</v>
      </c>
      <c r="H197">
        <v>2.5269699999999999E-2</v>
      </c>
      <c r="I197">
        <v>5.3898169999999999E-3</v>
      </c>
      <c r="J197">
        <v>5.7428119999999999E-3</v>
      </c>
      <c r="K197">
        <v>5.3188319999999999E-3</v>
      </c>
      <c r="L197">
        <v>5.3338380000000005E-3</v>
      </c>
      <c r="M197">
        <v>6.5508110000000001E-3</v>
      </c>
      <c r="N197">
        <v>5.5848349999999998E-3</v>
      </c>
      <c r="O197">
        <v>7.7507820000000003E-3</v>
      </c>
    </row>
    <row r="198" spans="2:15" x14ac:dyDescent="0.25">
      <c r="B198">
        <v>0.55898300000000001</v>
      </c>
      <c r="C198">
        <v>7.3258109999999998E-3</v>
      </c>
      <c r="D198">
        <v>1.3726E-2</v>
      </c>
      <c r="E198">
        <v>1.45069E-2</v>
      </c>
      <c r="F198">
        <v>1.49899E-2</v>
      </c>
      <c r="G198">
        <v>1.91478E-2</v>
      </c>
      <c r="H198">
        <v>2.5018699999999998E-2</v>
      </c>
      <c r="I198">
        <v>5.211823E-3</v>
      </c>
      <c r="J198">
        <v>5.3798240000000001E-3</v>
      </c>
      <c r="K198">
        <v>5.6208229999999996E-3</v>
      </c>
      <c r="L198">
        <v>5.7278249999999998E-3</v>
      </c>
      <c r="M198">
        <v>6.9488000000000006E-3</v>
      </c>
      <c r="N198">
        <v>5.6138339999999998E-3</v>
      </c>
      <c r="O198">
        <v>7.7277829999999994E-3</v>
      </c>
    </row>
    <row r="199" spans="2:15" x14ac:dyDescent="0.25">
      <c r="B199">
        <v>0.60660599999999998</v>
      </c>
      <c r="C199">
        <v>7.6588029999999996E-3</v>
      </c>
      <c r="D199">
        <v>1.3945000000000001E-2</v>
      </c>
      <c r="E199">
        <v>1.46949E-2</v>
      </c>
      <c r="F199">
        <v>1.4625899999999999E-2</v>
      </c>
      <c r="G199">
        <v>1.20739E-2</v>
      </c>
      <c r="H199">
        <v>2.5300699999999999E-2</v>
      </c>
      <c r="I199">
        <v>5.3378180000000003E-3</v>
      </c>
      <c r="J199">
        <v>6.098801E-3</v>
      </c>
      <c r="K199">
        <v>5.2998329999999995E-3</v>
      </c>
      <c r="L199">
        <v>5.3548369999999994E-3</v>
      </c>
      <c r="M199">
        <v>7.1967930000000008E-3</v>
      </c>
      <c r="N199">
        <v>5.6478330000000005E-3</v>
      </c>
      <c r="O199">
        <v>7.8177799999999999E-3</v>
      </c>
    </row>
    <row r="200" spans="2:15" x14ac:dyDescent="0.25">
      <c r="B200">
        <v>0.62562300000000004</v>
      </c>
      <c r="C200">
        <v>7.7078010000000002E-3</v>
      </c>
      <c r="D200">
        <v>1.3956E-2</v>
      </c>
      <c r="E200">
        <v>1.49249E-2</v>
      </c>
      <c r="F200">
        <v>1.45139E-2</v>
      </c>
      <c r="G200">
        <v>1.93668E-2</v>
      </c>
      <c r="H200">
        <v>7.0099099999999994E-3</v>
      </c>
      <c r="I200">
        <v>5.1908240000000001E-3</v>
      </c>
      <c r="J200">
        <v>5.7388130000000006E-3</v>
      </c>
      <c r="K200">
        <v>5.5228260000000006E-3</v>
      </c>
      <c r="L200">
        <v>5.6968259999999995E-3</v>
      </c>
      <c r="M200">
        <v>6.5638110000000001E-3</v>
      </c>
      <c r="N200">
        <v>5.691832E-3</v>
      </c>
      <c r="O200">
        <v>7.6987840000000002E-3</v>
      </c>
    </row>
    <row r="201" spans="2:15" x14ac:dyDescent="0.25">
      <c r="B201">
        <v>0.60327600000000003</v>
      </c>
      <c r="C201">
        <v>7.7088010000000004E-3</v>
      </c>
      <c r="D201">
        <v>1.3911E-2</v>
      </c>
      <c r="E201">
        <v>1.46319E-2</v>
      </c>
      <c r="F201">
        <v>1.4703900000000001E-2</v>
      </c>
      <c r="G201">
        <v>1.93428E-2</v>
      </c>
      <c r="H201">
        <v>2.7420699999999999E-2</v>
      </c>
      <c r="I201">
        <v>5.527812E-3</v>
      </c>
      <c r="J201">
        <v>5.3408249999999996E-3</v>
      </c>
      <c r="K201">
        <v>5.3398320000000001E-3</v>
      </c>
      <c r="L201">
        <v>5.3418370000000003E-3</v>
      </c>
      <c r="M201">
        <v>6.7118070000000002E-3</v>
      </c>
      <c r="N201">
        <v>5.6518330000000002E-3</v>
      </c>
      <c r="O201">
        <v>7.7247830000000007E-3</v>
      </c>
    </row>
    <row r="202" spans="2:15" x14ac:dyDescent="0.25">
      <c r="B202">
        <v>0.61170400000000003</v>
      </c>
      <c r="C202">
        <v>7.3388109999999998E-3</v>
      </c>
      <c r="D202">
        <v>1.4105000000000001E-2</v>
      </c>
      <c r="E202">
        <v>1.4400899999999999E-2</v>
      </c>
      <c r="F202">
        <v>1.4805899999999999E-2</v>
      </c>
      <c r="G202">
        <v>1.9117799999999997E-2</v>
      </c>
      <c r="H202">
        <v>2.56387E-2</v>
      </c>
      <c r="I202">
        <v>5.1408250000000008E-3</v>
      </c>
      <c r="J202">
        <v>5.4398220000000004E-3</v>
      </c>
      <c r="K202">
        <v>5.6008239999999999E-3</v>
      </c>
      <c r="L202">
        <v>5.6968269999999998E-3</v>
      </c>
      <c r="M202">
        <v>6.9427999999999998E-3</v>
      </c>
      <c r="N202">
        <v>5.3188419999999998E-3</v>
      </c>
      <c r="O202">
        <v>7.6957839999999998E-3</v>
      </c>
    </row>
    <row r="203" spans="2:15" x14ac:dyDescent="0.25">
      <c r="B203">
        <v>0.548902</v>
      </c>
      <c r="C203">
        <v>7.7028010000000004E-3</v>
      </c>
      <c r="D203">
        <v>1.3906999999999999E-2</v>
      </c>
      <c r="E203">
        <v>1.47309E-2</v>
      </c>
      <c r="F203">
        <v>1.44949E-2</v>
      </c>
      <c r="G203">
        <v>1.8909800000000001E-2</v>
      </c>
      <c r="H203">
        <v>2.5385700000000001E-2</v>
      </c>
      <c r="I203">
        <v>5.5118119999999996E-3</v>
      </c>
      <c r="J203">
        <v>5.7208129999999999E-3</v>
      </c>
      <c r="K203">
        <v>5.7148199999999998E-3</v>
      </c>
      <c r="L203">
        <v>5.349838E-3</v>
      </c>
      <c r="M203">
        <v>6.5798100000000002E-3</v>
      </c>
      <c r="N203">
        <v>5.6888319999999996E-3</v>
      </c>
      <c r="O203">
        <v>7.3547930000000001E-3</v>
      </c>
    </row>
    <row r="204" spans="2:15" x14ac:dyDescent="0.25">
      <c r="B204">
        <v>0.54991699999999999</v>
      </c>
      <c r="C204">
        <v>7.712801E-3</v>
      </c>
      <c r="D204">
        <v>1.46261E-2</v>
      </c>
      <c r="E204">
        <v>1.4464899999999999E-2</v>
      </c>
      <c r="F204">
        <v>1.4663900000000001E-2</v>
      </c>
      <c r="G204">
        <v>1.1020899999999998E-2</v>
      </c>
      <c r="H204">
        <v>2.5257700000000001E-2</v>
      </c>
      <c r="I204">
        <v>5.2138229999999994E-3</v>
      </c>
      <c r="J204">
        <v>5.3318260000000004E-3</v>
      </c>
      <c r="K204">
        <v>5.3488319999999995E-3</v>
      </c>
      <c r="L204">
        <v>5.6708269999999998E-3</v>
      </c>
      <c r="M204">
        <v>6.789804E-3</v>
      </c>
      <c r="N204">
        <v>5.3128430000000003E-3</v>
      </c>
      <c r="O204">
        <v>7.6897830000000004E-3</v>
      </c>
    </row>
    <row r="205" spans="2:15" x14ac:dyDescent="0.25">
      <c r="B205">
        <v>0.62361599999999995</v>
      </c>
      <c r="C205">
        <v>7.7158009999999996E-3</v>
      </c>
      <c r="D205">
        <v>1.44061E-2</v>
      </c>
      <c r="E205">
        <v>1.4700900000000001E-2</v>
      </c>
      <c r="F205">
        <v>1.55009E-2</v>
      </c>
      <c r="G205">
        <v>1.89328E-2</v>
      </c>
      <c r="H205">
        <v>2.5240700000000001E-2</v>
      </c>
      <c r="I205">
        <v>5.5778100000000008E-3</v>
      </c>
      <c r="J205">
        <v>5.6818150000000006E-3</v>
      </c>
      <c r="K205">
        <v>5.4598279999999999E-3</v>
      </c>
      <c r="L205">
        <v>5.5918299999999999E-3</v>
      </c>
      <c r="M205">
        <v>6.9378E-3</v>
      </c>
      <c r="N205">
        <v>5.6648319999999999E-3</v>
      </c>
      <c r="O205">
        <v>7.7237829999999997E-3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8 c d 5 2 8 0 - 8 3 2 e - 4 1 d 6 - a b 9 e - 6 f e 0 3 d 9 a f 8 8 d "   x m l n s = " h t t p : / / s c h e m a s . m i c r o s o f t . c o m / D a t a M a s h u p " > A A A A A C 0 F A A B Q S w M E F A A C A A g A t F s 7 U T j 3 4 F m n A A A A + A A A A B I A H A B D b 2 5 m a W c v U G F j a 2 F n Z S 5 4 b W w g o h g A K K A U A A A A A A A A A A A A A A A A A A A A A A A A A A A A h Y / B C o I w H I d f R X Z 3 m 2 Y o 8 n c S X R O C I K L b m E t H O s P N 5 r t 1 6 J F 6 h Y S y u n X 8 f X y H 7 / e 4 3 S E f 2 8 a 7 y t 6 o T m c o w B R 5 U o u u V L r K 0 G B P f o J y B l s u z r y S 3 i R r k 4 6 m z F B t 7 S U l x D m H 3 Q J 3 f U V C S g N y K D Y 7 U c u W o 4 + s / s u + 0 s Z y L S R i s H / F s B D H C V 7 G E c V R E g C Z M R R K f 5 V w K s Y U y A + E 9 d D Y o Z d M a v + 4 A j J P I O 8 X 7 A l Q S w M E F A A C A A g A t F s 7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b O 1 G 2 q 2 m Q J A I A A D o d A A A T A B w A R m 9 y b X V s Y X M v U 2 V j d G l v b j E u b S C i G A A o o B Q A A A A A A A A A A A A A A A A A A A A A A A A A A A D t m V 1 r 2 z A U h u 8 D + Q 9 C v b H B y + K 4 C 9 n G b u K l V 4 O O 1 u w q Y F R H i c 1 k K U j y a A j 5 7 5 P t J P 7 o x 5 a y K m Z V D D F I 4 r x H 5 3 1 k J F v g S C a M g t v y 7 n 7 u 9 / o 9 E S O O F + A C f t / I m N E g S b E A l m d D 8 A U Q L P s 9 o H 6 3 L O M R V i 0 B u i N 4 c M V Z 6 j O S p V R Y 2 2 8 J x a J o m i Y U 8 Y 1 1 l a g h P q M S U y k s 6 H + a z 2 Y z b / h x H E 4 x j e I U 8 Z 9 i v k A S z W u S A 3 k v o e 0 A m h F y + H d H H 0 b 2 z n b K H C 7 g D V 4 T F K l k f y C S Y X h M Z 9 9 e t F p l q g 4 c Q C e / 9 n 3 8 M C j A 9 9 L Z w j J 7 F 9 a i + z G i K x U 8 2 K x r s Q O O q F g y v p 9 v 3 i m s B 6 k 4 2 y q k A 6 Q a p K a Q 3 m G + 2 9 n 9 X k I f 1 a i X 3 5 8 i g c v a v 3 7 Z K 7 H / t + p H g a / J r 2 S R V 7 g Y + K R E H r 6 R i w M a 0 T G K Y h C C 9 8 A d D o f P W d z S a 5 g c x B w j 1 V n U P h z p s L o l a Q z / J 4 b X a k V R e h Q T 9 W L l H Z V U K 6 v m T O A I l D 4 J 2 K K p H f 9 x n H C 6 F u G l f p w u D U 5 n f H 5 M 9 B s + e Q O G / / W S b t r d X N C T + o J + C U v t L A q c q q i v A p Q 7 1 k + U O 3 4 D S H X 3 G e K d Y R P i m V 2 I X s u P 2 / 3 w 2 t V 6 v F B 6 x u p z W a 1 l Z d f 1 j N X n s t r T b L V n r O 7 k M f L a O + n 8 W H N 0 i Y T U D F E u a T j q J k e 5 N y 9 F a a W Z o 5 W B q J s Q r Q 4 E g V M R 0 v s S X O k Z h L q J 0 E n v Q 1 X i l a f L j H J G y D v C 2 F r o + J b 1 l L Z B q 5 N o N f n 4 E 2 W / A V B L A Q I t A B Q A A g A I A L R b O 1 E 4 9 + B Z p w A A A P g A A A A S A A A A A A A A A A A A A A A A A A A A A A B D b 2 5 m a W c v U G F j a 2 F n Z S 5 4 b W x Q S w E C L Q A U A A I A C A C 0 W z t R D 8 r p q 6 Q A A A D p A A A A E w A A A A A A A A A A A A A A A A D z A A A A W 0 N v b n R l b n R f V H l w Z X N d L n h t b F B L A Q I t A B Q A A g A I A L R b O 1 G 2 q 2 m Q J A I A A D o d A A A T A A A A A A A A A A A A A A A A A O Q B A A B G b 3 J t d W x h c y 9 T Z W N 0 a W 9 u M S 5 t U E s F B g A A A A A D A A M A w g A A A F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1 9 A A A A A A A A q 3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5 d G h v b l R p b W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N S I g L z 4 8 R W 5 0 c n k g V H l w Z T 0 i R m l s b F R h c m d l d C I g V m F s d W U 9 I n N Q e X R o b 2 5 U a W 1 l c 1 9 f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e X R o b 2 5 U a W 1 l c y A o M y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5 d G h v b l R p b W V z I C g z K S 9 D a G F u Z 2 V k I F R 5 c G U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x h c 3 R V c G R h d G V k I i B W Y W x 1 Z T 0 i Z D I w M j A t M D k t M j Z U M T Y 6 M D A 6 M D k u M D Y y N j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M C I g L z 4 8 R W 5 0 c n k g V H l w Z T 0 i Q W R k Z W R U b 0 R h d G F N b 2 R l b C I g V m F s d W U 9 I m w x I i A v P j x F b n R y e S B U e X B l P S J R d W V y e U l E I i B W Y W x 1 Z T 0 i c 2 Z i Y 2 N j Z D F k L W V i Y z M t N D I 1 O C 1 h M W U 5 L T J k M 2 F j Z G U w O D E x O C I g L z 4 8 L 1 N 0 Y W J s Z U V u d H J p Z X M + P C 9 J d G V t P j x J d G V t P j x J d G V t T G 9 j Y X R p b 2 4 + P E l 0 Z W 1 U e X B l P k Z v c m 1 1 b G E 8 L 0 l 0 Z W 1 U e X B l P j x J d G V t U G F 0 a D 5 T Z W N 0 a W 9 u M S 9 Q e X R o b 2 5 U a W 1 l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U a W 1 l c y U y M C g z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V G l t Z X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m F z Z V R p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M i I g L z 4 8 R W 5 0 c n k g V H l w Z T 0 i U m V j b 3 Z l c n l U Y X J n Z X R S b 3 c i I F Z h b H V l P S J s N S I g L z 4 8 R W 5 0 c n k g V H l w Z T 0 i R m l s b F R h c m d l d C I g V m F s d W U 9 I n N D Q m F z Z V R p b W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C Y X N l V G l t Z X M v R G l 2 a W R l Z C B D b 2 x 1 b W 4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0 J h c 2 V U a W 1 l c y 9 E a X Z p Z G V k I E N v b H V t b i 5 7 Q 2 9 s d W 1 u M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T G F z d F V w Z G F 0 Z W Q i I F Z h b H V l P S J k M j A y M C 0 w O S 0 y N l Q x N j o w M D o x M C 4 5 M T k 4 N z E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w I i A v P j x F b n R y e S B U e X B l P S J B Z G R l Z F R v R G F 0 Y U 1 v Z G V s I i B W Y W x 1 Z T 0 i b D A i I C 8 + P E V u d H J 5 I F R 5 c G U 9 I l F 1 Z X J 5 S U Q i I F Z h b H V l P S J z Y j R l M T l m Y T k t Z j Q 1 O C 0 0 O W Q z L W F k M j g t N z c 1 M T Y z Z T V j Y T U 3 I i A v P j w v U 3 R h Y m x l R W 5 0 c m l l c z 4 8 L 0 l 0 Z W 0 + P E l 0 Z W 0 + P E l 0 Z W 1 M b 2 N h d G l v b j 4 8 S X R l b V R 5 c G U + R m 9 y b X V s Y T w v S X R l b V R 5 c G U + P E l 0 Z W 1 Q Y X R o P l N l Y 3 R p b 2 4 x L 0 N C Y X N l V G l t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J h c 2 V U a W 1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J h c 2 V U a W 1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C Y X N l V G l t Z X M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U a H J l Y W R l Z F R p b W V z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z I i A v P j x F b n R y e S B U e X B l P S J S Z W N v d m V y e V R h c m d l d F J v d y I g V m F s d W U 9 I m w 1 I i A v P j x F b n R y e S B U e X B l P S J G a W x s V G F y Z 2 V 0 I i B W Y W x 1 Z T 0 i c 0 N U a H J l Y W R l Z F R p b W V z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y I F R o c m V h Z H M m c X V v d D t d I i A v P j x F b n R y e S B U e X B l P S J G a W x s Q 2 9 s d W 1 u V H l w Z X M i I F Z h b H V l P S J z Q l E 9 P S I g L z 4 8 R W 5 0 c n k g V H l w Z T 0 i R m l s b E x h c 3 R V c G R h d G V k I i B W Y W x 1 Z T 0 i Z D I w M j A t M D k t M j d U M D k 6 M j g 6 M z A u N z I x M z c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M C I g L z 4 8 R W 5 0 c n k g V H l w Z T 0 i Q W R k Z W R U b 0 R h d G F N b 2 R l b C I g V m F s d W U 9 I m w w I i A v P j x F b n R y e S B U e X B l P S J R d W V y e U l E I i B W Y W x 1 Z T 0 i c z U 4 O T d i N D Q 4 L T d l Y z I t N D J h Y i 0 4 O G V m L W E 0 O D U x O T R h N W E x N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R o c m V h Z G V k V G l t Z X N f M i 9 E a X Z p Z G V k I E N v b H V t b i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V G h y Z W F k Z W R U a W 1 l c 1 8 y L 0 R p d m l k Z W Q g Q 2 9 s d W 1 u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V G h y Z W F k Z W R U a W 1 l c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U a H J l Y W R l Z F R p b W V z X z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U a H J l Y W R l Z F R p b W V z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G h y Z W F k Z W R U a W 1 l c 1 8 y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G h y Z W F k Z W R U Z W 1 w c 1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N C I g L z 4 8 R W 5 0 c n k g V H l w Z T 0 i U m V j b 3 Z l c n l U Y X J n Z X R S b 3 c i I F Z h b H V l P S J s N S I g L z 4 8 R W 5 0 c n k g V H l w Z T 0 i R m l s b F R h c m d l d C I g V m F s d W U 9 I n N D V G h y Z W F k Z W R U Z W 1 w c 1 8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U a H J l Y W R l Z F R l b X B z X z Q v R G l 2 a W R l Z C B D b 2 x 1 b W 4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1 R o c m V h Z G V k V G V t c H N f N C 9 E a X Z p Z G V k I E N v b H V t b i 5 7 Q 2 9 s d W 1 u M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T G F z d F V w Z G F 0 Z W Q i I F Z h b H V l P S J k M j A y M C 0 w O S 0 y N l Q x N j o w M D o w O S 4 4 M D Q 4 M j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w I i A v P j x F b n R y e S B U e X B l P S J B Z G R l Z F R v R G F 0 Y U 1 v Z G V s I i B W Y W x 1 Z T 0 i b D A i I C 8 + P E V u d H J 5 I F R 5 c G U 9 I l F 1 Z X J 5 S U Q i I F Z h b H V l P S J z N D F k Z W J i N z Y t N G E y M y 0 0 M G U 2 L T k 4 N j I t N z N k M z N h M W Y w Y z c 1 I i A v P j w v U 3 R h Y m x l R W 5 0 c m l l c z 4 8 L 0 l 0 Z W 0 + P E l 0 Z W 0 + P E l 0 Z W 1 M b 2 N h d G l v b j 4 8 S X R l b V R 5 c G U + R m 9 y b X V s Y T w v S X R l b V R 5 c G U + P E l 0 Z W 1 Q Y X R o P l N l Y 3 R p b 2 4 x L 0 N U a H J l Y W R l Z F R l b X B z X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R o c m V h Z G V k V G V t c H N f N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R o c m V h Z G V k V G V t c H N f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U a H J l Y W R l Z F R l b X B z X z Q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U a H J l Y W R l Z F R p b W V z X z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1 I i A v P j x F b n R y e S B U e X B l P S J S Z W N v d m V y e V R h c m d l d F J v d y I g V m F s d W U 9 I m w 1 I i A v P j x F b n R y e S B U e X B l P S J G a W x s V G F y Z 2 V 0 I i B W Y W x 1 Z T 0 i c 0 N U a H J l Y W R l Z F R p b W V z X z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R o c m V h Z G V k V G l t Z X N f O C 9 E a X Z p Z G V k I E N v b H V t b i 5 7 O C B U a H J l Y W R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U a H J l Y W R l Z F R p b W V z X z g v R G l 2 a W R l Z C B D b 2 x 1 b W 4 u e z g g V G h y Z W F k c y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O C B U a H J l Y W R z J n F 1 b 3 Q 7 X S I g L z 4 8 R W 5 0 c n k g V H l w Z T 0 i R m l s b E N v b H V t b l R 5 c G V z I i B W Y W x 1 Z T 0 i c 0 J R P T 0 i I C 8 + P E V u d H J 5 I F R 5 c G U 9 I k Z p b G x M Y X N 0 V X B k Y X R l Z C I g V m F s d W U 9 I m Q y M D I w L T A 5 L T I 2 V D E 2 O j A w O j A 5 L j c 4 M j Q y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A i I C 8 + P E V u d H J 5 I F R 5 c G U 9 I k F k Z G V k V G 9 E Y X R h T W 9 k Z W w i I F Z h b H V l P S J s M C I g L z 4 8 R W 5 0 c n k g V H l w Z T 0 i U X V l c n l J R C I g V m F s d W U 9 I n N l O W M 1 M z A y N C 0 3 M 2 M x L T Q y M 2 I t Y W Q 2 Y i 0 x M T g y M 2 F j M m Q 4 N T k i I C 8 + P C 9 T d G F i b G V F b n R y a W V z P j w v S X R l b T 4 8 S X R l b T 4 8 S X R l b U x v Y 2 F 0 a W 9 u P j x J d G V t V H l w Z T 5 G b 3 J t d W x h P C 9 J d G V t V H l w Z T 4 8 S X R l b V B h d G g + U 2 V j d G l v b j E v Q 1 R o c m V h Z G V k V G l t Z X N f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G h y Z W F k Z W R U a W 1 l c 1 8 4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G h y Z W F k Z W R U a W 1 l c 1 8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R o c m V h Z G V k V G l t Z X N f O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U a H J l Y W R l Z F R p b W V z X z g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U a H J l Y W R l Z F R p b W V z X z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N i I g L z 4 8 R W 5 0 c n k g V H l w Z T 0 i U m V j b 3 Z l c n l U Y X J n Z X R S b 3 c i I F Z h b H V l P S J s N S I g L z 4 8 R W 5 0 c n k g V H l w Z T 0 i R m l s b F R h c m d l d C I g V m F s d W U 9 I n N D V G h y Z W F k Z W R U a W 1 l c 1 8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Z U M T Y 6 M D A 6 M D k u N z Y 0 M D E y M 1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V G h y Z W F k Z W R U a W 1 l c 1 8 x N i 9 E a X Z p Z G V k I E N v b H V t b i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V G h y Z W F k Z W R U a W 1 l c 1 8 x N i 9 E a X Z p Z G V k I E N v b H V t b i 5 7 Q 2 9 s d W 1 u M S w w f S Z x d W 9 0 O 1 0 s J n F 1 b 3 Q 7 U m V s Y X R p b 2 5 z a G l w S W 5 m b y Z x d W 9 0 O z p b X X 0 i I C 8 + P E V u d H J 5 I F R 5 c G U 9 I l F 1 Z X J 5 S U Q i I F Z h b H V l P S J z Y 2 U 4 M D g 1 Y j I t Z G M 3 Y y 0 0 M W I w L T l k Z G Q t N T h i Y T V h N G F k Z D Y 2 I i A v P j w v U 3 R h Y m x l R W 5 0 c m l l c z 4 8 L 0 l 0 Z W 0 + P E l 0 Z W 0 + P E l 0 Z W 1 M b 2 N h d G l v b j 4 8 S X R l b V R 5 c G U + R m 9 y b X V s Y T w v S X R l b V R 5 c G U + P E l 0 Z W 1 Q Y X R o P l N l Y 3 R p b 2 4 x L 0 N U a H J l Y W R l Z F R p b W V z X z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U a H J l Y W R l Z F R p b W V z X z E 2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G h y Z W F k Z W R U a W 1 l c 1 8 x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U a H J l Y W R l Z F R p b W V z X z E 2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G h y Z W F k Z W R U a W 1 l c 1 8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c i I C 8 + P E V u d H J 5 I F R 5 c G U 9 I l J l Y 2 9 2 Z X J 5 V G F y Z 2 V 0 U m 9 3 I i B W Y W x 1 Z T 0 i b D U i I C 8 + P E V u d H J 5 I F R 5 c G U 9 I k Z p b G x U Y X J n Z X Q i I F Z h b H V l P S J z Q 1 R o c m V h Z G V k V G l t Z X N f M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R o c m V h Z G V k V G l t Z X N f M z I v R G l 2 a W R l Z C B D b 2 x 1 b W 4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1 R o c m V h Z G V k V G l t Z X N f M z I v R G l 2 a W R l Z C B D b 2 x 1 b W 4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x h c 3 R V c G R h d G V k I i B W Y W x 1 Z T 0 i Z D I w M j A t M D k t M j Z U M T Y 6 M D A 6 M D k u N z Q 0 N j c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M C I g L z 4 8 R W 5 0 c n k g V H l w Z T 0 i Q W R k Z W R U b 0 R h d G F N b 2 R l b C I g V m F s d W U 9 I m w w I i A v P j x F b n R y e S B U e X B l P S J R d W V y e U l E I i B W Y W x 1 Z T 0 i c z B m N m I 2 O D d h L W E x O G E t N G U z Y i 1 h M T Q w L W Z m N m Y x Z D A 1 Z D h h Y y I g L z 4 8 L 1 N 0 Y W J s Z U V u d H J p Z X M + P C 9 J d G V t P j x J d G V t P j x J d G V t T G 9 j Y X R p b 2 4 + P E l 0 Z W 1 U e X B l P k Z v c m 1 1 b G E 8 L 0 l 0 Z W 1 U e X B l P j x J d G V t U G F 0 a D 5 T Z W N 0 a W 9 u M S 9 D V G h y Z W F k Z W R U a W 1 l c 1 8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G h y Z W F k Z W R U a W 1 l c 1 8 z M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R o c m V h Z G V k V G l t Z X N f M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G h y Z W F k Z W R U a W 1 l c 1 8 z M i 9 E a X Z p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J h c 2 V U a W 1 l c 1 9 P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U i I C 8 + P E V u d H J 5 I F R 5 c G U 9 I k Z p b G x U Y X J n Z X Q i I F Z h b H V l P S J z Q 0 J h c 2 V U a W 1 l c 1 9 P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Z U M T Y 6 M T Q 6 N T c u M j U 2 N j c 4 M 1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m F z Z V R p b W V z X 0 8 x L 0 R p d m l k Z W Q g Q 2 9 s d W 1 u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C Y X N l V G l t Z X N f T z E v R G l 2 a W R l Z C B D b 2 x 1 b W 4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C Y X N l V G l t Z X N f T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J h c 2 V U a W 1 l c 1 9 P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J h c 2 V U a W 1 l c 1 9 P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C Y X N l V G l t Z X N f T z E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C Y X N l V G l t Z X N f T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5 I i A v P j x F b n R y e S B U e X B l P S J S Z W N v d m V y e V R h c m d l d F J v d y I g V m F s d W U 9 I m w 1 I i A v P j x F b n R y e S B U e X B l P S J G a W x s V G F y Z 2 V 0 I i B W Y W x 1 Z T 0 i c 0 N C Y X N l V G l t Z X N f T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3 V D A 5 O j I w O j I 0 L j Q x M z U 0 N T B a I i A v P j x F b n R y e S B U e X B l P S J G a W x s Q 2 9 s d W 1 u V H l w Z X M i I F Z h b H V l P S J z Q l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J h c 2 V U a W 1 l c 1 9 P M i 9 E a X Z p Z G V k I E N v b H V t b i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Q m F z Z V R p b W V z X 0 8 y L 0 R p d m l k Z W Q g Q 2 9 s d W 1 u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Q m F z Z V R p b W V z X 0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C Y X N l V G l t Z X N f T z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C Y X N l V G l t Z X N f T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m F z Z V R p b W V z X 0 8 y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m F z Z V R p b W V z X 0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M T A i I C 8 + P E V u d H J 5 I F R 5 c G U 9 I l J l Y 2 9 2 Z X J 5 V G F y Z 2 V 0 U m 9 3 I i B W Y W x 1 Z T 0 i b D U i I C 8 + P E V u d H J 5 I F R 5 c G U 9 I k Z p b G x U Y X J n Z X Q i I F Z h b H V l P S J z Q 0 J h c 2 V U a W 1 l c 1 9 P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d U M D k 6 M j M 6 M z c u N T I 1 O D Y 3 N V o i I C 8 + P E V u d H J 5 I F R 5 c G U 9 I k Z p b G x D b 2 x 1 b W 5 U e X B l c y I g V m F s d W U 9 I n N C U T 0 9 I i A v P j x F b n R y e S B U e X B l P S J G a W x s Q 2 9 s d W 1 u T m F t Z X M i I F Z h b H V l P S J z W y Z x d W 9 0 O 0 8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J h c 2 V U a W 1 l c 1 9 P M y 9 E a X Z p Z G V k I E N v b H V t b i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Q m F z Z V R p b W V z X 0 8 z L 0 R p d m l k Z W Q g Q 2 9 s d W 1 u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Q m F z Z V R p b W V z X 0 8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C Y X N l V G l t Z X N f T z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C Y X N l V G l t Z X N f T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m F z Z V R p b W V z X 0 8 z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m F z Z V R p b W V z X 0 8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J h c 2 V U a W 1 l c 1 9 P Z m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E x I i A v P j x F b n R y e S B U e X B l P S J S Z W N v d m V y e V R h c m d l d F J v d y I g V m F s d W U 9 I m w 1 I i A v P j x F b n R y e S B U e X B l P S J G a W x s V G F y Z 2 V 0 I i B W Y W x 1 Z T 0 i c 0 N C Y X N l V G l t Z X N f T 2 Z h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3 V D A 5 O j I 1 O j E 2 L j c w O T g x M T V a I i A v P j x F b n R y e S B U e X B l P S J G a W x s Q 2 9 s d W 1 u V H l w Z X M i I F Z h b H V l P S J z Q l E 9 P S I g L z 4 8 R W 5 0 c n k g V H l w Z T 0 i R m l s b E N v b H V t b k 5 h b W V z I i B W Y W x 1 Z T 0 i c 1 s m c X V v d D t P Z m F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C Y X N l V G l t Z X N f T 2 Z h c 3 Q v R G l 2 a W R l Z C B D b 2 x 1 b W 4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0 J h c 2 V U a W 1 l c 1 9 P Z m F z d C 9 E a X Z p Z G V k I E N v b H V t b i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J h c 2 V U a W 1 l c 1 9 P Z m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m F z Z V R p b W V z X 0 9 m Y X N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m F z Z V R p b W V z X 0 9 m Y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J h c 2 V U a W 1 l c 1 9 P Z m F z d C 9 E a X Z p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J h c 2 V U a W 1 l c 1 9 P Z m F z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C Y X N l V G l t Z X N f T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M i I g L z 4 8 R W 5 0 c n k g V H l w Z T 0 i U m V j b 3 Z l c n l U Y X J n Z X R S b 3 c i I F Z h b H V l P S J s N S I g L z 4 8 R W 5 0 c n k g V H l w Z T 0 i R m l s b F R h c m d l d C I g V m F s d W U 9 I n N D Q m F z Z V R p b W V z X 0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N 1 Q w O T o y N z o w M S 4 5 N D M w M D A w W i I g L z 4 8 R W 5 0 c n k g V H l w Z T 0 i R m l s b E N v b H V t b l R 5 c G V z I i B W Y W x 1 Z T 0 i c 0 J R P T 0 i I C 8 + P E V u d H J 5 I F R 5 c G U 9 I k Z p b G x D b 2 x 1 b W 5 O Y W 1 l c y I g V m F s d W U 9 I n N b J n F 1 b 3 Q 7 T 2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m F z Z V R p b W V z X 0 9 n L 0 R p d m l k Z W Q g Q 2 9 s d W 1 u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C Y X N l V G l t Z X N f T 2 c v R G l 2 a W R l Z C B D b 2 x 1 b W 4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C Y X N l V G l t Z X N f T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J h c 2 V U a W 1 l c 1 9 P Z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J h c 2 V U a W 1 l c 1 9 P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C Y X N l V G l t Z X N f T 2 c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C Y X N l V G l t Z X N f T 2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m F z Z V R p b W V z X 0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M T M i I C 8 + P E V u d H J 5 I F R 5 c G U 9 I l J l Y 2 9 2 Z X J 5 V G F y Z 2 V 0 U m 9 3 I i B W Y W x 1 Z T 0 i b D U i I C 8 + P E V u d H J 5 I F R 5 c G U 9 I k Z p b G x U Y X J n Z X Q i I F Z h b H V l P S J z Q 0 J h c 2 V U a W 1 l c 1 9 P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m F z Z V R p b W V z X 0 9 z L 0 R p d m l k Z W Q g Q 2 9 s d W 1 u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C Y X N l V G l t Z X N f T 3 M v R G l 2 a W R l Z C B D b 2 x 1 b W 4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z J n F 1 b 3 Q 7 X S I g L z 4 8 R W 5 0 c n k g V H l w Z T 0 i R m l s b E N v b H V t b l R 5 c G V z I i B W Y W x 1 Z T 0 i c 0 J R P T 0 i I C 8 + P E V u d H J 5 I F R 5 c G U 9 I k Z p b G x M Y X N 0 V X B k Y X R l Z C I g V m F s d W U 9 I m Q y M D I w L T A 5 L T I 3 V D A 5 O j I 4 O j E w L j Q z M z A 4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A i I C 8 + P E V u d H J 5 I F R 5 c G U 9 I k F k Z G V k V G 9 E Y X R h T W 9 k Z W w i I F Z h b H V l P S J s M C I g L z 4 8 R W 5 0 c n k g V H l w Z T 0 i U X V l c n l J R C I g V m F s d W U 9 I n N k M D R i Y T Z i Z C 0 0 Z j Y z L T Q 4 O T U t Y T A 4 Y y 0 1 Y 2 U 1 Y z Y 3 Z W Q 4 Y z M i I C 8 + P C 9 T d G F i b G V F b n R y a W V z P j w v S X R l b T 4 8 S X R l b T 4 8 S X R l b U x v Y 2 F 0 a W 9 u P j x J d G V t V H l w Z T 5 G b 3 J t d W x h P C 9 J d G V t V H l w Z T 4 8 S X R l b V B h d G g + U 2 V j d G l v b j E v Q 0 J h c 2 V U a W 1 l c 1 9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m F z Z V R p b W V z X 0 9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m F z Z V R p b W V z X 0 9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J h c 2 V U a W 1 l c 1 9 P c y 9 E a X Z p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J h c 2 V U a W 1 l c 1 9 P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U a H J l Y W R l Z F R p b W V z X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m F z Z V R p b W V z X 2 Z 1 b n J v b G w t b G 9 v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N C I g L z 4 8 R W 5 0 c n k g V H l w Z T 0 i U m V j b 3 Z l c n l U Y X J n Z X R S b 3 c i I F Z h b H V l P S J s N S I g L z 4 8 R W 5 0 c n k g V H l w Z T 0 i R m l s b F R h c m d l d C I g V m F s d W U 9 I n N D Q m F z Z V R p b W V z X 2 Z 1 b n J v b G x f b G 9 v c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3 V D A 5 O j I 5 O j Q w L j k 4 O T E 5 N z F a I i A v P j x F b n R y e S B U e X B l P S J G a W x s Q 2 9 s d W 1 u V H l w Z X M i I F Z h b H V l P S J z Q l E 9 P S I g L z 4 8 R W 5 0 c n k g V H l w Z T 0 i R m l s b E N v b H V t b k 5 h b W V z I i B W Y W x 1 Z T 0 i c 1 s m c X V v d D t m d W 5 y b 2 x s L W x v b 3 B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J h c 2 V U a W 1 l c 1 9 m d W 5 y b 2 x s L W x v b 3 B z L 0 R p d m l k Z W Q g Q 2 9 s d W 1 u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C Y X N l V G l t Z X N f Z n V u c m 9 s b C 1 s b 2 9 w c y 9 E a X Z p Z G V k I E N v b H V t b i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J h c 2 V U a W 1 l c 1 9 m d W 5 y b 2 x s L W x v b 3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C Y X N l V G l t Z X N f Z n V u c m 9 s b C 1 s b 2 9 w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J h c 2 V U a W 1 l c 1 9 m d W 5 y b 2 x s L W x v b 3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J h c 2 V U a W 1 l c 1 9 m d W 5 y b 2 x s L W x v b 3 B z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m F z Z V R p b W V z X 2 Z 1 b n J v b G w t b G 9 v c H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b 2 z u B b 4 k E q X b G 2 m g e F O a Q A A A A A C A A A A A A A Q Z g A A A A E A A C A A A A B + B 8 8 m I S 6 A 6 S x i v v A Z R / r P y L M 4 L S d h l f f s X M g q v o O 1 F Q A A A A A O g A A A A A I A A C A A A A A d 9 o 2 k K i M 0 Y t K e E 7 6 f l 5 L E y W o w 2 a a 4 6 n c Z X t m Y o V l 3 q F A A A A A Y D p H U 0 S C p g F L o q l E q U 4 X R 0 H x S x 0 E 0 C o i 2 V P w r o d R F C d B u p m x 8 h P z O x I Q w 7 y t b o v G Q 4 V J R X k E J 8 A H F Z 6 o W 3 m D Q l t C O j U / L q v T y k S b a I p Q y q k A A A A C y g 9 K 2 3 D s t I G w N L F C 4 M B 5 r B 4 R 1 x w h x m 0 n d b o T u Z 3 O Q S 1 a d a S e I y 5 V L f y K x w x b U Z S A R F B M D Q A 6 S M w / L D d n l W X v 9 < / D a t a M a s h u p > 
</file>

<file path=customXml/itemProps1.xml><?xml version="1.0" encoding="utf-8"?>
<ds:datastoreItem xmlns:ds="http://schemas.openxmlformats.org/officeDocument/2006/customXml" ds:itemID="{71841096-5AB7-4741-A3A0-305348DCEB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</dc:creator>
  <cp:lastModifiedBy>Jacques</cp:lastModifiedBy>
  <dcterms:created xsi:type="dcterms:W3CDTF">2020-09-26T10:02:29Z</dcterms:created>
  <dcterms:modified xsi:type="dcterms:W3CDTF">2020-09-27T09:41:44Z</dcterms:modified>
</cp:coreProperties>
</file>