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3"/>
  </bookViews>
  <sheets>
    <sheet name="QB" sheetId="1" r:id="rId1"/>
    <sheet name="RB" sheetId="2" r:id="rId2"/>
    <sheet name="WR and TE" sheetId="3" r:id="rId3"/>
    <sheet name="Sorting" sheetId="4" r:id="rId4"/>
  </sheets>
  <definedNames>
    <definedName name="_xlnm._FilterDatabase" localSheetId="3" hidden="1">Sorting!$A$1:$E$1</definedName>
    <definedName name="_xlnm.Print_Titles" localSheetId="3">Sorting!$1:$1</definedName>
  </definedNames>
  <calcPr calcId="145621"/>
</workbook>
</file>

<file path=xl/calcChain.xml><?xml version="1.0" encoding="utf-8"?>
<calcChain xmlns="http://schemas.openxmlformats.org/spreadsheetml/2006/main">
  <c r="N409" i="3" l="1"/>
  <c r="O409" i="3"/>
  <c r="R409" i="3" s="1"/>
  <c r="P409" i="3"/>
  <c r="Q409" i="3"/>
  <c r="N410" i="3"/>
  <c r="O410" i="3"/>
  <c r="P410" i="3"/>
  <c r="Q410" i="3"/>
  <c r="R410" i="3"/>
  <c r="N411" i="3"/>
  <c r="O411" i="3"/>
  <c r="R411" i="3" s="1"/>
  <c r="P411" i="3"/>
  <c r="Q411" i="3"/>
  <c r="N412" i="3"/>
  <c r="O412" i="3"/>
  <c r="P412" i="3"/>
  <c r="Q412" i="3"/>
  <c r="R412" i="3"/>
  <c r="N413" i="3"/>
  <c r="O413" i="3"/>
  <c r="R413" i="3" s="1"/>
  <c r="P413" i="3"/>
  <c r="Q413" i="3"/>
  <c r="N414" i="3"/>
  <c r="O414" i="3"/>
  <c r="P414" i="3"/>
  <c r="Q414" i="3"/>
  <c r="R414" i="3"/>
  <c r="N415" i="3"/>
  <c r="O415" i="3"/>
  <c r="R415" i="3" s="1"/>
  <c r="P415" i="3"/>
  <c r="Q415" i="3"/>
  <c r="N416" i="3"/>
  <c r="R416" i="3" s="1"/>
  <c r="O416" i="3"/>
  <c r="P416" i="3"/>
  <c r="Q416" i="3"/>
  <c r="N417" i="3"/>
  <c r="O417" i="3"/>
  <c r="R417" i="3" s="1"/>
  <c r="P417" i="3"/>
  <c r="Q417" i="3"/>
  <c r="N418" i="3"/>
  <c r="O418" i="3"/>
  <c r="P418" i="3"/>
  <c r="Q418" i="3"/>
  <c r="R418" i="3"/>
  <c r="N419" i="3"/>
  <c r="O419" i="3"/>
  <c r="R419" i="3" s="1"/>
  <c r="P419" i="3"/>
  <c r="Q419" i="3"/>
  <c r="N420" i="3"/>
  <c r="R420" i="3" s="1"/>
  <c r="O420" i="3"/>
  <c r="P420" i="3"/>
  <c r="Q420" i="3"/>
  <c r="N421" i="3"/>
  <c r="O421" i="3"/>
  <c r="R421" i="3" s="1"/>
  <c r="P421" i="3"/>
  <c r="Q421" i="3"/>
  <c r="N422" i="3"/>
  <c r="R422" i="3" s="1"/>
  <c r="O422" i="3"/>
  <c r="P422" i="3"/>
  <c r="Q422" i="3"/>
  <c r="L252" i="2"/>
  <c r="M252" i="2"/>
  <c r="N252" i="2"/>
  <c r="O252" i="2"/>
  <c r="L253" i="2"/>
  <c r="M253" i="2"/>
  <c r="N253" i="2"/>
  <c r="O253" i="2" s="1"/>
  <c r="L254" i="2"/>
  <c r="M254" i="2"/>
  <c r="O254" i="2" s="1"/>
  <c r="N254" i="2"/>
  <c r="L255" i="2"/>
  <c r="O255" i="2" s="1"/>
  <c r="M255" i="2"/>
  <c r="N255" i="2"/>
  <c r="L256" i="2"/>
  <c r="M256" i="2"/>
  <c r="N256" i="2"/>
  <c r="O256" i="2"/>
  <c r="L257" i="2"/>
  <c r="M257" i="2"/>
  <c r="N257" i="2"/>
  <c r="O257" i="2" s="1"/>
  <c r="L258" i="2"/>
  <c r="M258" i="2"/>
  <c r="O258" i="2" s="1"/>
  <c r="N258" i="2"/>
  <c r="L259" i="2"/>
  <c r="O259" i="2" s="1"/>
  <c r="M259" i="2"/>
  <c r="N259" i="2"/>
  <c r="L260" i="2"/>
  <c r="M260" i="2"/>
  <c r="N260" i="2"/>
  <c r="O260" i="2"/>
  <c r="L261" i="2"/>
  <c r="M261" i="2"/>
  <c r="N261" i="2"/>
  <c r="O261" i="2" s="1"/>
  <c r="L262" i="2"/>
  <c r="O262" i="2" s="1"/>
  <c r="M262" i="2"/>
  <c r="N262" i="2"/>
  <c r="V12" i="3" l="1"/>
  <c r="V11" i="3"/>
  <c r="V9" i="3"/>
  <c r="V8" i="3"/>
  <c r="V6" i="3"/>
  <c r="V5" i="3"/>
  <c r="V3" i="3"/>
  <c r="V2" i="3"/>
  <c r="S9" i="2"/>
  <c r="S8" i="2"/>
  <c r="S6" i="2"/>
  <c r="S5" i="2"/>
  <c r="S3" i="2"/>
  <c r="S2" i="2"/>
  <c r="Y12" i="1"/>
  <c r="Y11" i="1"/>
  <c r="Y8" i="1"/>
  <c r="Y9" i="1"/>
  <c r="Y6" i="1"/>
  <c r="Y5" i="1"/>
  <c r="Y3" i="1"/>
  <c r="Y2" i="1"/>
  <c r="Q33" i="1" s="1"/>
  <c r="O385" i="3" l="1"/>
  <c r="O386" i="3"/>
  <c r="O387" i="3"/>
  <c r="O388" i="3"/>
  <c r="O390" i="3"/>
  <c r="O391" i="3"/>
  <c r="O392" i="3"/>
  <c r="O394" i="3"/>
  <c r="O396" i="3"/>
  <c r="O398" i="3"/>
  <c r="O400" i="3"/>
  <c r="O402" i="3"/>
  <c r="O404" i="3"/>
  <c r="O406" i="3"/>
  <c r="O408" i="3"/>
  <c r="O389" i="3"/>
  <c r="O393" i="3"/>
  <c r="O395" i="3"/>
  <c r="O397" i="3"/>
  <c r="O399" i="3"/>
  <c r="O401" i="3"/>
  <c r="O403" i="3"/>
  <c r="O405" i="3"/>
  <c r="O407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Q385" i="3"/>
  <c r="R385" i="3" s="1"/>
  <c r="Q386" i="3"/>
  <c r="Q387" i="3"/>
  <c r="R387" i="3" s="1"/>
  <c r="Q388" i="3"/>
  <c r="Q389" i="3"/>
  <c r="Q390" i="3"/>
  <c r="Q391" i="3"/>
  <c r="Q392" i="3"/>
  <c r="Q393" i="3"/>
  <c r="R393" i="3" s="1"/>
  <c r="Q394" i="3"/>
  <c r="Q395" i="3"/>
  <c r="Q396" i="3"/>
  <c r="Q397" i="3"/>
  <c r="R397" i="3" s="1"/>
  <c r="Q398" i="3"/>
  <c r="Q399" i="3"/>
  <c r="Q400" i="3"/>
  <c r="Q401" i="3"/>
  <c r="R401" i="3" s="1"/>
  <c r="Q402" i="3"/>
  <c r="Q403" i="3"/>
  <c r="Q404" i="3"/>
  <c r="Q405" i="3"/>
  <c r="R405" i="3" s="1"/>
  <c r="Q406" i="3"/>
  <c r="Q407" i="3"/>
  <c r="Q408" i="3"/>
  <c r="N232" i="2"/>
  <c r="N237" i="2"/>
  <c r="N238" i="2"/>
  <c r="N243" i="2"/>
  <c r="N248" i="2"/>
  <c r="N236" i="2"/>
  <c r="N241" i="2"/>
  <c r="N247" i="2"/>
  <c r="N229" i="2"/>
  <c r="N230" i="2"/>
  <c r="N235" i="2"/>
  <c r="N240" i="2"/>
  <c r="N245" i="2"/>
  <c r="N246" i="2"/>
  <c r="N251" i="2"/>
  <c r="N242" i="2"/>
  <c r="N233" i="2"/>
  <c r="N234" i="2"/>
  <c r="N239" i="2"/>
  <c r="N244" i="2"/>
  <c r="N249" i="2"/>
  <c r="N250" i="2"/>
  <c r="N231" i="2"/>
  <c r="M231" i="2"/>
  <c r="M236" i="2"/>
  <c r="M241" i="2"/>
  <c r="M242" i="2"/>
  <c r="M247" i="2"/>
  <c r="M229" i="2"/>
  <c r="M245" i="2"/>
  <c r="M233" i="2"/>
  <c r="M234" i="2"/>
  <c r="M239" i="2"/>
  <c r="M244" i="2"/>
  <c r="M249" i="2"/>
  <c r="M250" i="2"/>
  <c r="M230" i="2"/>
  <c r="M232" i="2"/>
  <c r="M237" i="2"/>
  <c r="M238" i="2"/>
  <c r="M243" i="2"/>
  <c r="M248" i="2"/>
  <c r="M235" i="2"/>
  <c r="M240" i="2"/>
  <c r="M246" i="2"/>
  <c r="M251" i="2"/>
  <c r="L229" i="2"/>
  <c r="O229" i="2" s="1"/>
  <c r="L230" i="2"/>
  <c r="L235" i="2"/>
  <c r="L240" i="2"/>
  <c r="L245" i="2"/>
  <c r="L246" i="2"/>
  <c r="L251" i="2"/>
  <c r="L233" i="2"/>
  <c r="L239" i="2"/>
  <c r="L250" i="2"/>
  <c r="L232" i="2"/>
  <c r="L237" i="2"/>
  <c r="L238" i="2"/>
  <c r="L243" i="2"/>
  <c r="L248" i="2"/>
  <c r="L234" i="2"/>
  <c r="L249" i="2"/>
  <c r="O249" i="2" s="1"/>
  <c r="L231" i="2"/>
  <c r="L236" i="2"/>
  <c r="L241" i="2"/>
  <c r="L242" i="2"/>
  <c r="L247" i="2"/>
  <c r="L244" i="2"/>
  <c r="S33" i="1"/>
  <c r="R33" i="1"/>
  <c r="T33" i="1"/>
  <c r="N194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P374" i="3"/>
  <c r="P377" i="3"/>
  <c r="P380" i="3"/>
  <c r="P383" i="3"/>
  <c r="P372" i="3"/>
  <c r="P375" i="3"/>
  <c r="P378" i="3"/>
  <c r="P381" i="3"/>
  <c r="P384" i="3"/>
  <c r="P373" i="3"/>
  <c r="P376" i="3"/>
  <c r="P379" i="3"/>
  <c r="P382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M218" i="2"/>
  <c r="M223" i="2"/>
  <c r="M224" i="2"/>
  <c r="M222" i="2"/>
  <c r="M227" i="2"/>
  <c r="M228" i="2"/>
  <c r="M226" i="2"/>
  <c r="M217" i="2"/>
  <c r="M221" i="2"/>
  <c r="M219" i="2"/>
  <c r="M220" i="2"/>
  <c r="M225" i="2"/>
  <c r="N219" i="2"/>
  <c r="N220" i="2"/>
  <c r="N225" i="2"/>
  <c r="N223" i="2"/>
  <c r="N224" i="2"/>
  <c r="N218" i="2"/>
  <c r="N217" i="2"/>
  <c r="N222" i="2"/>
  <c r="N227" i="2"/>
  <c r="N221" i="2"/>
  <c r="N226" i="2"/>
  <c r="N228" i="2"/>
  <c r="L217" i="2"/>
  <c r="L222" i="2"/>
  <c r="O222" i="2" s="1"/>
  <c r="L227" i="2"/>
  <c r="L228" i="2"/>
  <c r="L221" i="2"/>
  <c r="L226" i="2"/>
  <c r="L219" i="2"/>
  <c r="L220" i="2"/>
  <c r="L225" i="2"/>
  <c r="L218" i="2"/>
  <c r="L223" i="2"/>
  <c r="L224" i="2"/>
  <c r="N332" i="3"/>
  <c r="N333" i="3"/>
  <c r="N342" i="3"/>
  <c r="N343" i="3"/>
  <c r="N350" i="3"/>
  <c r="N351" i="3"/>
  <c r="N358" i="3"/>
  <c r="N359" i="3"/>
  <c r="N366" i="3"/>
  <c r="N367" i="3"/>
  <c r="N352" i="3"/>
  <c r="N353" i="3"/>
  <c r="N360" i="3"/>
  <c r="N368" i="3"/>
  <c r="N369" i="3"/>
  <c r="N365" i="3"/>
  <c r="N334" i="3"/>
  <c r="N335" i="3"/>
  <c r="N336" i="3"/>
  <c r="N337" i="3"/>
  <c r="N344" i="3"/>
  <c r="N345" i="3"/>
  <c r="N361" i="3"/>
  <c r="N349" i="3"/>
  <c r="N364" i="3"/>
  <c r="N338" i="3"/>
  <c r="N339" i="3"/>
  <c r="N346" i="3"/>
  <c r="N347" i="3"/>
  <c r="N354" i="3"/>
  <c r="N355" i="3"/>
  <c r="N362" i="3"/>
  <c r="N363" i="3"/>
  <c r="N370" i="3"/>
  <c r="N371" i="3"/>
  <c r="N340" i="3"/>
  <c r="N341" i="3"/>
  <c r="N348" i="3"/>
  <c r="N357" i="3"/>
  <c r="N356" i="3"/>
  <c r="P338" i="3"/>
  <c r="P339" i="3"/>
  <c r="P346" i="3"/>
  <c r="P347" i="3"/>
  <c r="P354" i="3"/>
  <c r="P355" i="3"/>
  <c r="P362" i="3"/>
  <c r="P363" i="3"/>
  <c r="P370" i="3"/>
  <c r="P371" i="3"/>
  <c r="P357" i="3"/>
  <c r="P364" i="3"/>
  <c r="P360" i="3"/>
  <c r="P369" i="3"/>
  <c r="P340" i="3"/>
  <c r="P341" i="3"/>
  <c r="P348" i="3"/>
  <c r="P349" i="3"/>
  <c r="P356" i="3"/>
  <c r="P365" i="3"/>
  <c r="P352" i="3"/>
  <c r="P361" i="3"/>
  <c r="P368" i="3"/>
  <c r="P332" i="3"/>
  <c r="P333" i="3"/>
  <c r="P342" i="3"/>
  <c r="P343" i="3"/>
  <c r="P350" i="3"/>
  <c r="P351" i="3"/>
  <c r="P358" i="3"/>
  <c r="P359" i="3"/>
  <c r="P366" i="3"/>
  <c r="P367" i="3"/>
  <c r="P334" i="3"/>
  <c r="P335" i="3"/>
  <c r="P336" i="3"/>
  <c r="P337" i="3"/>
  <c r="P344" i="3"/>
  <c r="P345" i="3"/>
  <c r="P353" i="3"/>
  <c r="O340" i="3"/>
  <c r="O341" i="3"/>
  <c r="O348" i="3"/>
  <c r="O349" i="3"/>
  <c r="O356" i="3"/>
  <c r="O357" i="3"/>
  <c r="O364" i="3"/>
  <c r="O365" i="3"/>
  <c r="O350" i="3"/>
  <c r="O358" i="3"/>
  <c r="O366" i="3"/>
  <c r="O354" i="3"/>
  <c r="O362" i="3"/>
  <c r="O332" i="3"/>
  <c r="O333" i="3"/>
  <c r="O342" i="3"/>
  <c r="O343" i="3"/>
  <c r="O351" i="3"/>
  <c r="O359" i="3"/>
  <c r="O367" i="3"/>
  <c r="O355" i="3"/>
  <c r="O371" i="3"/>
  <c r="O334" i="3"/>
  <c r="O335" i="3"/>
  <c r="O336" i="3"/>
  <c r="O337" i="3"/>
  <c r="O344" i="3"/>
  <c r="O345" i="3"/>
  <c r="O352" i="3"/>
  <c r="O353" i="3"/>
  <c r="O360" i="3"/>
  <c r="O361" i="3"/>
  <c r="O368" i="3"/>
  <c r="O369" i="3"/>
  <c r="O338" i="3"/>
  <c r="O339" i="3"/>
  <c r="O346" i="3"/>
  <c r="O347" i="3"/>
  <c r="O363" i="3"/>
  <c r="O370" i="3"/>
  <c r="Q334" i="3"/>
  <c r="Q335" i="3"/>
  <c r="Q336" i="3"/>
  <c r="Q337" i="3"/>
  <c r="Q344" i="3"/>
  <c r="Q345" i="3"/>
  <c r="Q352" i="3"/>
  <c r="Q353" i="3"/>
  <c r="Q360" i="3"/>
  <c r="Q361" i="3"/>
  <c r="Q368" i="3"/>
  <c r="Q369" i="3"/>
  <c r="Q347" i="3"/>
  <c r="Q354" i="3"/>
  <c r="Q355" i="3"/>
  <c r="Q362" i="3"/>
  <c r="Q370" i="3"/>
  <c r="Q371" i="3"/>
  <c r="Q367" i="3"/>
  <c r="Q338" i="3"/>
  <c r="Q339" i="3"/>
  <c r="Q346" i="3"/>
  <c r="Q363" i="3"/>
  <c r="Q358" i="3"/>
  <c r="Q366" i="3"/>
  <c r="Q340" i="3"/>
  <c r="Q341" i="3"/>
  <c r="Q348" i="3"/>
  <c r="Q349" i="3"/>
  <c r="Q356" i="3"/>
  <c r="Q357" i="3"/>
  <c r="Q364" i="3"/>
  <c r="Q365" i="3"/>
  <c r="Q332" i="3"/>
  <c r="Q333" i="3"/>
  <c r="Q342" i="3"/>
  <c r="Q343" i="3"/>
  <c r="Q350" i="3"/>
  <c r="Q351" i="3"/>
  <c r="Q359" i="3"/>
  <c r="N33" i="2"/>
  <c r="N180" i="2"/>
  <c r="N185" i="2"/>
  <c r="N190" i="2"/>
  <c r="N195" i="2"/>
  <c r="N196" i="2"/>
  <c r="N201" i="2"/>
  <c r="N206" i="2"/>
  <c r="N211" i="2"/>
  <c r="N212" i="2"/>
  <c r="N183" i="2"/>
  <c r="N184" i="2"/>
  <c r="N189" i="2"/>
  <c r="N194" i="2"/>
  <c r="N199" i="2"/>
  <c r="N200" i="2"/>
  <c r="N205" i="2"/>
  <c r="N210" i="2"/>
  <c r="N215" i="2"/>
  <c r="N216" i="2"/>
  <c r="N203" i="2"/>
  <c r="N209" i="2"/>
  <c r="N214" i="2"/>
  <c r="N182" i="2"/>
  <c r="N187" i="2"/>
  <c r="N188" i="2"/>
  <c r="N193" i="2"/>
  <c r="N198" i="2"/>
  <c r="N204" i="2"/>
  <c r="N181" i="2"/>
  <c r="N186" i="2"/>
  <c r="N191" i="2"/>
  <c r="N192" i="2"/>
  <c r="N197" i="2"/>
  <c r="N202" i="2"/>
  <c r="N207" i="2"/>
  <c r="N208" i="2"/>
  <c r="N213" i="2"/>
  <c r="M183" i="2"/>
  <c r="M184" i="2"/>
  <c r="M189" i="2"/>
  <c r="M194" i="2"/>
  <c r="M199" i="2"/>
  <c r="M200" i="2"/>
  <c r="M205" i="2"/>
  <c r="M210" i="2"/>
  <c r="M215" i="2"/>
  <c r="M216" i="2"/>
  <c r="M182" i="2"/>
  <c r="M187" i="2"/>
  <c r="M188" i="2"/>
  <c r="M193" i="2"/>
  <c r="M198" i="2"/>
  <c r="M203" i="2"/>
  <c r="M204" i="2"/>
  <c r="M209" i="2"/>
  <c r="M214" i="2"/>
  <c r="M207" i="2"/>
  <c r="M213" i="2"/>
  <c r="M181" i="2"/>
  <c r="M186" i="2"/>
  <c r="M191" i="2"/>
  <c r="M192" i="2"/>
  <c r="M197" i="2"/>
  <c r="M202" i="2"/>
  <c r="M208" i="2"/>
  <c r="M180" i="2"/>
  <c r="M185" i="2"/>
  <c r="M190" i="2"/>
  <c r="M195" i="2"/>
  <c r="M196" i="2"/>
  <c r="M201" i="2"/>
  <c r="M206" i="2"/>
  <c r="M211" i="2"/>
  <c r="M212" i="2"/>
  <c r="L182" i="2"/>
  <c r="L187" i="2"/>
  <c r="L188" i="2"/>
  <c r="L193" i="2"/>
  <c r="O193" i="2" s="1"/>
  <c r="L198" i="2"/>
  <c r="L203" i="2"/>
  <c r="L204" i="2"/>
  <c r="L209" i="2"/>
  <c r="L214" i="2"/>
  <c r="L212" i="2"/>
  <c r="L181" i="2"/>
  <c r="O181" i="2" s="1"/>
  <c r="L186" i="2"/>
  <c r="L191" i="2"/>
  <c r="L192" i="2"/>
  <c r="L197" i="2"/>
  <c r="O197" i="2" s="1"/>
  <c r="L202" i="2"/>
  <c r="L207" i="2"/>
  <c r="L208" i="2"/>
  <c r="L213" i="2"/>
  <c r="L180" i="2"/>
  <c r="L185" i="2"/>
  <c r="L190" i="2"/>
  <c r="O190" i="2" s="1"/>
  <c r="L195" i="2"/>
  <c r="L196" i="2"/>
  <c r="L201" i="2"/>
  <c r="L206" i="2"/>
  <c r="O206" i="2" s="1"/>
  <c r="L211" i="2"/>
  <c r="L183" i="2"/>
  <c r="O183" i="2" s="1"/>
  <c r="L184" i="2"/>
  <c r="L189" i="2"/>
  <c r="O189" i="2" s="1"/>
  <c r="L194" i="2"/>
  <c r="O194" i="2" s="1"/>
  <c r="L199" i="2"/>
  <c r="O199" i="2" s="1"/>
  <c r="L200" i="2"/>
  <c r="L205" i="2"/>
  <c r="O205" i="2" s="1"/>
  <c r="L210" i="2"/>
  <c r="O210" i="2" s="1"/>
  <c r="L215" i="2"/>
  <c r="O215" i="2" s="1"/>
  <c r="L216" i="2"/>
  <c r="O248" i="3"/>
  <c r="O249" i="3"/>
  <c r="O255" i="3"/>
  <c r="O256" i="3"/>
  <c r="O263" i="3"/>
  <c r="O264" i="3"/>
  <c r="O271" i="3"/>
  <c r="O272" i="3"/>
  <c r="O279" i="3"/>
  <c r="O280" i="3"/>
  <c r="O287" i="3"/>
  <c r="O288" i="3"/>
  <c r="O295" i="3"/>
  <c r="O296" i="3"/>
  <c r="O303" i="3"/>
  <c r="O304" i="3"/>
  <c r="O311" i="3"/>
  <c r="O312" i="3"/>
  <c r="O243" i="3"/>
  <c r="O250" i="3"/>
  <c r="O257" i="3"/>
  <c r="O258" i="3"/>
  <c r="O265" i="3"/>
  <c r="O266" i="3"/>
  <c r="O273" i="3"/>
  <c r="O274" i="3"/>
  <c r="O281" i="3"/>
  <c r="O282" i="3"/>
  <c r="O244" i="3"/>
  <c r="O245" i="3"/>
  <c r="O251" i="3"/>
  <c r="O252" i="3"/>
  <c r="O259" i="3"/>
  <c r="O260" i="3"/>
  <c r="O267" i="3"/>
  <c r="O268" i="3"/>
  <c r="O275" i="3"/>
  <c r="O276" i="3"/>
  <c r="O283" i="3"/>
  <c r="O284" i="3"/>
  <c r="O291" i="3"/>
  <c r="O292" i="3"/>
  <c r="O299" i="3"/>
  <c r="O300" i="3"/>
  <c r="O307" i="3"/>
  <c r="O308" i="3"/>
  <c r="O246" i="3"/>
  <c r="O247" i="3"/>
  <c r="O253" i="3"/>
  <c r="O254" i="3"/>
  <c r="O261" i="3"/>
  <c r="O262" i="3"/>
  <c r="O269" i="3"/>
  <c r="O270" i="3"/>
  <c r="O277" i="3"/>
  <c r="O278" i="3"/>
  <c r="O285" i="3"/>
  <c r="O286" i="3"/>
  <c r="O293" i="3"/>
  <c r="O294" i="3"/>
  <c r="O301" i="3"/>
  <c r="O302" i="3"/>
  <c r="O309" i="3"/>
  <c r="O310" i="3"/>
  <c r="O289" i="3"/>
  <c r="O314" i="3"/>
  <c r="O315" i="3"/>
  <c r="O321" i="3"/>
  <c r="O322" i="3"/>
  <c r="O329" i="3"/>
  <c r="O330" i="3"/>
  <c r="O3" i="3"/>
  <c r="O7" i="3"/>
  <c r="O11" i="3"/>
  <c r="O15" i="3"/>
  <c r="O19" i="3"/>
  <c r="O23" i="3"/>
  <c r="O27" i="3"/>
  <c r="O31" i="3"/>
  <c r="O35" i="3"/>
  <c r="O39" i="3"/>
  <c r="O43" i="3"/>
  <c r="O47" i="3"/>
  <c r="O51" i="3"/>
  <c r="O55" i="3"/>
  <c r="O59" i="3"/>
  <c r="O63" i="3"/>
  <c r="O67" i="3"/>
  <c r="O71" i="3"/>
  <c r="O75" i="3"/>
  <c r="O79" i="3"/>
  <c r="O83" i="3"/>
  <c r="O87" i="3"/>
  <c r="O91" i="3"/>
  <c r="O95" i="3"/>
  <c r="O99" i="3"/>
  <c r="O103" i="3"/>
  <c r="O107" i="3"/>
  <c r="O111" i="3"/>
  <c r="O115" i="3"/>
  <c r="O119" i="3"/>
  <c r="O123" i="3"/>
  <c r="O127" i="3"/>
  <c r="O131" i="3"/>
  <c r="O135" i="3"/>
  <c r="O139" i="3"/>
  <c r="O143" i="3"/>
  <c r="O147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199" i="3"/>
  <c r="O203" i="3"/>
  <c r="O207" i="3"/>
  <c r="O211" i="3"/>
  <c r="O215" i="3"/>
  <c r="O219" i="3"/>
  <c r="O223" i="3"/>
  <c r="O227" i="3"/>
  <c r="O231" i="3"/>
  <c r="O235" i="3"/>
  <c r="O290" i="3"/>
  <c r="O297" i="3"/>
  <c r="O313" i="3"/>
  <c r="O323" i="3"/>
  <c r="O324" i="3"/>
  <c r="O298" i="3"/>
  <c r="O305" i="3"/>
  <c r="O318" i="3"/>
  <c r="O325" i="3"/>
  <c r="O326" i="3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O109" i="3"/>
  <c r="O113" i="3"/>
  <c r="O117" i="3"/>
  <c r="O121" i="3"/>
  <c r="O125" i="3"/>
  <c r="O129" i="3"/>
  <c r="O133" i="3"/>
  <c r="O137" i="3"/>
  <c r="O141" i="3"/>
  <c r="O145" i="3"/>
  <c r="O149" i="3"/>
  <c r="O153" i="3"/>
  <c r="O157" i="3"/>
  <c r="O161" i="3"/>
  <c r="O165" i="3"/>
  <c r="O169" i="3"/>
  <c r="O173" i="3"/>
  <c r="O177" i="3"/>
  <c r="O181" i="3"/>
  <c r="O185" i="3"/>
  <c r="O189" i="3"/>
  <c r="O193" i="3"/>
  <c r="O197" i="3"/>
  <c r="O201" i="3"/>
  <c r="O205" i="3"/>
  <c r="O209" i="3"/>
  <c r="O213" i="3"/>
  <c r="O217" i="3"/>
  <c r="O221" i="3"/>
  <c r="O225" i="3"/>
  <c r="O229" i="3"/>
  <c r="O306" i="3"/>
  <c r="O316" i="3"/>
  <c r="O317" i="3"/>
  <c r="O319" i="3"/>
  <c r="O320" i="3"/>
  <c r="O327" i="3"/>
  <c r="O328" i="3"/>
  <c r="O6" i="3"/>
  <c r="O10" i="3"/>
  <c r="O14" i="3"/>
  <c r="O18" i="3"/>
  <c r="O22" i="3"/>
  <c r="O26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4" i="3"/>
  <c r="O118" i="3"/>
  <c r="O122" i="3"/>
  <c r="O126" i="3"/>
  <c r="O130" i="3"/>
  <c r="O134" i="3"/>
  <c r="O138" i="3"/>
  <c r="O142" i="3"/>
  <c r="O146" i="3"/>
  <c r="O150" i="3"/>
  <c r="O154" i="3"/>
  <c r="O158" i="3"/>
  <c r="O162" i="3"/>
  <c r="O166" i="3"/>
  <c r="O170" i="3"/>
  <c r="O174" i="3"/>
  <c r="O178" i="3"/>
  <c r="O182" i="3"/>
  <c r="O186" i="3"/>
  <c r="O190" i="3"/>
  <c r="O194" i="3"/>
  <c r="O198" i="3"/>
  <c r="O202" i="3"/>
  <c r="O206" i="3"/>
  <c r="O210" i="3"/>
  <c r="O214" i="3"/>
  <c r="O218" i="3"/>
  <c r="O222" i="3"/>
  <c r="O226" i="3"/>
  <c r="O230" i="3"/>
  <c r="O331" i="3"/>
  <c r="O16" i="3"/>
  <c r="O32" i="3"/>
  <c r="O48" i="3"/>
  <c r="O64" i="3"/>
  <c r="O80" i="3"/>
  <c r="O96" i="3"/>
  <c r="O112" i="3"/>
  <c r="O128" i="3"/>
  <c r="O144" i="3"/>
  <c r="O160" i="3"/>
  <c r="O176" i="3"/>
  <c r="O192" i="3"/>
  <c r="O208" i="3"/>
  <c r="O224" i="3"/>
  <c r="O234" i="3"/>
  <c r="O239" i="3"/>
  <c r="O2" i="3"/>
  <c r="O4" i="3"/>
  <c r="O20" i="3"/>
  <c r="O36" i="3"/>
  <c r="O52" i="3"/>
  <c r="O68" i="3"/>
  <c r="O84" i="3"/>
  <c r="O100" i="3"/>
  <c r="O116" i="3"/>
  <c r="O132" i="3"/>
  <c r="O148" i="3"/>
  <c r="O164" i="3"/>
  <c r="O180" i="3"/>
  <c r="O196" i="3"/>
  <c r="O212" i="3"/>
  <c r="O228" i="3"/>
  <c r="O236" i="3"/>
  <c r="O240" i="3"/>
  <c r="O8" i="3"/>
  <c r="O24" i="3"/>
  <c r="O40" i="3"/>
  <c r="O56" i="3"/>
  <c r="O72" i="3"/>
  <c r="O88" i="3"/>
  <c r="O104" i="3"/>
  <c r="O120" i="3"/>
  <c r="O136" i="3"/>
  <c r="O152" i="3"/>
  <c r="O168" i="3"/>
  <c r="O184" i="3"/>
  <c r="O200" i="3"/>
  <c r="O216" i="3"/>
  <c r="O232" i="3"/>
  <c r="O237" i="3"/>
  <c r="O241" i="3"/>
  <c r="O12" i="3"/>
  <c r="O28" i="3"/>
  <c r="O44" i="3"/>
  <c r="O60" i="3"/>
  <c r="O76" i="3"/>
  <c r="O92" i="3"/>
  <c r="O108" i="3"/>
  <c r="O124" i="3"/>
  <c r="O140" i="3"/>
  <c r="O156" i="3"/>
  <c r="O172" i="3"/>
  <c r="O188" i="3"/>
  <c r="O204" i="3"/>
  <c r="O220" i="3"/>
  <c r="O233" i="3"/>
  <c r="O238" i="3"/>
  <c r="O242" i="3"/>
  <c r="Q244" i="3"/>
  <c r="Q245" i="3"/>
  <c r="Q251" i="3"/>
  <c r="Q252" i="3"/>
  <c r="Q259" i="3"/>
  <c r="Q260" i="3"/>
  <c r="Q267" i="3"/>
  <c r="Q268" i="3"/>
  <c r="Q275" i="3"/>
  <c r="Q276" i="3"/>
  <c r="Q283" i="3"/>
  <c r="Q284" i="3"/>
  <c r="Q291" i="3"/>
  <c r="Q292" i="3"/>
  <c r="Q299" i="3"/>
  <c r="Q300" i="3"/>
  <c r="Q307" i="3"/>
  <c r="Q308" i="3"/>
  <c r="Q315" i="3"/>
  <c r="Q316" i="3"/>
  <c r="Q246" i="3"/>
  <c r="Q247" i="3"/>
  <c r="Q253" i="3"/>
  <c r="Q254" i="3"/>
  <c r="Q261" i="3"/>
  <c r="Q262" i="3"/>
  <c r="Q269" i="3"/>
  <c r="Q270" i="3"/>
  <c r="Q277" i="3"/>
  <c r="Q278" i="3"/>
  <c r="Q248" i="3"/>
  <c r="Q249" i="3"/>
  <c r="Q255" i="3"/>
  <c r="Q256" i="3"/>
  <c r="Q263" i="3"/>
  <c r="Q264" i="3"/>
  <c r="Q271" i="3"/>
  <c r="Q272" i="3"/>
  <c r="Q279" i="3"/>
  <c r="Q280" i="3"/>
  <c r="Q287" i="3"/>
  <c r="Q288" i="3"/>
  <c r="Q295" i="3"/>
  <c r="Q296" i="3"/>
  <c r="Q303" i="3"/>
  <c r="Q304" i="3"/>
  <c r="Q243" i="3"/>
  <c r="Q250" i="3"/>
  <c r="Q257" i="3"/>
  <c r="Q258" i="3"/>
  <c r="Q265" i="3"/>
  <c r="Q266" i="3"/>
  <c r="Q273" i="3"/>
  <c r="Q274" i="3"/>
  <c r="Q281" i="3"/>
  <c r="Q282" i="3"/>
  <c r="Q289" i="3"/>
  <c r="Q290" i="3"/>
  <c r="Q297" i="3"/>
  <c r="Q298" i="3"/>
  <c r="Q305" i="3"/>
  <c r="Q306" i="3"/>
  <c r="Q285" i="3"/>
  <c r="Q310" i="3"/>
  <c r="Q312" i="3"/>
  <c r="Q317" i="3"/>
  <c r="Q318" i="3"/>
  <c r="Q325" i="3"/>
  <c r="Q326" i="3"/>
  <c r="Q286" i="3"/>
  <c r="Q293" i="3"/>
  <c r="Q319" i="3"/>
  <c r="Q320" i="3"/>
  <c r="Q294" i="3"/>
  <c r="Q301" i="3"/>
  <c r="Q311" i="3"/>
  <c r="Q314" i="3"/>
  <c r="Q321" i="3"/>
  <c r="Q322" i="3"/>
  <c r="Q329" i="3"/>
  <c r="Q330" i="3"/>
  <c r="Q302" i="3"/>
  <c r="Q309" i="3"/>
  <c r="Q313" i="3"/>
  <c r="Q323" i="3"/>
  <c r="Q324" i="3"/>
  <c r="Q331" i="3"/>
  <c r="Q327" i="3"/>
  <c r="Q328" i="3"/>
  <c r="Q14" i="3"/>
  <c r="N243" i="3"/>
  <c r="N250" i="3"/>
  <c r="N257" i="3"/>
  <c r="N258" i="3"/>
  <c r="N265" i="3"/>
  <c r="N266" i="3"/>
  <c r="N273" i="3"/>
  <c r="N274" i="3"/>
  <c r="N281" i="3"/>
  <c r="N282" i="3"/>
  <c r="N289" i="3"/>
  <c r="N290" i="3"/>
  <c r="N297" i="3"/>
  <c r="N298" i="3"/>
  <c r="N305" i="3"/>
  <c r="N306" i="3"/>
  <c r="N313" i="3"/>
  <c r="N314" i="3"/>
  <c r="N244" i="3"/>
  <c r="N245" i="3"/>
  <c r="N251" i="3"/>
  <c r="N252" i="3"/>
  <c r="N259" i="3"/>
  <c r="N260" i="3"/>
  <c r="N267" i="3"/>
  <c r="N268" i="3"/>
  <c r="N275" i="3"/>
  <c r="N276" i="3"/>
  <c r="N283" i="3"/>
  <c r="N284" i="3"/>
  <c r="N246" i="3"/>
  <c r="N247" i="3"/>
  <c r="N253" i="3"/>
  <c r="N254" i="3"/>
  <c r="N261" i="3"/>
  <c r="N262" i="3"/>
  <c r="N269" i="3"/>
  <c r="N270" i="3"/>
  <c r="N277" i="3"/>
  <c r="N278" i="3"/>
  <c r="N285" i="3"/>
  <c r="N286" i="3"/>
  <c r="N293" i="3"/>
  <c r="N294" i="3"/>
  <c r="N301" i="3"/>
  <c r="N302" i="3"/>
  <c r="N309" i="3"/>
  <c r="N310" i="3"/>
  <c r="N248" i="3"/>
  <c r="N249" i="3"/>
  <c r="N255" i="3"/>
  <c r="N256" i="3"/>
  <c r="N263" i="3"/>
  <c r="N264" i="3"/>
  <c r="N271" i="3"/>
  <c r="N272" i="3"/>
  <c r="N279" i="3"/>
  <c r="N280" i="3"/>
  <c r="N287" i="3"/>
  <c r="N288" i="3"/>
  <c r="N295" i="3"/>
  <c r="N296" i="3"/>
  <c r="N303" i="3"/>
  <c r="N304" i="3"/>
  <c r="N311" i="3"/>
  <c r="N312" i="3"/>
  <c r="N300" i="3"/>
  <c r="N307" i="3"/>
  <c r="N323" i="3"/>
  <c r="N324" i="3"/>
  <c r="N331" i="3"/>
  <c r="N308" i="3"/>
  <c r="N318" i="3"/>
  <c r="N325" i="3"/>
  <c r="N326" i="3"/>
  <c r="N291" i="3"/>
  <c r="N316" i="3"/>
  <c r="N317" i="3"/>
  <c r="N319" i="3"/>
  <c r="N320" i="3"/>
  <c r="N327" i="3"/>
  <c r="N328" i="3"/>
  <c r="N292" i="3"/>
  <c r="N299" i="3"/>
  <c r="N315" i="3"/>
  <c r="N321" i="3"/>
  <c r="N322" i="3"/>
  <c r="N329" i="3"/>
  <c r="N330" i="3"/>
  <c r="P246" i="3"/>
  <c r="P247" i="3"/>
  <c r="P253" i="3"/>
  <c r="P254" i="3"/>
  <c r="P261" i="3"/>
  <c r="P262" i="3"/>
  <c r="P269" i="3"/>
  <c r="P270" i="3"/>
  <c r="P277" i="3"/>
  <c r="P278" i="3"/>
  <c r="P285" i="3"/>
  <c r="P286" i="3"/>
  <c r="P293" i="3"/>
  <c r="P294" i="3"/>
  <c r="P301" i="3"/>
  <c r="P302" i="3"/>
  <c r="P309" i="3"/>
  <c r="P310" i="3"/>
  <c r="P317" i="3"/>
  <c r="P248" i="3"/>
  <c r="R248" i="3" s="1"/>
  <c r="P249" i="3"/>
  <c r="P255" i="3"/>
  <c r="R255" i="3" s="1"/>
  <c r="P256" i="3"/>
  <c r="P263" i="3"/>
  <c r="R263" i="3" s="1"/>
  <c r="P264" i="3"/>
  <c r="P271" i="3"/>
  <c r="R271" i="3" s="1"/>
  <c r="P272" i="3"/>
  <c r="P279" i="3"/>
  <c r="P280" i="3"/>
  <c r="P243" i="3"/>
  <c r="P250" i="3"/>
  <c r="P257" i="3"/>
  <c r="P258" i="3"/>
  <c r="P265" i="3"/>
  <c r="P266" i="3"/>
  <c r="P273" i="3"/>
  <c r="P274" i="3"/>
  <c r="P281" i="3"/>
  <c r="P282" i="3"/>
  <c r="P289" i="3"/>
  <c r="P290" i="3"/>
  <c r="P297" i="3"/>
  <c r="P298" i="3"/>
  <c r="P305" i="3"/>
  <c r="P306" i="3"/>
  <c r="P244" i="3"/>
  <c r="P245" i="3"/>
  <c r="P251" i="3"/>
  <c r="P252" i="3"/>
  <c r="P259" i="3"/>
  <c r="P260" i="3"/>
  <c r="P267" i="3"/>
  <c r="P268" i="3"/>
  <c r="P275" i="3"/>
  <c r="P276" i="3"/>
  <c r="P283" i="3"/>
  <c r="P284" i="3"/>
  <c r="P291" i="3"/>
  <c r="P292" i="3"/>
  <c r="P299" i="3"/>
  <c r="P300" i="3"/>
  <c r="P307" i="3"/>
  <c r="P308" i="3"/>
  <c r="P296" i="3"/>
  <c r="P303" i="3"/>
  <c r="P316" i="3"/>
  <c r="P319" i="3"/>
  <c r="P320" i="3"/>
  <c r="P327" i="3"/>
  <c r="P328" i="3"/>
  <c r="P304" i="3"/>
  <c r="P311" i="3"/>
  <c r="P314" i="3"/>
  <c r="P315" i="3"/>
  <c r="P321" i="3"/>
  <c r="P322" i="3"/>
  <c r="P287" i="3"/>
  <c r="P313" i="3"/>
  <c r="P323" i="3"/>
  <c r="P324" i="3"/>
  <c r="P331" i="3"/>
  <c r="P288" i="3"/>
  <c r="P295" i="3"/>
  <c r="P312" i="3"/>
  <c r="P318" i="3"/>
  <c r="P325" i="3"/>
  <c r="P326" i="3"/>
  <c r="P329" i="3"/>
  <c r="P330" i="3"/>
  <c r="R6" i="1"/>
  <c r="N132" i="2"/>
  <c r="N136" i="2"/>
  <c r="N140" i="2"/>
  <c r="N144" i="2"/>
  <c r="N148" i="2"/>
  <c r="N152" i="2"/>
  <c r="N156" i="2"/>
  <c r="N160" i="2"/>
  <c r="N164" i="2"/>
  <c r="N168" i="2"/>
  <c r="N172" i="2"/>
  <c r="N176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34" i="2"/>
  <c r="N138" i="2"/>
  <c r="N142" i="2"/>
  <c r="N146" i="2"/>
  <c r="N150" i="2"/>
  <c r="N154" i="2"/>
  <c r="N158" i="2"/>
  <c r="N162" i="2"/>
  <c r="N166" i="2"/>
  <c r="N170" i="2"/>
  <c r="N133" i="2"/>
  <c r="N137" i="2"/>
  <c r="N141" i="2"/>
  <c r="N145" i="2"/>
  <c r="N149" i="2"/>
  <c r="N153" i="2"/>
  <c r="N157" i="2"/>
  <c r="N161" i="2"/>
  <c r="N165" i="2"/>
  <c r="N169" i="2"/>
  <c r="N173" i="2"/>
  <c r="N174" i="2"/>
  <c r="N178" i="2"/>
  <c r="N179" i="2"/>
  <c r="N17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70" i="2"/>
  <c r="M174" i="2"/>
  <c r="M134" i="2"/>
  <c r="M138" i="2"/>
  <c r="M142" i="2"/>
  <c r="M146" i="2"/>
  <c r="M150" i="2"/>
  <c r="M154" i="2"/>
  <c r="M158" i="2"/>
  <c r="M162" i="2"/>
  <c r="M166" i="2"/>
  <c r="M178" i="2"/>
  <c r="M133" i="2"/>
  <c r="M137" i="2"/>
  <c r="M141" i="2"/>
  <c r="M145" i="2"/>
  <c r="M149" i="2"/>
  <c r="M153" i="2"/>
  <c r="M157" i="2"/>
  <c r="M161" i="2"/>
  <c r="M165" i="2"/>
  <c r="M169" i="2"/>
  <c r="M173" i="2"/>
  <c r="M132" i="2"/>
  <c r="M136" i="2"/>
  <c r="M140" i="2"/>
  <c r="M144" i="2"/>
  <c r="M148" i="2"/>
  <c r="M152" i="2"/>
  <c r="M156" i="2"/>
  <c r="M160" i="2"/>
  <c r="M164" i="2"/>
  <c r="M168" i="2"/>
  <c r="M172" i="2"/>
  <c r="M177" i="2"/>
  <c r="M176" i="2"/>
  <c r="L3" i="2"/>
  <c r="L134" i="2"/>
  <c r="L138" i="2"/>
  <c r="L142" i="2"/>
  <c r="L146" i="2"/>
  <c r="L150" i="2"/>
  <c r="O150" i="2" s="1"/>
  <c r="L154" i="2"/>
  <c r="L158" i="2"/>
  <c r="L162" i="2"/>
  <c r="L166" i="2"/>
  <c r="O166" i="2" s="1"/>
  <c r="L170" i="2"/>
  <c r="L174" i="2"/>
  <c r="L178" i="2"/>
  <c r="L173" i="2"/>
  <c r="O173" i="2" s="1"/>
  <c r="L177" i="2"/>
  <c r="O177" i="2" s="1"/>
  <c r="L133" i="2"/>
  <c r="L137" i="2"/>
  <c r="L141" i="2"/>
  <c r="O141" i="2" s="1"/>
  <c r="L145" i="2"/>
  <c r="L149" i="2"/>
  <c r="L153" i="2"/>
  <c r="L157" i="2"/>
  <c r="O157" i="2" s="1"/>
  <c r="L161" i="2"/>
  <c r="L165" i="2"/>
  <c r="L169" i="2"/>
  <c r="L132" i="2"/>
  <c r="L136" i="2"/>
  <c r="L140" i="2"/>
  <c r="L144" i="2"/>
  <c r="L148" i="2"/>
  <c r="L152" i="2"/>
  <c r="L156" i="2"/>
  <c r="L160" i="2"/>
  <c r="L164" i="2"/>
  <c r="L168" i="2"/>
  <c r="L172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6" i="2"/>
  <c r="L179" i="2"/>
  <c r="R25" i="1"/>
  <c r="R9" i="1"/>
  <c r="R21" i="1"/>
  <c r="R5" i="1"/>
  <c r="R17" i="1"/>
  <c r="R29" i="1"/>
  <c r="R13" i="1"/>
  <c r="N112" i="3"/>
  <c r="N240" i="3"/>
  <c r="N224" i="3"/>
  <c r="N208" i="3"/>
  <c r="N192" i="3"/>
  <c r="N176" i="3"/>
  <c r="N159" i="3"/>
  <c r="N96" i="3"/>
  <c r="N236" i="3"/>
  <c r="N220" i="3"/>
  <c r="N204" i="3"/>
  <c r="N188" i="3"/>
  <c r="N172" i="3"/>
  <c r="N144" i="3"/>
  <c r="N80" i="3"/>
  <c r="N232" i="3"/>
  <c r="N216" i="3"/>
  <c r="N200" i="3"/>
  <c r="N184" i="3"/>
  <c r="N168" i="3"/>
  <c r="N128" i="3"/>
  <c r="N32" i="3"/>
  <c r="N228" i="3"/>
  <c r="N212" i="3"/>
  <c r="N196" i="3"/>
  <c r="N180" i="3"/>
  <c r="N164" i="3"/>
  <c r="N64" i="3"/>
  <c r="N48" i="3"/>
  <c r="N16" i="3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15" i="3"/>
  <c r="P31" i="3"/>
  <c r="P47" i="3"/>
  <c r="P63" i="3"/>
  <c r="P76" i="3"/>
  <c r="P84" i="3"/>
  <c r="P92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172" i="3"/>
  <c r="P176" i="3"/>
  <c r="P180" i="3"/>
  <c r="P184" i="3"/>
  <c r="P188" i="3"/>
  <c r="P192" i="3"/>
  <c r="P196" i="3"/>
  <c r="P200" i="3"/>
  <c r="P204" i="3"/>
  <c r="P208" i="3"/>
  <c r="P212" i="3"/>
  <c r="P216" i="3"/>
  <c r="P220" i="3"/>
  <c r="P224" i="3"/>
  <c r="P228" i="3"/>
  <c r="P232" i="3"/>
  <c r="P236" i="3"/>
  <c r="P240" i="3"/>
  <c r="P3" i="3"/>
  <c r="P19" i="3"/>
  <c r="P35" i="3"/>
  <c r="P51" i="3"/>
  <c r="P67" i="3"/>
  <c r="P79" i="3"/>
  <c r="P87" i="3"/>
  <c r="P95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1" i="3"/>
  <c r="P205" i="3"/>
  <c r="P209" i="3"/>
  <c r="P213" i="3"/>
  <c r="P217" i="3"/>
  <c r="P221" i="3"/>
  <c r="P225" i="3"/>
  <c r="P229" i="3"/>
  <c r="P233" i="3"/>
  <c r="P237" i="3"/>
  <c r="P241" i="3"/>
  <c r="P7" i="3"/>
  <c r="P23" i="3"/>
  <c r="P39" i="3"/>
  <c r="P55" i="3"/>
  <c r="P71" i="3"/>
  <c r="P80" i="3"/>
  <c r="P88" i="3"/>
  <c r="P96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0" i="3"/>
  <c r="P194" i="3"/>
  <c r="P198" i="3"/>
  <c r="P202" i="3"/>
  <c r="P206" i="3"/>
  <c r="P210" i="3"/>
  <c r="P214" i="3"/>
  <c r="P218" i="3"/>
  <c r="P222" i="3"/>
  <c r="P226" i="3"/>
  <c r="P230" i="3"/>
  <c r="P234" i="3"/>
  <c r="P238" i="3"/>
  <c r="P11" i="3"/>
  <c r="P27" i="3"/>
  <c r="P43" i="3"/>
  <c r="P59" i="3"/>
  <c r="P75" i="3"/>
  <c r="P83" i="3"/>
  <c r="P91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1" i="3"/>
  <c r="P175" i="3"/>
  <c r="P179" i="3"/>
  <c r="P183" i="3"/>
  <c r="P187" i="3"/>
  <c r="P191" i="3"/>
  <c r="P195" i="3"/>
  <c r="P199" i="3"/>
  <c r="P203" i="3"/>
  <c r="P207" i="3"/>
  <c r="P211" i="3"/>
  <c r="P215" i="3"/>
  <c r="P219" i="3"/>
  <c r="P223" i="3"/>
  <c r="P227" i="3"/>
  <c r="P231" i="3"/>
  <c r="P235" i="3"/>
  <c r="P239" i="3"/>
  <c r="P2" i="3"/>
  <c r="P242" i="3"/>
  <c r="N2" i="3"/>
  <c r="N239" i="3"/>
  <c r="N235" i="3"/>
  <c r="N231" i="3"/>
  <c r="N227" i="3"/>
  <c r="N223" i="3"/>
  <c r="N219" i="3"/>
  <c r="N215" i="3"/>
  <c r="N211" i="3"/>
  <c r="N207" i="3"/>
  <c r="N203" i="3"/>
  <c r="N199" i="3"/>
  <c r="N195" i="3"/>
  <c r="N191" i="3"/>
  <c r="N187" i="3"/>
  <c r="N183" i="3"/>
  <c r="N179" i="3"/>
  <c r="N175" i="3"/>
  <c r="N171" i="3"/>
  <c r="N167" i="3"/>
  <c r="N163" i="3"/>
  <c r="N156" i="3"/>
  <c r="N140" i="3"/>
  <c r="N124" i="3"/>
  <c r="N108" i="3"/>
  <c r="N92" i="3"/>
  <c r="N76" i="3"/>
  <c r="N60" i="3"/>
  <c r="N44" i="3"/>
  <c r="N28" i="3"/>
  <c r="N12" i="3"/>
  <c r="N242" i="3"/>
  <c r="N234" i="3"/>
  <c r="N226" i="3"/>
  <c r="N218" i="3"/>
  <c r="N210" i="3"/>
  <c r="N206" i="3"/>
  <c r="N202" i="3"/>
  <c r="N198" i="3"/>
  <c r="N190" i="3"/>
  <c r="N186" i="3"/>
  <c r="N182" i="3"/>
  <c r="N178" i="3"/>
  <c r="N174" i="3"/>
  <c r="N170" i="3"/>
  <c r="N166" i="3"/>
  <c r="N161" i="3"/>
  <c r="N152" i="3"/>
  <c r="N136" i="3"/>
  <c r="N120" i="3"/>
  <c r="N104" i="3"/>
  <c r="N88" i="3"/>
  <c r="N72" i="3"/>
  <c r="N56" i="3"/>
  <c r="N40" i="3"/>
  <c r="N24" i="3"/>
  <c r="N8" i="3"/>
  <c r="N238" i="3"/>
  <c r="N230" i="3"/>
  <c r="N222" i="3"/>
  <c r="N214" i="3"/>
  <c r="Q6" i="3"/>
  <c r="Q10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194" i="3"/>
  <c r="Q198" i="3"/>
  <c r="Q202" i="3"/>
  <c r="Q206" i="3"/>
  <c r="Q210" i="3"/>
  <c r="Q214" i="3"/>
  <c r="Q218" i="3"/>
  <c r="Q222" i="3"/>
  <c r="Q226" i="3"/>
  <c r="Q230" i="3"/>
  <c r="Q234" i="3"/>
  <c r="Q238" i="3"/>
  <c r="Q242" i="3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63" i="3"/>
  <c r="Q67" i="3"/>
  <c r="Q71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16" i="3"/>
  <c r="Q32" i="3"/>
  <c r="Q48" i="3"/>
  <c r="Q64" i="3"/>
  <c r="Q80" i="3"/>
  <c r="Q96" i="3"/>
  <c r="Q112" i="3"/>
  <c r="Q128" i="3"/>
  <c r="Q144" i="3"/>
  <c r="Q160" i="3"/>
  <c r="Q176" i="3"/>
  <c r="Q192" i="3"/>
  <c r="Q208" i="3"/>
  <c r="Q224" i="3"/>
  <c r="Q240" i="3"/>
  <c r="Q4" i="3"/>
  <c r="Q20" i="3"/>
  <c r="Q36" i="3"/>
  <c r="Q52" i="3"/>
  <c r="Q68" i="3"/>
  <c r="Q84" i="3"/>
  <c r="Q100" i="3"/>
  <c r="Q116" i="3"/>
  <c r="Q132" i="3"/>
  <c r="Q148" i="3"/>
  <c r="Q164" i="3"/>
  <c r="Q180" i="3"/>
  <c r="Q196" i="3"/>
  <c r="Q212" i="3"/>
  <c r="Q228" i="3"/>
  <c r="Q8" i="3"/>
  <c r="Q24" i="3"/>
  <c r="Q40" i="3"/>
  <c r="Q56" i="3"/>
  <c r="Q72" i="3"/>
  <c r="Q88" i="3"/>
  <c r="Q104" i="3"/>
  <c r="Q120" i="3"/>
  <c r="Q136" i="3"/>
  <c r="Q152" i="3"/>
  <c r="Q168" i="3"/>
  <c r="Q184" i="3"/>
  <c r="Q200" i="3"/>
  <c r="Q216" i="3"/>
  <c r="Q232" i="3"/>
  <c r="Q12" i="3"/>
  <c r="Q28" i="3"/>
  <c r="Q44" i="3"/>
  <c r="Q60" i="3"/>
  <c r="Q76" i="3"/>
  <c r="Q92" i="3"/>
  <c r="Q108" i="3"/>
  <c r="Q124" i="3"/>
  <c r="Q140" i="3"/>
  <c r="Q156" i="3"/>
  <c r="Q172" i="3"/>
  <c r="Q188" i="3"/>
  <c r="Q204" i="3"/>
  <c r="Q220" i="3"/>
  <c r="Q236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0" i="3"/>
  <c r="N148" i="3"/>
  <c r="N132" i="3"/>
  <c r="N116" i="3"/>
  <c r="N100" i="3"/>
  <c r="N84" i="3"/>
  <c r="N68" i="3"/>
  <c r="N52" i="3"/>
  <c r="N36" i="3"/>
  <c r="N20" i="3"/>
  <c r="N4" i="3"/>
  <c r="M8" i="2"/>
  <c r="M111" i="2"/>
  <c r="M95" i="2"/>
  <c r="M57" i="2"/>
  <c r="M107" i="2"/>
  <c r="M73" i="2"/>
  <c r="M119" i="2"/>
  <c r="M103" i="2"/>
  <c r="M87" i="2"/>
  <c r="M68" i="2"/>
  <c r="M47" i="2"/>
  <c r="M15" i="2"/>
  <c r="M115" i="2"/>
  <c r="M99" i="2"/>
  <c r="M83" i="2"/>
  <c r="M63" i="2"/>
  <c r="M39" i="2"/>
  <c r="M7" i="2"/>
  <c r="M127" i="2"/>
  <c r="M79" i="2"/>
  <c r="M31" i="2"/>
  <c r="M123" i="2"/>
  <c r="M91" i="2"/>
  <c r="M52" i="2"/>
  <c r="M23" i="2"/>
  <c r="N113" i="2"/>
  <c r="N73" i="2"/>
  <c r="N41" i="2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5" i="2"/>
  <c r="N9" i="2"/>
  <c r="N13" i="2"/>
  <c r="N6" i="2"/>
  <c r="N10" i="2"/>
  <c r="N14" i="2"/>
  <c r="N3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M75" i="2"/>
  <c r="M69" i="2"/>
  <c r="M64" i="2"/>
  <c r="M59" i="2"/>
  <c r="M53" i="2"/>
  <c r="M48" i="2"/>
  <c r="M40" i="2"/>
  <c r="M32" i="2"/>
  <c r="M24" i="2"/>
  <c r="M16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89" i="2"/>
  <c r="N17" i="2"/>
  <c r="N129" i="2"/>
  <c r="N97" i="2"/>
  <c r="N65" i="2"/>
  <c r="N49" i="2"/>
  <c r="N25" i="2"/>
  <c r="M2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5" i="2"/>
  <c r="M9" i="2"/>
  <c r="M13" i="2"/>
  <c r="M17" i="2"/>
  <c r="M21" i="2"/>
  <c r="M25" i="2"/>
  <c r="M29" i="2"/>
  <c r="M33" i="2"/>
  <c r="M37" i="2"/>
  <c r="M41" i="2"/>
  <c r="M45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7" i="2"/>
  <c r="M72" i="2"/>
  <c r="M67" i="2"/>
  <c r="M61" i="2"/>
  <c r="M56" i="2"/>
  <c r="M51" i="2"/>
  <c r="M44" i="2"/>
  <c r="M36" i="2"/>
  <c r="M28" i="2"/>
  <c r="M20" i="2"/>
  <c r="M12" i="2"/>
  <c r="M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21" i="2"/>
  <c r="N105" i="2"/>
  <c r="N81" i="2"/>
  <c r="N57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6" i="2"/>
  <c r="M71" i="2"/>
  <c r="M65" i="2"/>
  <c r="M60" i="2"/>
  <c r="M55" i="2"/>
  <c r="M49" i="2"/>
  <c r="M43" i="2"/>
  <c r="M35" i="2"/>
  <c r="M27" i="2"/>
  <c r="M19" i="2"/>
  <c r="M11" i="2"/>
  <c r="M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L130" i="2"/>
  <c r="L126" i="2"/>
  <c r="O126" i="2" s="1"/>
  <c r="L122" i="2"/>
  <c r="L118" i="2"/>
  <c r="L114" i="2"/>
  <c r="L110" i="2"/>
  <c r="O110" i="2" s="1"/>
  <c r="L106" i="2"/>
  <c r="L102" i="2"/>
  <c r="L98" i="2"/>
  <c r="L94" i="2"/>
  <c r="O94" i="2" s="1"/>
  <c r="L90" i="2"/>
  <c r="L86" i="2"/>
  <c r="L82" i="2"/>
  <c r="L78" i="2"/>
  <c r="L74" i="2"/>
  <c r="L70" i="2"/>
  <c r="L66" i="2"/>
  <c r="L62" i="2"/>
  <c r="L58" i="2"/>
  <c r="L54" i="2"/>
  <c r="L50" i="2"/>
  <c r="O50" i="2" s="1"/>
  <c r="L46" i="2"/>
  <c r="L42" i="2"/>
  <c r="L38" i="2"/>
  <c r="L34" i="2"/>
  <c r="L30" i="2"/>
  <c r="L26" i="2"/>
  <c r="L22" i="2"/>
  <c r="L18" i="2"/>
  <c r="O18" i="2" s="1"/>
  <c r="L14" i="2"/>
  <c r="L10" i="2"/>
  <c r="L6" i="2"/>
  <c r="L129" i="2"/>
  <c r="L125" i="2"/>
  <c r="L121" i="2"/>
  <c r="L117" i="2"/>
  <c r="L113" i="2"/>
  <c r="L109" i="2"/>
  <c r="L105" i="2"/>
  <c r="O105" i="2" s="1"/>
  <c r="L101" i="2"/>
  <c r="L97" i="2"/>
  <c r="L93" i="2"/>
  <c r="L89" i="2"/>
  <c r="L85" i="2"/>
  <c r="L81" i="2"/>
  <c r="L77" i="2"/>
  <c r="L73" i="2"/>
  <c r="L69" i="2"/>
  <c r="L65" i="2"/>
  <c r="O65" i="2" s="1"/>
  <c r="L61" i="2"/>
  <c r="L57" i="2"/>
  <c r="L53" i="2"/>
  <c r="O53" i="2" s="1"/>
  <c r="L49" i="2"/>
  <c r="L45" i="2"/>
  <c r="L41" i="2"/>
  <c r="L37" i="2"/>
  <c r="L33" i="2"/>
  <c r="L29" i="2"/>
  <c r="L25" i="2"/>
  <c r="L21" i="2"/>
  <c r="O21" i="2" s="1"/>
  <c r="L17" i="2"/>
  <c r="L13" i="2"/>
  <c r="O13" i="2" s="1"/>
  <c r="L9" i="2"/>
  <c r="L5" i="2"/>
  <c r="O5" i="2" s="1"/>
  <c r="L128" i="2"/>
  <c r="L124" i="2"/>
  <c r="O124" i="2" s="1"/>
  <c r="L120" i="2"/>
  <c r="L116" i="2"/>
  <c r="L112" i="2"/>
  <c r="L108" i="2"/>
  <c r="O108" i="2" s="1"/>
  <c r="L104" i="2"/>
  <c r="L100" i="2"/>
  <c r="L96" i="2"/>
  <c r="L92" i="2"/>
  <c r="O92" i="2" s="1"/>
  <c r="L88" i="2"/>
  <c r="L84" i="2"/>
  <c r="L80" i="2"/>
  <c r="L76" i="2"/>
  <c r="L72" i="2"/>
  <c r="L68" i="2"/>
  <c r="L64" i="2"/>
  <c r="L60" i="2"/>
  <c r="O60" i="2" s="1"/>
  <c r="L56" i="2"/>
  <c r="L52" i="2"/>
  <c r="L48" i="2"/>
  <c r="L44" i="2"/>
  <c r="O44" i="2" s="1"/>
  <c r="L40" i="2"/>
  <c r="L36" i="2"/>
  <c r="L32" i="2"/>
  <c r="L28" i="2"/>
  <c r="O28" i="2" s="1"/>
  <c r="L24" i="2"/>
  <c r="L20" i="2"/>
  <c r="L16" i="2"/>
  <c r="L12" i="2"/>
  <c r="O12" i="2" s="1"/>
  <c r="L8" i="2"/>
  <c r="L4" i="2"/>
  <c r="L2" i="2"/>
  <c r="L127" i="2"/>
  <c r="L123" i="2"/>
  <c r="L119" i="2"/>
  <c r="L115" i="2"/>
  <c r="L111" i="2"/>
  <c r="L107" i="2"/>
  <c r="O107" i="2" s="1"/>
  <c r="L103" i="2"/>
  <c r="L99" i="2"/>
  <c r="L95" i="2"/>
  <c r="L91" i="2"/>
  <c r="L87" i="2"/>
  <c r="L83" i="2"/>
  <c r="L79" i="2"/>
  <c r="L75" i="2"/>
  <c r="O75" i="2" s="1"/>
  <c r="L71" i="2"/>
  <c r="L67" i="2"/>
  <c r="L63" i="2"/>
  <c r="L59" i="2"/>
  <c r="O59" i="2" s="1"/>
  <c r="L55" i="2"/>
  <c r="L51" i="2"/>
  <c r="L47" i="2"/>
  <c r="L43" i="2"/>
  <c r="L39" i="2"/>
  <c r="L35" i="2"/>
  <c r="L31" i="2"/>
  <c r="L27" i="2"/>
  <c r="O27" i="2" s="1"/>
  <c r="L23" i="2"/>
  <c r="L19" i="2"/>
  <c r="L15" i="2"/>
  <c r="L11" i="2"/>
  <c r="L7" i="2"/>
  <c r="T6" i="1"/>
  <c r="R32" i="1"/>
  <c r="R28" i="1"/>
  <c r="R24" i="1"/>
  <c r="R20" i="1"/>
  <c r="R16" i="1"/>
  <c r="R12" i="1"/>
  <c r="R8" i="1"/>
  <c r="R4" i="1"/>
  <c r="R31" i="1"/>
  <c r="R27" i="1"/>
  <c r="R23" i="1"/>
  <c r="R19" i="1"/>
  <c r="R15" i="1"/>
  <c r="R11" i="1"/>
  <c r="R7" i="1"/>
  <c r="R3" i="1"/>
  <c r="S8" i="1"/>
  <c r="R2" i="1"/>
  <c r="R30" i="1"/>
  <c r="R26" i="1"/>
  <c r="R22" i="1"/>
  <c r="R18" i="1"/>
  <c r="R14" i="1"/>
  <c r="R10" i="1"/>
  <c r="Q2" i="1"/>
  <c r="Q21" i="1"/>
  <c r="Q13" i="1"/>
  <c r="Q5" i="1"/>
  <c r="Q29" i="1"/>
  <c r="Q25" i="1"/>
  <c r="Q17" i="1"/>
  <c r="Q9" i="1"/>
  <c r="T25" i="1"/>
  <c r="T17" i="1"/>
  <c r="T9" i="1"/>
  <c r="T29" i="1"/>
  <c r="S4" i="1"/>
  <c r="Q32" i="1"/>
  <c r="Q24" i="1"/>
  <c r="Q16" i="1"/>
  <c r="Q8" i="1"/>
  <c r="T32" i="1"/>
  <c r="T24" i="1"/>
  <c r="T16" i="1"/>
  <c r="T8" i="1"/>
  <c r="T21" i="1"/>
  <c r="T13" i="1"/>
  <c r="T5" i="1"/>
  <c r="Q28" i="1"/>
  <c r="Q20" i="1"/>
  <c r="Q12" i="1"/>
  <c r="Q4" i="1"/>
  <c r="T28" i="1"/>
  <c r="T20" i="1"/>
  <c r="T12" i="1"/>
  <c r="T4" i="1"/>
  <c r="S28" i="1"/>
  <c r="S20" i="1"/>
  <c r="S12" i="1"/>
  <c r="S27" i="1"/>
  <c r="S19" i="1"/>
  <c r="S11" i="1"/>
  <c r="S3" i="1"/>
  <c r="S32" i="1"/>
  <c r="S24" i="1"/>
  <c r="S16" i="1"/>
  <c r="S5" i="1"/>
  <c r="S9" i="1"/>
  <c r="S13" i="1"/>
  <c r="S17" i="1"/>
  <c r="S21" i="1"/>
  <c r="S25" i="1"/>
  <c r="S29" i="1"/>
  <c r="S2" i="1"/>
  <c r="S6" i="1"/>
  <c r="S10" i="1"/>
  <c r="S14" i="1"/>
  <c r="S18" i="1"/>
  <c r="S22" i="1"/>
  <c r="S26" i="1"/>
  <c r="S30" i="1"/>
  <c r="S31" i="1"/>
  <c r="S23" i="1"/>
  <c r="S15" i="1"/>
  <c r="S7" i="1"/>
  <c r="Q31" i="1"/>
  <c r="Q27" i="1"/>
  <c r="Q23" i="1"/>
  <c r="Q19" i="1"/>
  <c r="Q15" i="1"/>
  <c r="Q11" i="1"/>
  <c r="Q7" i="1"/>
  <c r="Q3" i="1"/>
  <c r="T31" i="1"/>
  <c r="T27" i="1"/>
  <c r="T23" i="1"/>
  <c r="T19" i="1"/>
  <c r="T15" i="1"/>
  <c r="T11" i="1"/>
  <c r="T7" i="1"/>
  <c r="T3" i="1"/>
  <c r="Q30" i="1"/>
  <c r="Q26" i="1"/>
  <c r="Q22" i="1"/>
  <c r="Q18" i="1"/>
  <c r="Q14" i="1"/>
  <c r="Q10" i="1"/>
  <c r="Q6" i="1"/>
  <c r="T2" i="1"/>
  <c r="T30" i="1"/>
  <c r="T26" i="1"/>
  <c r="T22" i="1"/>
  <c r="T18" i="1"/>
  <c r="T14" i="1"/>
  <c r="T10" i="1"/>
  <c r="R406" i="3" l="1"/>
  <c r="R398" i="3"/>
  <c r="R275" i="3"/>
  <c r="R259" i="3"/>
  <c r="R244" i="3"/>
  <c r="R402" i="3"/>
  <c r="R394" i="3"/>
  <c r="R388" i="3"/>
  <c r="R386" i="3"/>
  <c r="R403" i="3"/>
  <c r="R399" i="3"/>
  <c r="R395" i="3"/>
  <c r="R391" i="3"/>
  <c r="R407" i="3"/>
  <c r="R408" i="3"/>
  <c r="R400" i="3"/>
  <c r="R392" i="3"/>
  <c r="R389" i="3"/>
  <c r="R404" i="3"/>
  <c r="R396" i="3"/>
  <c r="R390" i="3"/>
  <c r="O227" i="2"/>
  <c r="O31" i="2"/>
  <c r="O47" i="2"/>
  <c r="O95" i="2"/>
  <c r="O111" i="2"/>
  <c r="O127" i="2"/>
  <c r="O45" i="2"/>
  <c r="O77" i="2"/>
  <c r="O163" i="2"/>
  <c r="O147" i="2"/>
  <c r="O131" i="2"/>
  <c r="O211" i="2"/>
  <c r="O195" i="2"/>
  <c r="O218" i="2"/>
  <c r="O236" i="2"/>
  <c r="O242" i="2"/>
  <c r="O241" i="2"/>
  <c r="O237" i="2"/>
  <c r="O233" i="2"/>
  <c r="O251" i="2"/>
  <c r="O247" i="2"/>
  <c r="O245" i="2"/>
  <c r="O235" i="2"/>
  <c r="O238" i="2"/>
  <c r="O240" i="2"/>
  <c r="O250" i="2"/>
  <c r="O234" i="2"/>
  <c r="O246" i="2"/>
  <c r="O230" i="2"/>
  <c r="O231" i="2"/>
  <c r="O244" i="2"/>
  <c r="O248" i="2"/>
  <c r="O232" i="2"/>
  <c r="O243" i="2"/>
  <c r="O239" i="2"/>
  <c r="U6" i="1"/>
  <c r="U33" i="1"/>
  <c r="R381" i="3"/>
  <c r="R379" i="3"/>
  <c r="R375" i="3"/>
  <c r="R377" i="3"/>
  <c r="R373" i="3"/>
  <c r="R378" i="3"/>
  <c r="R383" i="3"/>
  <c r="R382" i="3"/>
  <c r="R374" i="3"/>
  <c r="R295" i="3"/>
  <c r="R376" i="3"/>
  <c r="R380" i="3"/>
  <c r="R313" i="3"/>
  <c r="R315" i="3"/>
  <c r="R265" i="3"/>
  <c r="R384" i="3"/>
  <c r="R372" i="3"/>
  <c r="O223" i="2"/>
  <c r="O219" i="2"/>
  <c r="O226" i="2"/>
  <c r="O220" i="2"/>
  <c r="O217" i="2"/>
  <c r="O228" i="2"/>
  <c r="O225" i="2"/>
  <c r="O224" i="2"/>
  <c r="O221" i="2"/>
  <c r="R52" i="3"/>
  <c r="R116" i="3"/>
  <c r="R194" i="3"/>
  <c r="R336" i="3"/>
  <c r="R366" i="3"/>
  <c r="R350" i="3"/>
  <c r="R332" i="3"/>
  <c r="R364" i="3"/>
  <c r="R349" i="3"/>
  <c r="R337" i="3"/>
  <c r="R365" i="3"/>
  <c r="R353" i="3"/>
  <c r="R359" i="3"/>
  <c r="R343" i="3"/>
  <c r="R368" i="3"/>
  <c r="R357" i="3"/>
  <c r="R371" i="3"/>
  <c r="R355" i="3"/>
  <c r="R339" i="3"/>
  <c r="R361" i="3"/>
  <c r="R369" i="3"/>
  <c r="R344" i="3"/>
  <c r="R334" i="3"/>
  <c r="R358" i="3"/>
  <c r="R342" i="3"/>
  <c r="R345" i="3"/>
  <c r="R335" i="3"/>
  <c r="R367" i="3"/>
  <c r="R351" i="3"/>
  <c r="R333" i="3"/>
  <c r="R352" i="3"/>
  <c r="R348" i="3"/>
  <c r="R360" i="3"/>
  <c r="R370" i="3"/>
  <c r="R354" i="3"/>
  <c r="R338" i="3"/>
  <c r="R341" i="3"/>
  <c r="R363" i="3"/>
  <c r="R347" i="3"/>
  <c r="R356" i="3"/>
  <c r="R340" i="3"/>
  <c r="R362" i="3"/>
  <c r="R346" i="3"/>
  <c r="O19" i="2"/>
  <c r="O67" i="2"/>
  <c r="O115" i="2"/>
  <c r="O113" i="2"/>
  <c r="O158" i="2"/>
  <c r="O20" i="2"/>
  <c r="O68" i="2"/>
  <c r="O84" i="2"/>
  <c r="O100" i="2"/>
  <c r="O116" i="2"/>
  <c r="O37" i="2"/>
  <c r="O69" i="2"/>
  <c r="O85" i="2"/>
  <c r="O101" i="2"/>
  <c r="O117" i="2"/>
  <c r="O22" i="2"/>
  <c r="O54" i="2"/>
  <c r="O86" i="2"/>
  <c r="O118" i="2"/>
  <c r="O168" i="2"/>
  <c r="O152" i="2"/>
  <c r="O136" i="2"/>
  <c r="O161" i="2"/>
  <c r="O145" i="2"/>
  <c r="O170" i="2"/>
  <c r="O207" i="2"/>
  <c r="O191" i="2"/>
  <c r="O198" i="2"/>
  <c r="O182" i="2"/>
  <c r="O51" i="2"/>
  <c r="O99" i="2"/>
  <c r="O49" i="2"/>
  <c r="O97" i="2"/>
  <c r="O34" i="2"/>
  <c r="O149" i="2"/>
  <c r="O11" i="2"/>
  <c r="O43" i="2"/>
  <c r="O91" i="2"/>
  <c r="O123" i="2"/>
  <c r="O8" i="2"/>
  <c r="O24" i="2"/>
  <c r="O40" i="2"/>
  <c r="O56" i="2"/>
  <c r="O72" i="2"/>
  <c r="O88" i="2"/>
  <c r="O104" i="2"/>
  <c r="O120" i="2"/>
  <c r="O9" i="2"/>
  <c r="O25" i="2"/>
  <c r="O41" i="2"/>
  <c r="O57" i="2"/>
  <c r="O73" i="2"/>
  <c r="O89" i="2"/>
  <c r="O121" i="2"/>
  <c r="O10" i="2"/>
  <c r="O26" i="2"/>
  <c r="O42" i="2"/>
  <c r="O58" i="2"/>
  <c r="O74" i="2"/>
  <c r="O90" i="2"/>
  <c r="O106" i="2"/>
  <c r="O122" i="2"/>
  <c r="O179" i="2"/>
  <c r="O167" i="2"/>
  <c r="O151" i="2"/>
  <c r="O135" i="2"/>
  <c r="O180" i="2"/>
  <c r="O202" i="2"/>
  <c r="O186" i="2"/>
  <c r="O209" i="2"/>
  <c r="O35" i="2"/>
  <c r="O83" i="2"/>
  <c r="O2" i="2"/>
  <c r="O81" i="2"/>
  <c r="O66" i="2"/>
  <c r="O165" i="2"/>
  <c r="O133" i="2"/>
  <c r="O142" i="2"/>
  <c r="O203" i="2"/>
  <c r="O187" i="2"/>
  <c r="O204" i="2"/>
  <c r="O188" i="2"/>
  <c r="O212" i="2"/>
  <c r="O192" i="2"/>
  <c r="O16" i="2"/>
  <c r="O32" i="2"/>
  <c r="O48" i="2"/>
  <c r="O64" i="2"/>
  <c r="O80" i="2"/>
  <c r="O96" i="2"/>
  <c r="O112" i="2"/>
  <c r="O128" i="2"/>
  <c r="O17" i="2"/>
  <c r="O33" i="2"/>
  <c r="O129" i="2"/>
  <c r="O175" i="2"/>
  <c r="O159" i="2"/>
  <c r="O143" i="2"/>
  <c r="O172" i="2"/>
  <c r="O156" i="2"/>
  <c r="O140" i="2"/>
  <c r="O174" i="2"/>
  <c r="O7" i="2"/>
  <c r="O23" i="2"/>
  <c r="O39" i="2"/>
  <c r="O55" i="2"/>
  <c r="O71" i="2"/>
  <c r="O87" i="2"/>
  <c r="O103" i="2"/>
  <c r="O119" i="2"/>
  <c r="O4" i="2"/>
  <c r="O36" i="2"/>
  <c r="O52" i="2"/>
  <c r="O6" i="2"/>
  <c r="O38" i="2"/>
  <c r="O171" i="2"/>
  <c r="O155" i="2"/>
  <c r="O139" i="2"/>
  <c r="O201" i="2"/>
  <c r="O185" i="2"/>
  <c r="O214" i="2"/>
  <c r="O15" i="2"/>
  <c r="O63" i="2"/>
  <c r="O79" i="2"/>
  <c r="O76" i="2"/>
  <c r="O14" i="2"/>
  <c r="O30" i="2"/>
  <c r="O46" i="2"/>
  <c r="O62" i="2"/>
  <c r="O160" i="2"/>
  <c r="O144" i="2"/>
  <c r="O169" i="2"/>
  <c r="O153" i="2"/>
  <c r="O137" i="2"/>
  <c r="O162" i="2"/>
  <c r="O146" i="2"/>
  <c r="O213" i="2"/>
  <c r="O208" i="2"/>
  <c r="O216" i="2"/>
  <c r="O200" i="2"/>
  <c r="O184" i="2"/>
  <c r="O196" i="2"/>
  <c r="U28" i="1"/>
  <c r="U8" i="1"/>
  <c r="U3" i="1"/>
  <c r="U10" i="1"/>
  <c r="U26" i="1"/>
  <c r="U11" i="1"/>
  <c r="U27" i="1"/>
  <c r="U12" i="1"/>
  <c r="U24" i="1"/>
  <c r="U17" i="1"/>
  <c r="U13" i="1"/>
  <c r="U2" i="1"/>
  <c r="U14" i="1"/>
  <c r="U30" i="1"/>
  <c r="U15" i="1"/>
  <c r="U31" i="1"/>
  <c r="U20" i="1"/>
  <c r="U32" i="1"/>
  <c r="U25" i="1"/>
  <c r="U21" i="1"/>
  <c r="U18" i="1"/>
  <c r="U19" i="1"/>
  <c r="U29" i="1"/>
  <c r="U22" i="1"/>
  <c r="U7" i="1"/>
  <c r="U23" i="1"/>
  <c r="U4" i="1"/>
  <c r="U16" i="1"/>
  <c r="U9" i="1"/>
  <c r="U5" i="1"/>
  <c r="R36" i="3"/>
  <c r="R160" i="3"/>
  <c r="R222" i="3"/>
  <c r="R174" i="3"/>
  <c r="R165" i="3"/>
  <c r="R181" i="3"/>
  <c r="R197" i="3"/>
  <c r="R213" i="3"/>
  <c r="R229" i="3"/>
  <c r="R8" i="3"/>
  <c r="R72" i="3"/>
  <c r="R136" i="3"/>
  <c r="R170" i="3"/>
  <c r="R186" i="3"/>
  <c r="R206" i="3"/>
  <c r="R234" i="3"/>
  <c r="R6" i="3"/>
  <c r="R16" i="3"/>
  <c r="R32" i="3"/>
  <c r="R200" i="3"/>
  <c r="R144" i="3"/>
  <c r="R307" i="3"/>
  <c r="R291" i="3"/>
  <c r="R297" i="3"/>
  <c r="R322" i="3"/>
  <c r="R292" i="3"/>
  <c r="R326" i="3"/>
  <c r="R300" i="3"/>
  <c r="R327" i="3"/>
  <c r="R169" i="3"/>
  <c r="R185" i="3"/>
  <c r="R201" i="3"/>
  <c r="R217" i="3"/>
  <c r="R233" i="3"/>
  <c r="R190" i="3"/>
  <c r="R60" i="3"/>
  <c r="R124" i="3"/>
  <c r="R167" i="3"/>
  <c r="R183" i="3"/>
  <c r="R199" i="3"/>
  <c r="R215" i="3"/>
  <c r="R231" i="3"/>
  <c r="R296" i="3"/>
  <c r="R302" i="3"/>
  <c r="R286" i="3"/>
  <c r="R270" i="3"/>
  <c r="R254" i="3"/>
  <c r="R298" i="3"/>
  <c r="R282" i="3"/>
  <c r="R266" i="3"/>
  <c r="R250" i="3"/>
  <c r="R20" i="3"/>
  <c r="R84" i="3"/>
  <c r="R108" i="3"/>
  <c r="R195" i="3"/>
  <c r="R54" i="3"/>
  <c r="R4" i="3"/>
  <c r="R100" i="3"/>
  <c r="R177" i="3"/>
  <c r="R193" i="3"/>
  <c r="R209" i="3"/>
  <c r="R225" i="3"/>
  <c r="R241" i="3"/>
  <c r="R238" i="3"/>
  <c r="R56" i="3"/>
  <c r="R120" i="3"/>
  <c r="R166" i="3"/>
  <c r="R182" i="3"/>
  <c r="R202" i="3"/>
  <c r="R226" i="3"/>
  <c r="R28" i="3"/>
  <c r="R92" i="3"/>
  <c r="R156" i="3"/>
  <c r="R175" i="3"/>
  <c r="R191" i="3"/>
  <c r="R207" i="3"/>
  <c r="R223" i="3"/>
  <c r="R239" i="3"/>
  <c r="R151" i="3"/>
  <c r="R135" i="3"/>
  <c r="R119" i="3"/>
  <c r="R103" i="3"/>
  <c r="R87" i="3"/>
  <c r="R71" i="3"/>
  <c r="R55" i="3"/>
  <c r="R39" i="3"/>
  <c r="R23" i="3"/>
  <c r="R7" i="3"/>
  <c r="R154" i="3"/>
  <c r="R138" i="3"/>
  <c r="R122" i="3"/>
  <c r="R106" i="3"/>
  <c r="R90" i="3"/>
  <c r="R74" i="3"/>
  <c r="R58" i="3"/>
  <c r="R42" i="3"/>
  <c r="R26" i="3"/>
  <c r="R10" i="3"/>
  <c r="R149" i="3"/>
  <c r="R133" i="3"/>
  <c r="R117" i="3"/>
  <c r="R101" i="3"/>
  <c r="R85" i="3"/>
  <c r="R69" i="3"/>
  <c r="R53" i="3"/>
  <c r="R37" i="3"/>
  <c r="R21" i="3"/>
  <c r="R5" i="3"/>
  <c r="R164" i="3"/>
  <c r="R228" i="3"/>
  <c r="R184" i="3"/>
  <c r="R80" i="3"/>
  <c r="R204" i="3"/>
  <c r="R159" i="3"/>
  <c r="R224" i="3"/>
  <c r="R317" i="3"/>
  <c r="R301" i="3"/>
  <c r="R285" i="3"/>
  <c r="R269" i="3"/>
  <c r="R253" i="3"/>
  <c r="R320" i="3"/>
  <c r="R308" i="3"/>
  <c r="R304" i="3"/>
  <c r="R288" i="3"/>
  <c r="R272" i="3"/>
  <c r="R256" i="3"/>
  <c r="R310" i="3"/>
  <c r="R294" i="3"/>
  <c r="R278" i="3"/>
  <c r="R262" i="3"/>
  <c r="R247" i="3"/>
  <c r="R276" i="3"/>
  <c r="R260" i="3"/>
  <c r="R245" i="3"/>
  <c r="R306" i="3"/>
  <c r="R290" i="3"/>
  <c r="R274" i="3"/>
  <c r="R258" i="3"/>
  <c r="R321" i="3"/>
  <c r="R179" i="3"/>
  <c r="R147" i="3"/>
  <c r="R131" i="3"/>
  <c r="R115" i="3"/>
  <c r="R99" i="3"/>
  <c r="R83" i="3"/>
  <c r="R67" i="3"/>
  <c r="R51" i="3"/>
  <c r="R35" i="3"/>
  <c r="R19" i="3"/>
  <c r="R3" i="3"/>
  <c r="R150" i="3"/>
  <c r="R134" i="3"/>
  <c r="R118" i="3"/>
  <c r="R102" i="3"/>
  <c r="R86" i="3"/>
  <c r="R22" i="3"/>
  <c r="R145" i="3"/>
  <c r="R129" i="3"/>
  <c r="R113" i="3"/>
  <c r="R97" i="3"/>
  <c r="R81" i="3"/>
  <c r="R65" i="3"/>
  <c r="R49" i="3"/>
  <c r="R33" i="3"/>
  <c r="R17" i="3"/>
  <c r="R180" i="3"/>
  <c r="R220" i="3"/>
  <c r="R176" i="3"/>
  <c r="R240" i="3"/>
  <c r="R2" i="3"/>
  <c r="R325" i="3"/>
  <c r="R277" i="3"/>
  <c r="R281" i="3"/>
  <c r="R214" i="3"/>
  <c r="R44" i="3"/>
  <c r="R211" i="3"/>
  <c r="R70" i="3"/>
  <c r="R132" i="3"/>
  <c r="R24" i="3"/>
  <c r="R88" i="3"/>
  <c r="R152" i="3"/>
  <c r="R210" i="3"/>
  <c r="R242" i="3"/>
  <c r="R143" i="3"/>
  <c r="R127" i="3"/>
  <c r="R111" i="3"/>
  <c r="R95" i="3"/>
  <c r="R79" i="3"/>
  <c r="R63" i="3"/>
  <c r="R47" i="3"/>
  <c r="R31" i="3"/>
  <c r="R15" i="3"/>
  <c r="R162" i="3"/>
  <c r="R146" i="3"/>
  <c r="R130" i="3"/>
  <c r="R114" i="3"/>
  <c r="R98" i="3"/>
  <c r="R82" i="3"/>
  <c r="R66" i="3"/>
  <c r="R50" i="3"/>
  <c r="R34" i="3"/>
  <c r="R18" i="3"/>
  <c r="R157" i="3"/>
  <c r="R141" i="3"/>
  <c r="R125" i="3"/>
  <c r="R109" i="3"/>
  <c r="R93" i="3"/>
  <c r="R77" i="3"/>
  <c r="R61" i="3"/>
  <c r="R45" i="3"/>
  <c r="R29" i="3"/>
  <c r="R13" i="3"/>
  <c r="R48" i="3"/>
  <c r="R196" i="3"/>
  <c r="R128" i="3"/>
  <c r="R216" i="3"/>
  <c r="R172" i="3"/>
  <c r="R236" i="3"/>
  <c r="R192" i="3"/>
  <c r="R112" i="3"/>
  <c r="R287" i="3"/>
  <c r="R303" i="3"/>
  <c r="R309" i="3"/>
  <c r="R293" i="3"/>
  <c r="R261" i="3"/>
  <c r="R246" i="3"/>
  <c r="R328" i="3"/>
  <c r="R324" i="3"/>
  <c r="R312" i="3"/>
  <c r="R280" i="3"/>
  <c r="R264" i="3"/>
  <c r="R249" i="3"/>
  <c r="R284" i="3"/>
  <c r="R268" i="3"/>
  <c r="R252" i="3"/>
  <c r="R314" i="3"/>
  <c r="R331" i="3"/>
  <c r="R323" i="3"/>
  <c r="R329" i="3"/>
  <c r="R163" i="3"/>
  <c r="R227" i="3"/>
  <c r="R38" i="3"/>
  <c r="R68" i="3"/>
  <c r="R148" i="3"/>
  <c r="R173" i="3"/>
  <c r="R189" i="3"/>
  <c r="R205" i="3"/>
  <c r="R221" i="3"/>
  <c r="R237" i="3"/>
  <c r="R230" i="3"/>
  <c r="R40" i="3"/>
  <c r="R104" i="3"/>
  <c r="R161" i="3"/>
  <c r="R178" i="3"/>
  <c r="R198" i="3"/>
  <c r="R218" i="3"/>
  <c r="R76" i="3"/>
  <c r="R140" i="3"/>
  <c r="R171" i="3"/>
  <c r="R187" i="3"/>
  <c r="R203" i="3"/>
  <c r="R219" i="3"/>
  <c r="R235" i="3"/>
  <c r="R155" i="3"/>
  <c r="R139" i="3"/>
  <c r="R123" i="3"/>
  <c r="R107" i="3"/>
  <c r="R91" i="3"/>
  <c r="R75" i="3"/>
  <c r="R59" i="3"/>
  <c r="R43" i="3"/>
  <c r="R27" i="3"/>
  <c r="R158" i="3"/>
  <c r="R142" i="3"/>
  <c r="R126" i="3"/>
  <c r="R110" i="3"/>
  <c r="R94" i="3"/>
  <c r="R78" i="3"/>
  <c r="R62" i="3"/>
  <c r="R46" i="3"/>
  <c r="R30" i="3"/>
  <c r="R14" i="3"/>
  <c r="R153" i="3"/>
  <c r="R137" i="3"/>
  <c r="R121" i="3"/>
  <c r="R105" i="3"/>
  <c r="R89" i="3"/>
  <c r="R73" i="3"/>
  <c r="R57" i="3"/>
  <c r="R41" i="3"/>
  <c r="R25" i="3"/>
  <c r="R9" i="3"/>
  <c r="R64" i="3"/>
  <c r="R212" i="3"/>
  <c r="R168" i="3"/>
  <c r="R232" i="3"/>
  <c r="R188" i="3"/>
  <c r="R96" i="3"/>
  <c r="R208" i="3"/>
  <c r="R311" i="3"/>
  <c r="R299" i="3"/>
  <c r="R283" i="3"/>
  <c r="R267" i="3"/>
  <c r="R251" i="3"/>
  <c r="R305" i="3"/>
  <c r="R289" i="3"/>
  <c r="R273" i="3"/>
  <c r="R257" i="3"/>
  <c r="R330" i="3"/>
  <c r="R316" i="3"/>
  <c r="R318" i="3"/>
  <c r="R243" i="3"/>
  <c r="R319" i="3"/>
  <c r="R279" i="3"/>
  <c r="O82" i="2"/>
  <c r="O98" i="2"/>
  <c r="O114" i="2"/>
  <c r="O130" i="2"/>
  <c r="O164" i="2"/>
  <c r="O148" i="2"/>
  <c r="O132" i="2"/>
  <c r="O134" i="2"/>
  <c r="O70" i="2"/>
  <c r="O102" i="2"/>
  <c r="O176" i="2"/>
  <c r="O178" i="2"/>
  <c r="O3" i="2"/>
  <c r="O29" i="2"/>
  <c r="O61" i="2"/>
  <c r="O93" i="2"/>
  <c r="O109" i="2"/>
  <c r="O125" i="2"/>
  <c r="O78" i="2"/>
  <c r="O154" i="2"/>
  <c r="O138" i="2"/>
  <c r="R11" i="3"/>
  <c r="R12" i="3"/>
  <c r="S12" i="2" l="1"/>
  <c r="Y15" i="1"/>
  <c r="Y14" i="1"/>
  <c r="S11" i="2"/>
  <c r="V15" i="3"/>
  <c r="V14" i="3"/>
  <c r="S420" i="3" l="1"/>
  <c r="S418" i="3"/>
  <c r="S411" i="3"/>
  <c r="S409" i="3"/>
  <c r="S410" i="3"/>
  <c r="S416" i="3"/>
  <c r="S421" i="3"/>
  <c r="S422" i="3"/>
  <c r="S413" i="3"/>
  <c r="S419" i="3"/>
  <c r="S417" i="3"/>
  <c r="S414" i="3"/>
  <c r="S412" i="3"/>
  <c r="S415" i="3"/>
  <c r="P255" i="2"/>
  <c r="P252" i="2"/>
  <c r="P261" i="2"/>
  <c r="P262" i="2"/>
  <c r="P253" i="2"/>
  <c r="P256" i="2"/>
  <c r="P259" i="2"/>
  <c r="P260" i="2"/>
  <c r="P254" i="2"/>
  <c r="P257" i="2"/>
  <c r="P258" i="2"/>
  <c r="V7" i="1"/>
  <c r="V33" i="1"/>
  <c r="S402" i="3"/>
  <c r="S394" i="3"/>
  <c r="S405" i="3"/>
  <c r="S397" i="3"/>
  <c r="S389" i="3"/>
  <c r="S406" i="3"/>
  <c r="S400" i="3"/>
  <c r="S392" i="3"/>
  <c r="S403" i="3"/>
  <c r="S395" i="3"/>
  <c r="S387" i="3"/>
  <c r="S386" i="3"/>
  <c r="S408" i="3"/>
  <c r="S398" i="3"/>
  <c r="S390" i="3"/>
  <c r="S401" i="3"/>
  <c r="S393" i="3"/>
  <c r="S385" i="3"/>
  <c r="S404" i="3"/>
  <c r="S396" i="3"/>
  <c r="S388" i="3"/>
  <c r="S399" i="3"/>
  <c r="S391" i="3"/>
  <c r="S407" i="3"/>
  <c r="P244" i="2"/>
  <c r="P249" i="2"/>
  <c r="P233" i="2"/>
  <c r="P243" i="2"/>
  <c r="P248" i="2"/>
  <c r="P232" i="2"/>
  <c r="P235" i="2"/>
  <c r="P245" i="2"/>
  <c r="P242" i="2"/>
  <c r="P247" i="2"/>
  <c r="P231" i="2"/>
  <c r="P236" i="2"/>
  <c r="P246" i="2"/>
  <c r="P230" i="2"/>
  <c r="P237" i="2"/>
  <c r="P240" i="2"/>
  <c r="P250" i="2"/>
  <c r="P234" i="2"/>
  <c r="P241" i="2"/>
  <c r="P251" i="2"/>
  <c r="P238" i="2"/>
  <c r="P229" i="2"/>
  <c r="P239" i="2"/>
  <c r="V11" i="1"/>
  <c r="V13" i="1"/>
  <c r="S384" i="3"/>
  <c r="S376" i="3"/>
  <c r="S377" i="3"/>
  <c r="S379" i="3"/>
  <c r="S382" i="3"/>
  <c r="S374" i="3"/>
  <c r="S375" i="3"/>
  <c r="S378" i="3"/>
  <c r="S381" i="3"/>
  <c r="S380" i="3"/>
  <c r="S372" i="3"/>
  <c r="S373" i="3"/>
  <c r="S383" i="3"/>
  <c r="P3" i="2"/>
  <c r="P217" i="2"/>
  <c r="P226" i="2"/>
  <c r="P223" i="2"/>
  <c r="P225" i="2"/>
  <c r="P220" i="2"/>
  <c r="P218" i="2"/>
  <c r="P227" i="2"/>
  <c r="P219" i="2"/>
  <c r="P221" i="2"/>
  <c r="P224" i="2"/>
  <c r="P222" i="2"/>
  <c r="P228" i="2"/>
  <c r="P29" i="2"/>
  <c r="P102" i="2"/>
  <c r="P176" i="2"/>
  <c r="V19" i="1"/>
  <c r="V14" i="1"/>
  <c r="V5" i="1"/>
  <c r="V31" i="1"/>
  <c r="V28" i="1"/>
  <c r="V20" i="1"/>
  <c r="V25" i="1"/>
  <c r="V12" i="1"/>
  <c r="V6" i="1"/>
  <c r="V21" i="1"/>
  <c r="V16" i="1"/>
  <c r="V18" i="1"/>
  <c r="V9" i="1"/>
  <c r="V26" i="1"/>
  <c r="V23" i="1"/>
  <c r="V32" i="1"/>
  <c r="V4" i="1"/>
  <c r="V8" i="1"/>
  <c r="V3" i="1"/>
  <c r="V29" i="1"/>
  <c r="V2" i="1"/>
  <c r="V27" i="1"/>
  <c r="V10" i="1"/>
  <c r="V24" i="1"/>
  <c r="V17" i="1"/>
  <c r="V22" i="1"/>
  <c r="V30" i="1"/>
  <c r="V15" i="1"/>
  <c r="S342" i="3"/>
  <c r="S348" i="3"/>
  <c r="S362" i="3"/>
  <c r="S346" i="3"/>
  <c r="S368" i="3"/>
  <c r="S352" i="3"/>
  <c r="S336" i="3"/>
  <c r="S350" i="3"/>
  <c r="S361" i="3"/>
  <c r="S335" i="3"/>
  <c r="S366" i="3"/>
  <c r="S332" i="3"/>
  <c r="S345" i="3"/>
  <c r="S359" i="3"/>
  <c r="S343" i="3"/>
  <c r="S365" i="3"/>
  <c r="S349" i="3"/>
  <c r="S334" i="3"/>
  <c r="S347" i="3"/>
  <c r="S353" i="3"/>
  <c r="S358" i="3"/>
  <c r="S369" i="3"/>
  <c r="S370" i="3"/>
  <c r="S354" i="3"/>
  <c r="S338" i="3"/>
  <c r="S360" i="3"/>
  <c r="S344" i="3"/>
  <c r="S363" i="3"/>
  <c r="S339" i="3"/>
  <c r="S340" i="3"/>
  <c r="S355" i="3"/>
  <c r="S356" i="3"/>
  <c r="S367" i="3"/>
  <c r="S351" i="3"/>
  <c r="S333" i="3"/>
  <c r="S357" i="3"/>
  <c r="S341" i="3"/>
  <c r="S371" i="3"/>
  <c r="S364" i="3"/>
  <c r="S337" i="3"/>
  <c r="P78" i="2"/>
  <c r="P214" i="2"/>
  <c r="P182" i="2"/>
  <c r="P189" i="2"/>
  <c r="P213" i="2"/>
  <c r="P197" i="2"/>
  <c r="P181" i="2"/>
  <c r="P193" i="2"/>
  <c r="P194" i="2"/>
  <c r="P192" i="2"/>
  <c r="P180" i="2"/>
  <c r="P209" i="2"/>
  <c r="P212" i="2"/>
  <c r="P187" i="2"/>
  <c r="P211" i="2"/>
  <c r="P195" i="2"/>
  <c r="P207" i="2"/>
  <c r="P191" i="2"/>
  <c r="P208" i="2"/>
  <c r="P190" i="2"/>
  <c r="P198" i="2"/>
  <c r="P205" i="2"/>
  <c r="P215" i="2"/>
  <c r="P204" i="2"/>
  <c r="P188" i="2"/>
  <c r="P216" i="2"/>
  <c r="P210" i="2"/>
  <c r="P201" i="2"/>
  <c r="P185" i="2"/>
  <c r="P184" i="2"/>
  <c r="P196" i="2"/>
  <c r="P206" i="2"/>
  <c r="P202" i="2"/>
  <c r="P186" i="2"/>
  <c r="P200" i="2"/>
  <c r="P203" i="2"/>
  <c r="P199" i="2"/>
  <c r="P183" i="2"/>
  <c r="P178" i="2"/>
  <c r="P82" i="2"/>
  <c r="P70" i="2"/>
  <c r="P154" i="2"/>
  <c r="P109" i="2"/>
  <c r="P93" i="2"/>
  <c r="P125" i="2"/>
  <c r="P61" i="2"/>
  <c r="P98" i="2"/>
  <c r="P148" i="2"/>
  <c r="P138" i="2"/>
  <c r="P114" i="2"/>
  <c r="P130" i="2"/>
  <c r="P142" i="2"/>
  <c r="P146" i="2"/>
  <c r="P150" i="2"/>
  <c r="P158" i="2"/>
  <c r="P162" i="2"/>
  <c r="P166" i="2"/>
  <c r="P170" i="2"/>
  <c r="P174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36" i="2"/>
  <c r="P140" i="2"/>
  <c r="P144" i="2"/>
  <c r="P152" i="2"/>
  <c r="P156" i="2"/>
  <c r="P160" i="2"/>
  <c r="P168" i="2"/>
  <c r="P172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21" i="2"/>
  <c r="P51" i="2"/>
  <c r="P20" i="2"/>
  <c r="P43" i="2"/>
  <c r="P56" i="2"/>
  <c r="P41" i="2"/>
  <c r="P26" i="2"/>
  <c r="P106" i="2"/>
  <c r="P63" i="2"/>
  <c r="P127" i="2"/>
  <c r="P60" i="2"/>
  <c r="P124" i="2"/>
  <c r="P14" i="2"/>
  <c r="P94" i="2"/>
  <c r="P75" i="2"/>
  <c r="P67" i="2"/>
  <c r="P16" i="2"/>
  <c r="P80" i="2"/>
  <c r="P17" i="2"/>
  <c r="P81" i="2"/>
  <c r="P18" i="2"/>
  <c r="P39" i="2"/>
  <c r="P103" i="2"/>
  <c r="P36" i="2"/>
  <c r="P100" i="2"/>
  <c r="P37" i="2"/>
  <c r="P101" i="2"/>
  <c r="P38" i="2"/>
  <c r="P11" i="2"/>
  <c r="P40" i="2"/>
  <c r="P57" i="2"/>
  <c r="P122" i="2"/>
  <c r="P112" i="2"/>
  <c r="P50" i="2"/>
  <c r="P68" i="2"/>
  <c r="P69" i="2"/>
  <c r="P86" i="2"/>
  <c r="P120" i="2"/>
  <c r="P24" i="2"/>
  <c r="P111" i="2"/>
  <c r="P108" i="2"/>
  <c r="P62" i="2"/>
  <c r="P64" i="2"/>
  <c r="P65" i="2"/>
  <c r="P66" i="2"/>
  <c r="P84" i="2"/>
  <c r="P22" i="2"/>
  <c r="P8" i="2"/>
  <c r="P42" i="2"/>
  <c r="P107" i="2"/>
  <c r="P88" i="2"/>
  <c r="P73" i="2"/>
  <c r="P58" i="2"/>
  <c r="P15" i="2"/>
  <c r="P79" i="2"/>
  <c r="P12" i="2"/>
  <c r="P76" i="2"/>
  <c r="P13" i="2"/>
  <c r="P30" i="2"/>
  <c r="P110" i="2"/>
  <c r="P19" i="2"/>
  <c r="P83" i="2"/>
  <c r="P32" i="2"/>
  <c r="P96" i="2"/>
  <c r="P33" i="2"/>
  <c r="P97" i="2"/>
  <c r="P34" i="2"/>
  <c r="P55" i="2"/>
  <c r="P119" i="2"/>
  <c r="P52" i="2"/>
  <c r="P116" i="2"/>
  <c r="P53" i="2"/>
  <c r="P117" i="2"/>
  <c r="P54" i="2"/>
  <c r="P59" i="2"/>
  <c r="P72" i="2"/>
  <c r="P89" i="2"/>
  <c r="P2" i="2"/>
  <c r="P23" i="2"/>
  <c r="P123" i="2"/>
  <c r="P104" i="2"/>
  <c r="P105" i="2"/>
  <c r="P74" i="2"/>
  <c r="P31" i="2"/>
  <c r="P95" i="2"/>
  <c r="P28" i="2"/>
  <c r="P92" i="2"/>
  <c r="P45" i="2"/>
  <c r="P46" i="2"/>
  <c r="P126" i="2"/>
  <c r="P35" i="2"/>
  <c r="P99" i="2"/>
  <c r="P48" i="2"/>
  <c r="P49" i="2"/>
  <c r="P113" i="2"/>
  <c r="P71" i="2"/>
  <c r="P4" i="2"/>
  <c r="P5" i="2"/>
  <c r="P6" i="2"/>
  <c r="P91" i="2"/>
  <c r="P10" i="2"/>
  <c r="P27" i="2"/>
  <c r="P9" i="2"/>
  <c r="P90" i="2"/>
  <c r="P47" i="2"/>
  <c r="P44" i="2"/>
  <c r="P77" i="2"/>
  <c r="P7" i="2"/>
  <c r="P115" i="2"/>
  <c r="P128" i="2"/>
  <c r="P129" i="2"/>
  <c r="P87" i="2"/>
  <c r="P21" i="2"/>
  <c r="P85" i="2"/>
  <c r="P118" i="2"/>
  <c r="P25" i="2"/>
  <c r="P132" i="2"/>
  <c r="P134" i="2"/>
  <c r="P164" i="2"/>
  <c r="S328" i="3"/>
  <c r="S312" i="3"/>
  <c r="S296" i="3"/>
  <c r="S280" i="3"/>
  <c r="S267" i="3"/>
  <c r="S251" i="3"/>
  <c r="S326" i="3"/>
  <c r="S310" i="3"/>
  <c r="S294" i="3"/>
  <c r="S273" i="3"/>
  <c r="S257" i="3"/>
  <c r="S324" i="3"/>
  <c r="S308" i="3"/>
  <c r="S292" i="3"/>
  <c r="S276" i="3"/>
  <c r="S260" i="3"/>
  <c r="S245" i="3"/>
  <c r="S319" i="3"/>
  <c r="S306" i="3"/>
  <c r="S290" i="3"/>
  <c r="S274" i="3"/>
  <c r="S258" i="3"/>
  <c r="S243" i="3"/>
  <c r="S283" i="3"/>
  <c r="S331" i="3"/>
  <c r="S278" i="3"/>
  <c r="S311" i="3"/>
  <c r="S263" i="3"/>
  <c r="S322" i="3"/>
  <c r="S279" i="3"/>
  <c r="S325" i="3"/>
  <c r="S307" i="3"/>
  <c r="S291" i="3"/>
  <c r="S277" i="3"/>
  <c r="S264" i="3"/>
  <c r="S249" i="3"/>
  <c r="S323" i="3"/>
  <c r="S305" i="3"/>
  <c r="S289" i="3"/>
  <c r="S270" i="3"/>
  <c r="S254" i="3"/>
  <c r="S321" i="3"/>
  <c r="S303" i="3"/>
  <c r="S287" i="3"/>
  <c r="S271" i="3"/>
  <c r="S255" i="3"/>
  <c r="S330" i="3"/>
  <c r="S317" i="3"/>
  <c r="S301" i="3"/>
  <c r="S285" i="3"/>
  <c r="S269" i="3"/>
  <c r="S253" i="3"/>
  <c r="S299" i="3"/>
  <c r="S256" i="3"/>
  <c r="S297" i="3"/>
  <c r="S329" i="3"/>
  <c r="S281" i="3"/>
  <c r="S309" i="3"/>
  <c r="S261" i="3"/>
  <c r="S320" i="3"/>
  <c r="S304" i="3"/>
  <c r="S288" i="3"/>
  <c r="S275" i="3"/>
  <c r="S259" i="3"/>
  <c r="S244" i="3"/>
  <c r="S318" i="3"/>
  <c r="S302" i="3"/>
  <c r="S286" i="3"/>
  <c r="S265" i="3"/>
  <c r="S247" i="3"/>
  <c r="S316" i="3"/>
  <c r="S300" i="3"/>
  <c r="S284" i="3"/>
  <c r="S268" i="3"/>
  <c r="S252" i="3"/>
  <c r="S327" i="3"/>
  <c r="S314" i="3"/>
  <c r="S298" i="3"/>
  <c r="S282" i="3"/>
  <c r="S266" i="3"/>
  <c r="S250" i="3"/>
  <c r="S315" i="3"/>
  <c r="S272" i="3"/>
  <c r="S313" i="3"/>
  <c r="S262" i="3"/>
  <c r="S295" i="3"/>
  <c r="S248" i="3"/>
  <c r="S293" i="3"/>
  <c r="S246" i="3"/>
  <c r="S223" i="3"/>
  <c r="S192" i="3"/>
  <c r="S189" i="3"/>
  <c r="S209" i="3"/>
  <c r="S83" i="3"/>
  <c r="S85" i="3"/>
  <c r="S109" i="3"/>
  <c r="S175" i="3"/>
  <c r="S3" i="3"/>
  <c r="S41" i="3"/>
  <c r="S200" i="3"/>
  <c r="S16" i="3"/>
  <c r="S87" i="3"/>
  <c r="S168" i="3"/>
  <c r="S80" i="3"/>
  <c r="S19" i="3"/>
  <c r="S196" i="3"/>
  <c r="S164" i="3"/>
  <c r="S204" i="3"/>
  <c r="S239" i="3"/>
  <c r="S219" i="3"/>
  <c r="S238" i="3"/>
  <c r="S125" i="3"/>
  <c r="S34" i="3"/>
  <c r="S110" i="3"/>
  <c r="S172" i="3"/>
  <c r="S5" i="3"/>
  <c r="S177" i="3"/>
  <c r="S118" i="3"/>
  <c r="S22" i="3"/>
  <c r="S75" i="3"/>
  <c r="S123" i="3"/>
  <c r="S235" i="3"/>
  <c r="S116" i="3"/>
  <c r="S86" i="3"/>
  <c r="S137" i="3"/>
  <c r="S166" i="3"/>
  <c r="S82" i="3"/>
  <c r="S13" i="3"/>
  <c r="S117" i="3"/>
  <c r="S194" i="3"/>
  <c r="S40" i="3"/>
  <c r="S227" i="3"/>
  <c r="S70" i="3"/>
  <c r="S108" i="3"/>
  <c r="S184" i="3"/>
  <c r="S221" i="3"/>
  <c r="S224" i="3"/>
  <c r="S78" i="3"/>
  <c r="S160" i="3"/>
  <c r="S148" i="3"/>
  <c r="S176" i="3"/>
  <c r="S115" i="3"/>
  <c r="S142" i="3"/>
  <c r="S236" i="3"/>
  <c r="S240" i="3"/>
  <c r="S23" i="3"/>
  <c r="S149" i="3"/>
  <c r="S96" i="3"/>
  <c r="S119" i="3"/>
  <c r="S93" i="3"/>
  <c r="S60" i="3"/>
  <c r="S95" i="3"/>
  <c r="S158" i="3"/>
  <c r="S222" i="3"/>
  <c r="S107" i="3"/>
  <c r="S202" i="3"/>
  <c r="S81" i="3"/>
  <c r="S31" i="3"/>
  <c r="S214" i="3"/>
  <c r="S90" i="3"/>
  <c r="S8" i="3"/>
  <c r="S2" i="3"/>
  <c r="S201" i="3"/>
  <c r="S84" i="3"/>
  <c r="S178" i="3"/>
  <c r="S104" i="3"/>
  <c r="S45" i="3"/>
  <c r="S154" i="3"/>
  <c r="S195" i="3"/>
  <c r="S48" i="3"/>
  <c r="S17" i="3"/>
  <c r="S136" i="3"/>
  <c r="S98" i="3"/>
  <c r="S139" i="3"/>
  <c r="S111" i="3"/>
  <c r="S220" i="3"/>
  <c r="S21" i="3"/>
  <c r="S162" i="3"/>
  <c r="S211" i="3"/>
  <c r="S67" i="3"/>
  <c r="S143" i="3"/>
  <c r="S171" i="3"/>
  <c r="S237" i="3"/>
  <c r="S71" i="3"/>
  <c r="S152" i="3"/>
  <c r="S130" i="3"/>
  <c r="S140" i="3"/>
  <c r="S42" i="3"/>
  <c r="S197" i="3"/>
  <c r="S24" i="3"/>
  <c r="S231" i="3"/>
  <c r="S69" i="3"/>
  <c r="S212" i="3"/>
  <c r="S68" i="3"/>
  <c r="S62" i="3"/>
  <c r="S193" i="3"/>
  <c r="S27" i="3"/>
  <c r="S112" i="3"/>
  <c r="S89" i="3"/>
  <c r="S198" i="3"/>
  <c r="S206" i="3"/>
  <c r="S138" i="3"/>
  <c r="S186" i="3"/>
  <c r="S208" i="3"/>
  <c r="S127" i="3"/>
  <c r="S102" i="3"/>
  <c r="S65" i="3"/>
  <c r="S133" i="3"/>
  <c r="S183" i="3"/>
  <c r="S144" i="3"/>
  <c r="S218" i="3"/>
  <c r="S53" i="3"/>
  <c r="S230" i="3"/>
  <c r="S135" i="3"/>
  <c r="S156" i="3"/>
  <c r="S52" i="3"/>
  <c r="S64" i="3"/>
  <c r="S151" i="3"/>
  <c r="S145" i="3"/>
  <c r="S57" i="3"/>
  <c r="S170" i="3"/>
  <c r="S179" i="3"/>
  <c r="S77" i="3"/>
  <c r="S56" i="3"/>
  <c r="S141" i="3"/>
  <c r="S153" i="3"/>
  <c r="S36" i="3"/>
  <c r="S32" i="3"/>
  <c r="S113" i="3"/>
  <c r="S54" i="3"/>
  <c r="S174" i="3"/>
  <c r="S35" i="3"/>
  <c r="S106" i="3"/>
  <c r="S217" i="3"/>
  <c r="S167" i="3"/>
  <c r="S18" i="3"/>
  <c r="S91" i="3"/>
  <c r="S173" i="3"/>
  <c r="S100" i="3"/>
  <c r="S66" i="3"/>
  <c r="S29" i="3"/>
  <c r="S157" i="3"/>
  <c r="S46" i="3"/>
  <c r="S114" i="3"/>
  <c r="S7" i="3"/>
  <c r="S233" i="3"/>
  <c r="S6" i="3"/>
  <c r="S159" i="3"/>
  <c r="S124" i="3"/>
  <c r="S210" i="3"/>
  <c r="S20" i="3"/>
  <c r="S49" i="3"/>
  <c r="S226" i="3"/>
  <c r="S165" i="3"/>
  <c r="S207" i="3"/>
  <c r="S9" i="3"/>
  <c r="S103" i="3"/>
  <c r="S228" i="3"/>
  <c r="S26" i="3"/>
  <c r="S161" i="3"/>
  <c r="S180" i="3"/>
  <c r="S74" i="3"/>
  <c r="S72" i="3"/>
  <c r="S79" i="3"/>
  <c r="S132" i="3"/>
  <c r="S242" i="3"/>
  <c r="S169" i="3"/>
  <c r="S44" i="3"/>
  <c r="S58" i="3"/>
  <c r="S182" i="3"/>
  <c r="S181" i="3"/>
  <c r="S185" i="3"/>
  <c r="S99" i="3"/>
  <c r="S234" i="3"/>
  <c r="S28" i="3"/>
  <c r="S50" i="3"/>
  <c r="S190" i="3"/>
  <c r="S225" i="3"/>
  <c r="S213" i="3"/>
  <c r="S129" i="3"/>
  <c r="S73" i="3"/>
  <c r="S39" i="3"/>
  <c r="S92" i="3"/>
  <c r="S187" i="3"/>
  <c r="S59" i="3"/>
  <c r="S128" i="3"/>
  <c r="S203" i="3"/>
  <c r="S15" i="3"/>
  <c r="S120" i="3"/>
  <c r="S63" i="3"/>
  <c r="S76" i="3"/>
  <c r="S131" i="3"/>
  <c r="S134" i="3"/>
  <c r="S188" i="3"/>
  <c r="S97" i="3"/>
  <c r="S33" i="3"/>
  <c r="S88" i="3"/>
  <c r="S101" i="3"/>
  <c r="S38" i="3"/>
  <c r="S55" i="3"/>
  <c r="S4" i="3"/>
  <c r="S51" i="3"/>
  <c r="S199" i="3"/>
  <c r="S215" i="3"/>
  <c r="S126" i="3"/>
  <c r="S163" i="3"/>
  <c r="S229" i="3"/>
  <c r="S25" i="3"/>
  <c r="S122" i="3"/>
  <c r="S61" i="3"/>
  <c r="S146" i="3"/>
  <c r="S155" i="3"/>
  <c r="S14" i="3"/>
  <c r="S150" i="3"/>
  <c r="S121" i="3"/>
  <c r="S147" i="3"/>
  <c r="S47" i="3"/>
  <c r="S43" i="3"/>
  <c r="S205" i="3"/>
  <c r="S191" i="3"/>
  <c r="S241" i="3"/>
  <c r="S94" i="3"/>
  <c r="S37" i="3"/>
  <c r="S216" i="3"/>
  <c r="S105" i="3"/>
  <c r="S232" i="3"/>
  <c r="S30" i="3"/>
  <c r="S10" i="3"/>
  <c r="S12" i="3"/>
  <c r="S11" i="3"/>
</calcChain>
</file>

<file path=xl/sharedStrings.xml><?xml version="1.0" encoding="utf-8"?>
<sst xmlns="http://schemas.openxmlformats.org/spreadsheetml/2006/main" count="3772" uniqueCount="636">
  <si>
    <t>Player</t>
  </si>
  <si>
    <t>Team</t>
  </si>
  <si>
    <t>Att</t>
  </si>
  <si>
    <t>Cmp</t>
  </si>
  <si>
    <t>Pct</t>
  </si>
  <si>
    <t>Yds</t>
  </si>
  <si>
    <t>YPA</t>
  </si>
  <si>
    <t>TD</t>
  </si>
  <si>
    <t>TD%</t>
  </si>
  <si>
    <t>Int</t>
  </si>
  <si>
    <t>Int%</t>
  </si>
  <si>
    <t>Lg</t>
  </si>
  <si>
    <t>Sack</t>
  </si>
  <si>
    <t>Loss</t>
  </si>
  <si>
    <t>Rate</t>
  </si>
  <si>
    <t>Drew Brees</t>
  </si>
  <si>
    <t>NO</t>
  </si>
  <si>
    <t>98t</t>
  </si>
  <si>
    <t>Matthew Stafford</t>
  </si>
  <si>
    <t>Det</t>
  </si>
  <si>
    <t>Jameis Winston</t>
  </si>
  <si>
    <t>TB</t>
  </si>
  <si>
    <t>45t</t>
  </si>
  <si>
    <t>Andrew Luck</t>
  </si>
  <si>
    <t>Ind</t>
  </si>
  <si>
    <t>Andy Dalton</t>
  </si>
  <si>
    <t>Cin</t>
  </si>
  <si>
    <t>54t</t>
  </si>
  <si>
    <t>Matt Ryan</t>
  </si>
  <si>
    <t>Atl</t>
  </si>
  <si>
    <t>Ben Roethlisberger</t>
  </si>
  <si>
    <t>Pit</t>
  </si>
  <si>
    <t>Eli Manning</t>
  </si>
  <si>
    <t>NYG</t>
  </si>
  <si>
    <t>Jimmy Garoppolo</t>
  </si>
  <si>
    <t>NE</t>
  </si>
  <si>
    <t>Carson Palmer</t>
  </si>
  <si>
    <t>Ari</t>
  </si>
  <si>
    <t>Carson Wentz</t>
  </si>
  <si>
    <t>Phi</t>
  </si>
  <si>
    <t>35t</t>
  </si>
  <si>
    <t>Joe Flacco</t>
  </si>
  <si>
    <t>Bal</t>
  </si>
  <si>
    <t>Derek Carr</t>
  </si>
  <si>
    <t>Oak</t>
  </si>
  <si>
    <t>Alex Smith</t>
  </si>
  <si>
    <t>KC</t>
  </si>
  <si>
    <t>Philip Rivers</t>
  </si>
  <si>
    <t>SD</t>
  </si>
  <si>
    <t>Aaron Rodgers</t>
  </si>
  <si>
    <t>GB</t>
  </si>
  <si>
    <t>Brock Osweiler</t>
  </si>
  <si>
    <t>Hou</t>
  </si>
  <si>
    <t>Marcus Mariota</t>
  </si>
  <si>
    <t>Ten</t>
  </si>
  <si>
    <t>Blake Bortles</t>
  </si>
  <si>
    <t>Jax</t>
  </si>
  <si>
    <t>Blaine Gabbert</t>
  </si>
  <si>
    <t>SF</t>
  </si>
  <si>
    <t>Tyrod Taylor</t>
  </si>
  <si>
    <t>Buf</t>
  </si>
  <si>
    <t>Russell Wilson</t>
  </si>
  <si>
    <t>Sea</t>
  </si>
  <si>
    <t>Shaun Hill</t>
  </si>
  <si>
    <t>Min</t>
  </si>
  <si>
    <t>Ryan Fitzpatrick</t>
  </si>
  <si>
    <t>NYJ</t>
  </si>
  <si>
    <t>Jay Cutler</t>
  </si>
  <si>
    <t>Chi</t>
  </si>
  <si>
    <t>Gms</t>
  </si>
  <si>
    <t>Avg</t>
  </si>
  <si>
    <t>YPG</t>
  </si>
  <si>
    <t>FD</t>
  </si>
  <si>
    <t>DeAngelo Williams</t>
  </si>
  <si>
    <t>Lamar Miller</t>
  </si>
  <si>
    <t>Matt Forte</t>
  </si>
  <si>
    <t>C.J. Anderson</t>
  </si>
  <si>
    <t>Den</t>
  </si>
  <si>
    <t>David Johnson</t>
  </si>
  <si>
    <t>Danny Woodhead</t>
  </si>
  <si>
    <t>Carlos Hyde</t>
  </si>
  <si>
    <t>Jalen Richard</t>
  </si>
  <si>
    <t>75t</t>
  </si>
  <si>
    <t>Ryan Mathews</t>
  </si>
  <si>
    <t>Rashad Jennings</t>
  </si>
  <si>
    <t>LeGarrette Blount</t>
  </si>
  <si>
    <t>Spencer Ware</t>
  </si>
  <si>
    <t>Christine Michael</t>
  </si>
  <si>
    <t>Jonathan Stewart</t>
  </si>
  <si>
    <t>Car</t>
  </si>
  <si>
    <t>Ameer Abdullah</t>
  </si>
  <si>
    <t>Isaiah Crowell</t>
  </si>
  <si>
    <t>Cle</t>
  </si>
  <si>
    <t>Doug Martin</t>
  </si>
  <si>
    <t>Eddie Lacy</t>
  </si>
  <si>
    <t>Frank Gore</t>
  </si>
  <si>
    <t>Latavius Murray</t>
  </si>
  <si>
    <t>Mark Ingram</t>
  </si>
  <si>
    <t>LeSean McCoy</t>
  </si>
  <si>
    <t>Melvin Gordon</t>
  </si>
  <si>
    <t>Jeremy Langford</t>
  </si>
  <si>
    <t>Cam Newton</t>
  </si>
  <si>
    <t>Ryan Tannehill</t>
  </si>
  <si>
    <t>Mia</t>
  </si>
  <si>
    <t>Kirk Cousins</t>
  </si>
  <si>
    <t>Was</t>
  </si>
  <si>
    <t>Dak Prescott</t>
  </si>
  <si>
    <t>Dal</t>
  </si>
  <si>
    <t>Trevor Siemian</t>
  </si>
  <si>
    <t>25t</t>
  </si>
  <si>
    <t>Robert Griffin III</t>
  </si>
  <si>
    <t>Case Keenum</t>
  </si>
  <si>
    <t>LA</t>
  </si>
  <si>
    <t>Ezekiel Elliott</t>
  </si>
  <si>
    <t>Todd Gurley</t>
  </si>
  <si>
    <t>Theo Riddick</t>
  </si>
  <si>
    <t>Kenjon Barner</t>
  </si>
  <si>
    <t>DeMarco Murray</t>
  </si>
  <si>
    <t>Justin Forsett</t>
  </si>
  <si>
    <t>Bilal Powell</t>
  </si>
  <si>
    <t>T.J. Yeldon</t>
  </si>
  <si>
    <t>Arian Foster</t>
  </si>
  <si>
    <t>Shane Vereen</t>
  </si>
  <si>
    <t>Alfred Morris</t>
  </si>
  <si>
    <t>Thomas Rawls</t>
  </si>
  <si>
    <t>Terrance West</t>
  </si>
  <si>
    <t>Jeremy Hill</t>
  </si>
  <si>
    <t>Adrian Peterson</t>
  </si>
  <si>
    <t>Andy Janovich</t>
  </si>
  <si>
    <t>28t</t>
  </si>
  <si>
    <t>Giovani Bernard</t>
  </si>
  <si>
    <t>Matt Jones</t>
  </si>
  <si>
    <t>Chris Thompson</t>
  </si>
  <si>
    <t>Tevin Coleman</t>
  </si>
  <si>
    <t>Duke Johnson</t>
  </si>
  <si>
    <t>Devonta Freeman</t>
  </si>
  <si>
    <t>Ted Ginn Jr.</t>
  </si>
  <si>
    <t>Shaun Draughn</t>
  </si>
  <si>
    <t>Julian Edelman</t>
  </si>
  <si>
    <t>DeAndre Washington</t>
  </si>
  <si>
    <t>Matt Asiata</t>
  </si>
  <si>
    <t>Fozzy Whittaker</t>
  </si>
  <si>
    <t>Darren Sproles</t>
  </si>
  <si>
    <t>Randall Cobb</t>
  </si>
  <si>
    <t>Brandin Cooks</t>
  </si>
  <si>
    <t>Mike Wallace</t>
  </si>
  <si>
    <t>Tim Hightower</t>
  </si>
  <si>
    <t>Russell Shepard</t>
  </si>
  <si>
    <t>Charles Sims</t>
  </si>
  <si>
    <t>Damien Williams</t>
  </si>
  <si>
    <t>Devontae Booker</t>
  </si>
  <si>
    <t>Cordarrelle Patterson</t>
  </si>
  <si>
    <t>Adam Humphries</t>
  </si>
  <si>
    <t>Denard Robinson</t>
  </si>
  <si>
    <t>James Starks</t>
  </si>
  <si>
    <t>Jerick McKinnon</t>
  </si>
  <si>
    <t>Mike Tolbert</t>
  </si>
  <si>
    <t>Fitzgerald Toussaint</t>
  </si>
  <si>
    <t>Malcolm Brown</t>
  </si>
  <si>
    <t>Alfred Blue</t>
  </si>
  <si>
    <t>Brandon Bolden</t>
  </si>
  <si>
    <t>Ka'Deem Carey</t>
  </si>
  <si>
    <t>John Kuhn</t>
  </si>
  <si>
    <t>Robert Turbin</t>
  </si>
  <si>
    <t>James White</t>
  </si>
  <si>
    <t>Tyler Ervin</t>
  </si>
  <si>
    <t>Derrick Henry</t>
  </si>
  <si>
    <t>Keith Smith</t>
  </si>
  <si>
    <t>Tavon Austin</t>
  </si>
  <si>
    <t>Chris Johnson</t>
  </si>
  <si>
    <t>Kyle Juszczyk</t>
  </si>
  <si>
    <t>Jamize Olawale</t>
  </si>
  <si>
    <t>Jay Prosch</t>
  </si>
  <si>
    <t>Golden Tate</t>
  </si>
  <si>
    <t>Travaris Cadet</t>
  </si>
  <si>
    <t>Benny Cunningham</t>
  </si>
  <si>
    <t>Mike Davis</t>
  </si>
  <si>
    <t>Wendell Smallwood</t>
  </si>
  <si>
    <t>Dwayne Washington</t>
  </si>
  <si>
    <t>Stefon Diggs</t>
  </si>
  <si>
    <t>Andrew Hawkins</t>
  </si>
  <si>
    <t>Jeremy Maclin</t>
  </si>
  <si>
    <t>Charcandrick West</t>
  </si>
  <si>
    <t>Josh Ferguson</t>
  </si>
  <si>
    <t>C.J. Prosise</t>
  </si>
  <si>
    <t>Reggie Bush</t>
  </si>
  <si>
    <t>James Wright</t>
  </si>
  <si>
    <t>Taiwan Jones</t>
  </si>
  <si>
    <t>Rec</t>
  </si>
  <si>
    <t>Tar</t>
  </si>
  <si>
    <t>YAC</t>
  </si>
  <si>
    <t>A.J. Green</t>
  </si>
  <si>
    <t>Jason Witten</t>
  </si>
  <si>
    <t>Doug Baldwin</t>
  </si>
  <si>
    <t>Willie Snead</t>
  </si>
  <si>
    <t>Cole Beasley</t>
  </si>
  <si>
    <t>Larry Fitzgerald</t>
  </si>
  <si>
    <t>Antonio Brown</t>
  </si>
  <si>
    <t>29t</t>
  </si>
  <si>
    <t>Travis Benjamin</t>
  </si>
  <si>
    <t>Quincy Enunwa</t>
  </si>
  <si>
    <t>Jarvis Landry</t>
  </si>
  <si>
    <t>Jeremy Kerley</t>
  </si>
  <si>
    <t>Jordan Reed</t>
  </si>
  <si>
    <t>Greg Olsen</t>
  </si>
  <si>
    <t>Tajae Sharpe</t>
  </si>
  <si>
    <t>Michael Crabtree</t>
  </si>
  <si>
    <t>Jordan Matthews</t>
  </si>
  <si>
    <t>Jordy Nelson</t>
  </si>
  <si>
    <t>Pierre Garcon</t>
  </si>
  <si>
    <t>Jacob Tamme</t>
  </si>
  <si>
    <t>Jamison Crowder</t>
  </si>
  <si>
    <t>Zach Ertz</t>
  </si>
  <si>
    <t>Michael Thomas</t>
  </si>
  <si>
    <t>Eli Rogers</t>
  </si>
  <si>
    <t>Keenan Allen</t>
  </si>
  <si>
    <t>Donte Moncrief</t>
  </si>
  <si>
    <t>Allen Robinson</t>
  </si>
  <si>
    <t>Travis Kelce</t>
  </si>
  <si>
    <t>T.Y. Hilton</t>
  </si>
  <si>
    <t>Kelvin Benjamin</t>
  </si>
  <si>
    <t>DeSean Jackson</t>
  </si>
  <si>
    <t>Amari Cooper</t>
  </si>
  <si>
    <t>Steve Smith</t>
  </si>
  <si>
    <t>Jesse James</t>
  </si>
  <si>
    <t>Eric Ebron</t>
  </si>
  <si>
    <t>Emmanuel Sanders</t>
  </si>
  <si>
    <t>DeAndre Hopkins</t>
  </si>
  <si>
    <t>Jermaine Kearse</t>
  </si>
  <si>
    <t>Quinton Patton</t>
  </si>
  <si>
    <t>Julius Thomas</t>
  </si>
  <si>
    <t>Mohamed Sanu</t>
  </si>
  <si>
    <t>Mike Evans</t>
  </si>
  <si>
    <t>Robert Woods</t>
  </si>
  <si>
    <t>Virgil Green</t>
  </si>
  <si>
    <t>Victor Cruz</t>
  </si>
  <si>
    <t>Jermaine Gresham</t>
  </si>
  <si>
    <t>Chris Conley</t>
  </si>
  <si>
    <t>Sammy Watkins</t>
  </si>
  <si>
    <t>Demaryius Thomas</t>
  </si>
  <si>
    <t>Dwayne Allen</t>
  </si>
  <si>
    <t>19t</t>
  </si>
  <si>
    <t>Adam Thielen</t>
  </si>
  <si>
    <t>Nelson Agholor</t>
  </si>
  <si>
    <t>Eddie Royal</t>
  </si>
  <si>
    <t>Kyle Rudolph</t>
  </si>
  <si>
    <t>Julio Jones</t>
  </si>
  <si>
    <t>Kenny Britt</t>
  </si>
  <si>
    <t>Odell Beckham Jr.</t>
  </si>
  <si>
    <t>Allen Hurns</t>
  </si>
  <si>
    <t>Marvin Jones</t>
  </si>
  <si>
    <t>Brandon LaFell</t>
  </si>
  <si>
    <t>Phillip Dorsett</t>
  </si>
  <si>
    <t>Alshon Jeffery</t>
  </si>
  <si>
    <t>Albert Wilson</t>
  </si>
  <si>
    <t>Martellus Bennett</t>
  </si>
  <si>
    <t>Zach Miller</t>
  </si>
  <si>
    <t>Will Tye</t>
  </si>
  <si>
    <t>Tyler Lockett</t>
  </si>
  <si>
    <t>Antonio Gates</t>
  </si>
  <si>
    <t>Brian Quick</t>
  </si>
  <si>
    <t>Stephen Anderson</t>
  </si>
  <si>
    <t>Clive Walford</t>
  </si>
  <si>
    <t>Rishard Matthews</t>
  </si>
  <si>
    <t>Cameron Brate</t>
  </si>
  <si>
    <t>Andre Johnson</t>
  </si>
  <si>
    <t>Brandon Marshall</t>
  </si>
  <si>
    <t>Kevin White</t>
  </si>
  <si>
    <t>Terrance Williams</t>
  </si>
  <si>
    <t>Anquan Boldin</t>
  </si>
  <si>
    <t>Jack Doyle</t>
  </si>
  <si>
    <t>Dennis Pitta</t>
  </si>
  <si>
    <t>Delanie Walker</t>
  </si>
  <si>
    <t>Sterling Shepard</t>
  </si>
  <si>
    <t>Danny Amendola</t>
  </si>
  <si>
    <t>Davante Adams</t>
  </si>
  <si>
    <t>Chris Hogan</t>
  </si>
  <si>
    <t>Michael Floyd</t>
  </si>
  <si>
    <t>Terrelle Pryor</t>
  </si>
  <si>
    <t>Jordan Cameron</t>
  </si>
  <si>
    <t>Andre Ellington</t>
  </si>
  <si>
    <t>Malcolm Johnson</t>
  </si>
  <si>
    <t>Torrey Smith</t>
  </si>
  <si>
    <t>Kamar Aiken</t>
  </si>
  <si>
    <t>Leonte Carroo</t>
  </si>
  <si>
    <t>Dorial Green-Beckham</t>
  </si>
  <si>
    <t>Vance McDonald</t>
  </si>
  <si>
    <t>Lance Kendricks</t>
  </si>
  <si>
    <t>Ryan Griffin</t>
  </si>
  <si>
    <t>Vincent Jackson</t>
  </si>
  <si>
    <t>Seth Roberts</t>
  </si>
  <si>
    <t>Demetrius Harris</t>
  </si>
  <si>
    <t>Harry Douglas</t>
  </si>
  <si>
    <t>Marqise Lee</t>
  </si>
  <si>
    <t>Tyler Boyd</t>
  </si>
  <si>
    <t>Luke Willson</t>
  </si>
  <si>
    <t>Malcolm Mitchell</t>
  </si>
  <si>
    <t>Eric Decker</t>
  </si>
  <si>
    <t>Charles Clay</t>
  </si>
  <si>
    <t>Marcedes Lewis</t>
  </si>
  <si>
    <t>Sammie Coates</t>
  </si>
  <si>
    <t>C.J. Uzomah</t>
  </si>
  <si>
    <t>Corey Coleman</t>
  </si>
  <si>
    <t>Tyrell Williams</t>
  </si>
  <si>
    <t>Mike Gillislee</t>
  </si>
  <si>
    <t>Justin Hardy</t>
  </si>
  <si>
    <t>Tyler Higbee</t>
  </si>
  <si>
    <t>Brandon Myers</t>
  </si>
  <si>
    <t>Crockett Gillmore</t>
  </si>
  <si>
    <t>Charles Johnson</t>
  </si>
  <si>
    <t>Cole Wick</t>
  </si>
  <si>
    <t>Kapri Bibbs</t>
  </si>
  <si>
    <t>C.J. Fiedorowicz</t>
  </si>
  <si>
    <t>Coby Fleener</t>
  </si>
  <si>
    <t>Dontrelle Inman</t>
  </si>
  <si>
    <t>Braxton Miller</t>
  </si>
  <si>
    <t>Jared Cook</t>
  </si>
  <si>
    <t>Jared Abbrederis</t>
  </si>
  <si>
    <t>John Brown</t>
  </si>
  <si>
    <t>Dez Bryant</t>
  </si>
  <si>
    <t>Patrick DiMarco</t>
  </si>
  <si>
    <t>Andre Roberts</t>
  </si>
  <si>
    <t>Josh Doctson</t>
  </si>
  <si>
    <t>Devin Funchess</t>
  </si>
  <si>
    <t>Rashad Greene</t>
  </si>
  <si>
    <t>Tyreek Hill</t>
  </si>
  <si>
    <t>Philly Brown</t>
  </si>
  <si>
    <t>Brent Celek</t>
  </si>
  <si>
    <t>Jimmy Graham</t>
  </si>
  <si>
    <t>Paul Richardson</t>
  </si>
  <si>
    <t>Chris Moore</t>
  </si>
  <si>
    <t>Austin Hooper</t>
  </si>
  <si>
    <t>Garrett Celek</t>
  </si>
  <si>
    <t>Larry Donnell</t>
  </si>
  <si>
    <t>15t</t>
  </si>
  <si>
    <t>Brice Butler</t>
  </si>
  <si>
    <t>Lance Dunbar</t>
  </si>
  <si>
    <t>Kenny Stills</t>
  </si>
  <si>
    <t>Jaron Brown</t>
  </si>
  <si>
    <t>Vernon Davis</t>
  </si>
  <si>
    <t>Hunter Henry</t>
  </si>
  <si>
    <t>Geoff Swaim</t>
  </si>
  <si>
    <t>Richard Rodgers</t>
  </si>
  <si>
    <t>Austin Seferian-Jenkins</t>
  </si>
  <si>
    <t>30t</t>
  </si>
  <si>
    <t>Breshad Perriman</t>
  </si>
  <si>
    <t>Gary Barnidge</t>
  </si>
  <si>
    <t>Ryan Grant</t>
  </si>
  <si>
    <t>Andre Holmes</t>
  </si>
  <si>
    <t>Josh Huff</t>
  </si>
  <si>
    <t>Jordan Norwood</t>
  </si>
  <si>
    <t>Nick O'Leary</t>
  </si>
  <si>
    <t>Logan Paulsen</t>
  </si>
  <si>
    <t>Greg Salas</t>
  </si>
  <si>
    <t>Ross Travis</t>
  </si>
  <si>
    <t>Yards Z-Score</t>
  </si>
  <si>
    <t>TD Z-Score</t>
  </si>
  <si>
    <t>Int Z-Score</t>
  </si>
  <si>
    <t>Sack Z-Score</t>
  </si>
  <si>
    <t>Total Z-Score</t>
  </si>
  <si>
    <t>Yards Mean</t>
  </si>
  <si>
    <t>Yards Std Dev</t>
  </si>
  <si>
    <t>TD Mean</t>
  </si>
  <si>
    <t>TD Std Dev</t>
  </si>
  <si>
    <t>Int Mean</t>
  </si>
  <si>
    <t>Int Std Dev</t>
  </si>
  <si>
    <t>Sack Mean</t>
  </si>
  <si>
    <t>Sack Std Dev</t>
  </si>
  <si>
    <t>Yds Z-Score</t>
  </si>
  <si>
    <t>Att Z-Score</t>
  </si>
  <si>
    <t>Att Avg</t>
  </si>
  <si>
    <t>Att St Dev</t>
  </si>
  <si>
    <t>Rec Z-Score</t>
  </si>
  <si>
    <t>Tar Z-Score</t>
  </si>
  <si>
    <t>Rec Avg</t>
  </si>
  <si>
    <t>Rec St Dev</t>
  </si>
  <si>
    <t>Yds Avg</t>
  </si>
  <si>
    <t>Yds St Dev</t>
  </si>
  <si>
    <t>TD Avg</t>
  </si>
  <si>
    <t>TD St Dev</t>
  </si>
  <si>
    <t>Tar Avg</t>
  </si>
  <si>
    <t>Tar St Dev</t>
  </si>
  <si>
    <t>Positional Z-Score</t>
  </si>
  <si>
    <t>Position Avg</t>
  </si>
  <si>
    <t>Position St Dev</t>
  </si>
  <si>
    <t>Positional Avg</t>
  </si>
  <si>
    <t>Positional St Dev</t>
  </si>
  <si>
    <t>Positional Z Score</t>
  </si>
  <si>
    <t>Sam Bradford</t>
  </si>
  <si>
    <t>Brian Hoyer</t>
  </si>
  <si>
    <t>73t</t>
  </si>
  <si>
    <t>55t</t>
  </si>
  <si>
    <t>63t</t>
  </si>
  <si>
    <t>84t</t>
  </si>
  <si>
    <t>78t</t>
  </si>
  <si>
    <t>44t</t>
  </si>
  <si>
    <t>41t</t>
  </si>
  <si>
    <t>85t</t>
  </si>
  <si>
    <t>24t</t>
  </si>
  <si>
    <t>Jordan Howard</t>
  </si>
  <si>
    <t>Jacoby Brissett</t>
  </si>
  <si>
    <t>27t</t>
  </si>
  <si>
    <t>Orleans Darkwa</t>
  </si>
  <si>
    <t>Kenyan Drake</t>
  </si>
  <si>
    <t>Cameron Artis-Payne</t>
  </si>
  <si>
    <t>Jacquizz Rodgers</t>
  </si>
  <si>
    <t>Jay Ajayi</t>
  </si>
  <si>
    <t>Isaiah Pead</t>
  </si>
  <si>
    <t>Johnny Holton</t>
  </si>
  <si>
    <t>Chris Ivory</t>
  </si>
  <si>
    <t>Kenneth Farrow</t>
  </si>
  <si>
    <t>Alex Collins</t>
  </si>
  <si>
    <t>Jonathan Grimes</t>
  </si>
  <si>
    <t>Terrence Magee</t>
  </si>
  <si>
    <t>7t</t>
  </si>
  <si>
    <t>D.J. Foster</t>
  </si>
  <si>
    <t>Rob Kelley</t>
  </si>
  <si>
    <t>Daryl Richardson</t>
  </si>
  <si>
    <t>Lucky Whitehead</t>
  </si>
  <si>
    <t>Paul Lasike</t>
  </si>
  <si>
    <t>E.J. Manuel</t>
  </si>
  <si>
    <t>Jonathan Williams</t>
  </si>
  <si>
    <t>Drew Butler</t>
  </si>
  <si>
    <t>Josh McCown</t>
  </si>
  <si>
    <t>Matt Cassel</t>
  </si>
  <si>
    <t>Kellen Clemens</t>
  </si>
  <si>
    <t>Cody Kessler</t>
  </si>
  <si>
    <t>Ty Montgomery</t>
  </si>
  <si>
    <t>Trevone Boykin</t>
  </si>
  <si>
    <t>42t</t>
  </si>
  <si>
    <t>43t</t>
  </si>
  <si>
    <t>Will Fuller</t>
  </si>
  <si>
    <t>31t</t>
  </si>
  <si>
    <t>DeVante Parker</t>
  </si>
  <si>
    <t>Trey Burton</t>
  </si>
  <si>
    <t>Darren Fells</t>
  </si>
  <si>
    <t>51t</t>
  </si>
  <si>
    <t>Lee Smith</t>
  </si>
  <si>
    <t>Jalin Marshall</t>
  </si>
  <si>
    <t>Dion Sims</t>
  </si>
  <si>
    <t>71t</t>
  </si>
  <si>
    <t>Cody Latimer</t>
  </si>
  <si>
    <t>Walter Powell</t>
  </si>
  <si>
    <t>Tyler Kroft</t>
  </si>
  <si>
    <t>Aldrick Robinson</t>
  </si>
  <si>
    <t>Ricardo Louis</t>
  </si>
  <si>
    <t>Jace Amaro</t>
  </si>
  <si>
    <t>Marquise Goodwin</t>
  </si>
  <si>
    <t>Dexter McCluster</t>
  </si>
  <si>
    <t>John Phillips</t>
  </si>
  <si>
    <t>18t</t>
  </si>
  <si>
    <t>Brandon Coleman</t>
  </si>
  <si>
    <t>Taylor Gabriel</t>
  </si>
  <si>
    <t>Levine Toilolo</t>
  </si>
  <si>
    <t>Cameron Meredith</t>
  </si>
  <si>
    <t>Xavier Grimble</t>
  </si>
  <si>
    <t>20t</t>
  </si>
  <si>
    <t>Rod Streater</t>
  </si>
  <si>
    <t>Tommylee Lewis</t>
  </si>
  <si>
    <t>Troy Niklas</t>
  </si>
  <si>
    <t>Anthony Fasano</t>
  </si>
  <si>
    <t>Markus Wheaton</t>
  </si>
  <si>
    <t>Anthony Sherman</t>
  </si>
  <si>
    <t>Blake Bell</t>
  </si>
  <si>
    <t>Derek Watt</t>
  </si>
  <si>
    <t>Quan Bray</t>
  </si>
  <si>
    <t>Darrius Heyward-Bey</t>
  </si>
  <si>
    <t>Phillip Supernaw</t>
  </si>
  <si>
    <t>Arrelious Benn</t>
  </si>
  <si>
    <t>J.J. Nelson</t>
  </si>
  <si>
    <t>Bradley Marquez</t>
  </si>
  <si>
    <t>Cecil Shorts</t>
  </si>
  <si>
    <t>Bennie Fowler</t>
  </si>
  <si>
    <t>Sean McGrath</t>
  </si>
  <si>
    <t>Justin Perillo</t>
  </si>
  <si>
    <t>Jalston Fowler</t>
  </si>
  <si>
    <t>Corey Grant</t>
  </si>
  <si>
    <t>Jaelen Strong</t>
  </si>
  <si>
    <t>Niles Paul</t>
  </si>
  <si>
    <t>Rhett Ellison</t>
  </si>
  <si>
    <t>Alex Erickson</t>
  </si>
  <si>
    <t>Jordan Taylor</t>
  </si>
  <si>
    <t>Ed Dickson</t>
  </si>
  <si>
    <t>Bobby Rainey</t>
  </si>
  <si>
    <t>Jeff Heuerman</t>
  </si>
  <si>
    <t>Quinton Dunbar</t>
  </si>
  <si>
    <t>Brandon Bostick</t>
  </si>
  <si>
    <t>Aaron Burbridge</t>
  </si>
  <si>
    <t>Alan Cross</t>
  </si>
  <si>
    <t>Kellen Davis</t>
  </si>
  <si>
    <t>Trevor Davis</t>
  </si>
  <si>
    <t>Rob Gronkowski</t>
  </si>
  <si>
    <t>Rashard Higgins</t>
  </si>
  <si>
    <t>Tanner McEvoy</t>
  </si>
  <si>
    <t>Chester Rogers</t>
  </si>
  <si>
    <t>Matt Slater</t>
  </si>
  <si>
    <t>Mike Thomas</t>
  </si>
  <si>
    <t>Will Tukuafu</t>
  </si>
  <si>
    <t>Position</t>
  </si>
  <si>
    <t>QB</t>
  </si>
  <si>
    <t>RB</t>
  </si>
  <si>
    <t>WR/TE</t>
  </si>
  <si>
    <t>72t</t>
  </si>
  <si>
    <t>64t</t>
  </si>
  <si>
    <t>74t</t>
  </si>
  <si>
    <t>65t</t>
  </si>
  <si>
    <t>60t</t>
  </si>
  <si>
    <t>Le'Veon Bell</t>
  </si>
  <si>
    <t>Javorius Allen</t>
  </si>
  <si>
    <t>Zach Zenner</t>
  </si>
  <si>
    <t>Paul Perkins</t>
  </si>
  <si>
    <t>Aaron Ripkowski</t>
  </si>
  <si>
    <t>Tom Brady</t>
  </si>
  <si>
    <t>3t</t>
  </si>
  <si>
    <t>Paxton Lynch</t>
  </si>
  <si>
    <t>Daniel Lasco</t>
  </si>
  <si>
    <t>C.J. Spiller</t>
  </si>
  <si>
    <t>Jerome Felton</t>
  </si>
  <si>
    <t>Jamaal Charles</t>
  </si>
  <si>
    <t>Peyton Barber</t>
  </si>
  <si>
    <t>Joique Bell</t>
  </si>
  <si>
    <t>Zach Line</t>
  </si>
  <si>
    <t>Derek Anderson</t>
  </si>
  <si>
    <t>Brandon Tate</t>
  </si>
  <si>
    <t>Charlie Whitehurst</t>
  </si>
  <si>
    <t>Drew Kaser</t>
  </si>
  <si>
    <t>Kenneth Dixon</t>
  </si>
  <si>
    <t>Knile Davis</t>
  </si>
  <si>
    <t>Landry Jones</t>
  </si>
  <si>
    <t>Drew Stanton</t>
  </si>
  <si>
    <t>Stepfan Taylor</t>
  </si>
  <si>
    <t>Jordan Berry</t>
  </si>
  <si>
    <t>52t</t>
  </si>
  <si>
    <t>33t</t>
  </si>
  <si>
    <t>36t</t>
  </si>
  <si>
    <t>57t</t>
  </si>
  <si>
    <t>Robby Anderson</t>
  </si>
  <si>
    <t>Jarius Wright</t>
  </si>
  <si>
    <t>Charone Peake</t>
  </si>
  <si>
    <t>Kendall Wright</t>
  </si>
  <si>
    <t>Dominique Jones</t>
  </si>
  <si>
    <t>Jerell Adams</t>
  </si>
  <si>
    <t>Mychal Rivera</t>
  </si>
  <si>
    <t>Joe Webb</t>
  </si>
  <si>
    <t>Justin Hunter</t>
  </si>
  <si>
    <t>Rod Smith</t>
  </si>
  <si>
    <t>MyCole Pruitt</t>
  </si>
  <si>
    <t>Rashad Ross</t>
  </si>
  <si>
    <t>Neal Sterling</t>
  </si>
  <si>
    <t>Josh Bellamy</t>
  </si>
  <si>
    <t>Connor Hamlett</t>
  </si>
  <si>
    <t>17t</t>
  </si>
  <si>
    <t>Braedon Bowman</t>
  </si>
  <si>
    <t>Pharoh Cooper</t>
  </si>
  <si>
    <t>MarQueis Gray</t>
  </si>
  <si>
    <t>Tavarres King</t>
  </si>
  <si>
    <t>Khari Lee</t>
  </si>
  <si>
    <t>Freddie Martino</t>
  </si>
  <si>
    <t>Randall Telfer</t>
  </si>
  <si>
    <t>Hakeem Valles</t>
  </si>
  <si>
    <t>Bryan Walters</t>
  </si>
  <si>
    <t>62t</t>
  </si>
  <si>
    <t>Colin Kaepernick</t>
  </si>
  <si>
    <t>Rex Burkhead</t>
  </si>
  <si>
    <t>2t</t>
  </si>
  <si>
    <t>Dontari Poe</t>
  </si>
  <si>
    <t>1t</t>
  </si>
  <si>
    <t>50t</t>
  </si>
  <si>
    <t>26t</t>
  </si>
  <si>
    <t>53t</t>
  </si>
  <si>
    <t>48t</t>
  </si>
  <si>
    <t>46t</t>
  </si>
  <si>
    <t>Jeff Janis</t>
  </si>
  <si>
    <t>De'Anthony Thomas</t>
  </si>
  <si>
    <t>Josh Hill</t>
  </si>
  <si>
    <t>Cobi Hamilton</t>
  </si>
  <si>
    <t>23t</t>
  </si>
  <si>
    <t>Erik Swoope</t>
  </si>
  <si>
    <t>Clay Harbor</t>
  </si>
  <si>
    <t>Roger Lewis</t>
  </si>
  <si>
    <t>Jordan Payton</t>
  </si>
  <si>
    <t>Griff Whalen</t>
  </si>
  <si>
    <t>58t</t>
  </si>
  <si>
    <t>Kevin Hogan</t>
  </si>
  <si>
    <t>Terron Ward</t>
  </si>
  <si>
    <t>DuJuan Harris</t>
  </si>
  <si>
    <t>Chris Jones</t>
  </si>
  <si>
    <t>Marquette King</t>
  </si>
  <si>
    <t>Antone Smith</t>
  </si>
  <si>
    <t>Don Jackson</t>
  </si>
  <si>
    <t>Colton Schmidt</t>
  </si>
  <si>
    <t>Ronnie Hillman</t>
  </si>
  <si>
    <t>Geno Smith</t>
  </si>
  <si>
    <t>Troymaine Pope</t>
  </si>
  <si>
    <t>Juwan Thompson</t>
  </si>
  <si>
    <t>Lachlan Edwards</t>
  </si>
  <si>
    <t>Lorenzo Taliaferro</t>
  </si>
  <si>
    <t>Matt Barkley</t>
  </si>
  <si>
    <t>Nick Foles</t>
  </si>
  <si>
    <t>69t</t>
  </si>
  <si>
    <t>47t</t>
  </si>
  <si>
    <t>Tyler Eifert</t>
  </si>
  <si>
    <t>Ben Koyack</t>
  </si>
  <si>
    <t>9t</t>
  </si>
  <si>
    <t>Luke Stocker</t>
  </si>
  <si>
    <t>Geronimo Allison</t>
  </si>
  <si>
    <t>Brittan Golden</t>
  </si>
  <si>
    <t>Ifeanyi Momah</t>
  </si>
  <si>
    <t>Donald Penn</t>
  </si>
  <si>
    <t>Deonte Thompson</t>
  </si>
  <si>
    <t>Seth Devalve</t>
  </si>
  <si>
    <t>Nick Vannett</t>
  </si>
  <si>
    <t>Ben Braunecker</t>
  </si>
  <si>
    <t>Taylor Lewan</t>
  </si>
  <si>
    <t>10t</t>
  </si>
  <si>
    <t>Devin Street</t>
  </si>
  <si>
    <t>Maurice Harris</t>
  </si>
  <si>
    <t>95t</t>
  </si>
  <si>
    <t>Antonio Andrews</t>
  </si>
  <si>
    <t>Stevan Ridley</t>
  </si>
  <si>
    <t>Mike James</t>
  </si>
  <si>
    <t>Matt Darr</t>
  </si>
  <si>
    <t>Mark Sanchez</t>
  </si>
  <si>
    <t>Matt Schaub</t>
  </si>
  <si>
    <t>32t</t>
  </si>
  <si>
    <t>Darren Waller</t>
  </si>
  <si>
    <t>Bryce Treggs</t>
  </si>
  <si>
    <t>James O'Shaughnessy</t>
  </si>
  <si>
    <t>Gavin Escobar</t>
  </si>
  <si>
    <t>Jeremy Butler</t>
  </si>
  <si>
    <t>Laquon Treadwell</t>
  </si>
  <si>
    <t>Brandon Williams</t>
  </si>
  <si>
    <t>Michael Burton</t>
  </si>
  <si>
    <t>A.J. Derby</t>
  </si>
  <si>
    <t>Jakeem Grant</t>
  </si>
  <si>
    <t>Joshua Perkins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</si>
</sst>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U2" sqref="U2:V33"/>
    </sheetView>
  </sheetViews>
  <sheetFormatPr defaultRowHeight="14.4" x14ac:dyDescent="0.3"/>
  <cols>
    <col min="1" max="1" width="17.6640625" customWidth="1"/>
    <col min="22" max="22" width="8.88671875" style="1"/>
  </cols>
  <sheetData>
    <row r="1" spans="1: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s="1" t="s">
        <v>382</v>
      </c>
      <c r="X1" s="1"/>
      <c r="Y1" s="1"/>
    </row>
    <row r="2" spans="1:25" x14ac:dyDescent="0.3">
      <c r="A2" s="3" t="s">
        <v>512</v>
      </c>
      <c r="B2" s="3" t="s">
        <v>35</v>
      </c>
      <c r="C2" s="3">
        <v>134</v>
      </c>
      <c r="D2" s="3">
        <v>98</v>
      </c>
      <c r="E2" s="3">
        <v>73.099999999999994</v>
      </c>
      <c r="F2" s="5">
        <v>1319</v>
      </c>
      <c r="G2" s="3">
        <v>9.8000000000000007</v>
      </c>
      <c r="H2" s="4">
        <v>12</v>
      </c>
      <c r="I2" s="4">
        <v>9</v>
      </c>
      <c r="J2" s="4">
        <v>0</v>
      </c>
      <c r="K2" s="4">
        <v>0</v>
      </c>
      <c r="L2" s="4">
        <v>63</v>
      </c>
      <c r="M2" s="4">
        <v>8</v>
      </c>
      <c r="N2" s="4">
        <v>43</v>
      </c>
      <c r="O2" s="4">
        <v>133.9</v>
      </c>
      <c r="Q2">
        <f t="shared" ref="Q2:Q32" si="0">STANDARDIZE(F2,$Y$2,$Y$3)</f>
        <v>-1.2280899297328594</v>
      </c>
      <c r="R2">
        <f>STANDARDIZE(H2,$Y$5,$Y$6)</f>
        <v>4.503634620927853</v>
      </c>
      <c r="S2">
        <f t="shared" ref="S2:S32" si="1">-STANDARDIZE(J2,$Y$8,$Y$9)</f>
        <v>1.6523199849405044</v>
      </c>
      <c r="T2">
        <f t="shared" ref="T2:T32" si="2">-STANDARDIZE(M2,$Y$11,$Y$12)</f>
        <v>1.3501336662349308</v>
      </c>
      <c r="U2">
        <f>SUM(Q2:T2)</f>
        <v>6.2779983423704291</v>
      </c>
      <c r="V2" s="1">
        <f>STANDARDIZE(U2,$Y$14,$Y$15)</f>
        <v>0.51152865786134616</v>
      </c>
      <c r="X2" t="s">
        <v>360</v>
      </c>
      <c r="Y2">
        <f>AVERAGE(F:F)</f>
        <v>2007.65625</v>
      </c>
    </row>
    <row r="3" spans="1:25" x14ac:dyDescent="0.3">
      <c r="A3" s="3" t="s">
        <v>28</v>
      </c>
      <c r="B3" s="3" t="s">
        <v>29</v>
      </c>
      <c r="C3" s="3">
        <v>313</v>
      </c>
      <c r="D3" s="3">
        <v>218</v>
      </c>
      <c r="E3" s="3">
        <v>69.599999999999994</v>
      </c>
      <c r="F3" s="5">
        <v>2980</v>
      </c>
      <c r="G3" s="3">
        <v>9.5</v>
      </c>
      <c r="H3" s="4">
        <v>23</v>
      </c>
      <c r="I3" s="4">
        <v>7.3</v>
      </c>
      <c r="J3" s="4">
        <v>4</v>
      </c>
      <c r="K3" s="4">
        <v>1.3</v>
      </c>
      <c r="L3" s="4" t="s">
        <v>82</v>
      </c>
      <c r="M3" s="4">
        <v>22</v>
      </c>
      <c r="N3" s="4">
        <v>145</v>
      </c>
      <c r="O3" s="4">
        <v>119</v>
      </c>
      <c r="Q3" s="1">
        <f t="shared" si="0"/>
        <v>1.7339936544737451</v>
      </c>
      <c r="R3" s="1">
        <f t="shared" ref="R3:R32" si="3">STANDARDIZE(H3,$Y$5,$Y$6)</f>
        <v>10.950480438604163</v>
      </c>
      <c r="S3" s="1">
        <f t="shared" si="1"/>
        <v>0.43682022590381148</v>
      </c>
      <c r="T3" s="1">
        <f t="shared" si="2"/>
        <v>-0.82562130669042533</v>
      </c>
      <c r="U3" s="4">
        <f t="shared" ref="U3:U32" si="4">SUM(Q3:T3)</f>
        <v>12.295673012291294</v>
      </c>
      <c r="V3" s="1">
        <f t="shared" ref="V3:V32" si="5">STANDARDIZE(U3,$Y$14,$Y$15)</f>
        <v>2.228631213538296</v>
      </c>
      <c r="X3" t="s">
        <v>361</v>
      </c>
      <c r="Y3">
        <f>STDEVA(F:F)</f>
        <v>560.7539263430001</v>
      </c>
    </row>
    <row r="4" spans="1:25" x14ac:dyDescent="0.3">
      <c r="A4" s="3" t="s">
        <v>15</v>
      </c>
      <c r="B4" s="3" t="s">
        <v>16</v>
      </c>
      <c r="C4" s="3">
        <v>347</v>
      </c>
      <c r="D4" s="3">
        <v>242</v>
      </c>
      <c r="E4" s="3">
        <v>69.7</v>
      </c>
      <c r="F4" s="5">
        <v>2689</v>
      </c>
      <c r="G4" s="3">
        <v>7.7</v>
      </c>
      <c r="H4" s="4">
        <v>21</v>
      </c>
      <c r="I4" s="4">
        <v>6.1</v>
      </c>
      <c r="J4" s="4">
        <v>5</v>
      </c>
      <c r="K4" s="4">
        <v>1.4</v>
      </c>
      <c r="L4" s="4" t="s">
        <v>17</v>
      </c>
      <c r="M4" s="4">
        <v>12</v>
      </c>
      <c r="N4" s="4">
        <v>78</v>
      </c>
      <c r="O4" s="4">
        <v>106.7</v>
      </c>
      <c r="Q4" s="1">
        <f t="shared" si="0"/>
        <v>1.2150494503773441</v>
      </c>
      <c r="R4" s="1">
        <f t="shared" si="3"/>
        <v>9.7783266535721065</v>
      </c>
      <c r="S4" s="1">
        <f t="shared" si="1"/>
        <v>0.13294528614463827</v>
      </c>
      <c r="T4" s="1">
        <f t="shared" si="2"/>
        <v>0.72848938825625764</v>
      </c>
      <c r="U4" s="4">
        <f t="shared" si="4"/>
        <v>11.854810778350346</v>
      </c>
      <c r="V4" s="1">
        <f t="shared" si="5"/>
        <v>2.1028341723015345</v>
      </c>
    </row>
    <row r="5" spans="1:25" x14ac:dyDescent="0.3">
      <c r="A5" s="3" t="s">
        <v>106</v>
      </c>
      <c r="B5" s="3" t="s">
        <v>107</v>
      </c>
      <c r="C5" s="3">
        <v>248</v>
      </c>
      <c r="D5" s="3">
        <v>165</v>
      </c>
      <c r="E5" s="3">
        <v>66.5</v>
      </c>
      <c r="F5" s="5">
        <v>2020</v>
      </c>
      <c r="G5" s="3">
        <v>8.1</v>
      </c>
      <c r="H5" s="4">
        <v>12</v>
      </c>
      <c r="I5" s="4">
        <v>4.8</v>
      </c>
      <c r="J5" s="4">
        <v>2</v>
      </c>
      <c r="K5" s="4">
        <v>0.8</v>
      </c>
      <c r="L5" s="4">
        <v>53</v>
      </c>
      <c r="M5" s="4">
        <v>11</v>
      </c>
      <c r="N5" s="4">
        <v>58</v>
      </c>
      <c r="O5" s="4">
        <v>104.2</v>
      </c>
      <c r="Q5" s="1">
        <f t="shared" si="0"/>
        <v>2.201277498046374E-2</v>
      </c>
      <c r="R5" s="1">
        <f t="shared" si="3"/>
        <v>4.503634620927853</v>
      </c>
      <c r="S5" s="1">
        <f t="shared" si="1"/>
        <v>1.0445701054221579</v>
      </c>
      <c r="T5" s="1">
        <f t="shared" si="2"/>
        <v>0.88390045775092596</v>
      </c>
      <c r="U5" s="4">
        <f t="shared" si="4"/>
        <v>6.4541179590814011</v>
      </c>
      <c r="V5" s="1">
        <f t="shared" si="5"/>
        <v>0.56178319313406</v>
      </c>
      <c r="X5" t="s">
        <v>362</v>
      </c>
      <c r="Y5" s="1">
        <f>AVERAGE(I:I)</f>
        <v>4.3156250000000007</v>
      </c>
    </row>
    <row r="6" spans="1:25" x14ac:dyDescent="0.3">
      <c r="A6" s="3" t="s">
        <v>18</v>
      </c>
      <c r="B6" s="3" t="s">
        <v>19</v>
      </c>
      <c r="C6" s="3">
        <v>318</v>
      </c>
      <c r="D6" s="3">
        <v>214</v>
      </c>
      <c r="E6" s="3">
        <v>67.3</v>
      </c>
      <c r="F6" s="5">
        <v>2373</v>
      </c>
      <c r="G6" s="3">
        <v>7.5</v>
      </c>
      <c r="H6" s="4">
        <v>18</v>
      </c>
      <c r="I6" s="4">
        <v>5.7</v>
      </c>
      <c r="J6" s="4">
        <v>5</v>
      </c>
      <c r="K6" s="4">
        <v>1.6</v>
      </c>
      <c r="L6" s="4" t="s">
        <v>390</v>
      </c>
      <c r="M6" s="4">
        <v>20</v>
      </c>
      <c r="N6" s="4">
        <v>114</v>
      </c>
      <c r="O6" s="4">
        <v>101.6</v>
      </c>
      <c r="Q6" s="1">
        <f t="shared" si="0"/>
        <v>0.65152241087747242</v>
      </c>
      <c r="R6" s="1">
        <f t="shared" si="3"/>
        <v>8.020095976024022</v>
      </c>
      <c r="S6" s="1">
        <f t="shared" si="1"/>
        <v>0.13294528614463827</v>
      </c>
      <c r="T6" s="1">
        <f t="shared" si="2"/>
        <v>-0.51479916770108869</v>
      </c>
      <c r="U6" s="4">
        <f t="shared" si="4"/>
        <v>8.2897645053450439</v>
      </c>
      <c r="V6" s="1">
        <f t="shared" si="5"/>
        <v>1.0855724553991</v>
      </c>
      <c r="X6" t="s">
        <v>363</v>
      </c>
      <c r="Y6" s="1">
        <f>STDEVA(I:I)</f>
        <v>1.7062607531018668</v>
      </c>
    </row>
    <row r="7" spans="1:25" x14ac:dyDescent="0.3">
      <c r="A7" s="3" t="s">
        <v>43</v>
      </c>
      <c r="B7" s="3" t="s">
        <v>44</v>
      </c>
      <c r="C7" s="3">
        <v>354</v>
      </c>
      <c r="D7" s="3">
        <v>234</v>
      </c>
      <c r="E7" s="3">
        <v>66.099999999999994</v>
      </c>
      <c r="F7" s="5">
        <v>2505</v>
      </c>
      <c r="G7" s="3">
        <v>7.1</v>
      </c>
      <c r="H7" s="4">
        <v>17</v>
      </c>
      <c r="I7" s="4">
        <v>4.8</v>
      </c>
      <c r="J7" s="4">
        <v>3</v>
      </c>
      <c r="K7" s="4">
        <v>0.8</v>
      </c>
      <c r="L7" s="4">
        <v>68</v>
      </c>
      <c r="M7" s="4">
        <v>11</v>
      </c>
      <c r="N7" s="4">
        <v>45</v>
      </c>
      <c r="O7" s="4">
        <v>99.1</v>
      </c>
      <c r="Q7" s="1">
        <f t="shared" si="0"/>
        <v>0.88691978180779851</v>
      </c>
      <c r="R7" s="1">
        <f t="shared" si="3"/>
        <v>7.4340190835079945</v>
      </c>
      <c r="S7" s="1">
        <f t="shared" si="1"/>
        <v>0.74069516566298477</v>
      </c>
      <c r="T7" s="1">
        <f t="shared" si="2"/>
        <v>0.88390045775092596</v>
      </c>
      <c r="U7" s="4">
        <f t="shared" si="4"/>
        <v>9.9455344887297024</v>
      </c>
      <c r="V7" s="1">
        <f t="shared" si="5"/>
        <v>1.5580351633441218</v>
      </c>
    </row>
    <row r="8" spans="1:25" x14ac:dyDescent="0.3">
      <c r="A8" s="3" t="s">
        <v>388</v>
      </c>
      <c r="B8" s="3" t="s">
        <v>64</v>
      </c>
      <c r="C8" s="3">
        <v>243</v>
      </c>
      <c r="D8" s="3">
        <v>166</v>
      </c>
      <c r="E8" s="3">
        <v>68.3</v>
      </c>
      <c r="F8" s="5">
        <v>1715</v>
      </c>
      <c r="G8" s="3">
        <v>7.1</v>
      </c>
      <c r="H8" s="4">
        <v>9</v>
      </c>
      <c r="I8" s="4">
        <v>3.7</v>
      </c>
      <c r="J8" s="4">
        <v>1</v>
      </c>
      <c r="K8" s="4">
        <v>0.4</v>
      </c>
      <c r="L8" s="4">
        <v>46</v>
      </c>
      <c r="M8" s="4">
        <v>21</v>
      </c>
      <c r="N8" s="4">
        <v>142</v>
      </c>
      <c r="O8" s="4">
        <v>99</v>
      </c>
      <c r="Q8" s="1">
        <f t="shared" si="0"/>
        <v>-0.52189781694188087</v>
      </c>
      <c r="R8" s="1">
        <f t="shared" si="3"/>
        <v>2.745403943379769</v>
      </c>
      <c r="S8" s="1">
        <f t="shared" si="1"/>
        <v>1.3484450451813312</v>
      </c>
      <c r="T8" s="1">
        <f t="shared" si="2"/>
        <v>-0.67021023719575701</v>
      </c>
      <c r="U8" s="4">
        <f t="shared" si="4"/>
        <v>2.9017409344234624</v>
      </c>
      <c r="V8" s="1">
        <f t="shared" si="5"/>
        <v>-0.45186343988481015</v>
      </c>
      <c r="X8" t="s">
        <v>364</v>
      </c>
      <c r="Y8">
        <f>AVERAGE(J:J)</f>
        <v>5.4375</v>
      </c>
    </row>
    <row r="9" spans="1:25" x14ac:dyDescent="0.3">
      <c r="A9" s="3" t="s">
        <v>25</v>
      </c>
      <c r="B9" s="3" t="s">
        <v>26</v>
      </c>
      <c r="C9" s="3">
        <v>288</v>
      </c>
      <c r="D9" s="3">
        <v>193</v>
      </c>
      <c r="E9" s="3">
        <v>67</v>
      </c>
      <c r="F9" s="5">
        <v>2349</v>
      </c>
      <c r="G9" s="3">
        <v>8.1999999999999993</v>
      </c>
      <c r="H9" s="4">
        <v>9</v>
      </c>
      <c r="I9" s="4">
        <v>3.1</v>
      </c>
      <c r="J9" s="4">
        <v>3</v>
      </c>
      <c r="K9" s="4">
        <v>1</v>
      </c>
      <c r="L9" s="4" t="s">
        <v>27</v>
      </c>
      <c r="M9" s="4">
        <v>25</v>
      </c>
      <c r="N9" s="4">
        <v>148</v>
      </c>
      <c r="O9" s="4">
        <v>98</v>
      </c>
      <c r="Q9" s="1">
        <f t="shared" si="0"/>
        <v>0.60872288889014037</v>
      </c>
      <c r="R9" s="1">
        <f t="shared" si="3"/>
        <v>2.745403943379769</v>
      </c>
      <c r="S9" s="1">
        <f t="shared" si="1"/>
        <v>0.74069516566298477</v>
      </c>
      <c r="T9" s="1">
        <f t="shared" si="2"/>
        <v>-1.2918545151744303</v>
      </c>
      <c r="U9" s="4">
        <f t="shared" si="4"/>
        <v>2.8029674827584641</v>
      </c>
      <c r="V9" s="1">
        <f t="shared" si="5"/>
        <v>-0.48004777280243405</v>
      </c>
      <c r="X9" t="s">
        <v>365</v>
      </c>
      <c r="Y9">
        <f>STDEVA(J:J)</f>
        <v>3.2908274726192275</v>
      </c>
    </row>
    <row r="10" spans="1:25" x14ac:dyDescent="0.3">
      <c r="A10" s="3" t="s">
        <v>389</v>
      </c>
      <c r="B10" s="3" t="s">
        <v>68</v>
      </c>
      <c r="C10" s="3">
        <v>200</v>
      </c>
      <c r="D10" s="3">
        <v>134</v>
      </c>
      <c r="E10" s="3">
        <v>67</v>
      </c>
      <c r="F10" s="5">
        <v>1445</v>
      </c>
      <c r="G10" s="3">
        <v>7.2</v>
      </c>
      <c r="H10" s="4">
        <v>6</v>
      </c>
      <c r="I10" s="4">
        <v>3</v>
      </c>
      <c r="J10" s="4">
        <v>0</v>
      </c>
      <c r="K10" s="4">
        <v>0</v>
      </c>
      <c r="L10" s="4">
        <v>64</v>
      </c>
      <c r="M10" s="4">
        <v>4</v>
      </c>
      <c r="N10" s="4">
        <v>18</v>
      </c>
      <c r="O10" s="4">
        <v>98</v>
      </c>
      <c r="Q10" s="1">
        <f t="shared" si="0"/>
        <v>-1.0033924392993663</v>
      </c>
      <c r="R10" s="1">
        <f t="shared" si="3"/>
        <v>0.98717326583168452</v>
      </c>
      <c r="S10" s="1">
        <f t="shared" si="1"/>
        <v>1.6523199849405044</v>
      </c>
      <c r="T10" s="1">
        <f t="shared" si="2"/>
        <v>1.9717779442136041</v>
      </c>
      <c r="U10" s="4">
        <f t="shared" si="4"/>
        <v>3.6078787556864267</v>
      </c>
      <c r="V10" s="1">
        <f t="shared" si="5"/>
        <v>-0.25037181329165398</v>
      </c>
    </row>
    <row r="11" spans="1:25" x14ac:dyDescent="0.3">
      <c r="A11" s="3" t="s">
        <v>47</v>
      </c>
      <c r="B11" s="3" t="s">
        <v>48</v>
      </c>
      <c r="C11" s="3">
        <v>325</v>
      </c>
      <c r="D11" s="3">
        <v>206</v>
      </c>
      <c r="E11" s="3">
        <v>63.4</v>
      </c>
      <c r="F11" s="5">
        <v>2560</v>
      </c>
      <c r="G11" s="3">
        <v>7.9</v>
      </c>
      <c r="H11" s="4">
        <v>17</v>
      </c>
      <c r="I11" s="4">
        <v>5.2</v>
      </c>
      <c r="J11" s="4">
        <v>7</v>
      </c>
      <c r="K11" s="4">
        <v>2.2000000000000002</v>
      </c>
      <c r="L11" s="4">
        <v>59</v>
      </c>
      <c r="M11" s="4">
        <v>22</v>
      </c>
      <c r="N11" s="4">
        <v>118</v>
      </c>
      <c r="O11" s="4">
        <v>96.2</v>
      </c>
      <c r="Q11" s="1">
        <f t="shared" si="0"/>
        <v>0.98500201969543444</v>
      </c>
      <c r="R11" s="1">
        <f t="shared" si="3"/>
        <v>7.4340190835079945</v>
      </c>
      <c r="S11" s="1">
        <f t="shared" si="1"/>
        <v>-0.47480459337370817</v>
      </c>
      <c r="T11" s="1">
        <f t="shared" si="2"/>
        <v>-0.82562130669042533</v>
      </c>
      <c r="U11" s="4">
        <f t="shared" si="4"/>
        <v>7.1185952031392956</v>
      </c>
      <c r="V11" s="1">
        <f t="shared" si="5"/>
        <v>0.75138725725273259</v>
      </c>
      <c r="X11" t="s">
        <v>366</v>
      </c>
      <c r="Y11">
        <f>AVERAGE(M:M)</f>
        <v>16.6875</v>
      </c>
    </row>
    <row r="12" spans="1:25" x14ac:dyDescent="0.3">
      <c r="A12" s="3" t="s">
        <v>426</v>
      </c>
      <c r="B12" s="3" t="s">
        <v>92</v>
      </c>
      <c r="C12" s="3">
        <v>160</v>
      </c>
      <c r="D12" s="3">
        <v>108</v>
      </c>
      <c r="E12" s="3">
        <v>67.5</v>
      </c>
      <c r="F12" s="5">
        <v>1150</v>
      </c>
      <c r="G12" s="3">
        <v>7.2</v>
      </c>
      <c r="H12" s="4">
        <v>5</v>
      </c>
      <c r="I12" s="4">
        <v>3.1</v>
      </c>
      <c r="J12" s="4">
        <v>1</v>
      </c>
      <c r="K12" s="4">
        <v>0.6</v>
      </c>
      <c r="L12" s="4">
        <v>44</v>
      </c>
      <c r="M12" s="4">
        <v>14</v>
      </c>
      <c r="N12" s="4">
        <v>85</v>
      </c>
      <c r="O12" s="4">
        <v>96.1</v>
      </c>
      <c r="Q12" s="1">
        <f t="shared" si="0"/>
        <v>-1.5294698970603224</v>
      </c>
      <c r="R12" s="1">
        <f t="shared" si="3"/>
        <v>0.40109637331565634</v>
      </c>
      <c r="S12" s="1">
        <f t="shared" si="1"/>
        <v>1.3484450451813312</v>
      </c>
      <c r="T12" s="1">
        <f t="shared" si="2"/>
        <v>0.41766724926692106</v>
      </c>
      <c r="U12" s="4">
        <f t="shared" si="4"/>
        <v>0.6377387707035862</v>
      </c>
      <c r="V12" s="1">
        <f t="shared" si="5"/>
        <v>-1.0978810653993956</v>
      </c>
      <c r="X12" t="s">
        <v>367</v>
      </c>
      <c r="Y12" s="1">
        <f>STDEVA(M:M)</f>
        <v>6.4345480875434493</v>
      </c>
    </row>
    <row r="13" spans="1:25" x14ac:dyDescent="0.3">
      <c r="A13" s="3" t="s">
        <v>49</v>
      </c>
      <c r="B13" s="3" t="s">
        <v>50</v>
      </c>
      <c r="C13" s="3">
        <v>318</v>
      </c>
      <c r="D13" s="3">
        <v>202</v>
      </c>
      <c r="E13" s="3">
        <v>63.5</v>
      </c>
      <c r="F13" s="5">
        <v>2039</v>
      </c>
      <c r="G13" s="3">
        <v>6.4</v>
      </c>
      <c r="H13" s="4">
        <v>20</v>
      </c>
      <c r="I13" s="4">
        <v>6.3</v>
      </c>
      <c r="J13" s="4">
        <v>5</v>
      </c>
      <c r="K13" s="4">
        <v>1.6</v>
      </c>
      <c r="L13" s="4">
        <v>58</v>
      </c>
      <c r="M13" s="4">
        <v>17</v>
      </c>
      <c r="N13" s="4">
        <v>91</v>
      </c>
      <c r="O13" s="4">
        <v>96.1</v>
      </c>
      <c r="Q13" s="1">
        <f t="shared" si="0"/>
        <v>5.5895729887101599E-2</v>
      </c>
      <c r="R13" s="1">
        <f t="shared" si="3"/>
        <v>9.1922497610560789</v>
      </c>
      <c r="S13" s="1">
        <f t="shared" si="1"/>
        <v>0.13294528614463827</v>
      </c>
      <c r="T13" s="1">
        <f t="shared" si="2"/>
        <v>-4.8565959217083843E-2</v>
      </c>
      <c r="U13" s="4">
        <f t="shared" si="4"/>
        <v>9.3325248178707341</v>
      </c>
      <c r="V13" s="1">
        <f t="shared" si="5"/>
        <v>1.3831170213335531</v>
      </c>
    </row>
    <row r="14" spans="1:25" x14ac:dyDescent="0.3">
      <c r="A14" s="3" t="s">
        <v>61</v>
      </c>
      <c r="B14" s="3" t="s">
        <v>62</v>
      </c>
      <c r="C14" s="3">
        <v>267</v>
      </c>
      <c r="D14" s="3">
        <v>178</v>
      </c>
      <c r="E14" s="3">
        <v>66.7</v>
      </c>
      <c r="F14" s="5">
        <v>2094</v>
      </c>
      <c r="G14" s="3">
        <v>7.8</v>
      </c>
      <c r="H14" s="4">
        <v>7</v>
      </c>
      <c r="I14" s="4">
        <v>2.6</v>
      </c>
      <c r="J14" s="4">
        <v>2</v>
      </c>
      <c r="K14" s="4">
        <v>0.7</v>
      </c>
      <c r="L14" s="4">
        <v>59</v>
      </c>
      <c r="M14" s="4">
        <v>16</v>
      </c>
      <c r="N14" s="4">
        <v>148</v>
      </c>
      <c r="O14" s="4">
        <v>95.9</v>
      </c>
      <c r="Q14" s="1">
        <f t="shared" si="0"/>
        <v>0.15397796777473752</v>
      </c>
      <c r="R14" s="1">
        <f t="shared" si="3"/>
        <v>1.5732501583477125</v>
      </c>
      <c r="S14" s="1">
        <f t="shared" si="1"/>
        <v>1.0445701054221579</v>
      </c>
      <c r="T14" s="1">
        <f t="shared" si="2"/>
        <v>0.10684511027758446</v>
      </c>
      <c r="U14" s="4">
        <f t="shared" si="4"/>
        <v>2.8786433418221922</v>
      </c>
      <c r="V14" s="1">
        <f t="shared" si="5"/>
        <v>-0.45845418090374057</v>
      </c>
      <c r="X14" s="1" t="s">
        <v>385</v>
      </c>
      <c r="Y14">
        <f>AVERAGE(U:U)</f>
        <v>4.4853197180367266</v>
      </c>
    </row>
    <row r="15" spans="1:25" x14ac:dyDescent="0.3">
      <c r="A15" s="3" t="s">
        <v>45</v>
      </c>
      <c r="B15" s="3" t="s">
        <v>46</v>
      </c>
      <c r="C15" s="3">
        <v>233</v>
      </c>
      <c r="D15" s="3">
        <v>154</v>
      </c>
      <c r="E15" s="3">
        <v>66.099999999999994</v>
      </c>
      <c r="F15" s="5">
        <v>1638</v>
      </c>
      <c r="G15" s="3">
        <v>7</v>
      </c>
      <c r="H15" s="4">
        <v>8</v>
      </c>
      <c r="I15" s="4">
        <v>3.4</v>
      </c>
      <c r="J15" s="4">
        <v>2</v>
      </c>
      <c r="K15" s="4">
        <v>0.9</v>
      </c>
      <c r="L15" s="4" t="s">
        <v>571</v>
      </c>
      <c r="M15" s="4">
        <v>15</v>
      </c>
      <c r="N15" s="4">
        <v>81</v>
      </c>
      <c r="O15" s="4">
        <v>94.3</v>
      </c>
      <c r="Q15" s="1">
        <f t="shared" si="0"/>
        <v>-0.65921294998457114</v>
      </c>
      <c r="R15" s="1">
        <f t="shared" si="3"/>
        <v>2.159327050863741</v>
      </c>
      <c r="S15" s="1">
        <f t="shared" si="1"/>
        <v>1.0445701054221579</v>
      </c>
      <c r="T15" s="1">
        <f t="shared" si="2"/>
        <v>0.26225617977225274</v>
      </c>
      <c r="U15" s="4">
        <f t="shared" si="4"/>
        <v>2.8069403860735807</v>
      </c>
      <c r="V15" s="1">
        <f t="shared" si="5"/>
        <v>-0.47891413185139647</v>
      </c>
      <c r="X15" s="1" t="s">
        <v>386</v>
      </c>
      <c r="Y15">
        <f>STDEVA(U:U)</f>
        <v>3.5045516937970307</v>
      </c>
    </row>
    <row r="16" spans="1:25" x14ac:dyDescent="0.3">
      <c r="A16" s="3" t="s">
        <v>53</v>
      </c>
      <c r="B16" s="3" t="s">
        <v>54</v>
      </c>
      <c r="C16" s="3">
        <v>291</v>
      </c>
      <c r="D16" s="3">
        <v>184</v>
      </c>
      <c r="E16" s="3">
        <v>63.2</v>
      </c>
      <c r="F16" s="5">
        <v>2187</v>
      </c>
      <c r="G16" s="3">
        <v>7.5</v>
      </c>
      <c r="H16" s="4">
        <v>17</v>
      </c>
      <c r="I16" s="4">
        <v>5.8</v>
      </c>
      <c r="J16" s="4">
        <v>8</v>
      </c>
      <c r="K16" s="4">
        <v>2.7</v>
      </c>
      <c r="L16" s="4">
        <v>60</v>
      </c>
      <c r="M16" s="4">
        <v>12</v>
      </c>
      <c r="N16" s="4">
        <v>80</v>
      </c>
      <c r="O16" s="4">
        <v>94.1</v>
      </c>
      <c r="Q16" s="1">
        <f t="shared" si="0"/>
        <v>0.31982611547564915</v>
      </c>
      <c r="R16" s="1">
        <f t="shared" si="3"/>
        <v>7.4340190835079945</v>
      </c>
      <c r="S16" s="1">
        <f t="shared" si="1"/>
        <v>-0.77867953313288141</v>
      </c>
      <c r="T16" s="1">
        <f t="shared" si="2"/>
        <v>0.72848938825625764</v>
      </c>
      <c r="U16" s="4">
        <f t="shared" si="4"/>
        <v>7.7036550541070206</v>
      </c>
      <c r="V16" s="1">
        <f t="shared" si="5"/>
        <v>0.91833010817522465</v>
      </c>
    </row>
    <row r="17" spans="1:22" x14ac:dyDescent="0.3">
      <c r="A17" s="3" t="s">
        <v>23</v>
      </c>
      <c r="B17" s="3" t="s">
        <v>24</v>
      </c>
      <c r="C17" s="3">
        <v>347</v>
      </c>
      <c r="D17" s="3">
        <v>221</v>
      </c>
      <c r="E17" s="3">
        <v>63.7</v>
      </c>
      <c r="F17" s="5">
        <v>2565</v>
      </c>
      <c r="G17" s="3">
        <v>7.4</v>
      </c>
      <c r="H17" s="4">
        <v>17</v>
      </c>
      <c r="I17" s="4">
        <v>4.9000000000000004</v>
      </c>
      <c r="J17" s="4">
        <v>7</v>
      </c>
      <c r="K17" s="4">
        <v>2</v>
      </c>
      <c r="L17" s="4" t="s">
        <v>503</v>
      </c>
      <c r="M17" s="4">
        <v>33</v>
      </c>
      <c r="N17" s="4">
        <v>208</v>
      </c>
      <c r="O17" s="4">
        <v>93.9</v>
      </c>
      <c r="Q17" s="1">
        <f t="shared" si="0"/>
        <v>0.99391858677612865</v>
      </c>
      <c r="R17" s="1">
        <f t="shared" si="3"/>
        <v>7.4340190835079945</v>
      </c>
      <c r="S17" s="1">
        <f t="shared" si="1"/>
        <v>-0.47480459337370817</v>
      </c>
      <c r="T17" s="1">
        <f t="shared" si="2"/>
        <v>-2.5351430711317766</v>
      </c>
      <c r="U17" s="4">
        <f t="shared" si="4"/>
        <v>5.4179900057786385</v>
      </c>
      <c r="V17" s="1">
        <f t="shared" si="5"/>
        <v>0.26613112581352849</v>
      </c>
    </row>
    <row r="18" spans="1:22" x14ac:dyDescent="0.3">
      <c r="A18" s="3" t="s">
        <v>30</v>
      </c>
      <c r="B18" s="3" t="s">
        <v>31</v>
      </c>
      <c r="C18" s="3">
        <v>271</v>
      </c>
      <c r="D18" s="3">
        <v>168</v>
      </c>
      <c r="E18" s="3">
        <v>62</v>
      </c>
      <c r="F18" s="5">
        <v>1949</v>
      </c>
      <c r="G18" s="3">
        <v>7.2</v>
      </c>
      <c r="H18" s="4">
        <v>17</v>
      </c>
      <c r="I18" s="4">
        <v>6.3</v>
      </c>
      <c r="J18" s="4">
        <v>7</v>
      </c>
      <c r="K18" s="4">
        <v>2.6</v>
      </c>
      <c r="L18" s="4" t="s">
        <v>502</v>
      </c>
      <c r="M18" s="4">
        <v>13</v>
      </c>
      <c r="N18" s="4">
        <v>115</v>
      </c>
      <c r="O18" s="4">
        <v>93.9</v>
      </c>
      <c r="Q18" s="1">
        <f t="shared" si="0"/>
        <v>-0.10460247756539352</v>
      </c>
      <c r="R18" s="1">
        <f t="shared" si="3"/>
        <v>7.4340190835079945</v>
      </c>
      <c r="S18" s="1">
        <f t="shared" si="1"/>
        <v>-0.47480459337370817</v>
      </c>
      <c r="T18" s="1">
        <f t="shared" si="2"/>
        <v>0.57307831876158932</v>
      </c>
      <c r="U18" s="4">
        <f t="shared" si="4"/>
        <v>7.4276903313304823</v>
      </c>
      <c r="V18" s="1">
        <f t="shared" si="5"/>
        <v>0.83958545068736712</v>
      </c>
    </row>
    <row r="19" spans="1:22" x14ac:dyDescent="0.3">
      <c r="A19" s="3" t="s">
        <v>104</v>
      </c>
      <c r="B19" s="3" t="s">
        <v>105</v>
      </c>
      <c r="C19" s="3">
        <v>321</v>
      </c>
      <c r="D19" s="3">
        <v>215</v>
      </c>
      <c r="E19" s="3">
        <v>67</v>
      </c>
      <c r="F19" s="5">
        <v>2454</v>
      </c>
      <c r="G19" s="3">
        <v>7.6</v>
      </c>
      <c r="H19" s="4">
        <v>12</v>
      </c>
      <c r="I19" s="4">
        <v>3.7</v>
      </c>
      <c r="J19" s="4">
        <v>7</v>
      </c>
      <c r="K19" s="4">
        <v>2.2000000000000002</v>
      </c>
      <c r="L19" s="4">
        <v>57</v>
      </c>
      <c r="M19" s="4">
        <v>11</v>
      </c>
      <c r="N19" s="4">
        <v>95</v>
      </c>
      <c r="O19" s="4">
        <v>93.1</v>
      </c>
      <c r="Q19" s="1">
        <f t="shared" si="0"/>
        <v>0.795970797584718</v>
      </c>
      <c r="R19" s="1">
        <f t="shared" si="3"/>
        <v>4.503634620927853</v>
      </c>
      <c r="S19" s="1">
        <f t="shared" si="1"/>
        <v>-0.47480459337370817</v>
      </c>
      <c r="T19" s="1">
        <f t="shared" si="2"/>
        <v>0.88390045775092596</v>
      </c>
      <c r="U19" s="4">
        <f t="shared" si="4"/>
        <v>5.7087012828897885</v>
      </c>
      <c r="V19" s="1">
        <f t="shared" si="5"/>
        <v>0.34908361232576962</v>
      </c>
    </row>
    <row r="20" spans="1:22" x14ac:dyDescent="0.3">
      <c r="A20" s="3" t="s">
        <v>32</v>
      </c>
      <c r="B20" s="3" t="s">
        <v>33</v>
      </c>
      <c r="C20" s="3">
        <v>306</v>
      </c>
      <c r="D20" s="3">
        <v>197</v>
      </c>
      <c r="E20" s="3">
        <v>64.400000000000006</v>
      </c>
      <c r="F20" s="5">
        <v>2241</v>
      </c>
      <c r="G20" s="3">
        <v>7.3</v>
      </c>
      <c r="H20" s="4">
        <v>12</v>
      </c>
      <c r="I20" s="4">
        <v>3.9</v>
      </c>
      <c r="J20" s="4">
        <v>8</v>
      </c>
      <c r="K20" s="4">
        <v>2.6</v>
      </c>
      <c r="L20" s="4" t="s">
        <v>82</v>
      </c>
      <c r="M20" s="4">
        <v>11</v>
      </c>
      <c r="N20" s="4">
        <v>62</v>
      </c>
      <c r="O20" s="4">
        <v>88.4</v>
      </c>
      <c r="Q20" s="1">
        <f t="shared" si="0"/>
        <v>0.41612503994714622</v>
      </c>
      <c r="R20" s="1">
        <f t="shared" si="3"/>
        <v>4.503634620927853</v>
      </c>
      <c r="S20" s="1">
        <f t="shared" si="1"/>
        <v>-0.77867953313288141</v>
      </c>
      <c r="T20" s="1">
        <f t="shared" si="2"/>
        <v>0.88390045775092596</v>
      </c>
      <c r="U20" s="4">
        <f t="shared" si="4"/>
        <v>5.0249805854930436</v>
      </c>
      <c r="V20" s="1">
        <f t="shared" si="5"/>
        <v>0.15398855962418911</v>
      </c>
    </row>
    <row r="21" spans="1:22" x14ac:dyDescent="0.3">
      <c r="A21" s="3" t="s">
        <v>36</v>
      </c>
      <c r="B21" s="3" t="s">
        <v>37</v>
      </c>
      <c r="C21" s="3">
        <v>282</v>
      </c>
      <c r="D21" s="3">
        <v>177</v>
      </c>
      <c r="E21" s="3">
        <v>62.8</v>
      </c>
      <c r="F21" s="5">
        <v>2068</v>
      </c>
      <c r="G21" s="3">
        <v>7.3</v>
      </c>
      <c r="H21" s="4">
        <v>10</v>
      </c>
      <c r="I21" s="4">
        <v>3.5</v>
      </c>
      <c r="J21" s="4">
        <v>6</v>
      </c>
      <c r="K21" s="4">
        <v>2.1</v>
      </c>
      <c r="L21" s="4">
        <v>58</v>
      </c>
      <c r="M21" s="4">
        <v>24</v>
      </c>
      <c r="N21" s="4">
        <v>151</v>
      </c>
      <c r="O21" s="4">
        <v>87.9</v>
      </c>
      <c r="Q21" s="1">
        <f t="shared" si="0"/>
        <v>0.10761181895512781</v>
      </c>
      <c r="R21" s="1">
        <f t="shared" si="3"/>
        <v>3.331480835895797</v>
      </c>
      <c r="S21" s="1">
        <f t="shared" si="1"/>
        <v>-0.17092965361453494</v>
      </c>
      <c r="T21" s="1">
        <f t="shared" si="2"/>
        <v>-1.1364434456797619</v>
      </c>
      <c r="U21" s="4">
        <f t="shared" si="4"/>
        <v>2.1317195555566277</v>
      </c>
      <c r="V21" s="1">
        <f t="shared" si="5"/>
        <v>-0.67158380532548934</v>
      </c>
    </row>
    <row r="22" spans="1:22" x14ac:dyDescent="0.3">
      <c r="A22" s="3" t="s">
        <v>59</v>
      </c>
      <c r="B22" s="3" t="s">
        <v>60</v>
      </c>
      <c r="C22" s="3">
        <v>268</v>
      </c>
      <c r="D22" s="3">
        <v>162</v>
      </c>
      <c r="E22" s="3">
        <v>60.4</v>
      </c>
      <c r="F22" s="5">
        <v>1769</v>
      </c>
      <c r="G22" s="3">
        <v>6.6</v>
      </c>
      <c r="H22" s="4">
        <v>10</v>
      </c>
      <c r="I22" s="4">
        <v>3.7</v>
      </c>
      <c r="J22" s="4">
        <v>3</v>
      </c>
      <c r="K22" s="4">
        <v>1.1000000000000001</v>
      </c>
      <c r="L22" s="4" t="s">
        <v>393</v>
      </c>
      <c r="M22" s="4">
        <v>23</v>
      </c>
      <c r="N22" s="4">
        <v>114</v>
      </c>
      <c r="O22" s="4">
        <v>87.7</v>
      </c>
      <c r="Q22" s="1">
        <f t="shared" si="0"/>
        <v>-0.42559889247038379</v>
      </c>
      <c r="R22" s="1">
        <f t="shared" si="3"/>
        <v>3.331480835895797</v>
      </c>
      <c r="S22" s="1">
        <f t="shared" si="1"/>
        <v>0.74069516566298477</v>
      </c>
      <c r="T22" s="1">
        <f t="shared" si="2"/>
        <v>-0.98103237618509365</v>
      </c>
      <c r="U22" s="4">
        <f t="shared" si="4"/>
        <v>2.6655447329033044</v>
      </c>
      <c r="V22" s="1">
        <f t="shared" si="5"/>
        <v>-0.51926042019992991</v>
      </c>
    </row>
    <row r="23" spans="1:22" x14ac:dyDescent="0.3">
      <c r="A23" s="3" t="s">
        <v>38</v>
      </c>
      <c r="B23" s="3" t="s">
        <v>39</v>
      </c>
      <c r="C23" s="3">
        <v>275</v>
      </c>
      <c r="D23" s="3">
        <v>177</v>
      </c>
      <c r="E23" s="3">
        <v>64.400000000000006</v>
      </c>
      <c r="F23" s="5">
        <v>1890</v>
      </c>
      <c r="G23" s="3">
        <v>6.9</v>
      </c>
      <c r="H23" s="4">
        <v>9</v>
      </c>
      <c r="I23" s="4">
        <v>3.3</v>
      </c>
      <c r="J23" s="4">
        <v>5</v>
      </c>
      <c r="K23" s="4">
        <v>1.8</v>
      </c>
      <c r="L23" s="4" t="s">
        <v>390</v>
      </c>
      <c r="M23" s="4">
        <v>17</v>
      </c>
      <c r="N23" s="4">
        <v>85</v>
      </c>
      <c r="O23" s="4">
        <v>87.7</v>
      </c>
      <c r="Q23" s="1">
        <f t="shared" si="0"/>
        <v>-0.20981796911758477</v>
      </c>
      <c r="R23" s="1">
        <f t="shared" si="3"/>
        <v>2.745403943379769</v>
      </c>
      <c r="S23" s="1">
        <f t="shared" si="1"/>
        <v>0.13294528614463827</v>
      </c>
      <c r="T23" s="1">
        <f t="shared" si="2"/>
        <v>-4.8565959217083843E-2</v>
      </c>
      <c r="U23" s="4">
        <f t="shared" si="4"/>
        <v>2.6199653011897381</v>
      </c>
      <c r="V23" s="1">
        <f t="shared" si="5"/>
        <v>-0.53226620116593493</v>
      </c>
    </row>
    <row r="24" spans="1:22" x14ac:dyDescent="0.3">
      <c r="A24" s="3" t="s">
        <v>102</v>
      </c>
      <c r="B24" s="3" t="s">
        <v>103</v>
      </c>
      <c r="C24" s="3">
        <v>241</v>
      </c>
      <c r="D24" s="3">
        <v>156</v>
      </c>
      <c r="E24" s="3">
        <v>64.7</v>
      </c>
      <c r="F24" s="5">
        <v>1877</v>
      </c>
      <c r="G24" s="3">
        <v>7.8</v>
      </c>
      <c r="H24" s="4">
        <v>8</v>
      </c>
      <c r="I24" s="4">
        <v>3.3</v>
      </c>
      <c r="J24" s="4">
        <v>7</v>
      </c>
      <c r="K24" s="4">
        <v>2.9</v>
      </c>
      <c r="L24" s="4" t="s">
        <v>504</v>
      </c>
      <c r="M24" s="4">
        <v>19</v>
      </c>
      <c r="N24" s="4">
        <v>133</v>
      </c>
      <c r="O24" s="4">
        <v>87.4</v>
      </c>
      <c r="Q24" s="1">
        <f t="shared" si="0"/>
        <v>-0.23300104352738962</v>
      </c>
      <c r="R24" s="1">
        <f t="shared" si="3"/>
        <v>2.159327050863741</v>
      </c>
      <c r="S24" s="1">
        <f t="shared" si="1"/>
        <v>-0.47480459337370817</v>
      </c>
      <c r="T24" s="1">
        <f t="shared" si="2"/>
        <v>-0.35938809820642043</v>
      </c>
      <c r="U24" s="4">
        <f t="shared" si="4"/>
        <v>1.0921333157562227</v>
      </c>
      <c r="V24" s="1">
        <f t="shared" si="5"/>
        <v>-0.96822267118683381</v>
      </c>
    </row>
    <row r="25" spans="1:22" x14ac:dyDescent="0.3">
      <c r="A25" s="3" t="s">
        <v>108</v>
      </c>
      <c r="B25" s="3" t="s">
        <v>77</v>
      </c>
      <c r="C25" s="3">
        <v>251</v>
      </c>
      <c r="D25" s="3">
        <v>150</v>
      </c>
      <c r="E25" s="3">
        <v>59.8</v>
      </c>
      <c r="F25" s="5">
        <v>1770</v>
      </c>
      <c r="G25" s="3">
        <v>7.1</v>
      </c>
      <c r="H25" s="4">
        <v>10</v>
      </c>
      <c r="I25" s="4">
        <v>4</v>
      </c>
      <c r="J25" s="4">
        <v>5</v>
      </c>
      <c r="K25" s="4">
        <v>2</v>
      </c>
      <c r="L25" s="4" t="s">
        <v>599</v>
      </c>
      <c r="M25" s="4">
        <v>13</v>
      </c>
      <c r="N25" s="4">
        <v>84</v>
      </c>
      <c r="O25" s="4">
        <v>86.2</v>
      </c>
      <c r="Q25" s="1">
        <f t="shared" si="0"/>
        <v>-0.42381557905424494</v>
      </c>
      <c r="R25" s="1">
        <f t="shared" si="3"/>
        <v>3.331480835895797</v>
      </c>
      <c r="S25" s="1">
        <f t="shared" si="1"/>
        <v>0.13294528614463827</v>
      </c>
      <c r="T25" s="1">
        <f t="shared" si="2"/>
        <v>0.57307831876158932</v>
      </c>
      <c r="U25" s="4">
        <f t="shared" si="4"/>
        <v>3.6136888617477796</v>
      </c>
      <c r="V25" s="1">
        <f t="shared" si="5"/>
        <v>-0.24871393902726899</v>
      </c>
    </row>
    <row r="26" spans="1:22" x14ac:dyDescent="0.3">
      <c r="A26" s="3" t="s">
        <v>20</v>
      </c>
      <c r="B26" s="3" t="s">
        <v>21</v>
      </c>
      <c r="C26" s="3">
        <v>306</v>
      </c>
      <c r="D26" s="3">
        <v>181</v>
      </c>
      <c r="E26" s="3">
        <v>59.2</v>
      </c>
      <c r="F26" s="5">
        <v>2037</v>
      </c>
      <c r="G26" s="3">
        <v>6.7</v>
      </c>
      <c r="H26" s="4">
        <v>17</v>
      </c>
      <c r="I26" s="4">
        <v>5.6</v>
      </c>
      <c r="J26" s="4">
        <v>9</v>
      </c>
      <c r="K26" s="4">
        <v>2.9</v>
      </c>
      <c r="L26" s="4" t="s">
        <v>22</v>
      </c>
      <c r="M26" s="4">
        <v>19</v>
      </c>
      <c r="N26" s="4">
        <v>121</v>
      </c>
      <c r="O26" s="4">
        <v>85.4</v>
      </c>
      <c r="Q26" s="1">
        <f t="shared" si="0"/>
        <v>5.2329103054823932E-2</v>
      </c>
      <c r="R26" s="1">
        <f t="shared" si="3"/>
        <v>7.4340190835079945</v>
      </c>
      <c r="S26" s="1">
        <f t="shared" si="1"/>
        <v>-1.0825544728920546</v>
      </c>
      <c r="T26" s="1">
        <f t="shared" si="2"/>
        <v>-0.35938809820642043</v>
      </c>
      <c r="U26" s="4">
        <f t="shared" si="4"/>
        <v>6.0444056154643429</v>
      </c>
      <c r="V26" s="1">
        <f t="shared" si="5"/>
        <v>0.44487456132753284</v>
      </c>
    </row>
    <row r="27" spans="1:22" x14ac:dyDescent="0.3">
      <c r="A27" s="3" t="s">
        <v>101</v>
      </c>
      <c r="B27" s="3" t="s">
        <v>89</v>
      </c>
      <c r="C27" s="3">
        <v>239</v>
      </c>
      <c r="D27" s="3">
        <v>138</v>
      </c>
      <c r="E27" s="3">
        <v>57.7</v>
      </c>
      <c r="F27" s="5">
        <v>1733</v>
      </c>
      <c r="G27" s="3">
        <v>7.3</v>
      </c>
      <c r="H27" s="4">
        <v>9</v>
      </c>
      <c r="I27" s="4">
        <v>3.8</v>
      </c>
      <c r="J27" s="4">
        <v>6</v>
      </c>
      <c r="K27" s="4">
        <v>2.5</v>
      </c>
      <c r="L27" s="4" t="s">
        <v>394</v>
      </c>
      <c r="M27" s="4">
        <v>21</v>
      </c>
      <c r="N27" s="4">
        <v>153</v>
      </c>
      <c r="O27" s="4">
        <v>82.5</v>
      </c>
      <c r="Q27" s="1">
        <f t="shared" si="0"/>
        <v>-0.48979817545138182</v>
      </c>
      <c r="R27" s="1">
        <f t="shared" si="3"/>
        <v>2.745403943379769</v>
      </c>
      <c r="S27" s="1">
        <f t="shared" si="1"/>
        <v>-0.17092965361453494</v>
      </c>
      <c r="T27" s="1">
        <f t="shared" si="2"/>
        <v>-0.67021023719575701</v>
      </c>
      <c r="U27" s="4">
        <f t="shared" si="4"/>
        <v>1.4144658771180951</v>
      </c>
      <c r="V27" s="1">
        <f t="shared" si="5"/>
        <v>-0.87624726619212556</v>
      </c>
    </row>
    <row r="28" spans="1:22" x14ac:dyDescent="0.3">
      <c r="A28" s="3" t="s">
        <v>55</v>
      </c>
      <c r="B28" s="3" t="s">
        <v>56</v>
      </c>
      <c r="C28" s="3">
        <v>331</v>
      </c>
      <c r="D28" s="3">
        <v>196</v>
      </c>
      <c r="E28" s="3">
        <v>59.2</v>
      </c>
      <c r="F28" s="5">
        <v>2156</v>
      </c>
      <c r="G28" s="3">
        <v>6.5</v>
      </c>
      <c r="H28" s="4">
        <v>14</v>
      </c>
      <c r="I28" s="4">
        <v>4.2</v>
      </c>
      <c r="J28" s="4">
        <v>10</v>
      </c>
      <c r="K28" s="4">
        <v>3</v>
      </c>
      <c r="L28" s="4" t="s">
        <v>436</v>
      </c>
      <c r="M28" s="4">
        <v>19</v>
      </c>
      <c r="N28" s="4">
        <v>106</v>
      </c>
      <c r="O28" s="4">
        <v>80.099999999999994</v>
      </c>
      <c r="Q28" s="1">
        <f t="shared" si="0"/>
        <v>0.26454339957534528</v>
      </c>
      <c r="R28" s="1">
        <f t="shared" si="3"/>
        <v>5.67578840595991</v>
      </c>
      <c r="S28" s="1">
        <f t="shared" si="1"/>
        <v>-1.3864294126512278</v>
      </c>
      <c r="T28" s="1">
        <f t="shared" si="2"/>
        <v>-0.35938809820642043</v>
      </c>
      <c r="U28" s="4">
        <f t="shared" si="4"/>
        <v>4.1945142946776066</v>
      </c>
      <c r="V28" s="1">
        <f t="shared" si="5"/>
        <v>-8.2979350504042593E-2</v>
      </c>
    </row>
    <row r="29" spans="1:22" x14ac:dyDescent="0.3">
      <c r="A29" s="3" t="s">
        <v>111</v>
      </c>
      <c r="B29" s="3" t="s">
        <v>112</v>
      </c>
      <c r="C29" s="3">
        <v>283</v>
      </c>
      <c r="D29" s="3">
        <v>174</v>
      </c>
      <c r="E29" s="3">
        <v>61.5</v>
      </c>
      <c r="F29" s="5">
        <v>2004</v>
      </c>
      <c r="G29" s="3">
        <v>7.1</v>
      </c>
      <c r="H29" s="4">
        <v>9</v>
      </c>
      <c r="I29" s="4">
        <v>3.2</v>
      </c>
      <c r="J29" s="4">
        <v>11</v>
      </c>
      <c r="K29" s="4">
        <v>3.9</v>
      </c>
      <c r="L29" s="4" t="s">
        <v>505</v>
      </c>
      <c r="M29" s="4">
        <v>20</v>
      </c>
      <c r="N29" s="4">
        <v>130</v>
      </c>
      <c r="O29" s="4">
        <v>77.2</v>
      </c>
      <c r="Q29" s="1">
        <f t="shared" si="0"/>
        <v>-6.5202396777576145E-3</v>
      </c>
      <c r="R29" s="1">
        <f t="shared" si="3"/>
        <v>2.745403943379769</v>
      </c>
      <c r="S29" s="1">
        <f t="shared" si="1"/>
        <v>-1.6903043524104011</v>
      </c>
      <c r="T29" s="1">
        <f t="shared" si="2"/>
        <v>-0.51479916770108869</v>
      </c>
      <c r="U29" s="4">
        <f t="shared" si="4"/>
        <v>0.53378018359052148</v>
      </c>
      <c r="V29" s="1">
        <f t="shared" si="5"/>
        <v>-1.127544941465789</v>
      </c>
    </row>
    <row r="30" spans="1:22" x14ac:dyDescent="0.3">
      <c r="A30" s="3" t="s">
        <v>41</v>
      </c>
      <c r="B30" s="3" t="s">
        <v>42</v>
      </c>
      <c r="C30" s="3">
        <v>338</v>
      </c>
      <c r="D30" s="3">
        <v>207</v>
      </c>
      <c r="E30" s="3">
        <v>61.2</v>
      </c>
      <c r="F30" s="5">
        <v>2078</v>
      </c>
      <c r="G30" s="3">
        <v>6.1</v>
      </c>
      <c r="H30" s="4">
        <v>6</v>
      </c>
      <c r="I30" s="4">
        <v>1.8</v>
      </c>
      <c r="J30" s="4">
        <v>7</v>
      </c>
      <c r="K30" s="4">
        <v>2.1</v>
      </c>
      <c r="L30" s="4" t="s">
        <v>617</v>
      </c>
      <c r="M30" s="4">
        <v>18</v>
      </c>
      <c r="N30" s="4">
        <v>140</v>
      </c>
      <c r="O30" s="4">
        <v>76</v>
      </c>
      <c r="Q30" s="1">
        <f t="shared" si="0"/>
        <v>0.12544495311651616</v>
      </c>
      <c r="R30" s="1">
        <f t="shared" si="3"/>
        <v>0.98717326583168452</v>
      </c>
      <c r="S30" s="1">
        <f t="shared" si="1"/>
        <v>-0.47480459337370817</v>
      </c>
      <c r="T30" s="1">
        <f t="shared" si="2"/>
        <v>-0.20397702871175213</v>
      </c>
      <c r="U30" s="4">
        <f t="shared" si="4"/>
        <v>0.43383659686274045</v>
      </c>
      <c r="V30" s="1">
        <f t="shared" si="5"/>
        <v>-1.1560631644683712</v>
      </c>
    </row>
    <row r="31" spans="1:22" x14ac:dyDescent="0.3">
      <c r="A31" s="3" t="s">
        <v>51</v>
      </c>
      <c r="B31" s="3" t="s">
        <v>52</v>
      </c>
      <c r="C31" s="3">
        <v>297</v>
      </c>
      <c r="D31" s="3">
        <v>176</v>
      </c>
      <c r="E31" s="3">
        <v>59.3</v>
      </c>
      <c r="F31" s="5">
        <v>1719</v>
      </c>
      <c r="G31" s="3">
        <v>5.8</v>
      </c>
      <c r="H31" s="4">
        <v>9</v>
      </c>
      <c r="I31" s="4">
        <v>3</v>
      </c>
      <c r="J31" s="4">
        <v>9</v>
      </c>
      <c r="K31" s="4">
        <v>3</v>
      </c>
      <c r="L31" s="4">
        <v>53</v>
      </c>
      <c r="M31" s="4">
        <v>16</v>
      </c>
      <c r="N31" s="4">
        <v>125</v>
      </c>
      <c r="O31" s="4">
        <v>73.099999999999994</v>
      </c>
      <c r="Q31" s="1">
        <f t="shared" si="0"/>
        <v>-0.51476456327732545</v>
      </c>
      <c r="R31" s="1">
        <f t="shared" si="3"/>
        <v>2.745403943379769</v>
      </c>
      <c r="S31" s="1">
        <f t="shared" si="1"/>
        <v>-1.0825544728920546</v>
      </c>
      <c r="T31" s="1">
        <f t="shared" si="2"/>
        <v>0.10684511027758446</v>
      </c>
      <c r="U31" s="4">
        <f t="shared" si="4"/>
        <v>1.2549300174879736</v>
      </c>
      <c r="V31" s="1">
        <f t="shared" si="5"/>
        <v>-0.92176973912710791</v>
      </c>
    </row>
    <row r="32" spans="1:22" x14ac:dyDescent="0.3">
      <c r="A32" s="3" t="s">
        <v>57</v>
      </c>
      <c r="B32" s="3" t="s">
        <v>58</v>
      </c>
      <c r="C32" s="3">
        <v>150</v>
      </c>
      <c r="D32" s="3">
        <v>87</v>
      </c>
      <c r="E32" s="3">
        <v>58</v>
      </c>
      <c r="F32" s="5">
        <v>890</v>
      </c>
      <c r="G32" s="3">
        <v>5.9</v>
      </c>
      <c r="H32" s="4">
        <v>5</v>
      </c>
      <c r="I32" s="4">
        <v>3.3</v>
      </c>
      <c r="J32" s="4">
        <v>6</v>
      </c>
      <c r="K32" s="4">
        <v>4</v>
      </c>
      <c r="L32" s="4" t="s">
        <v>82</v>
      </c>
      <c r="M32" s="4">
        <v>10</v>
      </c>
      <c r="N32" s="4">
        <v>40</v>
      </c>
      <c r="O32" s="4">
        <v>69.599999999999994</v>
      </c>
      <c r="Q32" s="1">
        <f t="shared" si="0"/>
        <v>-1.9931313852564194</v>
      </c>
      <c r="R32" s="1">
        <f t="shared" si="3"/>
        <v>0.40109637331565634</v>
      </c>
      <c r="S32" s="1">
        <f t="shared" si="1"/>
        <v>-0.17092965361453494</v>
      </c>
      <c r="T32" s="1">
        <f t="shared" si="2"/>
        <v>1.0393115272455942</v>
      </c>
      <c r="U32" s="4">
        <f t="shared" si="4"/>
        <v>-0.72365313830970401</v>
      </c>
      <c r="V32" s="1">
        <f t="shared" si="5"/>
        <v>-1.4863449911628306</v>
      </c>
    </row>
    <row r="33" spans="1:22" x14ac:dyDescent="0.3">
      <c r="A33" t="s">
        <v>65</v>
      </c>
      <c r="B33" t="s">
        <v>66</v>
      </c>
      <c r="C33">
        <v>299</v>
      </c>
      <c r="D33">
        <v>169</v>
      </c>
      <c r="E33">
        <v>56.5</v>
      </c>
      <c r="F33" s="5">
        <v>1982</v>
      </c>
      <c r="G33">
        <v>6.6</v>
      </c>
      <c r="H33">
        <v>8</v>
      </c>
      <c r="I33">
        <v>2.7</v>
      </c>
      <c r="J33">
        <v>13</v>
      </c>
      <c r="K33">
        <v>4.3</v>
      </c>
      <c r="L33">
        <v>57</v>
      </c>
      <c r="M33">
        <v>17</v>
      </c>
      <c r="N33">
        <v>71</v>
      </c>
      <c r="O33">
        <v>67.599999999999994</v>
      </c>
      <c r="Q33" s="4">
        <f t="shared" ref="Q33" si="6">STANDARDIZE(F33,$Y$2,$Y$3)</f>
        <v>-4.575313483281198E-2</v>
      </c>
      <c r="R33" s="4">
        <f t="shared" ref="R33" si="7">STANDARDIZE(H33,$Y$5,$Y$6)</f>
        <v>2.159327050863741</v>
      </c>
      <c r="S33" s="4">
        <f t="shared" ref="S33" si="8">-STANDARDIZE(J33,$Y$8,$Y$9)</f>
        <v>-2.2980542319287474</v>
      </c>
      <c r="T33" s="4">
        <f t="shared" ref="T33" si="9">-STANDARDIZE(M33,$Y$11,$Y$12)</f>
        <v>-4.8565959217083843E-2</v>
      </c>
      <c r="U33" s="4">
        <f t="shared" ref="U33" si="10">SUM(Q33:T33)</f>
        <v>-0.23304627511490217</v>
      </c>
      <c r="V33" s="4">
        <f t="shared" ref="V33" si="11">STANDARDIZE(U33,$Y$14,$Y$15)</f>
        <v>-1.3463536581591931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topLeftCell="A234" workbookViewId="0">
      <selection activeCell="O2" sqref="O2:P262"/>
    </sheetView>
  </sheetViews>
  <sheetFormatPr defaultRowHeight="14.4" x14ac:dyDescent="0.3"/>
  <cols>
    <col min="1" max="1" width="18.6640625" bestFit="1" customWidth="1"/>
    <col min="12" max="12" width="8.88671875" style="1"/>
    <col min="15" max="16" width="8.88671875" style="1"/>
    <col min="19" max="19" width="12" bestFit="1" customWidth="1"/>
  </cols>
  <sheetData>
    <row r="1" spans="1:19" x14ac:dyDescent="0.3">
      <c r="A1" t="s">
        <v>0</v>
      </c>
      <c r="B1" t="s">
        <v>1</v>
      </c>
      <c r="C1" t="s">
        <v>69</v>
      </c>
      <c r="D1" t="s">
        <v>2</v>
      </c>
      <c r="E1" t="s">
        <v>5</v>
      </c>
      <c r="F1" t="s">
        <v>70</v>
      </c>
      <c r="G1" t="s">
        <v>71</v>
      </c>
      <c r="H1" t="s">
        <v>11</v>
      </c>
      <c r="I1" t="s">
        <v>7</v>
      </c>
      <c r="J1" t="s">
        <v>72</v>
      </c>
      <c r="L1" s="1" t="s">
        <v>369</v>
      </c>
      <c r="M1" t="s">
        <v>368</v>
      </c>
      <c r="N1" t="s">
        <v>356</v>
      </c>
      <c r="O1" s="1" t="s">
        <v>359</v>
      </c>
      <c r="P1" s="1" t="s">
        <v>387</v>
      </c>
    </row>
    <row r="2" spans="1:19" x14ac:dyDescent="0.3">
      <c r="A2" t="s">
        <v>113</v>
      </c>
      <c r="B2" t="s">
        <v>107</v>
      </c>
      <c r="C2">
        <v>8</v>
      </c>
      <c r="D2">
        <v>177</v>
      </c>
      <c r="E2">
        <v>891</v>
      </c>
      <c r="F2">
        <v>5.03</v>
      </c>
      <c r="G2">
        <v>111.4</v>
      </c>
      <c r="H2" t="s">
        <v>506</v>
      </c>
      <c r="I2">
        <v>7</v>
      </c>
      <c r="J2">
        <v>51</v>
      </c>
      <c r="L2" s="1">
        <f>STANDARDIZE(D2,$S$8,$S$9)</f>
        <v>3.881447934711443</v>
      </c>
      <c r="M2">
        <f>STANDARDIZE(E2,$S$2,$S$3)</f>
        <v>4.5275559885551138</v>
      </c>
      <c r="N2">
        <f>STANDARDIZE(I2,$S$5,$S$6)</f>
        <v>3.5752139169349051</v>
      </c>
      <c r="O2" s="1">
        <f>SUM(L2:N2)</f>
        <v>11.984217840201461</v>
      </c>
      <c r="P2" s="1">
        <f>STANDARDIZE(O2,$S$11,$S$12)</f>
        <v>4.1707769622752231</v>
      </c>
      <c r="R2" s="1" t="s">
        <v>360</v>
      </c>
      <c r="S2" s="1">
        <f>AVERAGE(E:E)</f>
        <v>109.84291187739464</v>
      </c>
    </row>
    <row r="3" spans="1:19" x14ac:dyDescent="0.3">
      <c r="A3" t="s">
        <v>117</v>
      </c>
      <c r="B3" t="s">
        <v>54</v>
      </c>
      <c r="C3">
        <v>9</v>
      </c>
      <c r="D3">
        <v>174</v>
      </c>
      <c r="E3">
        <v>807</v>
      </c>
      <c r="F3">
        <v>4.6399999999999997</v>
      </c>
      <c r="G3">
        <v>89.7</v>
      </c>
      <c r="H3">
        <v>67</v>
      </c>
      <c r="I3">
        <v>7</v>
      </c>
      <c r="J3">
        <v>43</v>
      </c>
      <c r="L3" s="1">
        <f t="shared" ref="L3:L66" si="0">STANDARDIZE(D3,$S$8,$S$9)</f>
        <v>3.8041762219942719</v>
      </c>
      <c r="M3" s="1">
        <f t="shared" ref="M3:M66" si="1">STANDARDIZE(E3,$S$2,$S$3)</f>
        <v>4.0406952676818522</v>
      </c>
      <c r="N3" s="1">
        <f t="shared" ref="N3:N66" si="2">STANDARDIZE(I3,$S$5,$S$6)</f>
        <v>3.5752139169349051</v>
      </c>
      <c r="O3" s="4">
        <f t="shared" ref="O3:O66" si="3">SUM(L3:N3)</f>
        <v>11.42008540661103</v>
      </c>
      <c r="P3" s="1">
        <f t="shared" ref="P3:P66" si="4">STANDARDIZE(O3,$S$11,$S$12)</f>
        <v>3.9744462055195799</v>
      </c>
      <c r="R3" s="1" t="s">
        <v>361</v>
      </c>
      <c r="S3" s="1">
        <f>STDEVA(E:E)</f>
        <v>172.53394327916359</v>
      </c>
    </row>
    <row r="4" spans="1:19" x14ac:dyDescent="0.3">
      <c r="A4" t="s">
        <v>99</v>
      </c>
      <c r="B4" t="s">
        <v>48</v>
      </c>
      <c r="C4">
        <v>9</v>
      </c>
      <c r="D4">
        <v>193</v>
      </c>
      <c r="E4">
        <v>768</v>
      </c>
      <c r="F4">
        <v>3.98</v>
      </c>
      <c r="G4">
        <v>85.3</v>
      </c>
      <c r="H4">
        <v>48</v>
      </c>
      <c r="I4">
        <v>9</v>
      </c>
      <c r="J4">
        <v>44</v>
      </c>
      <c r="L4" s="1">
        <f t="shared" si="0"/>
        <v>4.2935637358696894</v>
      </c>
      <c r="M4" s="1">
        <f t="shared" si="1"/>
        <v>3.8146527901335521</v>
      </c>
      <c r="N4" s="1">
        <f t="shared" si="2"/>
        <v>4.7452839261136015</v>
      </c>
      <c r="O4" s="4">
        <f t="shared" si="3"/>
        <v>12.853500452116844</v>
      </c>
      <c r="P4" s="1">
        <f t="shared" si="4"/>
        <v>4.4733068344643758</v>
      </c>
      <c r="R4" s="1"/>
      <c r="S4" s="1"/>
    </row>
    <row r="5" spans="1:19" x14ac:dyDescent="0.3">
      <c r="A5" t="s">
        <v>78</v>
      </c>
      <c r="B5" t="s">
        <v>37</v>
      </c>
      <c r="C5">
        <v>8</v>
      </c>
      <c r="D5">
        <v>156</v>
      </c>
      <c r="E5">
        <v>705</v>
      </c>
      <c r="F5">
        <v>4.5199999999999996</v>
      </c>
      <c r="G5">
        <v>88.1</v>
      </c>
      <c r="H5" t="s">
        <v>582</v>
      </c>
      <c r="I5">
        <v>8</v>
      </c>
      <c r="J5">
        <v>37</v>
      </c>
      <c r="L5" s="1">
        <f t="shared" si="0"/>
        <v>3.3405459456912445</v>
      </c>
      <c r="M5" s="1">
        <f t="shared" si="1"/>
        <v>3.4495072494786059</v>
      </c>
      <c r="N5" s="1">
        <f t="shared" si="2"/>
        <v>4.1602489215242535</v>
      </c>
      <c r="O5" s="4">
        <f t="shared" si="3"/>
        <v>10.950302116694104</v>
      </c>
      <c r="P5" s="1">
        <f t="shared" si="4"/>
        <v>3.810951069752385</v>
      </c>
      <c r="R5" s="1" t="s">
        <v>362</v>
      </c>
      <c r="S5" s="1">
        <f>AVERAGE(I:I)</f>
        <v>0.88888888888888884</v>
      </c>
    </row>
    <row r="6" spans="1:19" x14ac:dyDescent="0.3">
      <c r="A6" t="s">
        <v>98</v>
      </c>
      <c r="B6" t="s">
        <v>60</v>
      </c>
      <c r="C6">
        <v>8</v>
      </c>
      <c r="D6">
        <v>133</v>
      </c>
      <c r="E6">
        <v>683</v>
      </c>
      <c r="F6">
        <v>5.14</v>
      </c>
      <c r="G6">
        <v>85.4</v>
      </c>
      <c r="H6">
        <v>53</v>
      </c>
      <c r="I6">
        <v>6</v>
      </c>
      <c r="J6">
        <v>29</v>
      </c>
      <c r="L6" s="1">
        <f t="shared" si="0"/>
        <v>2.748129481526266</v>
      </c>
      <c r="M6" s="1">
        <f t="shared" si="1"/>
        <v>3.3219961082975136</v>
      </c>
      <c r="N6" s="1">
        <f t="shared" si="2"/>
        <v>2.9901789123455571</v>
      </c>
      <c r="O6" s="4">
        <f t="shared" si="3"/>
        <v>9.0603045021693376</v>
      </c>
      <c r="P6" s="1">
        <f t="shared" si="4"/>
        <v>3.1531894523882511</v>
      </c>
      <c r="R6" s="1" t="s">
        <v>363</v>
      </c>
      <c r="S6" s="1">
        <f>STDEVA(I:I)</f>
        <v>1.7092994302143116</v>
      </c>
    </row>
    <row r="7" spans="1:19" x14ac:dyDescent="0.3">
      <c r="A7" t="s">
        <v>406</v>
      </c>
      <c r="B7" t="s">
        <v>103</v>
      </c>
      <c r="C7">
        <v>7</v>
      </c>
      <c r="D7">
        <v>108</v>
      </c>
      <c r="E7">
        <v>646</v>
      </c>
      <c r="F7">
        <v>5.98</v>
      </c>
      <c r="G7">
        <v>92.3</v>
      </c>
      <c r="H7" t="s">
        <v>561</v>
      </c>
      <c r="I7">
        <v>6</v>
      </c>
      <c r="J7">
        <v>33</v>
      </c>
      <c r="L7" s="1">
        <f t="shared" si="0"/>
        <v>2.1041985422165062</v>
      </c>
      <c r="M7" s="1">
        <f t="shared" si="1"/>
        <v>3.1075455526747673</v>
      </c>
      <c r="N7" s="1">
        <f t="shared" si="2"/>
        <v>2.9901789123455571</v>
      </c>
      <c r="O7" s="4">
        <f t="shared" si="3"/>
        <v>8.2019230072368305</v>
      </c>
      <c r="P7" s="1">
        <f t="shared" si="4"/>
        <v>2.8544534137376316</v>
      </c>
    </row>
    <row r="8" spans="1:19" x14ac:dyDescent="0.3">
      <c r="A8" t="s">
        <v>74</v>
      </c>
      <c r="B8" t="s">
        <v>52</v>
      </c>
      <c r="C8">
        <v>8</v>
      </c>
      <c r="D8">
        <v>153</v>
      </c>
      <c r="E8">
        <v>637</v>
      </c>
      <c r="F8">
        <v>4.16</v>
      </c>
      <c r="G8">
        <v>79.599999999999994</v>
      </c>
      <c r="H8">
        <v>25</v>
      </c>
      <c r="I8">
        <v>2</v>
      </c>
      <c r="J8">
        <v>31</v>
      </c>
      <c r="L8" s="1">
        <f t="shared" si="0"/>
        <v>3.2632742329740738</v>
      </c>
      <c r="M8" s="1">
        <f t="shared" si="1"/>
        <v>3.0553819040097752</v>
      </c>
      <c r="N8" s="1">
        <f t="shared" si="2"/>
        <v>0.65003889398816461</v>
      </c>
      <c r="O8" s="4">
        <f t="shared" si="3"/>
        <v>6.9686950309720137</v>
      </c>
      <c r="P8" s="1">
        <f t="shared" si="4"/>
        <v>2.4252623808957146</v>
      </c>
      <c r="R8" t="s">
        <v>370</v>
      </c>
      <c r="S8">
        <f>AVERAGE(D:D)</f>
        <v>26.306513409961685</v>
      </c>
    </row>
    <row r="9" spans="1:19" x14ac:dyDescent="0.3">
      <c r="A9" t="s">
        <v>75</v>
      </c>
      <c r="B9" t="s">
        <v>66</v>
      </c>
      <c r="C9">
        <v>9</v>
      </c>
      <c r="D9">
        <v>169</v>
      </c>
      <c r="E9">
        <v>634</v>
      </c>
      <c r="F9">
        <v>3.75</v>
      </c>
      <c r="G9">
        <v>70.400000000000006</v>
      </c>
      <c r="H9">
        <v>32</v>
      </c>
      <c r="I9">
        <v>7</v>
      </c>
      <c r="J9">
        <v>27</v>
      </c>
      <c r="L9" s="1">
        <f t="shared" si="0"/>
        <v>3.6753900341323198</v>
      </c>
      <c r="M9" s="1">
        <f t="shared" si="1"/>
        <v>3.0379940211214445</v>
      </c>
      <c r="N9" s="1">
        <f t="shared" si="2"/>
        <v>3.5752139169349051</v>
      </c>
      <c r="O9" s="4">
        <f t="shared" si="3"/>
        <v>10.288597972188668</v>
      </c>
      <c r="P9" s="1">
        <f t="shared" si="4"/>
        <v>3.5806631662325246</v>
      </c>
      <c r="R9" t="s">
        <v>371</v>
      </c>
      <c r="S9">
        <f>STDEVA(D:D)</f>
        <v>38.824039153636427</v>
      </c>
    </row>
    <row r="10" spans="1:19" x14ac:dyDescent="0.3">
      <c r="A10" t="s">
        <v>135</v>
      </c>
      <c r="B10" t="s">
        <v>29</v>
      </c>
      <c r="C10">
        <v>9</v>
      </c>
      <c r="D10">
        <v>133</v>
      </c>
      <c r="E10">
        <v>620</v>
      </c>
      <c r="F10">
        <v>4.66</v>
      </c>
      <c r="G10">
        <v>68.900000000000006</v>
      </c>
      <c r="H10">
        <v>48</v>
      </c>
      <c r="I10">
        <v>3</v>
      </c>
      <c r="J10">
        <v>35</v>
      </c>
      <c r="L10" s="1">
        <f t="shared" si="0"/>
        <v>2.748129481526266</v>
      </c>
      <c r="M10" s="1">
        <f t="shared" si="1"/>
        <v>2.9568505676425674</v>
      </c>
      <c r="N10" s="1">
        <f t="shared" si="2"/>
        <v>1.2350738985775127</v>
      </c>
      <c r="O10" s="4">
        <f t="shared" si="3"/>
        <v>6.9400539477463461</v>
      </c>
      <c r="P10" s="1">
        <f t="shared" si="4"/>
        <v>2.4152946406822897</v>
      </c>
    </row>
    <row r="11" spans="1:19" x14ac:dyDescent="0.3">
      <c r="A11" t="s">
        <v>85</v>
      </c>
      <c r="B11" t="s">
        <v>35</v>
      </c>
      <c r="C11">
        <v>8</v>
      </c>
      <c r="D11">
        <v>161</v>
      </c>
      <c r="E11">
        <v>609</v>
      </c>
      <c r="F11">
        <v>3.78</v>
      </c>
      <c r="G11">
        <v>76.099999999999994</v>
      </c>
      <c r="H11" t="s">
        <v>396</v>
      </c>
      <c r="I11">
        <v>9</v>
      </c>
      <c r="J11">
        <v>33</v>
      </c>
      <c r="L11" s="1">
        <f t="shared" si="0"/>
        <v>3.4693321335531966</v>
      </c>
      <c r="M11" s="1">
        <f t="shared" si="1"/>
        <v>2.893094997052021</v>
      </c>
      <c r="N11" s="1">
        <f t="shared" si="2"/>
        <v>4.7452839261136015</v>
      </c>
      <c r="O11" s="4">
        <f t="shared" si="3"/>
        <v>11.10771105671882</v>
      </c>
      <c r="P11" s="1">
        <f t="shared" si="4"/>
        <v>3.8657329161327918</v>
      </c>
      <c r="R11" t="s">
        <v>385</v>
      </c>
      <c r="S11">
        <f>AVERAGE(O:O)</f>
        <v>-3.6411912225254178E-16</v>
      </c>
    </row>
    <row r="12" spans="1:19" x14ac:dyDescent="0.3">
      <c r="A12" t="s">
        <v>95</v>
      </c>
      <c r="B12" t="s">
        <v>24</v>
      </c>
      <c r="C12">
        <v>9</v>
      </c>
      <c r="D12">
        <v>145</v>
      </c>
      <c r="E12">
        <v>592</v>
      </c>
      <c r="F12">
        <v>4.08</v>
      </c>
      <c r="G12">
        <v>65.8</v>
      </c>
      <c r="H12">
        <v>22</v>
      </c>
      <c r="I12">
        <v>4</v>
      </c>
      <c r="J12">
        <v>35</v>
      </c>
      <c r="L12" s="1">
        <f t="shared" si="0"/>
        <v>3.0572163323949506</v>
      </c>
      <c r="M12" s="1">
        <f t="shared" si="1"/>
        <v>2.7945636606848137</v>
      </c>
      <c r="N12" s="1">
        <f t="shared" si="2"/>
        <v>1.8201089031668609</v>
      </c>
      <c r="O12" s="4">
        <f t="shared" si="3"/>
        <v>7.6718888962466254</v>
      </c>
      <c r="P12" s="1">
        <f t="shared" si="4"/>
        <v>2.6699896390620528</v>
      </c>
      <c r="R12" t="s">
        <v>386</v>
      </c>
      <c r="S12">
        <f>STDEVA(O:O)</f>
        <v>2.873377777953364</v>
      </c>
    </row>
    <row r="13" spans="1:19" x14ac:dyDescent="0.3">
      <c r="A13" t="s">
        <v>91</v>
      </c>
      <c r="B13" t="s">
        <v>92</v>
      </c>
      <c r="C13">
        <v>9</v>
      </c>
      <c r="D13">
        <v>112</v>
      </c>
      <c r="E13">
        <v>528</v>
      </c>
      <c r="F13">
        <v>4.71</v>
      </c>
      <c r="G13">
        <v>58.7</v>
      </c>
      <c r="H13" t="s">
        <v>397</v>
      </c>
      <c r="I13">
        <v>5</v>
      </c>
      <c r="J13">
        <v>26</v>
      </c>
      <c r="L13" s="1">
        <f t="shared" si="0"/>
        <v>2.2072274925060675</v>
      </c>
      <c r="M13" s="1">
        <f t="shared" si="1"/>
        <v>2.4236221590670906</v>
      </c>
      <c r="N13" s="1">
        <f t="shared" si="2"/>
        <v>2.4051439077562087</v>
      </c>
      <c r="O13" s="4">
        <f t="shared" si="3"/>
        <v>7.0359935593293663</v>
      </c>
      <c r="P13" s="1">
        <f t="shared" si="4"/>
        <v>2.4486837802236123</v>
      </c>
    </row>
    <row r="14" spans="1:19" x14ac:dyDescent="0.3">
      <c r="A14" t="s">
        <v>126</v>
      </c>
      <c r="B14" t="s">
        <v>26</v>
      </c>
      <c r="C14">
        <v>8</v>
      </c>
      <c r="D14">
        <v>104</v>
      </c>
      <c r="E14">
        <v>515</v>
      </c>
      <c r="F14">
        <v>4.95</v>
      </c>
      <c r="G14">
        <v>64.400000000000006</v>
      </c>
      <c r="H14" t="s">
        <v>504</v>
      </c>
      <c r="I14">
        <v>5</v>
      </c>
      <c r="J14">
        <v>23</v>
      </c>
      <c r="L14" s="1">
        <f t="shared" si="0"/>
        <v>2.0011695919269443</v>
      </c>
      <c r="M14" s="1">
        <f t="shared" si="1"/>
        <v>2.3482746665509904</v>
      </c>
      <c r="N14" s="1">
        <f t="shared" si="2"/>
        <v>2.4051439077562087</v>
      </c>
      <c r="O14" s="4">
        <f t="shared" si="3"/>
        <v>6.7545881662341429</v>
      </c>
      <c r="P14" s="1">
        <f t="shared" si="4"/>
        <v>2.3507483833348459</v>
      </c>
    </row>
    <row r="15" spans="1:19" x14ac:dyDescent="0.3">
      <c r="A15" t="s">
        <v>86</v>
      </c>
      <c r="B15" t="s">
        <v>46</v>
      </c>
      <c r="C15">
        <v>7</v>
      </c>
      <c r="D15">
        <v>102</v>
      </c>
      <c r="E15">
        <v>511</v>
      </c>
      <c r="F15">
        <v>5.01</v>
      </c>
      <c r="G15">
        <v>73</v>
      </c>
      <c r="H15">
        <v>46</v>
      </c>
      <c r="I15">
        <v>2</v>
      </c>
      <c r="J15">
        <v>25</v>
      </c>
      <c r="L15" s="1">
        <f t="shared" si="0"/>
        <v>1.9496551167821636</v>
      </c>
      <c r="M15" s="1">
        <f t="shared" si="1"/>
        <v>2.3250908226998828</v>
      </c>
      <c r="N15" s="1">
        <f t="shared" si="2"/>
        <v>0.65003889398816461</v>
      </c>
      <c r="O15" s="4">
        <f t="shared" si="3"/>
        <v>4.9247848334702109</v>
      </c>
      <c r="P15" s="1">
        <f t="shared" si="4"/>
        <v>1.7139357279285474</v>
      </c>
    </row>
    <row r="16" spans="1:19" x14ac:dyDescent="0.3">
      <c r="A16" t="s">
        <v>399</v>
      </c>
      <c r="B16" t="s">
        <v>68</v>
      </c>
      <c r="C16">
        <v>7</v>
      </c>
      <c r="D16">
        <v>99</v>
      </c>
      <c r="E16">
        <v>505</v>
      </c>
      <c r="F16">
        <v>5.0999999999999996</v>
      </c>
      <c r="G16">
        <v>72.099999999999994</v>
      </c>
      <c r="H16">
        <v>69</v>
      </c>
      <c r="I16">
        <v>2</v>
      </c>
      <c r="J16">
        <v>28</v>
      </c>
      <c r="L16" s="1">
        <f t="shared" si="0"/>
        <v>1.8723834040649923</v>
      </c>
      <c r="M16" s="1">
        <f t="shared" si="1"/>
        <v>2.2903150569232213</v>
      </c>
      <c r="N16" s="1">
        <f t="shared" si="2"/>
        <v>0.65003889398816461</v>
      </c>
      <c r="O16" s="4">
        <f t="shared" si="3"/>
        <v>4.8127373549763783</v>
      </c>
      <c r="P16" s="1">
        <f t="shared" si="4"/>
        <v>1.6749406889352267</v>
      </c>
    </row>
    <row r="17" spans="1:16" x14ac:dyDescent="0.3">
      <c r="A17" t="s">
        <v>97</v>
      </c>
      <c r="B17" t="s">
        <v>16</v>
      </c>
      <c r="C17">
        <v>8</v>
      </c>
      <c r="D17">
        <v>104</v>
      </c>
      <c r="E17">
        <v>497</v>
      </c>
      <c r="F17">
        <v>4.78</v>
      </c>
      <c r="G17">
        <v>62.1</v>
      </c>
      <c r="H17" t="s">
        <v>82</v>
      </c>
      <c r="I17">
        <v>2</v>
      </c>
      <c r="J17">
        <v>21</v>
      </c>
      <c r="L17" s="1">
        <f t="shared" si="0"/>
        <v>2.0011695919269443</v>
      </c>
      <c r="M17" s="1">
        <f t="shared" si="1"/>
        <v>2.2439473692210057</v>
      </c>
      <c r="N17" s="1">
        <f t="shared" si="2"/>
        <v>0.65003889398816461</v>
      </c>
      <c r="O17" s="4">
        <f t="shared" si="3"/>
        <v>4.8951558551361147</v>
      </c>
      <c r="P17" s="1">
        <f t="shared" si="4"/>
        <v>1.7036241780302253</v>
      </c>
    </row>
    <row r="18" spans="1:16" x14ac:dyDescent="0.3">
      <c r="A18" t="s">
        <v>131</v>
      </c>
      <c r="B18" t="s">
        <v>105</v>
      </c>
      <c r="C18">
        <v>7</v>
      </c>
      <c r="D18">
        <v>99</v>
      </c>
      <c r="E18">
        <v>460</v>
      </c>
      <c r="F18">
        <v>4.6500000000000004</v>
      </c>
      <c r="G18">
        <v>65.7</v>
      </c>
      <c r="H18">
        <v>57</v>
      </c>
      <c r="I18">
        <v>3</v>
      </c>
      <c r="J18">
        <v>28</v>
      </c>
      <c r="L18" s="1">
        <f t="shared" si="0"/>
        <v>1.8723834040649923</v>
      </c>
      <c r="M18" s="1">
        <f t="shared" si="1"/>
        <v>2.0294968135982598</v>
      </c>
      <c r="N18" s="1">
        <f t="shared" si="2"/>
        <v>1.2350738985775127</v>
      </c>
      <c r="O18" s="4">
        <f t="shared" si="3"/>
        <v>5.1369541162407648</v>
      </c>
      <c r="P18" s="1">
        <f t="shared" si="4"/>
        <v>1.7877754034485818</v>
      </c>
    </row>
    <row r="19" spans="1:16" x14ac:dyDescent="0.3">
      <c r="A19" t="s">
        <v>114</v>
      </c>
      <c r="B19" t="s">
        <v>112</v>
      </c>
      <c r="C19">
        <v>8</v>
      </c>
      <c r="D19">
        <v>146</v>
      </c>
      <c r="E19">
        <v>451</v>
      </c>
      <c r="F19">
        <v>3.09</v>
      </c>
      <c r="G19">
        <v>56.4</v>
      </c>
      <c r="H19">
        <v>18</v>
      </c>
      <c r="I19">
        <v>3</v>
      </c>
      <c r="J19">
        <v>26</v>
      </c>
      <c r="L19" s="1">
        <f t="shared" si="0"/>
        <v>3.0829735699673408</v>
      </c>
      <c r="M19" s="1">
        <f t="shared" si="1"/>
        <v>1.9773331649332673</v>
      </c>
      <c r="N19" s="1">
        <f t="shared" si="2"/>
        <v>1.2350738985775127</v>
      </c>
      <c r="O19" s="4">
        <f t="shared" si="3"/>
        <v>6.2953806334781213</v>
      </c>
      <c r="P19" s="1">
        <f t="shared" si="4"/>
        <v>2.1909338485808729</v>
      </c>
    </row>
    <row r="20" spans="1:16" x14ac:dyDescent="0.3">
      <c r="A20" t="s">
        <v>87</v>
      </c>
      <c r="B20" t="s">
        <v>62</v>
      </c>
      <c r="C20">
        <v>8</v>
      </c>
      <c r="D20">
        <v>112</v>
      </c>
      <c r="E20">
        <v>447</v>
      </c>
      <c r="F20">
        <v>3.99</v>
      </c>
      <c r="G20">
        <v>55.9</v>
      </c>
      <c r="H20" t="s">
        <v>396</v>
      </c>
      <c r="I20">
        <v>6</v>
      </c>
      <c r="J20">
        <v>26</v>
      </c>
      <c r="L20" s="1">
        <f t="shared" si="0"/>
        <v>2.2072274925060675</v>
      </c>
      <c r="M20" s="1">
        <f t="shared" si="1"/>
        <v>1.9541493210821597</v>
      </c>
      <c r="N20" s="1">
        <f t="shared" si="2"/>
        <v>2.9901789123455571</v>
      </c>
      <c r="O20" s="4">
        <f t="shared" si="3"/>
        <v>7.1515557259337843</v>
      </c>
      <c r="P20" s="1">
        <f t="shared" si="4"/>
        <v>2.4889020096158956</v>
      </c>
    </row>
    <row r="21" spans="1:16" x14ac:dyDescent="0.3">
      <c r="A21" t="s">
        <v>125</v>
      </c>
      <c r="B21" t="s">
        <v>42</v>
      </c>
      <c r="C21">
        <v>8</v>
      </c>
      <c r="D21">
        <v>111</v>
      </c>
      <c r="E21">
        <v>445</v>
      </c>
      <c r="F21">
        <v>4.01</v>
      </c>
      <c r="G21">
        <v>55.6</v>
      </c>
      <c r="H21">
        <v>35</v>
      </c>
      <c r="I21">
        <v>3</v>
      </c>
      <c r="J21">
        <v>22</v>
      </c>
      <c r="L21" s="1">
        <f t="shared" si="0"/>
        <v>2.1814702549336773</v>
      </c>
      <c r="M21" s="1">
        <f t="shared" si="1"/>
        <v>1.9425573991566059</v>
      </c>
      <c r="N21" s="1">
        <f t="shared" si="2"/>
        <v>1.2350738985775127</v>
      </c>
      <c r="O21" s="4">
        <f t="shared" si="3"/>
        <v>5.3591015526677959</v>
      </c>
      <c r="P21" s="1">
        <f t="shared" si="4"/>
        <v>1.8650877005407036</v>
      </c>
    </row>
    <row r="22" spans="1:16" x14ac:dyDescent="0.3">
      <c r="A22" t="s">
        <v>76</v>
      </c>
      <c r="B22" t="s">
        <v>77</v>
      </c>
      <c r="C22">
        <v>7</v>
      </c>
      <c r="D22">
        <v>110</v>
      </c>
      <c r="E22">
        <v>437</v>
      </c>
      <c r="F22">
        <v>3.97</v>
      </c>
      <c r="G22">
        <v>62.4</v>
      </c>
      <c r="H22">
        <v>28</v>
      </c>
      <c r="I22">
        <v>4</v>
      </c>
      <c r="J22">
        <v>22</v>
      </c>
      <c r="L22" s="1">
        <f t="shared" si="0"/>
        <v>2.1557130173612866</v>
      </c>
      <c r="M22" s="1">
        <f t="shared" si="1"/>
        <v>1.8961897114543904</v>
      </c>
      <c r="N22" s="1">
        <f t="shared" si="2"/>
        <v>1.8201089031668609</v>
      </c>
      <c r="O22" s="4">
        <f t="shared" si="3"/>
        <v>5.8720116319825379</v>
      </c>
      <c r="P22" s="1">
        <f t="shared" si="4"/>
        <v>2.0435919276041128</v>
      </c>
    </row>
    <row r="23" spans="1:16" x14ac:dyDescent="0.3">
      <c r="A23" t="s">
        <v>80</v>
      </c>
      <c r="B23" t="s">
        <v>58</v>
      </c>
      <c r="C23">
        <v>6</v>
      </c>
      <c r="D23">
        <v>109</v>
      </c>
      <c r="E23">
        <v>429</v>
      </c>
      <c r="F23">
        <v>3.94</v>
      </c>
      <c r="G23">
        <v>71.5</v>
      </c>
      <c r="H23">
        <v>34</v>
      </c>
      <c r="I23">
        <v>6</v>
      </c>
      <c r="J23">
        <v>21</v>
      </c>
      <c r="L23" s="1">
        <f t="shared" si="0"/>
        <v>2.1299557797888964</v>
      </c>
      <c r="M23" s="1">
        <f t="shared" si="1"/>
        <v>1.8498220237521752</v>
      </c>
      <c r="N23" s="1">
        <f t="shared" si="2"/>
        <v>2.9901789123455571</v>
      </c>
      <c r="O23" s="4">
        <f t="shared" si="3"/>
        <v>6.969956715886628</v>
      </c>
      <c r="P23" s="1">
        <f t="shared" si="4"/>
        <v>2.4257014755822173</v>
      </c>
    </row>
    <row r="24" spans="1:16" x14ac:dyDescent="0.3">
      <c r="A24" t="s">
        <v>96</v>
      </c>
      <c r="B24" t="s">
        <v>44</v>
      </c>
      <c r="C24">
        <v>7</v>
      </c>
      <c r="D24">
        <v>89</v>
      </c>
      <c r="E24">
        <v>393</v>
      </c>
      <c r="F24">
        <v>4.42</v>
      </c>
      <c r="G24">
        <v>56.1</v>
      </c>
      <c r="H24">
        <v>42</v>
      </c>
      <c r="I24">
        <v>8</v>
      </c>
      <c r="J24">
        <v>26</v>
      </c>
      <c r="L24" s="1">
        <f t="shared" si="0"/>
        <v>1.6148110283410884</v>
      </c>
      <c r="M24" s="1">
        <f t="shared" si="1"/>
        <v>1.6411674290922058</v>
      </c>
      <c r="N24" s="1">
        <f t="shared" si="2"/>
        <v>4.1602489215242535</v>
      </c>
      <c r="O24" s="4">
        <f t="shared" si="3"/>
        <v>7.4162273789575472</v>
      </c>
      <c r="P24" s="1">
        <f t="shared" si="4"/>
        <v>2.5810136891362552</v>
      </c>
    </row>
    <row r="25" spans="1:16" x14ac:dyDescent="0.3">
      <c r="A25" t="s">
        <v>405</v>
      </c>
      <c r="B25" t="s">
        <v>21</v>
      </c>
      <c r="C25">
        <v>6</v>
      </c>
      <c r="D25">
        <v>88</v>
      </c>
      <c r="E25">
        <v>393</v>
      </c>
      <c r="F25">
        <v>4.47</v>
      </c>
      <c r="G25">
        <v>65.5</v>
      </c>
      <c r="H25">
        <v>45</v>
      </c>
      <c r="I25">
        <v>1</v>
      </c>
      <c r="J25">
        <v>20</v>
      </c>
      <c r="L25" s="1">
        <f t="shared" si="0"/>
        <v>1.5890537907686981</v>
      </c>
      <c r="M25" s="1">
        <f t="shared" si="1"/>
        <v>1.6411674290922058</v>
      </c>
      <c r="N25" s="1">
        <f t="shared" si="2"/>
        <v>6.5003889398816489E-2</v>
      </c>
      <c r="O25" s="4">
        <f t="shared" si="3"/>
        <v>3.2952251092597202</v>
      </c>
      <c r="P25" s="1">
        <f t="shared" si="4"/>
        <v>1.1468123455756758</v>
      </c>
    </row>
    <row r="26" spans="1:16" x14ac:dyDescent="0.3">
      <c r="A26" t="s">
        <v>507</v>
      </c>
      <c r="B26" t="s">
        <v>31</v>
      </c>
      <c r="C26">
        <v>5</v>
      </c>
      <c r="D26">
        <v>83</v>
      </c>
      <c r="E26">
        <v>376</v>
      </c>
      <c r="F26">
        <v>4.53</v>
      </c>
      <c r="G26">
        <v>75.2</v>
      </c>
      <c r="H26">
        <v>44</v>
      </c>
      <c r="I26">
        <v>0</v>
      </c>
      <c r="J26">
        <v>14</v>
      </c>
      <c r="L26" s="1">
        <f t="shared" si="0"/>
        <v>1.4602676029067461</v>
      </c>
      <c r="M26" s="1">
        <f t="shared" si="1"/>
        <v>1.5426360927249982</v>
      </c>
      <c r="N26" s="1">
        <f t="shared" si="2"/>
        <v>-0.52003111519053169</v>
      </c>
      <c r="O26" s="4">
        <f t="shared" si="3"/>
        <v>2.4828725804412124</v>
      </c>
      <c r="P26" s="1">
        <f t="shared" si="4"/>
        <v>0.86409542089857105</v>
      </c>
    </row>
    <row r="27" spans="1:16" x14ac:dyDescent="0.3">
      <c r="A27" t="s">
        <v>59</v>
      </c>
      <c r="B27" t="s">
        <v>60</v>
      </c>
      <c r="C27">
        <v>9</v>
      </c>
      <c r="D27">
        <v>54</v>
      </c>
      <c r="E27">
        <v>362</v>
      </c>
      <c r="F27">
        <v>6.7</v>
      </c>
      <c r="G27">
        <v>40.200000000000003</v>
      </c>
      <c r="H27">
        <v>49</v>
      </c>
      <c r="I27">
        <v>4</v>
      </c>
      <c r="J27">
        <v>19</v>
      </c>
      <c r="L27" s="1">
        <f t="shared" si="0"/>
        <v>0.71330771330742448</v>
      </c>
      <c r="M27" s="1">
        <f t="shared" si="1"/>
        <v>1.4614926392461212</v>
      </c>
      <c r="N27" s="1">
        <f t="shared" si="2"/>
        <v>1.8201089031668609</v>
      </c>
      <c r="O27" s="4">
        <f t="shared" si="3"/>
        <v>3.9949092557204064</v>
      </c>
      <c r="P27" s="1">
        <f t="shared" si="4"/>
        <v>1.3903181427698943</v>
      </c>
    </row>
    <row r="28" spans="1:16" x14ac:dyDescent="0.3">
      <c r="A28" t="s">
        <v>94</v>
      </c>
      <c r="B28" t="s">
        <v>50</v>
      </c>
      <c r="C28">
        <v>5</v>
      </c>
      <c r="D28">
        <v>71</v>
      </c>
      <c r="E28">
        <v>360</v>
      </c>
      <c r="F28">
        <v>5.07</v>
      </c>
      <c r="G28">
        <v>72</v>
      </c>
      <c r="H28">
        <v>31</v>
      </c>
      <c r="I28">
        <v>0</v>
      </c>
      <c r="J28">
        <v>15</v>
      </c>
      <c r="L28" s="1">
        <f t="shared" si="0"/>
        <v>1.1511807520380613</v>
      </c>
      <c r="M28" s="1">
        <f t="shared" si="1"/>
        <v>1.4499007173205674</v>
      </c>
      <c r="N28" s="1">
        <f t="shared" si="2"/>
        <v>-0.52003111519053169</v>
      </c>
      <c r="O28" s="4">
        <f t="shared" si="3"/>
        <v>2.0810503541680969</v>
      </c>
      <c r="P28" s="1">
        <f t="shared" si="4"/>
        <v>0.72425226161885958</v>
      </c>
    </row>
    <row r="29" spans="1:16" x14ac:dyDescent="0.3">
      <c r="A29" t="s">
        <v>150</v>
      </c>
      <c r="B29" t="s">
        <v>77</v>
      </c>
      <c r="C29">
        <v>9</v>
      </c>
      <c r="D29">
        <v>80</v>
      </c>
      <c r="E29">
        <v>320</v>
      </c>
      <c r="F29">
        <v>4</v>
      </c>
      <c r="G29">
        <v>35.6</v>
      </c>
      <c r="H29">
        <v>18</v>
      </c>
      <c r="I29">
        <v>2</v>
      </c>
      <c r="J29">
        <v>18</v>
      </c>
      <c r="L29" s="1">
        <f t="shared" si="0"/>
        <v>1.3829958901895749</v>
      </c>
      <c r="M29" s="1">
        <f t="shared" si="1"/>
        <v>1.2180622788094904</v>
      </c>
      <c r="N29" s="1">
        <f t="shared" si="2"/>
        <v>0.65003889398816461</v>
      </c>
      <c r="O29" s="4">
        <f t="shared" si="3"/>
        <v>3.2510970629872302</v>
      </c>
      <c r="P29" s="1">
        <f t="shared" si="4"/>
        <v>1.1314547943998186</v>
      </c>
    </row>
    <row r="30" spans="1:16" x14ac:dyDescent="0.3">
      <c r="A30" t="s">
        <v>139</v>
      </c>
      <c r="B30" t="s">
        <v>44</v>
      </c>
      <c r="C30">
        <v>9</v>
      </c>
      <c r="D30">
        <v>62</v>
      </c>
      <c r="E30">
        <v>302</v>
      </c>
      <c r="F30">
        <v>4.87</v>
      </c>
      <c r="G30">
        <v>33.6</v>
      </c>
      <c r="H30">
        <v>30</v>
      </c>
      <c r="I30">
        <v>0</v>
      </c>
      <c r="J30">
        <v>11</v>
      </c>
      <c r="L30" s="1">
        <f t="shared" si="0"/>
        <v>0.91936561388654769</v>
      </c>
      <c r="M30" s="1">
        <f t="shared" si="1"/>
        <v>1.1137349814795057</v>
      </c>
      <c r="N30" s="1">
        <f t="shared" si="2"/>
        <v>-0.52003111519053169</v>
      </c>
      <c r="O30" s="4">
        <f t="shared" si="3"/>
        <v>1.5130694801755218</v>
      </c>
      <c r="P30" s="1">
        <f t="shared" si="4"/>
        <v>0.52658216117103973</v>
      </c>
    </row>
    <row r="31" spans="1:16" x14ac:dyDescent="0.3">
      <c r="A31" t="s">
        <v>130</v>
      </c>
      <c r="B31" t="s">
        <v>26</v>
      </c>
      <c r="C31">
        <v>8</v>
      </c>
      <c r="D31">
        <v>77</v>
      </c>
      <c r="E31">
        <v>299</v>
      </c>
      <c r="F31">
        <v>3.88</v>
      </c>
      <c r="G31">
        <v>37.4</v>
      </c>
      <c r="H31">
        <v>17</v>
      </c>
      <c r="I31">
        <v>2</v>
      </c>
      <c r="J31">
        <v>14</v>
      </c>
      <c r="L31" s="1">
        <f t="shared" si="0"/>
        <v>1.3057241774724038</v>
      </c>
      <c r="M31" s="1">
        <f t="shared" si="1"/>
        <v>1.096347098591175</v>
      </c>
      <c r="N31" s="1">
        <f t="shared" si="2"/>
        <v>0.65003889398816461</v>
      </c>
      <c r="O31" s="4">
        <f t="shared" si="3"/>
        <v>3.0521101700517432</v>
      </c>
      <c r="P31" s="1">
        <f t="shared" si="4"/>
        <v>1.0622028866060509</v>
      </c>
    </row>
    <row r="32" spans="1:16" x14ac:dyDescent="0.3">
      <c r="A32" t="s">
        <v>115</v>
      </c>
      <c r="B32" t="s">
        <v>19</v>
      </c>
      <c r="C32">
        <v>7</v>
      </c>
      <c r="D32">
        <v>75</v>
      </c>
      <c r="E32">
        <v>297</v>
      </c>
      <c r="F32">
        <v>3.96</v>
      </c>
      <c r="G32">
        <v>42.4</v>
      </c>
      <c r="H32">
        <v>42</v>
      </c>
      <c r="I32">
        <v>1</v>
      </c>
      <c r="J32">
        <v>15</v>
      </c>
      <c r="L32" s="1">
        <f t="shared" si="0"/>
        <v>1.2542097023276229</v>
      </c>
      <c r="M32" s="1">
        <f t="shared" si="1"/>
        <v>1.0847551766656212</v>
      </c>
      <c r="N32" s="1">
        <f t="shared" si="2"/>
        <v>6.5003889398816489E-2</v>
      </c>
      <c r="O32" s="4">
        <f t="shared" si="3"/>
        <v>2.4039687683920605</v>
      </c>
      <c r="P32" s="1">
        <f t="shared" si="4"/>
        <v>0.83663512220253489</v>
      </c>
    </row>
    <row r="33" spans="1:16" x14ac:dyDescent="0.3">
      <c r="A33" t="s">
        <v>88</v>
      </c>
      <c r="B33" t="s">
        <v>89</v>
      </c>
      <c r="C33">
        <v>5</v>
      </c>
      <c r="D33">
        <v>79</v>
      </c>
      <c r="E33">
        <v>295</v>
      </c>
      <c r="F33">
        <v>3.73</v>
      </c>
      <c r="G33">
        <v>59</v>
      </c>
      <c r="H33">
        <v>26</v>
      </c>
      <c r="I33">
        <v>4</v>
      </c>
      <c r="J33">
        <v>20</v>
      </c>
      <c r="L33" s="1">
        <f t="shared" si="0"/>
        <v>1.3572386526171845</v>
      </c>
      <c r="M33" s="1">
        <f t="shared" si="1"/>
        <v>1.0731632547400674</v>
      </c>
      <c r="N33" s="1">
        <f t="shared" si="2"/>
        <v>1.8201089031668609</v>
      </c>
      <c r="O33" s="4">
        <f t="shared" si="3"/>
        <v>4.2505108105241129</v>
      </c>
      <c r="P33" s="1">
        <f t="shared" si="4"/>
        <v>1.4792732244040834</v>
      </c>
    </row>
    <row r="34" spans="1:16" x14ac:dyDescent="0.3">
      <c r="A34" t="s">
        <v>83</v>
      </c>
      <c r="B34" t="s">
        <v>39</v>
      </c>
      <c r="C34">
        <v>8</v>
      </c>
      <c r="D34">
        <v>76</v>
      </c>
      <c r="E34">
        <v>287</v>
      </c>
      <c r="F34">
        <v>3.78</v>
      </c>
      <c r="G34">
        <v>35.9</v>
      </c>
      <c r="H34">
        <v>30</v>
      </c>
      <c r="I34">
        <v>5</v>
      </c>
      <c r="J34">
        <v>15</v>
      </c>
      <c r="L34" s="1">
        <f t="shared" si="0"/>
        <v>1.2799669399000133</v>
      </c>
      <c r="M34" s="1">
        <f t="shared" si="1"/>
        <v>1.0267955670378519</v>
      </c>
      <c r="N34" s="1">
        <f t="shared" si="2"/>
        <v>2.4051439077562087</v>
      </c>
      <c r="O34" s="4">
        <f t="shared" si="3"/>
        <v>4.7119064146940737</v>
      </c>
      <c r="P34" s="1">
        <f t="shared" si="4"/>
        <v>1.6398492571520644</v>
      </c>
    </row>
    <row r="35" spans="1:16" x14ac:dyDescent="0.3">
      <c r="A35" t="s">
        <v>142</v>
      </c>
      <c r="B35" t="s">
        <v>39</v>
      </c>
      <c r="C35">
        <v>8</v>
      </c>
      <c r="D35">
        <v>59</v>
      </c>
      <c r="E35">
        <v>285</v>
      </c>
      <c r="F35">
        <v>4.83</v>
      </c>
      <c r="G35">
        <v>35.6</v>
      </c>
      <c r="H35">
        <v>19</v>
      </c>
      <c r="I35">
        <v>0</v>
      </c>
      <c r="J35">
        <v>15</v>
      </c>
      <c r="L35" s="1">
        <f t="shared" si="0"/>
        <v>0.84209390116937655</v>
      </c>
      <c r="M35" s="1">
        <f t="shared" si="1"/>
        <v>1.0152036451122981</v>
      </c>
      <c r="N35" s="1">
        <f t="shared" si="2"/>
        <v>-0.52003111519053169</v>
      </c>
      <c r="O35" s="4">
        <f t="shared" si="3"/>
        <v>1.3372664310911428</v>
      </c>
      <c r="P35" s="1">
        <f t="shared" si="4"/>
        <v>0.46539875172405804</v>
      </c>
    </row>
    <row r="36" spans="1:16" x14ac:dyDescent="0.3">
      <c r="A36" t="s">
        <v>81</v>
      </c>
      <c r="B36" t="s">
        <v>44</v>
      </c>
      <c r="C36">
        <v>9</v>
      </c>
      <c r="D36">
        <v>43</v>
      </c>
      <c r="E36">
        <v>279</v>
      </c>
      <c r="F36">
        <v>6.49</v>
      </c>
      <c r="G36">
        <v>31</v>
      </c>
      <c r="H36" t="s">
        <v>82</v>
      </c>
      <c r="I36">
        <v>1</v>
      </c>
      <c r="J36">
        <v>6</v>
      </c>
      <c r="L36" s="1">
        <f t="shared" si="0"/>
        <v>0.42997810001113013</v>
      </c>
      <c r="M36" s="1">
        <f t="shared" si="1"/>
        <v>0.98042787933563647</v>
      </c>
      <c r="N36" s="1">
        <f t="shared" si="2"/>
        <v>6.5003889398816489E-2</v>
      </c>
      <c r="O36" s="4">
        <f t="shared" si="3"/>
        <v>1.4754098687455832</v>
      </c>
      <c r="P36" s="1">
        <f t="shared" si="4"/>
        <v>0.51347577059515004</v>
      </c>
    </row>
    <row r="37" spans="1:16" x14ac:dyDescent="0.3">
      <c r="A37" t="s">
        <v>146</v>
      </c>
      <c r="B37" t="s">
        <v>16</v>
      </c>
      <c r="C37">
        <v>8</v>
      </c>
      <c r="D37">
        <v>68</v>
      </c>
      <c r="E37">
        <v>276</v>
      </c>
      <c r="F37">
        <v>4.0599999999999996</v>
      </c>
      <c r="G37">
        <v>34.5</v>
      </c>
      <c r="H37">
        <v>28</v>
      </c>
      <c r="I37">
        <v>1</v>
      </c>
      <c r="J37">
        <v>19</v>
      </c>
      <c r="L37" s="1">
        <f t="shared" si="0"/>
        <v>1.0739090393208901</v>
      </c>
      <c r="M37" s="1">
        <f t="shared" si="1"/>
        <v>0.96303999644730576</v>
      </c>
      <c r="N37" s="1">
        <f t="shared" si="2"/>
        <v>6.5003889398816489E-2</v>
      </c>
      <c r="O37" s="4">
        <f t="shared" si="3"/>
        <v>2.1019529251670122</v>
      </c>
      <c r="P37" s="1">
        <f t="shared" si="4"/>
        <v>0.73152682577791139</v>
      </c>
    </row>
    <row r="38" spans="1:16" x14ac:dyDescent="0.3">
      <c r="A38" t="s">
        <v>73</v>
      </c>
      <c r="B38" t="s">
        <v>31</v>
      </c>
      <c r="C38">
        <v>7</v>
      </c>
      <c r="D38">
        <v>75</v>
      </c>
      <c r="E38">
        <v>276</v>
      </c>
      <c r="F38">
        <v>3.68</v>
      </c>
      <c r="G38">
        <v>39.4</v>
      </c>
      <c r="H38">
        <v>17</v>
      </c>
      <c r="I38">
        <v>3</v>
      </c>
      <c r="J38">
        <v>15</v>
      </c>
      <c r="L38" s="1">
        <f t="shared" si="0"/>
        <v>1.2542097023276229</v>
      </c>
      <c r="M38" s="1">
        <f t="shared" si="1"/>
        <v>0.96303999644730576</v>
      </c>
      <c r="N38" s="1">
        <f t="shared" si="2"/>
        <v>1.2350738985775127</v>
      </c>
      <c r="O38" s="4">
        <f t="shared" si="3"/>
        <v>3.4523235973524411</v>
      </c>
      <c r="P38" s="1">
        <f t="shared" si="4"/>
        <v>1.2014861477112997</v>
      </c>
    </row>
    <row r="39" spans="1:16" x14ac:dyDescent="0.3">
      <c r="A39" t="s">
        <v>304</v>
      </c>
      <c r="B39" t="s">
        <v>60</v>
      </c>
      <c r="C39">
        <v>9</v>
      </c>
      <c r="D39">
        <v>42</v>
      </c>
      <c r="E39">
        <v>254</v>
      </c>
      <c r="F39">
        <v>6.05</v>
      </c>
      <c r="G39">
        <v>28.2</v>
      </c>
      <c r="H39" t="s">
        <v>395</v>
      </c>
      <c r="I39">
        <v>4</v>
      </c>
      <c r="J39">
        <v>16</v>
      </c>
      <c r="L39" s="1">
        <f t="shared" si="0"/>
        <v>0.40422086243873973</v>
      </c>
      <c r="M39" s="1">
        <f t="shared" si="1"/>
        <v>0.83552885526621345</v>
      </c>
      <c r="N39" s="1">
        <f t="shared" si="2"/>
        <v>1.8201089031668609</v>
      </c>
      <c r="O39" s="4">
        <f t="shared" si="3"/>
        <v>3.0598586208718141</v>
      </c>
      <c r="P39" s="1">
        <f t="shared" si="4"/>
        <v>1.0648995215141102</v>
      </c>
    </row>
    <row r="40" spans="1:16" x14ac:dyDescent="0.3">
      <c r="A40" t="s">
        <v>120</v>
      </c>
      <c r="B40" t="s">
        <v>56</v>
      </c>
      <c r="C40">
        <v>8</v>
      </c>
      <c r="D40">
        <v>70</v>
      </c>
      <c r="E40">
        <v>253</v>
      </c>
      <c r="F40">
        <v>3.61</v>
      </c>
      <c r="G40">
        <v>31.6</v>
      </c>
      <c r="H40">
        <v>16</v>
      </c>
      <c r="I40">
        <v>1</v>
      </c>
      <c r="J40">
        <v>12</v>
      </c>
      <c r="L40" s="1">
        <f t="shared" si="0"/>
        <v>1.1254235144656708</v>
      </c>
      <c r="M40" s="1">
        <f t="shared" si="1"/>
        <v>0.82973289430343655</v>
      </c>
      <c r="N40" s="1">
        <f t="shared" si="2"/>
        <v>6.5003889398816489E-2</v>
      </c>
      <c r="O40" s="4">
        <f t="shared" si="3"/>
        <v>2.0201602981679239</v>
      </c>
      <c r="P40" s="1">
        <f t="shared" si="4"/>
        <v>0.70306115459932128</v>
      </c>
    </row>
    <row r="41" spans="1:16" x14ac:dyDescent="0.3">
      <c r="A41" t="s">
        <v>134</v>
      </c>
      <c r="B41" t="s">
        <v>92</v>
      </c>
      <c r="C41">
        <v>9</v>
      </c>
      <c r="D41">
        <v>47</v>
      </c>
      <c r="E41">
        <v>241</v>
      </c>
      <c r="F41">
        <v>5.13</v>
      </c>
      <c r="G41">
        <v>26.8</v>
      </c>
      <c r="H41">
        <v>17</v>
      </c>
      <c r="I41">
        <v>1</v>
      </c>
      <c r="J41">
        <v>9</v>
      </c>
      <c r="L41" s="1">
        <f t="shared" si="0"/>
        <v>0.53300705030069173</v>
      </c>
      <c r="M41" s="1">
        <f t="shared" si="1"/>
        <v>0.7601813627501135</v>
      </c>
      <c r="N41" s="1">
        <f t="shared" si="2"/>
        <v>6.5003889398816489E-2</v>
      </c>
      <c r="O41" s="4">
        <f t="shared" si="3"/>
        <v>1.3581923024496219</v>
      </c>
      <c r="P41" s="1">
        <f t="shared" si="4"/>
        <v>0.47268142493154142</v>
      </c>
    </row>
    <row r="42" spans="1:16" x14ac:dyDescent="0.3">
      <c r="A42" t="s">
        <v>409</v>
      </c>
      <c r="B42" t="s">
        <v>56</v>
      </c>
      <c r="C42">
        <v>6</v>
      </c>
      <c r="D42">
        <v>58</v>
      </c>
      <c r="E42">
        <v>236</v>
      </c>
      <c r="F42">
        <v>4.07</v>
      </c>
      <c r="G42">
        <v>39.299999999999997</v>
      </c>
      <c r="H42">
        <v>42</v>
      </c>
      <c r="I42">
        <v>1</v>
      </c>
      <c r="J42">
        <v>9</v>
      </c>
      <c r="L42" s="1">
        <f t="shared" si="0"/>
        <v>0.81633666359698609</v>
      </c>
      <c r="M42" s="1">
        <f t="shared" si="1"/>
        <v>0.73120155793622887</v>
      </c>
      <c r="N42" s="1">
        <f t="shared" si="2"/>
        <v>6.5003889398816489E-2</v>
      </c>
      <c r="O42" s="4">
        <f t="shared" si="3"/>
        <v>1.6125421109320315</v>
      </c>
      <c r="P42" s="1">
        <f t="shared" si="4"/>
        <v>0.56120087073291347</v>
      </c>
    </row>
    <row r="43" spans="1:16" x14ac:dyDescent="0.3">
      <c r="A43" t="s">
        <v>53</v>
      </c>
      <c r="B43" t="s">
        <v>54</v>
      </c>
      <c r="C43">
        <v>9</v>
      </c>
      <c r="D43">
        <v>35</v>
      </c>
      <c r="E43">
        <v>235</v>
      </c>
      <c r="F43">
        <v>6.71</v>
      </c>
      <c r="G43">
        <v>26.1</v>
      </c>
      <c r="H43">
        <v>41</v>
      </c>
      <c r="I43">
        <v>2</v>
      </c>
      <c r="J43">
        <v>12</v>
      </c>
      <c r="L43" s="1">
        <f t="shared" si="0"/>
        <v>0.22392019943200694</v>
      </c>
      <c r="M43" s="1">
        <f t="shared" si="1"/>
        <v>0.72540559697345186</v>
      </c>
      <c r="N43" s="1">
        <f t="shared" si="2"/>
        <v>0.65003889398816461</v>
      </c>
      <c r="O43" s="4">
        <f t="shared" si="3"/>
        <v>1.5993646903936234</v>
      </c>
      <c r="P43" s="1">
        <f t="shared" si="4"/>
        <v>0.55661483243348941</v>
      </c>
    </row>
    <row r="44" spans="1:16" x14ac:dyDescent="0.3">
      <c r="A44" t="s">
        <v>119</v>
      </c>
      <c r="B44" t="s">
        <v>66</v>
      </c>
      <c r="C44">
        <v>9</v>
      </c>
      <c r="D44">
        <v>36</v>
      </c>
      <c r="E44">
        <v>235</v>
      </c>
      <c r="F44">
        <v>6.53</v>
      </c>
      <c r="G44">
        <v>26.1</v>
      </c>
      <c r="H44" t="s">
        <v>40</v>
      </c>
      <c r="I44">
        <v>1</v>
      </c>
      <c r="J44">
        <v>13</v>
      </c>
      <c r="L44" s="1">
        <f t="shared" si="0"/>
        <v>0.24967743700439735</v>
      </c>
      <c r="M44" s="1">
        <f t="shared" si="1"/>
        <v>0.72540559697345186</v>
      </c>
      <c r="N44" s="1">
        <f t="shared" si="2"/>
        <v>6.5003889398816489E-2</v>
      </c>
      <c r="O44" s="4">
        <f t="shared" si="3"/>
        <v>1.0400869233766656</v>
      </c>
      <c r="P44" s="1">
        <f t="shared" si="4"/>
        <v>0.36197360867650835</v>
      </c>
    </row>
    <row r="45" spans="1:16" x14ac:dyDescent="0.3">
      <c r="A45" t="s">
        <v>133</v>
      </c>
      <c r="B45" t="s">
        <v>29</v>
      </c>
      <c r="C45">
        <v>7</v>
      </c>
      <c r="D45">
        <v>59</v>
      </c>
      <c r="E45">
        <v>234</v>
      </c>
      <c r="F45">
        <v>3.97</v>
      </c>
      <c r="G45">
        <v>33.4</v>
      </c>
      <c r="H45" t="s">
        <v>344</v>
      </c>
      <c r="I45">
        <v>5</v>
      </c>
      <c r="J45">
        <v>13</v>
      </c>
      <c r="L45" s="1">
        <f t="shared" si="0"/>
        <v>0.84209390116937655</v>
      </c>
      <c r="M45" s="1">
        <f t="shared" si="1"/>
        <v>0.71960963601067496</v>
      </c>
      <c r="N45" s="1">
        <f t="shared" si="2"/>
        <v>2.4051439077562087</v>
      </c>
      <c r="O45" s="4">
        <f t="shared" si="3"/>
        <v>3.9668474449362603</v>
      </c>
      <c r="P45" s="1">
        <f t="shared" si="4"/>
        <v>1.3805520023760147</v>
      </c>
    </row>
    <row r="46" spans="1:16" x14ac:dyDescent="0.3">
      <c r="A46" t="s">
        <v>140</v>
      </c>
      <c r="B46" t="s">
        <v>64</v>
      </c>
      <c r="C46">
        <v>8</v>
      </c>
      <c r="D46">
        <v>71</v>
      </c>
      <c r="E46">
        <v>227</v>
      </c>
      <c r="F46">
        <v>3.2</v>
      </c>
      <c r="G46">
        <v>28.4</v>
      </c>
      <c r="H46">
        <v>29</v>
      </c>
      <c r="I46">
        <v>2</v>
      </c>
      <c r="J46">
        <v>14</v>
      </c>
      <c r="L46" s="1">
        <f t="shared" si="0"/>
        <v>1.1511807520380613</v>
      </c>
      <c r="M46" s="1">
        <f t="shared" si="1"/>
        <v>0.67903790927123653</v>
      </c>
      <c r="N46" s="1">
        <f t="shared" si="2"/>
        <v>0.65003889398816461</v>
      </c>
      <c r="O46" s="4">
        <f t="shared" si="3"/>
        <v>2.4802575552974626</v>
      </c>
      <c r="P46" s="1">
        <f t="shared" si="4"/>
        <v>0.86318533341762294</v>
      </c>
    </row>
    <row r="47" spans="1:16" x14ac:dyDescent="0.3">
      <c r="A47" t="s">
        <v>155</v>
      </c>
      <c r="B47" t="s">
        <v>64</v>
      </c>
      <c r="C47">
        <v>7</v>
      </c>
      <c r="D47">
        <v>75</v>
      </c>
      <c r="E47">
        <v>225</v>
      </c>
      <c r="F47">
        <v>3</v>
      </c>
      <c r="G47">
        <v>32.1</v>
      </c>
      <c r="H47">
        <v>25</v>
      </c>
      <c r="I47">
        <v>1</v>
      </c>
      <c r="J47">
        <v>8</v>
      </c>
      <c r="L47" s="1">
        <f t="shared" si="0"/>
        <v>1.2542097023276229</v>
      </c>
      <c r="M47" s="1">
        <f t="shared" si="1"/>
        <v>0.66744598734568272</v>
      </c>
      <c r="N47" s="1">
        <f t="shared" si="2"/>
        <v>6.5003889398816489E-2</v>
      </c>
      <c r="O47" s="4">
        <f t="shared" si="3"/>
        <v>1.986659579072122</v>
      </c>
      <c r="P47" s="1">
        <f t="shared" si="4"/>
        <v>0.69140215196039101</v>
      </c>
    </row>
    <row r="48" spans="1:16" x14ac:dyDescent="0.3">
      <c r="A48" t="s">
        <v>23</v>
      </c>
      <c r="B48" t="s">
        <v>24</v>
      </c>
      <c r="C48">
        <v>9</v>
      </c>
      <c r="D48">
        <v>43</v>
      </c>
      <c r="E48">
        <v>224</v>
      </c>
      <c r="F48">
        <v>5.21</v>
      </c>
      <c r="G48">
        <v>24.9</v>
      </c>
      <c r="H48">
        <v>24</v>
      </c>
      <c r="I48">
        <v>1</v>
      </c>
      <c r="J48">
        <v>14</v>
      </c>
      <c r="L48" s="1">
        <f t="shared" si="0"/>
        <v>0.42997810001113013</v>
      </c>
      <c r="M48" s="1">
        <f t="shared" si="1"/>
        <v>0.66165002638290571</v>
      </c>
      <c r="N48" s="1">
        <f t="shared" si="2"/>
        <v>6.5003889398816489E-2</v>
      </c>
      <c r="O48" s="4">
        <f t="shared" si="3"/>
        <v>1.1566320157928522</v>
      </c>
      <c r="P48" s="1">
        <f t="shared" si="4"/>
        <v>0.40253391832684565</v>
      </c>
    </row>
    <row r="49" spans="1:16" x14ac:dyDescent="0.3">
      <c r="A49" t="s">
        <v>166</v>
      </c>
      <c r="B49" t="s">
        <v>54</v>
      </c>
      <c r="C49">
        <v>8</v>
      </c>
      <c r="D49">
        <v>53</v>
      </c>
      <c r="E49">
        <v>221</v>
      </c>
      <c r="F49">
        <v>4.17</v>
      </c>
      <c r="G49">
        <v>27.6</v>
      </c>
      <c r="H49">
        <v>22</v>
      </c>
      <c r="I49">
        <v>1</v>
      </c>
      <c r="J49">
        <v>14</v>
      </c>
      <c r="L49" s="1">
        <f t="shared" si="0"/>
        <v>0.68755047573503403</v>
      </c>
      <c r="M49" s="1">
        <f t="shared" si="1"/>
        <v>0.644262143494575</v>
      </c>
      <c r="N49" s="1">
        <f t="shared" si="2"/>
        <v>6.5003889398816489E-2</v>
      </c>
      <c r="O49" s="4">
        <f t="shared" si="3"/>
        <v>1.3968165086284257</v>
      </c>
      <c r="P49" s="1">
        <f t="shared" si="4"/>
        <v>0.48612351614389665</v>
      </c>
    </row>
    <row r="50" spans="1:16" x14ac:dyDescent="0.3">
      <c r="A50" t="s">
        <v>101</v>
      </c>
      <c r="B50" t="s">
        <v>89</v>
      </c>
      <c r="C50">
        <v>7</v>
      </c>
      <c r="D50">
        <v>45</v>
      </c>
      <c r="E50">
        <v>207</v>
      </c>
      <c r="F50">
        <v>4.5999999999999996</v>
      </c>
      <c r="G50">
        <v>29.6</v>
      </c>
      <c r="H50">
        <v>21</v>
      </c>
      <c r="I50">
        <v>3</v>
      </c>
      <c r="J50">
        <v>15</v>
      </c>
      <c r="L50" s="1">
        <f t="shared" si="0"/>
        <v>0.48149257515591093</v>
      </c>
      <c r="M50" s="1">
        <f t="shared" si="1"/>
        <v>0.56311869001569803</v>
      </c>
      <c r="N50" s="1">
        <f t="shared" si="2"/>
        <v>1.2350738985775127</v>
      </c>
      <c r="O50" s="4">
        <f t="shared" si="3"/>
        <v>2.2796851637491216</v>
      </c>
      <c r="P50" s="1">
        <f t="shared" si="4"/>
        <v>0.79338163649782434</v>
      </c>
    </row>
    <row r="51" spans="1:16" x14ac:dyDescent="0.3">
      <c r="A51" t="s">
        <v>132</v>
      </c>
      <c r="B51" t="s">
        <v>105</v>
      </c>
      <c r="C51">
        <v>8</v>
      </c>
      <c r="D51">
        <v>45</v>
      </c>
      <c r="E51">
        <v>207</v>
      </c>
      <c r="F51">
        <v>4.5999999999999996</v>
      </c>
      <c r="G51">
        <v>25.9</v>
      </c>
      <c r="H51">
        <v>20</v>
      </c>
      <c r="I51">
        <v>1</v>
      </c>
      <c r="J51">
        <v>11</v>
      </c>
      <c r="L51" s="1">
        <f t="shared" si="0"/>
        <v>0.48149257515591093</v>
      </c>
      <c r="M51" s="1">
        <f t="shared" si="1"/>
        <v>0.56311869001569803</v>
      </c>
      <c r="N51" s="1">
        <f t="shared" si="2"/>
        <v>6.5003889398816489E-2</v>
      </c>
      <c r="O51" s="4">
        <f t="shared" si="3"/>
        <v>1.1096151545704254</v>
      </c>
      <c r="P51" s="1">
        <f t="shared" si="4"/>
        <v>0.38617099466843419</v>
      </c>
    </row>
    <row r="52" spans="1:16" x14ac:dyDescent="0.3">
      <c r="A52" t="s">
        <v>159</v>
      </c>
      <c r="B52" t="s">
        <v>52</v>
      </c>
      <c r="C52">
        <v>8</v>
      </c>
      <c r="D52">
        <v>39</v>
      </c>
      <c r="E52">
        <v>202</v>
      </c>
      <c r="F52">
        <v>5.18</v>
      </c>
      <c r="G52">
        <v>25.2</v>
      </c>
      <c r="H52">
        <v>19</v>
      </c>
      <c r="I52">
        <v>0</v>
      </c>
      <c r="J52">
        <v>11</v>
      </c>
      <c r="L52" s="1">
        <f t="shared" si="0"/>
        <v>0.32694914972156852</v>
      </c>
      <c r="M52" s="1">
        <f t="shared" si="1"/>
        <v>0.53413888520181352</v>
      </c>
      <c r="N52" s="1">
        <f t="shared" si="2"/>
        <v>-0.52003111519053169</v>
      </c>
      <c r="O52" s="4">
        <f t="shared" si="3"/>
        <v>0.34105691973285035</v>
      </c>
      <c r="P52" s="1">
        <f t="shared" si="4"/>
        <v>0.11869546787397275</v>
      </c>
    </row>
    <row r="53" spans="1:16" x14ac:dyDescent="0.3">
      <c r="A53" t="s">
        <v>55</v>
      </c>
      <c r="B53" t="s">
        <v>56</v>
      </c>
      <c r="C53">
        <v>8</v>
      </c>
      <c r="D53">
        <v>33</v>
      </c>
      <c r="E53">
        <v>199</v>
      </c>
      <c r="F53">
        <v>6.03</v>
      </c>
      <c r="G53">
        <v>24.9</v>
      </c>
      <c r="H53">
        <v>26</v>
      </c>
      <c r="I53">
        <v>1</v>
      </c>
      <c r="J53">
        <v>10</v>
      </c>
      <c r="L53" s="1">
        <f t="shared" si="0"/>
        <v>0.17240572428722617</v>
      </c>
      <c r="M53" s="1">
        <f t="shared" si="1"/>
        <v>0.5167510023134827</v>
      </c>
      <c r="N53" s="1">
        <f t="shared" si="2"/>
        <v>6.5003889398816489E-2</v>
      </c>
      <c r="O53" s="4">
        <f t="shared" si="3"/>
        <v>0.75416061599952533</v>
      </c>
      <c r="P53" s="1">
        <f t="shared" si="4"/>
        <v>0.26246483208229432</v>
      </c>
    </row>
    <row r="54" spans="1:16" x14ac:dyDescent="0.3">
      <c r="A54" t="s">
        <v>49</v>
      </c>
      <c r="B54" t="s">
        <v>50</v>
      </c>
      <c r="C54">
        <v>8</v>
      </c>
      <c r="D54">
        <v>34</v>
      </c>
      <c r="E54">
        <v>199</v>
      </c>
      <c r="F54">
        <v>5.85</v>
      </c>
      <c r="G54">
        <v>24.9</v>
      </c>
      <c r="H54">
        <v>23</v>
      </c>
      <c r="I54">
        <v>2</v>
      </c>
      <c r="J54">
        <v>15</v>
      </c>
      <c r="L54" s="1">
        <f t="shared" si="0"/>
        <v>0.19816296185961654</v>
      </c>
      <c r="M54" s="1">
        <f t="shared" si="1"/>
        <v>0.5167510023134827</v>
      </c>
      <c r="N54" s="1">
        <f t="shared" si="2"/>
        <v>0.65003889398816461</v>
      </c>
      <c r="O54" s="4">
        <f t="shared" si="3"/>
        <v>1.364952858161264</v>
      </c>
      <c r="P54" s="1">
        <f t="shared" si="4"/>
        <v>0.47503425015470352</v>
      </c>
    </row>
    <row r="55" spans="1:16" x14ac:dyDescent="0.3">
      <c r="A55" t="s">
        <v>123</v>
      </c>
      <c r="B55" t="s">
        <v>107</v>
      </c>
      <c r="C55">
        <v>8</v>
      </c>
      <c r="D55">
        <v>53</v>
      </c>
      <c r="E55">
        <v>192</v>
      </c>
      <c r="F55">
        <v>3.62</v>
      </c>
      <c r="G55">
        <v>24</v>
      </c>
      <c r="H55">
        <v>17</v>
      </c>
      <c r="I55">
        <v>2</v>
      </c>
      <c r="J55">
        <v>12</v>
      </c>
      <c r="L55" s="1">
        <f t="shared" si="0"/>
        <v>0.68755047573503403</v>
      </c>
      <c r="M55" s="1">
        <f t="shared" si="1"/>
        <v>0.47617927557404421</v>
      </c>
      <c r="N55" s="1">
        <f t="shared" si="2"/>
        <v>0.65003889398816461</v>
      </c>
      <c r="O55" s="4">
        <f t="shared" si="3"/>
        <v>1.8137686452972428</v>
      </c>
      <c r="P55" s="1">
        <f t="shared" si="4"/>
        <v>0.63123222404439483</v>
      </c>
    </row>
    <row r="56" spans="1:16" x14ac:dyDescent="0.3">
      <c r="A56" t="s">
        <v>416</v>
      </c>
      <c r="B56" t="s">
        <v>105</v>
      </c>
      <c r="C56">
        <v>7</v>
      </c>
      <c r="D56">
        <v>38</v>
      </c>
      <c r="E56">
        <v>190</v>
      </c>
      <c r="F56">
        <v>5</v>
      </c>
      <c r="G56">
        <v>27.1</v>
      </c>
      <c r="H56">
        <v>45</v>
      </c>
      <c r="I56">
        <v>1</v>
      </c>
      <c r="J56">
        <v>6</v>
      </c>
      <c r="L56" s="1">
        <f t="shared" si="0"/>
        <v>0.30119191214917812</v>
      </c>
      <c r="M56" s="1">
        <f t="shared" si="1"/>
        <v>0.46458735364849041</v>
      </c>
      <c r="N56" s="1">
        <f t="shared" si="2"/>
        <v>6.5003889398816489E-2</v>
      </c>
      <c r="O56" s="4">
        <f t="shared" si="3"/>
        <v>0.83078315519648505</v>
      </c>
      <c r="P56" s="1">
        <f t="shared" si="4"/>
        <v>0.2891311965905965</v>
      </c>
    </row>
    <row r="57" spans="1:16" x14ac:dyDescent="0.3">
      <c r="A57" t="s">
        <v>141</v>
      </c>
      <c r="B57" t="s">
        <v>89</v>
      </c>
      <c r="C57">
        <v>8</v>
      </c>
      <c r="D57">
        <v>36</v>
      </c>
      <c r="E57">
        <v>186</v>
      </c>
      <c r="F57">
        <v>5.17</v>
      </c>
      <c r="G57">
        <v>23.2</v>
      </c>
      <c r="H57">
        <v>25</v>
      </c>
      <c r="I57">
        <v>0</v>
      </c>
      <c r="J57">
        <v>8</v>
      </c>
      <c r="L57" s="1">
        <f t="shared" si="0"/>
        <v>0.24967743700439735</v>
      </c>
      <c r="M57" s="1">
        <f t="shared" si="1"/>
        <v>0.44140350979738269</v>
      </c>
      <c r="N57" s="1">
        <f t="shared" si="2"/>
        <v>-0.52003111519053169</v>
      </c>
      <c r="O57" s="4">
        <f t="shared" si="3"/>
        <v>0.17104983161124832</v>
      </c>
      <c r="P57" s="1">
        <f t="shared" si="4"/>
        <v>5.952918301368755E-2</v>
      </c>
    </row>
    <row r="58" spans="1:16" x14ac:dyDescent="0.3">
      <c r="A58" t="s">
        <v>182</v>
      </c>
      <c r="B58" t="s">
        <v>46</v>
      </c>
      <c r="C58">
        <v>7</v>
      </c>
      <c r="D58">
        <v>46</v>
      </c>
      <c r="E58">
        <v>178</v>
      </c>
      <c r="F58">
        <v>3.87</v>
      </c>
      <c r="G58">
        <v>25.4</v>
      </c>
      <c r="H58">
        <v>28</v>
      </c>
      <c r="I58">
        <v>0</v>
      </c>
      <c r="J58">
        <v>7</v>
      </c>
      <c r="L58" s="1">
        <f t="shared" si="0"/>
        <v>0.50724981272830127</v>
      </c>
      <c r="M58" s="1">
        <f t="shared" si="1"/>
        <v>0.3950358220951673</v>
      </c>
      <c r="N58" s="1">
        <f t="shared" si="2"/>
        <v>-0.52003111519053169</v>
      </c>
      <c r="O58" s="4">
        <f t="shared" si="3"/>
        <v>0.38225451963293688</v>
      </c>
      <c r="P58" s="1">
        <f t="shared" si="4"/>
        <v>0.13303315789725628</v>
      </c>
    </row>
    <row r="59" spans="1:16" x14ac:dyDescent="0.3">
      <c r="A59" t="s">
        <v>562</v>
      </c>
      <c r="B59" t="s">
        <v>58</v>
      </c>
      <c r="C59">
        <v>4</v>
      </c>
      <c r="D59">
        <v>22</v>
      </c>
      <c r="E59">
        <v>173</v>
      </c>
      <c r="F59">
        <v>7.86</v>
      </c>
      <c r="G59">
        <v>43.2</v>
      </c>
      <c r="H59">
        <v>29</v>
      </c>
      <c r="I59">
        <v>0</v>
      </c>
      <c r="J59">
        <v>12</v>
      </c>
      <c r="L59" s="1">
        <f t="shared" si="0"/>
        <v>-0.11092388900906819</v>
      </c>
      <c r="M59" s="1">
        <f t="shared" si="1"/>
        <v>0.36605601728128273</v>
      </c>
      <c r="N59" s="1">
        <f t="shared" si="2"/>
        <v>-0.52003111519053169</v>
      </c>
      <c r="O59" s="4">
        <f t="shared" si="3"/>
        <v>-0.26489898691831715</v>
      </c>
      <c r="P59" s="1">
        <f t="shared" si="4"/>
        <v>-9.2190796821362539E-2</v>
      </c>
    </row>
    <row r="60" spans="1:16" x14ac:dyDescent="0.3">
      <c r="A60" t="s">
        <v>57</v>
      </c>
      <c r="B60" t="s">
        <v>58</v>
      </c>
      <c r="C60">
        <v>5</v>
      </c>
      <c r="D60">
        <v>39</v>
      </c>
      <c r="E60">
        <v>172</v>
      </c>
      <c r="F60">
        <v>4.41</v>
      </c>
      <c r="G60">
        <v>34.4</v>
      </c>
      <c r="H60">
        <v>24</v>
      </c>
      <c r="I60">
        <v>2</v>
      </c>
      <c r="J60">
        <v>15</v>
      </c>
      <c r="L60" s="1">
        <f t="shared" si="0"/>
        <v>0.32694914972156852</v>
      </c>
      <c r="M60" s="1">
        <f t="shared" si="1"/>
        <v>0.36026005631850577</v>
      </c>
      <c r="N60" s="1">
        <f t="shared" si="2"/>
        <v>0.65003889398816461</v>
      </c>
      <c r="O60" s="4">
        <f t="shared" si="3"/>
        <v>1.3372481000282388</v>
      </c>
      <c r="P60" s="1">
        <f t="shared" si="4"/>
        <v>0.46539237210246959</v>
      </c>
    </row>
    <row r="61" spans="1:16" x14ac:dyDescent="0.3">
      <c r="A61" t="s">
        <v>84</v>
      </c>
      <c r="B61" t="s">
        <v>33</v>
      </c>
      <c r="C61">
        <v>5</v>
      </c>
      <c r="D61">
        <v>64</v>
      </c>
      <c r="E61">
        <v>168</v>
      </c>
      <c r="F61">
        <v>2.62</v>
      </c>
      <c r="G61">
        <v>33.6</v>
      </c>
      <c r="H61">
        <v>17</v>
      </c>
      <c r="I61">
        <v>1</v>
      </c>
      <c r="J61">
        <v>10</v>
      </c>
      <c r="L61" s="1">
        <f t="shared" si="0"/>
        <v>0.9708800890313285</v>
      </c>
      <c r="M61" s="1">
        <f t="shared" si="1"/>
        <v>0.33707621246739811</v>
      </c>
      <c r="N61" s="1">
        <f t="shared" si="2"/>
        <v>6.5003889398816489E-2</v>
      </c>
      <c r="O61" s="4">
        <f t="shared" si="3"/>
        <v>1.3729601908975431</v>
      </c>
      <c r="P61" s="1">
        <f t="shared" si="4"/>
        <v>0.47782098178383947</v>
      </c>
    </row>
    <row r="62" spans="1:16" x14ac:dyDescent="0.3">
      <c r="A62" t="s">
        <v>122</v>
      </c>
      <c r="B62" t="s">
        <v>33</v>
      </c>
      <c r="C62">
        <v>3</v>
      </c>
      <c r="D62">
        <v>31</v>
      </c>
      <c r="E62">
        <v>147</v>
      </c>
      <c r="F62">
        <v>4.74</v>
      </c>
      <c r="G62">
        <v>49</v>
      </c>
      <c r="H62">
        <v>25</v>
      </c>
      <c r="I62">
        <v>1</v>
      </c>
      <c r="J62">
        <v>8</v>
      </c>
      <c r="L62" s="1">
        <f t="shared" si="0"/>
        <v>0.12089124914244537</v>
      </c>
      <c r="M62" s="1">
        <f t="shared" si="1"/>
        <v>0.21536103224908271</v>
      </c>
      <c r="N62" s="1">
        <f t="shared" si="2"/>
        <v>6.5003889398816489E-2</v>
      </c>
      <c r="O62" s="4">
        <f t="shared" si="3"/>
        <v>0.40125617079034459</v>
      </c>
      <c r="P62" s="1">
        <f t="shared" si="4"/>
        <v>0.13964615925865126</v>
      </c>
    </row>
    <row r="63" spans="1:16" x14ac:dyDescent="0.3">
      <c r="A63" t="s">
        <v>404</v>
      </c>
      <c r="B63" t="s">
        <v>89</v>
      </c>
      <c r="C63">
        <v>3</v>
      </c>
      <c r="D63">
        <v>36</v>
      </c>
      <c r="E63">
        <v>144</v>
      </c>
      <c r="F63">
        <v>4</v>
      </c>
      <c r="G63">
        <v>48</v>
      </c>
      <c r="H63">
        <v>14</v>
      </c>
      <c r="I63">
        <v>2</v>
      </c>
      <c r="J63">
        <v>5</v>
      </c>
      <c r="L63" s="1">
        <f t="shared" si="0"/>
        <v>0.24967743700439735</v>
      </c>
      <c r="M63" s="1">
        <f t="shared" si="1"/>
        <v>0.19797314936075194</v>
      </c>
      <c r="N63" s="1">
        <f t="shared" si="2"/>
        <v>0.65003889398816461</v>
      </c>
      <c r="O63" s="4">
        <f t="shared" si="3"/>
        <v>1.0976894803533139</v>
      </c>
      <c r="P63" s="1">
        <f t="shared" si="4"/>
        <v>0.38202059220182716</v>
      </c>
    </row>
    <row r="64" spans="1:16" x14ac:dyDescent="0.3">
      <c r="A64" t="s">
        <v>118</v>
      </c>
      <c r="B64" t="s">
        <v>19</v>
      </c>
      <c r="C64">
        <v>5</v>
      </c>
      <c r="D64">
        <v>44</v>
      </c>
      <c r="E64">
        <v>136</v>
      </c>
      <c r="F64">
        <v>3.09</v>
      </c>
      <c r="G64">
        <v>27.2</v>
      </c>
      <c r="H64">
        <v>11</v>
      </c>
      <c r="I64">
        <v>0</v>
      </c>
      <c r="J64">
        <v>4</v>
      </c>
      <c r="L64" s="1">
        <f t="shared" si="0"/>
        <v>0.45573533758352053</v>
      </c>
      <c r="M64" s="1">
        <f t="shared" si="1"/>
        <v>0.15160546165853656</v>
      </c>
      <c r="N64" s="1">
        <f t="shared" si="2"/>
        <v>-0.52003111519053169</v>
      </c>
      <c r="O64" s="4">
        <f t="shared" si="3"/>
        <v>8.7309684051525394E-2</v>
      </c>
      <c r="P64" s="1">
        <f t="shared" si="4"/>
        <v>3.0385730940577636E-2</v>
      </c>
    </row>
    <row r="65" spans="1:16" x14ac:dyDescent="0.3">
      <c r="A65" t="s">
        <v>177</v>
      </c>
      <c r="B65" t="s">
        <v>39</v>
      </c>
      <c r="C65">
        <v>8</v>
      </c>
      <c r="D65">
        <v>31</v>
      </c>
      <c r="E65">
        <v>135</v>
      </c>
      <c r="F65">
        <v>4.3499999999999996</v>
      </c>
      <c r="G65">
        <v>16.899999999999999</v>
      </c>
      <c r="H65">
        <v>19</v>
      </c>
      <c r="I65">
        <v>1</v>
      </c>
      <c r="J65">
        <v>9</v>
      </c>
      <c r="L65" s="1">
        <f t="shared" si="0"/>
        <v>0.12089124914244537</v>
      </c>
      <c r="M65" s="1">
        <f t="shared" si="1"/>
        <v>0.14580950069575965</v>
      </c>
      <c r="N65" s="1">
        <f t="shared" si="2"/>
        <v>6.5003889398816489E-2</v>
      </c>
      <c r="O65" s="4">
        <f t="shared" si="3"/>
        <v>0.33170463923702154</v>
      </c>
      <c r="P65" s="1">
        <f t="shared" si="4"/>
        <v>0.11544066421829396</v>
      </c>
    </row>
    <row r="66" spans="1:16" x14ac:dyDescent="0.3">
      <c r="A66" t="s">
        <v>18</v>
      </c>
      <c r="B66" t="s">
        <v>19</v>
      </c>
      <c r="C66">
        <v>9</v>
      </c>
      <c r="D66">
        <v>21</v>
      </c>
      <c r="E66">
        <v>126</v>
      </c>
      <c r="F66">
        <v>6</v>
      </c>
      <c r="G66">
        <v>14</v>
      </c>
      <c r="H66">
        <v>24</v>
      </c>
      <c r="I66">
        <v>0</v>
      </c>
      <c r="J66">
        <v>8</v>
      </c>
      <c r="L66" s="1">
        <f t="shared" si="0"/>
        <v>-0.13668112658145859</v>
      </c>
      <c r="M66" s="1">
        <f t="shared" si="1"/>
        <v>9.3645852030767335E-2</v>
      </c>
      <c r="N66" s="1">
        <f t="shared" si="2"/>
        <v>-0.52003111519053169</v>
      </c>
      <c r="O66" s="4">
        <f t="shared" si="3"/>
        <v>-0.56306638974122292</v>
      </c>
      <c r="P66" s="1">
        <f t="shared" si="4"/>
        <v>-0.1959597495538094</v>
      </c>
    </row>
    <row r="67" spans="1:16" x14ac:dyDescent="0.3">
      <c r="A67" t="s">
        <v>106</v>
      </c>
      <c r="B67" t="s">
        <v>107</v>
      </c>
      <c r="C67">
        <v>8</v>
      </c>
      <c r="D67">
        <v>31</v>
      </c>
      <c r="E67">
        <v>125</v>
      </c>
      <c r="F67">
        <v>4.03</v>
      </c>
      <c r="G67">
        <v>15.6</v>
      </c>
      <c r="H67">
        <v>17</v>
      </c>
      <c r="I67">
        <v>4</v>
      </c>
      <c r="J67">
        <v>13</v>
      </c>
      <c r="L67" s="1">
        <f t="shared" ref="L67:L130" si="5">STANDARDIZE(D67,$S$8,$S$9)</f>
        <v>0.12089124914244537</v>
      </c>
      <c r="M67" s="1">
        <f t="shared" ref="M67:M130" si="6">STANDARDIZE(E67,$S$2,$S$3)</f>
        <v>8.7849891067990418E-2</v>
      </c>
      <c r="N67" s="1">
        <f t="shared" ref="N67:N130" si="7">STANDARDIZE(I67,$S$5,$S$6)</f>
        <v>1.8201089031668609</v>
      </c>
      <c r="O67" s="4">
        <f t="shared" ref="O67:O130" si="8">SUM(L67:N67)</f>
        <v>2.0288500433772967</v>
      </c>
      <c r="P67" s="1">
        <f t="shared" ref="P67:P130" si="9">STANDARDIZE(O67,$S$11,$S$12)</f>
        <v>0.70608538109541474</v>
      </c>
    </row>
    <row r="68" spans="1:16" x14ac:dyDescent="0.3">
      <c r="A68" t="s">
        <v>519</v>
      </c>
      <c r="B68" t="s">
        <v>21</v>
      </c>
      <c r="C68">
        <v>7</v>
      </c>
      <c r="D68">
        <v>27</v>
      </c>
      <c r="E68">
        <v>122</v>
      </c>
      <c r="F68">
        <v>4.5199999999999996</v>
      </c>
      <c r="G68">
        <v>17.399999999999999</v>
      </c>
      <c r="H68" t="s">
        <v>395</v>
      </c>
      <c r="I68">
        <v>1</v>
      </c>
      <c r="J68">
        <v>3</v>
      </c>
      <c r="L68" s="1">
        <f t="shared" si="5"/>
        <v>1.7862298852883787E-2</v>
      </c>
      <c r="M68" s="1">
        <f t="shared" si="6"/>
        <v>7.0462008179659641E-2</v>
      </c>
      <c r="N68" s="1">
        <f t="shared" si="7"/>
        <v>6.5003889398816489E-2</v>
      </c>
      <c r="O68" s="4">
        <f t="shared" si="8"/>
        <v>0.15332819643135992</v>
      </c>
      <c r="P68" s="1">
        <f t="shared" si="9"/>
        <v>5.3361655960384079E-2</v>
      </c>
    </row>
    <row r="69" spans="1:16" x14ac:dyDescent="0.3">
      <c r="A69" t="s">
        <v>427</v>
      </c>
      <c r="B69" t="s">
        <v>50</v>
      </c>
      <c r="C69">
        <v>7</v>
      </c>
      <c r="D69">
        <v>21</v>
      </c>
      <c r="E69">
        <v>119</v>
      </c>
      <c r="F69">
        <v>5.67</v>
      </c>
      <c r="G69">
        <v>17</v>
      </c>
      <c r="H69">
        <v>30</v>
      </c>
      <c r="I69">
        <v>0</v>
      </c>
      <c r="J69">
        <v>6</v>
      </c>
      <c r="L69" s="1">
        <f t="shared" si="5"/>
        <v>-0.13668112658145859</v>
      </c>
      <c r="M69" s="1">
        <f t="shared" si="6"/>
        <v>5.3074125291328877E-2</v>
      </c>
      <c r="N69" s="1">
        <f t="shared" si="7"/>
        <v>-0.52003111519053169</v>
      </c>
      <c r="O69" s="4">
        <f t="shared" si="8"/>
        <v>-0.60363811648066146</v>
      </c>
      <c r="P69" s="1">
        <f t="shared" si="9"/>
        <v>-0.21007962166068453</v>
      </c>
    </row>
    <row r="70" spans="1:16" x14ac:dyDescent="0.3">
      <c r="A70" t="s">
        <v>100</v>
      </c>
      <c r="B70" t="s">
        <v>68</v>
      </c>
      <c r="C70">
        <v>4</v>
      </c>
      <c r="D70">
        <v>31</v>
      </c>
      <c r="E70">
        <v>116</v>
      </c>
      <c r="F70">
        <v>3.74</v>
      </c>
      <c r="G70">
        <v>29</v>
      </c>
      <c r="H70">
        <v>23</v>
      </c>
      <c r="I70">
        <v>2</v>
      </c>
      <c r="J70">
        <v>6</v>
      </c>
      <c r="L70" s="1">
        <f t="shared" si="5"/>
        <v>0.12089124914244537</v>
      </c>
      <c r="M70" s="1">
        <f t="shared" si="6"/>
        <v>3.5686242402998107E-2</v>
      </c>
      <c r="N70" s="1">
        <f t="shared" si="7"/>
        <v>0.65003889398816461</v>
      </c>
      <c r="O70" s="4">
        <f t="shared" si="8"/>
        <v>0.80661638553360815</v>
      </c>
      <c r="P70" s="1">
        <f t="shared" si="9"/>
        <v>0.28072061798575659</v>
      </c>
    </row>
    <row r="71" spans="1:16" x14ac:dyDescent="0.3">
      <c r="A71" t="s">
        <v>148</v>
      </c>
      <c r="B71" t="s">
        <v>21</v>
      </c>
      <c r="C71">
        <v>4</v>
      </c>
      <c r="D71">
        <v>41</v>
      </c>
      <c r="E71">
        <v>116</v>
      </c>
      <c r="F71">
        <v>2.83</v>
      </c>
      <c r="G71">
        <v>29</v>
      </c>
      <c r="H71">
        <v>23</v>
      </c>
      <c r="I71">
        <v>1</v>
      </c>
      <c r="J71">
        <v>4</v>
      </c>
      <c r="L71" s="1">
        <f t="shared" si="5"/>
        <v>0.37846362486634932</v>
      </c>
      <c r="M71" s="1">
        <f t="shared" si="6"/>
        <v>3.5686242402998107E-2</v>
      </c>
      <c r="N71" s="1">
        <f t="shared" si="7"/>
        <v>6.5003889398816489E-2</v>
      </c>
      <c r="O71" s="4">
        <f t="shared" si="8"/>
        <v>0.47915375666816395</v>
      </c>
      <c r="P71" s="1">
        <f t="shared" si="9"/>
        <v>0.16675626864820181</v>
      </c>
    </row>
    <row r="72" spans="1:16" x14ac:dyDescent="0.3">
      <c r="A72" t="s">
        <v>79</v>
      </c>
      <c r="B72" t="s">
        <v>48</v>
      </c>
      <c r="C72">
        <v>2</v>
      </c>
      <c r="D72">
        <v>19</v>
      </c>
      <c r="E72">
        <v>116</v>
      </c>
      <c r="F72">
        <v>6.11</v>
      </c>
      <c r="G72">
        <v>58</v>
      </c>
      <c r="H72">
        <v>23</v>
      </c>
      <c r="I72">
        <v>0</v>
      </c>
      <c r="J72">
        <v>6</v>
      </c>
      <c r="L72" s="1">
        <f t="shared" si="5"/>
        <v>-0.18819560172623939</v>
      </c>
      <c r="M72" s="1">
        <f t="shared" si="6"/>
        <v>3.5686242402998107E-2</v>
      </c>
      <c r="N72" s="1">
        <f t="shared" si="7"/>
        <v>-0.52003111519053169</v>
      </c>
      <c r="O72" s="4">
        <f t="shared" si="8"/>
        <v>-0.67254047451377297</v>
      </c>
      <c r="P72" s="1">
        <f t="shared" si="9"/>
        <v>-0.23405918973620191</v>
      </c>
    </row>
    <row r="73" spans="1:16" x14ac:dyDescent="0.3">
      <c r="A73" t="s">
        <v>25</v>
      </c>
      <c r="B73" t="s">
        <v>26</v>
      </c>
      <c r="C73">
        <v>8</v>
      </c>
      <c r="D73">
        <v>29</v>
      </c>
      <c r="E73">
        <v>114</v>
      </c>
      <c r="F73">
        <v>3.93</v>
      </c>
      <c r="G73">
        <v>14.2</v>
      </c>
      <c r="H73">
        <v>15</v>
      </c>
      <c r="I73">
        <v>2</v>
      </c>
      <c r="J73">
        <v>11</v>
      </c>
      <c r="L73" s="1">
        <f t="shared" si="5"/>
        <v>6.9376773997664579E-2</v>
      </c>
      <c r="M73" s="1">
        <f t="shared" si="6"/>
        <v>2.4094320477444264E-2</v>
      </c>
      <c r="N73" s="1">
        <f t="shared" si="7"/>
        <v>0.65003889398816461</v>
      </c>
      <c r="O73" s="4">
        <f t="shared" si="8"/>
        <v>0.74350998846327343</v>
      </c>
      <c r="P73" s="1">
        <f t="shared" si="9"/>
        <v>0.25875817449693567</v>
      </c>
    </row>
    <row r="74" spans="1:16" x14ac:dyDescent="0.3">
      <c r="A74" t="s">
        <v>65</v>
      </c>
      <c r="B74" t="s">
        <v>66</v>
      </c>
      <c r="C74">
        <v>9</v>
      </c>
      <c r="D74">
        <v>24</v>
      </c>
      <c r="E74">
        <v>112</v>
      </c>
      <c r="F74">
        <v>4.67</v>
      </c>
      <c r="G74">
        <v>12.4</v>
      </c>
      <c r="H74">
        <v>14</v>
      </c>
      <c r="I74">
        <v>0</v>
      </c>
      <c r="J74">
        <v>6</v>
      </c>
      <c r="L74" s="1">
        <f t="shared" si="5"/>
        <v>-5.94094138642874E-2</v>
      </c>
      <c r="M74" s="1">
        <f t="shared" si="6"/>
        <v>1.2502398551890418E-2</v>
      </c>
      <c r="N74" s="1">
        <f t="shared" si="7"/>
        <v>-0.52003111519053169</v>
      </c>
      <c r="O74" s="4">
        <f t="shared" si="8"/>
        <v>-0.56693813050292863</v>
      </c>
      <c r="P74" s="1">
        <f t="shared" si="9"/>
        <v>-0.19730720229441751</v>
      </c>
    </row>
    <row r="75" spans="1:16" x14ac:dyDescent="0.3">
      <c r="A75" t="s">
        <v>402</v>
      </c>
      <c r="B75" t="s">
        <v>33</v>
      </c>
      <c r="C75">
        <v>7</v>
      </c>
      <c r="D75">
        <v>30</v>
      </c>
      <c r="E75">
        <v>111</v>
      </c>
      <c r="F75">
        <v>3.7</v>
      </c>
      <c r="G75">
        <v>15.9</v>
      </c>
      <c r="H75">
        <v>17</v>
      </c>
      <c r="I75">
        <v>2</v>
      </c>
      <c r="J75">
        <v>7</v>
      </c>
      <c r="L75" s="1">
        <f t="shared" si="5"/>
        <v>9.513401157005498E-2</v>
      </c>
      <c r="M75" s="1">
        <f t="shared" si="6"/>
        <v>6.7064375891134967E-3</v>
      </c>
      <c r="N75" s="1">
        <f t="shared" si="7"/>
        <v>0.65003889398816461</v>
      </c>
      <c r="O75" s="4">
        <f t="shared" si="8"/>
        <v>0.75187934314733307</v>
      </c>
      <c r="P75" s="1">
        <f t="shared" si="9"/>
        <v>0.26167089789456033</v>
      </c>
    </row>
    <row r="76" spans="1:16" x14ac:dyDescent="0.3">
      <c r="A76" t="s">
        <v>161</v>
      </c>
      <c r="B76" t="s">
        <v>68</v>
      </c>
      <c r="C76">
        <v>6</v>
      </c>
      <c r="D76">
        <v>25</v>
      </c>
      <c r="E76">
        <v>110</v>
      </c>
      <c r="F76">
        <v>4.4000000000000004</v>
      </c>
      <c r="G76">
        <v>18.3</v>
      </c>
      <c r="H76">
        <v>24</v>
      </c>
      <c r="I76">
        <v>0</v>
      </c>
      <c r="J76">
        <v>3</v>
      </c>
      <c r="L76" s="1">
        <f t="shared" si="5"/>
        <v>-3.3652176291897005E-2</v>
      </c>
      <c r="M76" s="1">
        <f t="shared" si="6"/>
        <v>9.1047662633657377E-4</v>
      </c>
      <c r="N76" s="1">
        <f t="shared" si="7"/>
        <v>-0.52003111519053169</v>
      </c>
      <c r="O76" s="4">
        <f t="shared" si="8"/>
        <v>-0.55277281485609209</v>
      </c>
      <c r="P76" s="1">
        <f t="shared" si="9"/>
        <v>-0.19237735431009639</v>
      </c>
    </row>
    <row r="77" spans="1:16" x14ac:dyDescent="0.3">
      <c r="A77" t="s">
        <v>509</v>
      </c>
      <c r="B77" t="s">
        <v>19</v>
      </c>
      <c r="C77">
        <v>7</v>
      </c>
      <c r="D77">
        <v>36</v>
      </c>
      <c r="E77">
        <v>110</v>
      </c>
      <c r="F77">
        <v>3.06</v>
      </c>
      <c r="G77">
        <v>15.7</v>
      </c>
      <c r="H77">
        <v>19</v>
      </c>
      <c r="I77">
        <v>1</v>
      </c>
      <c r="J77">
        <v>8</v>
      </c>
      <c r="L77" s="1">
        <f t="shared" si="5"/>
        <v>0.24967743700439735</v>
      </c>
      <c r="M77" s="1">
        <f t="shared" si="6"/>
        <v>9.1047662633657377E-4</v>
      </c>
      <c r="N77" s="1">
        <f t="shared" si="7"/>
        <v>6.5003889398816489E-2</v>
      </c>
      <c r="O77" s="4">
        <f t="shared" si="8"/>
        <v>0.31559180302955037</v>
      </c>
      <c r="P77" s="1">
        <f t="shared" si="9"/>
        <v>0.109833035339453</v>
      </c>
    </row>
    <row r="78" spans="1:16" x14ac:dyDescent="0.3">
      <c r="A78" t="s">
        <v>164</v>
      </c>
      <c r="B78" t="s">
        <v>35</v>
      </c>
      <c r="C78">
        <v>8</v>
      </c>
      <c r="D78">
        <v>26</v>
      </c>
      <c r="E78">
        <v>107</v>
      </c>
      <c r="F78">
        <v>4.12</v>
      </c>
      <c r="G78">
        <v>13.4</v>
      </c>
      <c r="H78">
        <v>16</v>
      </c>
      <c r="I78">
        <v>0</v>
      </c>
      <c r="J78">
        <v>7</v>
      </c>
      <c r="L78" s="1">
        <f t="shared" si="5"/>
        <v>-7.8949387195066095E-3</v>
      </c>
      <c r="M78" s="1">
        <f t="shared" si="6"/>
        <v>-1.6477406261994194E-2</v>
      </c>
      <c r="N78" s="1">
        <f t="shared" si="7"/>
        <v>-0.52003111519053169</v>
      </c>
      <c r="O78" s="4">
        <f t="shared" si="8"/>
        <v>-0.54440346017203245</v>
      </c>
      <c r="P78" s="1">
        <f t="shared" si="9"/>
        <v>-0.18946463091247168</v>
      </c>
    </row>
    <row r="79" spans="1:16" x14ac:dyDescent="0.3">
      <c r="A79" t="s">
        <v>116</v>
      </c>
      <c r="B79" t="s">
        <v>39</v>
      </c>
      <c r="C79">
        <v>8</v>
      </c>
      <c r="D79">
        <v>20</v>
      </c>
      <c r="E79">
        <v>104</v>
      </c>
      <c r="F79">
        <v>5.2</v>
      </c>
      <c r="G79">
        <v>13</v>
      </c>
      <c r="H79">
        <v>19</v>
      </c>
      <c r="I79">
        <v>2</v>
      </c>
      <c r="J79">
        <v>7</v>
      </c>
      <c r="L79" s="1">
        <f t="shared" si="5"/>
        <v>-0.16243836415384899</v>
      </c>
      <c r="M79" s="1">
        <f t="shared" si="6"/>
        <v>-3.3865289150324961E-2</v>
      </c>
      <c r="N79" s="1">
        <f t="shared" si="7"/>
        <v>0.65003889398816461</v>
      </c>
      <c r="O79" s="4">
        <f t="shared" si="8"/>
        <v>0.45373524068399063</v>
      </c>
      <c r="P79" s="1">
        <f t="shared" si="9"/>
        <v>0.15791005421054499</v>
      </c>
    </row>
    <row r="80" spans="1:16" x14ac:dyDescent="0.3">
      <c r="A80" t="s">
        <v>583</v>
      </c>
      <c r="B80" t="s">
        <v>92</v>
      </c>
      <c r="C80">
        <v>2</v>
      </c>
      <c r="D80">
        <v>7</v>
      </c>
      <c r="E80">
        <v>104</v>
      </c>
      <c r="F80">
        <v>14.86</v>
      </c>
      <c r="G80">
        <v>52</v>
      </c>
      <c r="H80" t="s">
        <v>129</v>
      </c>
      <c r="I80">
        <v>1</v>
      </c>
      <c r="J80">
        <v>5</v>
      </c>
      <c r="L80" s="1">
        <f t="shared" si="5"/>
        <v>-0.49728245259492415</v>
      </c>
      <c r="M80" s="1">
        <f t="shared" si="6"/>
        <v>-3.3865289150324961E-2</v>
      </c>
      <c r="N80" s="1">
        <f t="shared" si="7"/>
        <v>6.5003889398816489E-2</v>
      </c>
      <c r="O80" s="4">
        <f t="shared" si="8"/>
        <v>-0.46614385234643263</v>
      </c>
      <c r="P80" s="1">
        <f t="shared" si="9"/>
        <v>-0.16222852975443242</v>
      </c>
    </row>
    <row r="81" spans="1:16" x14ac:dyDescent="0.3">
      <c r="A81" t="s">
        <v>178</v>
      </c>
      <c r="B81" t="s">
        <v>19</v>
      </c>
      <c r="C81">
        <v>5</v>
      </c>
      <c r="D81">
        <v>28</v>
      </c>
      <c r="E81">
        <v>102</v>
      </c>
      <c r="F81">
        <v>3.64</v>
      </c>
      <c r="G81">
        <v>20.399999999999999</v>
      </c>
      <c r="H81">
        <v>28</v>
      </c>
      <c r="I81">
        <v>1</v>
      </c>
      <c r="J81">
        <v>5</v>
      </c>
      <c r="L81" s="1">
        <f t="shared" si="5"/>
        <v>4.3619536425274184E-2</v>
      </c>
      <c r="M81" s="1">
        <f t="shared" si="6"/>
        <v>-4.5457211075878808E-2</v>
      </c>
      <c r="N81" s="1">
        <f t="shared" si="7"/>
        <v>6.5003889398816489E-2</v>
      </c>
      <c r="O81" s="4">
        <f t="shared" si="8"/>
        <v>6.3166214748211866E-2</v>
      </c>
      <c r="P81" s="1">
        <f t="shared" si="9"/>
        <v>2.1983261384169249E-2</v>
      </c>
    </row>
    <row r="82" spans="1:16" x14ac:dyDescent="0.3">
      <c r="A82" t="s">
        <v>90</v>
      </c>
      <c r="B82" t="s">
        <v>19</v>
      </c>
      <c r="C82">
        <v>2</v>
      </c>
      <c r="D82">
        <v>18</v>
      </c>
      <c r="E82">
        <v>101</v>
      </c>
      <c r="F82">
        <v>5.61</v>
      </c>
      <c r="G82">
        <v>50.5</v>
      </c>
      <c r="H82">
        <v>24</v>
      </c>
      <c r="I82">
        <v>0</v>
      </c>
      <c r="J82">
        <v>6</v>
      </c>
      <c r="L82" s="1">
        <f t="shared" si="5"/>
        <v>-0.21395283929862977</v>
      </c>
      <c r="M82" s="1">
        <f t="shared" si="6"/>
        <v>-5.1253172038655731E-2</v>
      </c>
      <c r="N82" s="1">
        <f t="shared" si="7"/>
        <v>-0.52003111519053169</v>
      </c>
      <c r="O82" s="4">
        <f t="shared" si="8"/>
        <v>-0.78523712652781719</v>
      </c>
      <c r="P82" s="1">
        <f t="shared" si="9"/>
        <v>-0.27328015569436254</v>
      </c>
    </row>
    <row r="83" spans="1:16" x14ac:dyDescent="0.3">
      <c r="A83" t="s">
        <v>585</v>
      </c>
      <c r="B83" t="s">
        <v>58</v>
      </c>
      <c r="C83">
        <v>2</v>
      </c>
      <c r="D83">
        <v>21</v>
      </c>
      <c r="E83">
        <v>98</v>
      </c>
      <c r="F83">
        <v>4.67</v>
      </c>
      <c r="G83">
        <v>49</v>
      </c>
      <c r="H83">
        <v>19</v>
      </c>
      <c r="I83">
        <v>0</v>
      </c>
      <c r="J83">
        <v>4</v>
      </c>
      <c r="L83" s="1">
        <f t="shared" si="5"/>
        <v>-0.13668112658145859</v>
      </c>
      <c r="M83" s="1">
        <f t="shared" si="6"/>
        <v>-6.8641054926986494E-2</v>
      </c>
      <c r="N83" s="1">
        <f t="shared" si="7"/>
        <v>-0.52003111519053169</v>
      </c>
      <c r="O83" s="4">
        <f t="shared" si="8"/>
        <v>-0.72535329669897675</v>
      </c>
      <c r="P83" s="1">
        <f t="shared" si="9"/>
        <v>-0.25243923798130979</v>
      </c>
    </row>
    <row r="84" spans="1:16" x14ac:dyDescent="0.3">
      <c r="A84" t="s">
        <v>169</v>
      </c>
      <c r="B84" t="s">
        <v>37</v>
      </c>
      <c r="C84">
        <v>4</v>
      </c>
      <c r="D84">
        <v>25</v>
      </c>
      <c r="E84">
        <v>95</v>
      </c>
      <c r="F84">
        <v>3.8</v>
      </c>
      <c r="G84">
        <v>23.8</v>
      </c>
      <c r="H84">
        <v>18</v>
      </c>
      <c r="I84">
        <v>1</v>
      </c>
      <c r="J84">
        <v>5</v>
      </c>
      <c r="L84" s="1">
        <f t="shared" si="5"/>
        <v>-3.3652176291897005E-2</v>
      </c>
      <c r="M84" s="1">
        <f t="shared" si="6"/>
        <v>-8.6028937815317272E-2</v>
      </c>
      <c r="N84" s="1">
        <f t="shared" si="7"/>
        <v>6.5003889398816489E-2</v>
      </c>
      <c r="O84" s="4">
        <f t="shared" si="8"/>
        <v>-5.4677224708397781E-2</v>
      </c>
      <c r="P84" s="1">
        <f t="shared" si="9"/>
        <v>-1.9028902195847932E-2</v>
      </c>
    </row>
    <row r="85" spans="1:16" x14ac:dyDescent="0.3">
      <c r="A85" t="s">
        <v>149</v>
      </c>
      <c r="B85" t="s">
        <v>103</v>
      </c>
      <c r="C85">
        <v>7</v>
      </c>
      <c r="D85">
        <v>21</v>
      </c>
      <c r="E85">
        <v>93</v>
      </c>
      <c r="F85">
        <v>4.43</v>
      </c>
      <c r="G85">
        <v>13.3</v>
      </c>
      <c r="H85">
        <v>23</v>
      </c>
      <c r="I85">
        <v>2</v>
      </c>
      <c r="J85">
        <v>5</v>
      </c>
      <c r="L85" s="1">
        <f t="shared" si="5"/>
        <v>-0.13668112658145859</v>
      </c>
      <c r="M85" s="1">
        <f t="shared" si="6"/>
        <v>-9.7620859740871119E-2</v>
      </c>
      <c r="N85" s="1">
        <f t="shared" si="7"/>
        <v>0.65003889398816461</v>
      </c>
      <c r="O85" s="4">
        <f t="shared" si="8"/>
        <v>0.41573690766583493</v>
      </c>
      <c r="P85" s="1">
        <f t="shared" si="9"/>
        <v>0.14468578091459816</v>
      </c>
    </row>
    <row r="86" spans="1:16" x14ac:dyDescent="0.3">
      <c r="A86" t="s">
        <v>93</v>
      </c>
      <c r="B86" t="s">
        <v>21</v>
      </c>
      <c r="C86">
        <v>2</v>
      </c>
      <c r="D86">
        <v>25</v>
      </c>
      <c r="E86">
        <v>85</v>
      </c>
      <c r="F86">
        <v>3.4</v>
      </c>
      <c r="G86">
        <v>42.5</v>
      </c>
      <c r="H86">
        <v>17</v>
      </c>
      <c r="I86">
        <v>0</v>
      </c>
      <c r="J86">
        <v>7</v>
      </c>
      <c r="L86" s="1">
        <f t="shared" si="5"/>
        <v>-3.3652176291897005E-2</v>
      </c>
      <c r="M86" s="1">
        <f t="shared" si="6"/>
        <v>-0.14398854744308651</v>
      </c>
      <c r="N86" s="1">
        <f t="shared" si="7"/>
        <v>-0.52003111519053169</v>
      </c>
      <c r="O86" s="4">
        <f t="shared" si="8"/>
        <v>-0.69767183892551521</v>
      </c>
      <c r="P86" s="1">
        <f t="shared" si="9"/>
        <v>-0.24280546897750746</v>
      </c>
    </row>
    <row r="87" spans="1:16" x14ac:dyDescent="0.3">
      <c r="A87" t="s">
        <v>400</v>
      </c>
      <c r="B87" t="s">
        <v>35</v>
      </c>
      <c r="C87">
        <v>3</v>
      </c>
      <c r="D87">
        <v>16</v>
      </c>
      <c r="E87">
        <v>83</v>
      </c>
      <c r="F87">
        <v>5.19</v>
      </c>
      <c r="G87">
        <v>27.7</v>
      </c>
      <c r="H87" t="s">
        <v>401</v>
      </c>
      <c r="I87">
        <v>1</v>
      </c>
      <c r="J87">
        <v>5</v>
      </c>
      <c r="L87" s="1">
        <f t="shared" si="5"/>
        <v>-0.26546731444341054</v>
      </c>
      <c r="M87" s="1">
        <f t="shared" si="6"/>
        <v>-0.15558046936864034</v>
      </c>
      <c r="N87" s="1">
        <f t="shared" si="7"/>
        <v>6.5003889398816489E-2</v>
      </c>
      <c r="O87" s="4">
        <f t="shared" si="8"/>
        <v>-0.35604389441323436</v>
      </c>
      <c r="P87" s="1">
        <f t="shared" si="9"/>
        <v>-0.12391127165563146</v>
      </c>
    </row>
    <row r="88" spans="1:16" x14ac:dyDescent="0.3">
      <c r="A88" t="s">
        <v>20</v>
      </c>
      <c r="B88" t="s">
        <v>21</v>
      </c>
      <c r="C88">
        <v>8</v>
      </c>
      <c r="D88">
        <v>26</v>
      </c>
      <c r="E88">
        <v>79</v>
      </c>
      <c r="F88">
        <v>3.04</v>
      </c>
      <c r="G88">
        <v>9.9</v>
      </c>
      <c r="H88">
        <v>14</v>
      </c>
      <c r="I88">
        <v>1</v>
      </c>
      <c r="J88">
        <v>5</v>
      </c>
      <c r="L88" s="1">
        <f t="shared" si="5"/>
        <v>-7.8949387195066095E-3</v>
      </c>
      <c r="M88" s="1">
        <f t="shared" si="6"/>
        <v>-0.17876431321974803</v>
      </c>
      <c r="N88" s="1">
        <f t="shared" si="7"/>
        <v>6.5003889398816489E-2</v>
      </c>
      <c r="O88" s="4">
        <f t="shared" si="8"/>
        <v>-0.12165536254043816</v>
      </c>
      <c r="P88" s="1">
        <f t="shared" si="9"/>
        <v>-4.2338798425276991E-2</v>
      </c>
    </row>
    <row r="89" spans="1:16" x14ac:dyDescent="0.3">
      <c r="A89" t="s">
        <v>584</v>
      </c>
      <c r="B89" t="s">
        <v>29</v>
      </c>
      <c r="C89">
        <v>2</v>
      </c>
      <c r="D89">
        <v>14</v>
      </c>
      <c r="E89">
        <v>76</v>
      </c>
      <c r="F89">
        <v>5.43</v>
      </c>
      <c r="G89">
        <v>38</v>
      </c>
      <c r="H89">
        <v>26</v>
      </c>
      <c r="I89">
        <v>0</v>
      </c>
      <c r="J89">
        <v>4</v>
      </c>
      <c r="L89" s="1">
        <f t="shared" si="5"/>
        <v>-0.31698178958819134</v>
      </c>
      <c r="M89" s="1">
        <f t="shared" si="6"/>
        <v>-0.1961521961080788</v>
      </c>
      <c r="N89" s="1">
        <f t="shared" si="7"/>
        <v>-0.52003111519053169</v>
      </c>
      <c r="O89" s="4">
        <f t="shared" si="8"/>
        <v>-1.0331651008868019</v>
      </c>
      <c r="P89" s="1">
        <f t="shared" si="9"/>
        <v>-0.35956465899262974</v>
      </c>
    </row>
    <row r="90" spans="1:16" x14ac:dyDescent="0.3">
      <c r="A90" t="s">
        <v>102</v>
      </c>
      <c r="B90" t="s">
        <v>103</v>
      </c>
      <c r="C90">
        <v>8</v>
      </c>
      <c r="D90">
        <v>22</v>
      </c>
      <c r="E90">
        <v>75</v>
      </c>
      <c r="F90">
        <v>3.41</v>
      </c>
      <c r="G90">
        <v>9.4</v>
      </c>
      <c r="H90">
        <v>17</v>
      </c>
      <c r="I90">
        <v>1</v>
      </c>
      <c r="J90">
        <v>5</v>
      </c>
      <c r="L90" s="1">
        <f t="shared" si="5"/>
        <v>-0.11092388900906819</v>
      </c>
      <c r="M90" s="1">
        <f t="shared" si="6"/>
        <v>-0.20194815707085573</v>
      </c>
      <c r="N90" s="1">
        <f t="shared" si="7"/>
        <v>6.5003889398816489E-2</v>
      </c>
      <c r="O90" s="4">
        <f t="shared" si="8"/>
        <v>-0.24786815668110743</v>
      </c>
      <c r="P90" s="1">
        <f t="shared" si="9"/>
        <v>-8.6263685402918872E-2</v>
      </c>
    </row>
    <row r="91" spans="1:16" x14ac:dyDescent="0.3">
      <c r="A91" t="s">
        <v>137</v>
      </c>
      <c r="B91" t="s">
        <v>58</v>
      </c>
      <c r="C91">
        <v>8</v>
      </c>
      <c r="D91">
        <v>27</v>
      </c>
      <c r="E91">
        <v>71</v>
      </c>
      <c r="F91">
        <v>2.63</v>
      </c>
      <c r="G91">
        <v>8.9</v>
      </c>
      <c r="H91">
        <v>18</v>
      </c>
      <c r="I91">
        <v>1</v>
      </c>
      <c r="J91">
        <v>3</v>
      </c>
      <c r="L91" s="1">
        <f t="shared" si="5"/>
        <v>1.7862298852883787E-2</v>
      </c>
      <c r="M91" s="1">
        <f t="shared" si="6"/>
        <v>-0.22513200092196342</v>
      </c>
      <c r="N91" s="1">
        <f t="shared" si="7"/>
        <v>6.5003889398816489E-2</v>
      </c>
      <c r="O91" s="4">
        <f t="shared" si="8"/>
        <v>-0.14226581267026314</v>
      </c>
      <c r="P91" s="1">
        <f t="shared" si="9"/>
        <v>-4.9511697961134513E-2</v>
      </c>
    </row>
    <row r="92" spans="1:16" x14ac:dyDescent="0.3">
      <c r="A92" t="s">
        <v>510</v>
      </c>
      <c r="B92" t="s">
        <v>33</v>
      </c>
      <c r="C92">
        <v>6</v>
      </c>
      <c r="D92">
        <v>21</v>
      </c>
      <c r="E92">
        <v>71</v>
      </c>
      <c r="F92">
        <v>3.38</v>
      </c>
      <c r="G92">
        <v>11.8</v>
      </c>
      <c r="H92">
        <v>14</v>
      </c>
      <c r="I92">
        <v>0</v>
      </c>
      <c r="J92">
        <v>5</v>
      </c>
      <c r="L92" s="1">
        <f t="shared" si="5"/>
        <v>-0.13668112658145859</v>
      </c>
      <c r="M92" s="1">
        <f t="shared" si="6"/>
        <v>-0.22513200092196342</v>
      </c>
      <c r="N92" s="1">
        <f t="shared" si="7"/>
        <v>-0.52003111519053169</v>
      </c>
      <c r="O92" s="4">
        <f t="shared" si="8"/>
        <v>-0.88184424269395367</v>
      </c>
      <c r="P92" s="1">
        <f t="shared" si="9"/>
        <v>-0.30690160182211379</v>
      </c>
    </row>
    <row r="93" spans="1:16" x14ac:dyDescent="0.3">
      <c r="A93" t="s">
        <v>28</v>
      </c>
      <c r="B93" t="s">
        <v>29</v>
      </c>
      <c r="C93">
        <v>9</v>
      </c>
      <c r="D93">
        <v>23</v>
      </c>
      <c r="E93">
        <v>69</v>
      </c>
      <c r="F93">
        <v>3</v>
      </c>
      <c r="G93">
        <v>7.7</v>
      </c>
      <c r="H93">
        <v>18</v>
      </c>
      <c r="I93">
        <v>0</v>
      </c>
      <c r="J93">
        <v>8</v>
      </c>
      <c r="L93" s="1">
        <f t="shared" si="5"/>
        <v>-8.5166651436677801E-2</v>
      </c>
      <c r="M93" s="1">
        <f t="shared" si="6"/>
        <v>-0.23672392284751725</v>
      </c>
      <c r="N93" s="1">
        <f t="shared" si="7"/>
        <v>-0.52003111519053169</v>
      </c>
      <c r="O93" s="4">
        <f t="shared" si="8"/>
        <v>-0.84192168947472679</v>
      </c>
      <c r="P93" s="1">
        <f t="shared" si="9"/>
        <v>-0.29300765668007861</v>
      </c>
    </row>
    <row r="94" spans="1:16" x14ac:dyDescent="0.3">
      <c r="A94" t="s">
        <v>403</v>
      </c>
      <c r="B94" t="s">
        <v>103</v>
      </c>
      <c r="C94">
        <v>8</v>
      </c>
      <c r="D94">
        <v>15</v>
      </c>
      <c r="E94">
        <v>68</v>
      </c>
      <c r="F94">
        <v>4.53</v>
      </c>
      <c r="G94">
        <v>8.5</v>
      </c>
      <c r="H94">
        <v>12</v>
      </c>
      <c r="I94">
        <v>1</v>
      </c>
      <c r="J94">
        <v>5</v>
      </c>
      <c r="L94" s="1">
        <f t="shared" si="5"/>
        <v>-0.29122455201580094</v>
      </c>
      <c r="M94" s="1">
        <f t="shared" si="6"/>
        <v>-0.24251988381029418</v>
      </c>
      <c r="N94" s="1">
        <f t="shared" si="7"/>
        <v>6.5003889398816489E-2</v>
      </c>
      <c r="O94" s="4">
        <f t="shared" si="8"/>
        <v>-0.46874054642727858</v>
      </c>
      <c r="P94" s="1">
        <f t="shared" si="9"/>
        <v>-0.16313223761379211</v>
      </c>
    </row>
    <row r="95" spans="1:16" x14ac:dyDescent="0.3">
      <c r="A95" t="s">
        <v>418</v>
      </c>
      <c r="B95" t="s">
        <v>107</v>
      </c>
      <c r="C95">
        <v>8</v>
      </c>
      <c r="D95">
        <v>6</v>
      </c>
      <c r="E95">
        <v>65</v>
      </c>
      <c r="F95">
        <v>10.83</v>
      </c>
      <c r="G95">
        <v>8.1</v>
      </c>
      <c r="H95">
        <v>26</v>
      </c>
      <c r="I95">
        <v>0</v>
      </c>
      <c r="J95">
        <v>3</v>
      </c>
      <c r="L95" s="1">
        <f t="shared" si="5"/>
        <v>-0.52303969016731455</v>
      </c>
      <c r="M95" s="1">
        <f t="shared" si="6"/>
        <v>-0.25990776669862498</v>
      </c>
      <c r="N95" s="1">
        <f t="shared" si="7"/>
        <v>-0.52003111519053169</v>
      </c>
      <c r="O95" s="4">
        <f t="shared" si="8"/>
        <v>-1.3029785720564713</v>
      </c>
      <c r="P95" s="1">
        <f t="shared" si="9"/>
        <v>-0.45346580670800285</v>
      </c>
    </row>
    <row r="96" spans="1:16" x14ac:dyDescent="0.3">
      <c r="A96" t="s">
        <v>43</v>
      </c>
      <c r="B96" t="s">
        <v>44</v>
      </c>
      <c r="C96">
        <v>9</v>
      </c>
      <c r="D96">
        <v>22</v>
      </c>
      <c r="E96">
        <v>64</v>
      </c>
      <c r="F96">
        <v>2.91</v>
      </c>
      <c r="G96">
        <v>7.1</v>
      </c>
      <c r="H96">
        <v>13</v>
      </c>
      <c r="I96">
        <v>0</v>
      </c>
      <c r="J96">
        <v>4</v>
      </c>
      <c r="L96" s="1">
        <f t="shared" si="5"/>
        <v>-0.11092388900906819</v>
      </c>
      <c r="M96" s="1">
        <f t="shared" si="6"/>
        <v>-0.26570372766140188</v>
      </c>
      <c r="N96" s="1">
        <f t="shared" si="7"/>
        <v>-0.52003111519053169</v>
      </c>
      <c r="O96" s="4">
        <f t="shared" si="8"/>
        <v>-0.89665873186100176</v>
      </c>
      <c r="P96" s="1">
        <f t="shared" si="9"/>
        <v>-0.31205737677127482</v>
      </c>
    </row>
    <row r="97" spans="1:16" x14ac:dyDescent="0.3">
      <c r="A97" t="s">
        <v>168</v>
      </c>
      <c r="B97" t="s">
        <v>112</v>
      </c>
      <c r="C97">
        <v>8</v>
      </c>
      <c r="D97">
        <v>14</v>
      </c>
      <c r="E97">
        <v>63</v>
      </c>
      <c r="F97">
        <v>4.5</v>
      </c>
      <c r="G97">
        <v>7.9</v>
      </c>
      <c r="H97">
        <v>14</v>
      </c>
      <c r="I97">
        <v>0</v>
      </c>
      <c r="J97">
        <v>3</v>
      </c>
      <c r="L97" s="1">
        <f t="shared" si="5"/>
        <v>-0.31698178958819134</v>
      </c>
      <c r="M97" s="1">
        <f t="shared" si="6"/>
        <v>-0.27149968862417878</v>
      </c>
      <c r="N97" s="1">
        <f t="shared" si="7"/>
        <v>-0.52003111519053169</v>
      </c>
      <c r="O97" s="4">
        <f t="shared" si="8"/>
        <v>-1.1085125934029019</v>
      </c>
      <c r="P97" s="1">
        <f t="shared" si="9"/>
        <v>-0.38578727861968348</v>
      </c>
    </row>
    <row r="98" spans="1:16" x14ac:dyDescent="0.3">
      <c r="A98" t="s">
        <v>511</v>
      </c>
      <c r="B98" t="s">
        <v>50</v>
      </c>
      <c r="C98">
        <v>8</v>
      </c>
      <c r="D98">
        <v>14</v>
      </c>
      <c r="E98">
        <v>63</v>
      </c>
      <c r="F98">
        <v>4.5</v>
      </c>
      <c r="G98">
        <v>7.9</v>
      </c>
      <c r="H98">
        <v>13</v>
      </c>
      <c r="I98">
        <v>0</v>
      </c>
      <c r="J98">
        <v>4</v>
      </c>
      <c r="L98" s="1">
        <f t="shared" si="5"/>
        <v>-0.31698178958819134</v>
      </c>
      <c r="M98" s="1">
        <f t="shared" si="6"/>
        <v>-0.27149968862417878</v>
      </c>
      <c r="N98" s="1">
        <f t="shared" si="7"/>
        <v>-0.52003111519053169</v>
      </c>
      <c r="O98" s="4">
        <f t="shared" si="8"/>
        <v>-1.1085125934029019</v>
      </c>
      <c r="P98" s="1">
        <f t="shared" si="9"/>
        <v>-0.38578727861968348</v>
      </c>
    </row>
    <row r="99" spans="1:16" x14ac:dyDescent="0.3">
      <c r="A99" t="s">
        <v>466</v>
      </c>
      <c r="B99" t="s">
        <v>31</v>
      </c>
      <c r="C99">
        <v>8</v>
      </c>
      <c r="D99">
        <v>1</v>
      </c>
      <c r="E99">
        <v>60</v>
      </c>
      <c r="F99">
        <v>60</v>
      </c>
      <c r="G99">
        <v>7.5</v>
      </c>
      <c r="H99" t="s">
        <v>506</v>
      </c>
      <c r="I99">
        <v>1</v>
      </c>
      <c r="J99">
        <v>1</v>
      </c>
      <c r="L99" s="1">
        <f t="shared" si="5"/>
        <v>-0.6518258780292665</v>
      </c>
      <c r="M99" s="1">
        <f t="shared" si="6"/>
        <v>-0.28888757151250954</v>
      </c>
      <c r="N99" s="1">
        <f t="shared" si="7"/>
        <v>6.5003889398816489E-2</v>
      </c>
      <c r="O99" s="4">
        <f t="shared" si="8"/>
        <v>-0.87570956014295953</v>
      </c>
      <c r="P99" s="1">
        <f t="shared" si="9"/>
        <v>-0.30476659451536009</v>
      </c>
    </row>
    <row r="100" spans="1:16" x14ac:dyDescent="0.3">
      <c r="A100" t="s">
        <v>410</v>
      </c>
      <c r="B100" t="s">
        <v>48</v>
      </c>
      <c r="C100">
        <v>7</v>
      </c>
      <c r="D100">
        <v>15</v>
      </c>
      <c r="E100">
        <v>58</v>
      </c>
      <c r="F100">
        <v>3.87</v>
      </c>
      <c r="G100">
        <v>8.3000000000000007</v>
      </c>
      <c r="H100">
        <v>9</v>
      </c>
      <c r="I100">
        <v>0</v>
      </c>
      <c r="J100">
        <v>1</v>
      </c>
      <c r="L100" s="1">
        <f t="shared" si="5"/>
        <v>-0.29122455201580094</v>
      </c>
      <c r="M100" s="1">
        <f t="shared" si="6"/>
        <v>-0.30047949343806341</v>
      </c>
      <c r="N100" s="1">
        <f t="shared" si="7"/>
        <v>-0.52003111519053169</v>
      </c>
      <c r="O100" s="4">
        <f t="shared" si="8"/>
        <v>-1.1117351606443959</v>
      </c>
      <c r="P100" s="1">
        <f t="shared" si="9"/>
        <v>-0.38690880439545161</v>
      </c>
    </row>
    <row r="101" spans="1:16" x14ac:dyDescent="0.3">
      <c r="A101" t="s">
        <v>483</v>
      </c>
      <c r="B101" t="s">
        <v>33</v>
      </c>
      <c r="C101">
        <v>7</v>
      </c>
      <c r="D101">
        <v>16</v>
      </c>
      <c r="E101">
        <v>58</v>
      </c>
      <c r="F101">
        <v>3.62</v>
      </c>
      <c r="G101">
        <v>8.3000000000000007</v>
      </c>
      <c r="H101">
        <v>14</v>
      </c>
      <c r="I101">
        <v>0</v>
      </c>
      <c r="J101">
        <v>4</v>
      </c>
      <c r="L101" s="1">
        <f t="shared" si="5"/>
        <v>-0.26546731444341054</v>
      </c>
      <c r="M101" s="1">
        <f t="shared" si="6"/>
        <v>-0.30047949343806341</v>
      </c>
      <c r="N101" s="1">
        <f t="shared" si="7"/>
        <v>-0.52003111519053169</v>
      </c>
      <c r="O101" s="4">
        <f t="shared" si="8"/>
        <v>-1.0859779230720057</v>
      </c>
      <c r="P101" s="1">
        <f t="shared" si="9"/>
        <v>-0.37794470723773765</v>
      </c>
    </row>
    <row r="102" spans="1:16" x14ac:dyDescent="0.3">
      <c r="A102" t="s">
        <v>175</v>
      </c>
      <c r="B102" t="s">
        <v>112</v>
      </c>
      <c r="C102">
        <v>7</v>
      </c>
      <c r="D102">
        <v>12</v>
      </c>
      <c r="E102">
        <v>55</v>
      </c>
      <c r="F102">
        <v>4.58</v>
      </c>
      <c r="G102">
        <v>7.9</v>
      </c>
      <c r="H102">
        <v>22</v>
      </c>
      <c r="I102">
        <v>0</v>
      </c>
      <c r="J102">
        <v>1</v>
      </c>
      <c r="L102" s="1">
        <f t="shared" si="5"/>
        <v>-0.36849626473297215</v>
      </c>
      <c r="M102" s="1">
        <f t="shared" si="6"/>
        <v>-0.31786737632639417</v>
      </c>
      <c r="N102" s="1">
        <f t="shared" si="7"/>
        <v>-0.52003111519053169</v>
      </c>
      <c r="O102" s="4">
        <f t="shared" si="8"/>
        <v>-1.206394756249898</v>
      </c>
      <c r="P102" s="1">
        <f t="shared" si="9"/>
        <v>-0.41985246962868306</v>
      </c>
    </row>
    <row r="103" spans="1:16" x14ac:dyDescent="0.3">
      <c r="A103" t="s">
        <v>121</v>
      </c>
      <c r="B103" t="s">
        <v>103</v>
      </c>
      <c r="C103">
        <v>4</v>
      </c>
      <c r="D103">
        <v>22</v>
      </c>
      <c r="E103">
        <v>55</v>
      </c>
      <c r="F103">
        <v>2.5</v>
      </c>
      <c r="G103">
        <v>13.8</v>
      </c>
      <c r="H103">
        <v>9</v>
      </c>
      <c r="I103">
        <v>0</v>
      </c>
      <c r="J103">
        <v>2</v>
      </c>
      <c r="L103" s="1">
        <f t="shared" si="5"/>
        <v>-0.11092388900906819</v>
      </c>
      <c r="M103" s="1">
        <f t="shared" si="6"/>
        <v>-0.31786737632639417</v>
      </c>
      <c r="N103" s="1">
        <f t="shared" si="7"/>
        <v>-0.52003111519053169</v>
      </c>
      <c r="O103" s="4">
        <f t="shared" si="8"/>
        <v>-0.9488223805259941</v>
      </c>
      <c r="P103" s="1">
        <f t="shared" si="9"/>
        <v>-0.33021149805154282</v>
      </c>
    </row>
    <row r="104" spans="1:16" x14ac:dyDescent="0.3">
      <c r="A104" t="s">
        <v>156</v>
      </c>
      <c r="B104" t="s">
        <v>89</v>
      </c>
      <c r="C104">
        <v>8</v>
      </c>
      <c r="D104">
        <v>22</v>
      </c>
      <c r="E104">
        <v>54</v>
      </c>
      <c r="F104">
        <v>2.4500000000000002</v>
      </c>
      <c r="G104">
        <v>6.8</v>
      </c>
      <c r="H104">
        <v>6</v>
      </c>
      <c r="I104">
        <v>0</v>
      </c>
      <c r="J104">
        <v>2</v>
      </c>
      <c r="L104" s="1">
        <f t="shared" si="5"/>
        <v>-0.11092388900906819</v>
      </c>
      <c r="M104" s="1">
        <f t="shared" si="6"/>
        <v>-0.32366333728917107</v>
      </c>
      <c r="N104" s="1">
        <f t="shared" si="7"/>
        <v>-0.52003111519053169</v>
      </c>
      <c r="O104" s="4">
        <f t="shared" si="8"/>
        <v>-0.95461834148877101</v>
      </c>
      <c r="P104" s="1">
        <f t="shared" si="9"/>
        <v>-0.33222862263823927</v>
      </c>
    </row>
    <row r="105" spans="1:16" x14ac:dyDescent="0.3">
      <c r="A105" t="s">
        <v>61</v>
      </c>
      <c r="B105" t="s">
        <v>62</v>
      </c>
      <c r="C105">
        <v>8</v>
      </c>
      <c r="D105">
        <v>28</v>
      </c>
      <c r="E105">
        <v>54</v>
      </c>
      <c r="F105">
        <v>1.93</v>
      </c>
      <c r="G105">
        <v>6.8</v>
      </c>
      <c r="H105">
        <v>9</v>
      </c>
      <c r="I105">
        <v>1</v>
      </c>
      <c r="J105">
        <v>5</v>
      </c>
      <c r="L105" s="1">
        <f t="shared" si="5"/>
        <v>4.3619536425274184E-2</v>
      </c>
      <c r="M105" s="1">
        <f t="shared" si="6"/>
        <v>-0.32366333728917107</v>
      </c>
      <c r="N105" s="1">
        <f t="shared" si="7"/>
        <v>6.5003889398816489E-2</v>
      </c>
      <c r="O105" s="4">
        <f t="shared" si="8"/>
        <v>-0.21503991146508042</v>
      </c>
      <c r="P105" s="1">
        <f t="shared" si="9"/>
        <v>-7.4838718777260005E-2</v>
      </c>
    </row>
    <row r="106" spans="1:16" x14ac:dyDescent="0.3">
      <c r="A106" t="s">
        <v>280</v>
      </c>
      <c r="B106" t="s">
        <v>37</v>
      </c>
      <c r="C106">
        <v>8</v>
      </c>
      <c r="D106">
        <v>15</v>
      </c>
      <c r="E106">
        <v>53</v>
      </c>
      <c r="F106">
        <v>3.53</v>
      </c>
      <c r="G106">
        <v>6.6</v>
      </c>
      <c r="H106">
        <v>13</v>
      </c>
      <c r="I106">
        <v>0</v>
      </c>
      <c r="J106">
        <v>3</v>
      </c>
      <c r="L106" s="1">
        <f t="shared" si="5"/>
        <v>-0.29122455201580094</v>
      </c>
      <c r="M106" s="1">
        <f t="shared" si="6"/>
        <v>-0.32945929825194803</v>
      </c>
      <c r="N106" s="1">
        <f t="shared" si="7"/>
        <v>-0.52003111519053169</v>
      </c>
      <c r="O106" s="4">
        <f t="shared" si="8"/>
        <v>-1.1407149654582807</v>
      </c>
      <c r="P106" s="1">
        <f t="shared" si="9"/>
        <v>-0.39699442732893386</v>
      </c>
    </row>
    <row r="107" spans="1:16" x14ac:dyDescent="0.3">
      <c r="A107" t="s">
        <v>176</v>
      </c>
      <c r="B107" t="s">
        <v>58</v>
      </c>
      <c r="C107">
        <v>8</v>
      </c>
      <c r="D107">
        <v>19</v>
      </c>
      <c r="E107">
        <v>50</v>
      </c>
      <c r="F107">
        <v>2.63</v>
      </c>
      <c r="G107">
        <v>6.2</v>
      </c>
      <c r="H107">
        <v>8</v>
      </c>
      <c r="I107">
        <v>1</v>
      </c>
      <c r="J107">
        <v>4</v>
      </c>
      <c r="L107" s="1">
        <f t="shared" si="5"/>
        <v>-0.18819560172623939</v>
      </c>
      <c r="M107" s="1">
        <f t="shared" si="6"/>
        <v>-0.34684718114027879</v>
      </c>
      <c r="N107" s="1">
        <f t="shared" si="7"/>
        <v>6.5003889398816489E-2</v>
      </c>
      <c r="O107" s="4">
        <f t="shared" si="8"/>
        <v>-0.47003889346770167</v>
      </c>
      <c r="P107" s="1">
        <f t="shared" si="9"/>
        <v>-0.163584091543472</v>
      </c>
    </row>
    <row r="108" spans="1:16" x14ac:dyDescent="0.3">
      <c r="A108" t="s">
        <v>171</v>
      </c>
      <c r="B108" t="s">
        <v>44</v>
      </c>
      <c r="C108">
        <v>9</v>
      </c>
      <c r="D108">
        <v>15</v>
      </c>
      <c r="E108">
        <v>50</v>
      </c>
      <c r="F108">
        <v>3.33</v>
      </c>
      <c r="G108">
        <v>5.6</v>
      </c>
      <c r="H108">
        <v>17</v>
      </c>
      <c r="I108">
        <v>2</v>
      </c>
      <c r="J108">
        <v>5</v>
      </c>
      <c r="L108" s="1">
        <f t="shared" si="5"/>
        <v>-0.29122455201580094</v>
      </c>
      <c r="M108" s="1">
        <f t="shared" si="6"/>
        <v>-0.34684718114027879</v>
      </c>
      <c r="N108" s="1">
        <f t="shared" si="7"/>
        <v>0.65003889398816461</v>
      </c>
      <c r="O108" s="4">
        <f t="shared" si="8"/>
        <v>1.1967160832084933E-2</v>
      </c>
      <c r="P108" s="1">
        <f t="shared" si="9"/>
        <v>4.164840740366973E-3</v>
      </c>
    </row>
    <row r="109" spans="1:16" x14ac:dyDescent="0.3">
      <c r="A109" t="s">
        <v>127</v>
      </c>
      <c r="B109" t="s">
        <v>64</v>
      </c>
      <c r="C109">
        <v>2</v>
      </c>
      <c r="D109">
        <v>31</v>
      </c>
      <c r="E109">
        <v>50</v>
      </c>
      <c r="F109">
        <v>1.61</v>
      </c>
      <c r="G109">
        <v>25</v>
      </c>
      <c r="H109">
        <v>9</v>
      </c>
      <c r="I109">
        <v>0</v>
      </c>
      <c r="J109">
        <v>3</v>
      </c>
      <c r="L109" s="1">
        <f t="shared" si="5"/>
        <v>0.12089124914244537</v>
      </c>
      <c r="M109" s="1">
        <f t="shared" si="6"/>
        <v>-0.34684718114027879</v>
      </c>
      <c r="N109" s="1">
        <f t="shared" si="7"/>
        <v>-0.52003111519053169</v>
      </c>
      <c r="O109" s="4">
        <f t="shared" si="8"/>
        <v>-0.74598704718836517</v>
      </c>
      <c r="P109" s="1">
        <f t="shared" si="9"/>
        <v>-0.25962024656559884</v>
      </c>
    </row>
    <row r="110" spans="1:16" x14ac:dyDescent="0.3">
      <c r="A110" t="s">
        <v>163</v>
      </c>
      <c r="B110" t="s">
        <v>24</v>
      </c>
      <c r="C110">
        <v>8</v>
      </c>
      <c r="D110">
        <v>18</v>
      </c>
      <c r="E110">
        <v>49</v>
      </c>
      <c r="F110">
        <v>2.72</v>
      </c>
      <c r="G110">
        <v>6.1</v>
      </c>
      <c r="H110">
        <v>7</v>
      </c>
      <c r="I110">
        <v>2</v>
      </c>
      <c r="J110">
        <v>8</v>
      </c>
      <c r="L110" s="1">
        <f t="shared" si="5"/>
        <v>-0.21395283929862977</v>
      </c>
      <c r="M110" s="1">
        <f t="shared" si="6"/>
        <v>-0.3526431421030557</v>
      </c>
      <c r="N110" s="1">
        <f t="shared" si="7"/>
        <v>0.65003889398816461</v>
      </c>
      <c r="O110" s="4">
        <f t="shared" si="8"/>
        <v>8.3442912586479179E-2</v>
      </c>
      <c r="P110" s="1">
        <f t="shared" si="9"/>
        <v>2.9040007626812601E-2</v>
      </c>
    </row>
    <row r="111" spans="1:16" x14ac:dyDescent="0.3">
      <c r="A111" t="s">
        <v>51</v>
      </c>
      <c r="B111" t="s">
        <v>52</v>
      </c>
      <c r="C111">
        <v>8</v>
      </c>
      <c r="D111">
        <v>16</v>
      </c>
      <c r="E111">
        <v>47</v>
      </c>
      <c r="F111">
        <v>2.94</v>
      </c>
      <c r="G111">
        <v>5.9</v>
      </c>
      <c r="H111">
        <v>15</v>
      </c>
      <c r="I111">
        <v>0</v>
      </c>
      <c r="J111">
        <v>5</v>
      </c>
      <c r="L111" s="1">
        <f t="shared" si="5"/>
        <v>-0.26546731444341054</v>
      </c>
      <c r="M111" s="1">
        <f t="shared" si="6"/>
        <v>-0.36423506402860956</v>
      </c>
      <c r="N111" s="1">
        <f t="shared" si="7"/>
        <v>-0.52003111519053169</v>
      </c>
      <c r="O111" s="4">
        <f t="shared" si="8"/>
        <v>-1.1497334936625518</v>
      </c>
      <c r="P111" s="1">
        <f t="shared" si="9"/>
        <v>-0.4001330776913985</v>
      </c>
    </row>
    <row r="112" spans="1:16" x14ac:dyDescent="0.3">
      <c r="A112" t="s">
        <v>588</v>
      </c>
      <c r="B112" t="s">
        <v>21</v>
      </c>
      <c r="C112">
        <v>3</v>
      </c>
      <c r="D112">
        <v>10</v>
      </c>
      <c r="E112">
        <v>47</v>
      </c>
      <c r="F112">
        <v>4.7</v>
      </c>
      <c r="G112">
        <v>15.7</v>
      </c>
      <c r="H112">
        <v>8</v>
      </c>
      <c r="I112">
        <v>0</v>
      </c>
      <c r="J112">
        <v>1</v>
      </c>
      <c r="L112" s="1">
        <f t="shared" si="5"/>
        <v>-0.42001073987775295</v>
      </c>
      <c r="M112" s="1">
        <f t="shared" si="6"/>
        <v>-0.36423506402860956</v>
      </c>
      <c r="N112" s="1">
        <f t="shared" si="7"/>
        <v>-0.52003111519053169</v>
      </c>
      <c r="O112" s="4">
        <f t="shared" si="8"/>
        <v>-1.3042769190968941</v>
      </c>
      <c r="P112" s="1">
        <f t="shared" si="9"/>
        <v>-0.45391766063768263</v>
      </c>
    </row>
    <row r="113" spans="1:16" x14ac:dyDescent="0.3">
      <c r="A113" t="s">
        <v>325</v>
      </c>
      <c r="B113" t="s">
        <v>46</v>
      </c>
      <c r="C113">
        <v>8</v>
      </c>
      <c r="D113">
        <v>8</v>
      </c>
      <c r="E113">
        <v>45</v>
      </c>
      <c r="F113">
        <v>5.62</v>
      </c>
      <c r="G113">
        <v>5.6</v>
      </c>
      <c r="H113">
        <v>18</v>
      </c>
      <c r="I113">
        <v>0</v>
      </c>
      <c r="J113">
        <v>2</v>
      </c>
      <c r="L113" s="1">
        <f t="shared" si="5"/>
        <v>-0.47152521502253375</v>
      </c>
      <c r="M113" s="1">
        <f t="shared" si="6"/>
        <v>-0.37582698595416342</v>
      </c>
      <c r="N113" s="1">
        <f t="shared" si="7"/>
        <v>-0.52003111519053169</v>
      </c>
      <c r="O113" s="4">
        <f t="shared" si="8"/>
        <v>-1.3673833161672289</v>
      </c>
      <c r="P113" s="1">
        <f t="shared" si="9"/>
        <v>-0.47588010412650361</v>
      </c>
    </row>
    <row r="114" spans="1:16" x14ac:dyDescent="0.3">
      <c r="A114" t="s">
        <v>512</v>
      </c>
      <c r="B114" t="s">
        <v>35</v>
      </c>
      <c r="C114">
        <v>4</v>
      </c>
      <c r="D114">
        <v>10</v>
      </c>
      <c r="E114">
        <v>44</v>
      </c>
      <c r="F114">
        <v>4.4000000000000004</v>
      </c>
      <c r="G114">
        <v>11</v>
      </c>
      <c r="H114">
        <v>15</v>
      </c>
      <c r="I114">
        <v>0</v>
      </c>
      <c r="J114">
        <v>5</v>
      </c>
      <c r="L114" s="1">
        <f t="shared" si="5"/>
        <v>-0.42001073987775295</v>
      </c>
      <c r="M114" s="1">
        <f t="shared" si="6"/>
        <v>-0.38162294691694032</v>
      </c>
      <c r="N114" s="1">
        <f t="shared" si="7"/>
        <v>-0.52003111519053169</v>
      </c>
      <c r="O114" s="4">
        <f t="shared" si="8"/>
        <v>-1.3216648019852251</v>
      </c>
      <c r="P114" s="1">
        <f t="shared" si="9"/>
        <v>-0.45996903439777204</v>
      </c>
    </row>
    <row r="115" spans="1:16" x14ac:dyDescent="0.3">
      <c r="A115" t="s">
        <v>104</v>
      </c>
      <c r="B115" t="s">
        <v>105</v>
      </c>
      <c r="C115">
        <v>8</v>
      </c>
      <c r="D115">
        <v>15</v>
      </c>
      <c r="E115">
        <v>44</v>
      </c>
      <c r="F115">
        <v>2.93</v>
      </c>
      <c r="G115">
        <v>5.5</v>
      </c>
      <c r="H115" t="s">
        <v>241</v>
      </c>
      <c r="I115">
        <v>1</v>
      </c>
      <c r="J115">
        <v>5</v>
      </c>
      <c r="L115" s="1">
        <f t="shared" si="5"/>
        <v>-0.29122455201580094</v>
      </c>
      <c r="M115" s="1">
        <f t="shared" si="6"/>
        <v>-0.38162294691694032</v>
      </c>
      <c r="N115" s="1">
        <f t="shared" si="7"/>
        <v>6.5003889398816489E-2</v>
      </c>
      <c r="O115" s="4">
        <f t="shared" si="8"/>
        <v>-0.6078436095339248</v>
      </c>
      <c r="P115" s="1">
        <f t="shared" si="9"/>
        <v>-0.21154322769450679</v>
      </c>
    </row>
    <row r="116" spans="1:16" x14ac:dyDescent="0.3">
      <c r="A116" t="s">
        <v>408</v>
      </c>
      <c r="B116" t="s">
        <v>44</v>
      </c>
      <c r="C116">
        <v>9</v>
      </c>
      <c r="D116">
        <v>5</v>
      </c>
      <c r="E116">
        <v>43</v>
      </c>
      <c r="F116">
        <v>8.6</v>
      </c>
      <c r="G116">
        <v>4.8</v>
      </c>
      <c r="H116">
        <v>29</v>
      </c>
      <c r="I116">
        <v>0</v>
      </c>
      <c r="J116">
        <v>2</v>
      </c>
      <c r="L116" s="1">
        <f t="shared" si="5"/>
        <v>-0.5487969277397049</v>
      </c>
      <c r="M116" s="1">
        <f t="shared" si="6"/>
        <v>-0.38741890787971722</v>
      </c>
      <c r="N116" s="1">
        <f t="shared" si="7"/>
        <v>-0.52003111519053169</v>
      </c>
      <c r="O116" s="4">
        <f t="shared" si="8"/>
        <v>-1.4562469508099538</v>
      </c>
      <c r="P116" s="1">
        <f t="shared" si="9"/>
        <v>-0.50680664477303849</v>
      </c>
    </row>
    <row r="117" spans="1:16" x14ac:dyDescent="0.3">
      <c r="A117" t="s">
        <v>154</v>
      </c>
      <c r="B117" t="s">
        <v>50</v>
      </c>
      <c r="C117">
        <v>4</v>
      </c>
      <c r="D117">
        <v>24</v>
      </c>
      <c r="E117">
        <v>42</v>
      </c>
      <c r="F117">
        <v>1.75</v>
      </c>
      <c r="G117">
        <v>10.5</v>
      </c>
      <c r="H117">
        <v>10</v>
      </c>
      <c r="I117">
        <v>0</v>
      </c>
      <c r="J117">
        <v>2</v>
      </c>
      <c r="L117" s="1">
        <f t="shared" si="5"/>
        <v>-5.94094138642874E-2</v>
      </c>
      <c r="M117" s="1">
        <f t="shared" si="6"/>
        <v>-0.39321486884249418</v>
      </c>
      <c r="N117" s="1">
        <f t="shared" si="7"/>
        <v>-0.52003111519053169</v>
      </c>
      <c r="O117" s="4">
        <f t="shared" si="8"/>
        <v>-0.97265539789731326</v>
      </c>
      <c r="P117" s="1">
        <f t="shared" si="9"/>
        <v>-0.33850592336316854</v>
      </c>
    </row>
    <row r="118" spans="1:16" x14ac:dyDescent="0.3">
      <c r="A118" t="s">
        <v>518</v>
      </c>
      <c r="B118" t="s">
        <v>46</v>
      </c>
      <c r="C118">
        <v>3</v>
      </c>
      <c r="D118">
        <v>12</v>
      </c>
      <c r="E118">
        <v>40</v>
      </c>
      <c r="F118">
        <v>3.33</v>
      </c>
      <c r="G118">
        <v>13.3</v>
      </c>
      <c r="H118">
        <v>17</v>
      </c>
      <c r="I118">
        <v>1</v>
      </c>
      <c r="J118">
        <v>3</v>
      </c>
      <c r="L118" s="1">
        <f t="shared" si="5"/>
        <v>-0.36849626473297215</v>
      </c>
      <c r="M118" s="1">
        <f t="shared" si="6"/>
        <v>-0.40480679076804804</v>
      </c>
      <c r="N118" s="1">
        <f t="shared" si="7"/>
        <v>6.5003889398816489E-2</v>
      </c>
      <c r="O118" s="4">
        <f t="shared" si="8"/>
        <v>-0.70829916610220367</v>
      </c>
      <c r="P118" s="1">
        <f t="shared" si="9"/>
        <v>-0.24650401751443465</v>
      </c>
    </row>
    <row r="119" spans="1:16" x14ac:dyDescent="0.3">
      <c r="A119" t="s">
        <v>111</v>
      </c>
      <c r="B119" t="s">
        <v>112</v>
      </c>
      <c r="C119">
        <v>8</v>
      </c>
      <c r="D119">
        <v>15</v>
      </c>
      <c r="E119">
        <v>40</v>
      </c>
      <c r="F119">
        <v>2.67</v>
      </c>
      <c r="G119">
        <v>5</v>
      </c>
      <c r="H119">
        <v>13</v>
      </c>
      <c r="I119">
        <v>1</v>
      </c>
      <c r="J119">
        <v>6</v>
      </c>
      <c r="L119" s="1">
        <f t="shared" si="5"/>
        <v>-0.29122455201580094</v>
      </c>
      <c r="M119" s="1">
        <f t="shared" si="6"/>
        <v>-0.40480679076804804</v>
      </c>
      <c r="N119" s="1">
        <f t="shared" si="7"/>
        <v>6.5003889398816489E-2</v>
      </c>
      <c r="O119" s="4">
        <f t="shared" si="8"/>
        <v>-0.63102745338503241</v>
      </c>
      <c r="P119" s="1">
        <f t="shared" si="9"/>
        <v>-0.21961172604129253</v>
      </c>
    </row>
    <row r="120" spans="1:16" x14ac:dyDescent="0.3">
      <c r="A120" t="s">
        <v>563</v>
      </c>
      <c r="B120" t="s">
        <v>26</v>
      </c>
      <c r="C120">
        <v>8</v>
      </c>
      <c r="D120">
        <v>6</v>
      </c>
      <c r="E120">
        <v>39</v>
      </c>
      <c r="F120">
        <v>6.5</v>
      </c>
      <c r="G120">
        <v>4.9000000000000004</v>
      </c>
      <c r="H120">
        <v>12</v>
      </c>
      <c r="I120">
        <v>0</v>
      </c>
      <c r="J120">
        <v>3</v>
      </c>
      <c r="L120" s="1">
        <f t="shared" si="5"/>
        <v>-0.52303969016731455</v>
      </c>
      <c r="M120" s="1">
        <f t="shared" si="6"/>
        <v>-0.41060275173082494</v>
      </c>
      <c r="N120" s="1">
        <f t="shared" si="7"/>
        <v>-0.52003111519053169</v>
      </c>
      <c r="O120" s="4">
        <f t="shared" si="8"/>
        <v>-1.4536735570886712</v>
      </c>
      <c r="P120" s="1">
        <f t="shared" si="9"/>
        <v>-0.50591104596211034</v>
      </c>
    </row>
    <row r="121" spans="1:16" x14ac:dyDescent="0.3">
      <c r="A121" t="s">
        <v>138</v>
      </c>
      <c r="B121" t="s">
        <v>35</v>
      </c>
      <c r="C121">
        <v>8</v>
      </c>
      <c r="D121">
        <v>9</v>
      </c>
      <c r="E121">
        <v>39</v>
      </c>
      <c r="F121">
        <v>4.33</v>
      </c>
      <c r="G121">
        <v>4.9000000000000004</v>
      </c>
      <c r="H121">
        <v>9</v>
      </c>
      <c r="I121">
        <v>0</v>
      </c>
      <c r="J121">
        <v>2</v>
      </c>
      <c r="L121" s="1">
        <f t="shared" si="5"/>
        <v>-0.44576797745014335</v>
      </c>
      <c r="M121" s="1">
        <f t="shared" si="6"/>
        <v>-0.41060275173082494</v>
      </c>
      <c r="N121" s="1">
        <f t="shared" si="7"/>
        <v>-0.52003111519053169</v>
      </c>
      <c r="O121" s="4">
        <f t="shared" si="8"/>
        <v>-1.3764018443715</v>
      </c>
      <c r="P121" s="1">
        <f t="shared" si="9"/>
        <v>-0.47901875448896825</v>
      </c>
    </row>
    <row r="122" spans="1:16" x14ac:dyDescent="0.3">
      <c r="A122" t="s">
        <v>591</v>
      </c>
      <c r="B122" t="s">
        <v>64</v>
      </c>
      <c r="C122">
        <v>3</v>
      </c>
      <c r="D122">
        <v>12</v>
      </c>
      <c r="E122">
        <v>39</v>
      </c>
      <c r="F122">
        <v>3.25</v>
      </c>
      <c r="G122">
        <v>13</v>
      </c>
      <c r="H122">
        <v>14</v>
      </c>
      <c r="I122">
        <v>0</v>
      </c>
      <c r="J122">
        <v>4</v>
      </c>
      <c r="L122" s="1">
        <f t="shared" si="5"/>
        <v>-0.36849626473297215</v>
      </c>
      <c r="M122" s="1">
        <f t="shared" si="6"/>
        <v>-0.41060275173082494</v>
      </c>
      <c r="N122" s="1">
        <f t="shared" si="7"/>
        <v>-0.52003111519053169</v>
      </c>
      <c r="O122" s="4">
        <f t="shared" si="8"/>
        <v>-1.2991301316543287</v>
      </c>
      <c r="P122" s="1">
        <f t="shared" si="9"/>
        <v>-0.4521264630158261</v>
      </c>
    </row>
    <row r="123" spans="1:16" x14ac:dyDescent="0.3">
      <c r="A123" t="s">
        <v>110</v>
      </c>
      <c r="B123" t="s">
        <v>92</v>
      </c>
      <c r="C123">
        <v>1</v>
      </c>
      <c r="D123">
        <v>5</v>
      </c>
      <c r="E123">
        <v>37</v>
      </c>
      <c r="F123">
        <v>7.4</v>
      </c>
      <c r="G123">
        <v>37</v>
      </c>
      <c r="H123">
        <v>20</v>
      </c>
      <c r="I123">
        <v>0</v>
      </c>
      <c r="J123">
        <v>1</v>
      </c>
      <c r="L123" s="1">
        <f t="shared" si="5"/>
        <v>-0.5487969277397049</v>
      </c>
      <c r="M123" s="1">
        <f t="shared" si="6"/>
        <v>-0.4221946736563788</v>
      </c>
      <c r="N123" s="1">
        <f t="shared" si="7"/>
        <v>-0.52003111519053169</v>
      </c>
      <c r="O123" s="4">
        <f t="shared" si="8"/>
        <v>-1.4910227165866154</v>
      </c>
      <c r="P123" s="1">
        <f t="shared" si="9"/>
        <v>-0.5189093922932172</v>
      </c>
    </row>
    <row r="124" spans="1:16" x14ac:dyDescent="0.3">
      <c r="A124" t="s">
        <v>311</v>
      </c>
      <c r="B124" t="s">
        <v>77</v>
      </c>
      <c r="C124">
        <v>9</v>
      </c>
      <c r="D124">
        <v>8</v>
      </c>
      <c r="E124">
        <v>36</v>
      </c>
      <c r="F124">
        <v>4.5</v>
      </c>
      <c r="G124">
        <v>4</v>
      </c>
      <c r="H124">
        <v>10</v>
      </c>
      <c r="I124">
        <v>0</v>
      </c>
      <c r="J124">
        <v>4</v>
      </c>
      <c r="L124" s="1">
        <f t="shared" si="5"/>
        <v>-0.47152521502253375</v>
      </c>
      <c r="M124" s="1">
        <f t="shared" si="6"/>
        <v>-0.42799063461915571</v>
      </c>
      <c r="N124" s="1">
        <f t="shared" si="7"/>
        <v>-0.52003111519053169</v>
      </c>
      <c r="O124" s="4">
        <f t="shared" si="8"/>
        <v>-1.4195469648322212</v>
      </c>
      <c r="P124" s="1">
        <f t="shared" si="9"/>
        <v>-0.49403422540677161</v>
      </c>
    </row>
    <row r="125" spans="1:16" x14ac:dyDescent="0.3">
      <c r="A125" t="s">
        <v>136</v>
      </c>
      <c r="B125" t="s">
        <v>89</v>
      </c>
      <c r="C125">
        <v>8</v>
      </c>
      <c r="D125">
        <v>6</v>
      </c>
      <c r="E125">
        <v>36</v>
      </c>
      <c r="F125">
        <v>6</v>
      </c>
      <c r="G125">
        <v>4.5</v>
      </c>
      <c r="H125">
        <v>20</v>
      </c>
      <c r="I125">
        <v>0</v>
      </c>
      <c r="J125">
        <v>1</v>
      </c>
      <c r="L125" s="1">
        <f t="shared" si="5"/>
        <v>-0.52303969016731455</v>
      </c>
      <c r="M125" s="1">
        <f t="shared" si="6"/>
        <v>-0.42799063461915571</v>
      </c>
      <c r="N125" s="1">
        <f t="shared" si="7"/>
        <v>-0.52003111519053169</v>
      </c>
      <c r="O125" s="4">
        <f t="shared" si="8"/>
        <v>-1.4710614399770019</v>
      </c>
      <c r="P125" s="1">
        <f t="shared" si="9"/>
        <v>-0.51196241972219958</v>
      </c>
    </row>
    <row r="126" spans="1:16" x14ac:dyDescent="0.3">
      <c r="A126" t="s">
        <v>38</v>
      </c>
      <c r="B126" t="s">
        <v>39</v>
      </c>
      <c r="C126">
        <v>8</v>
      </c>
      <c r="D126">
        <v>23</v>
      </c>
      <c r="E126">
        <v>36</v>
      </c>
      <c r="F126">
        <v>1.57</v>
      </c>
      <c r="G126">
        <v>4.5</v>
      </c>
      <c r="H126">
        <v>10</v>
      </c>
      <c r="I126">
        <v>0</v>
      </c>
      <c r="J126">
        <v>5</v>
      </c>
      <c r="L126" s="1">
        <f t="shared" si="5"/>
        <v>-8.5166651436677801E-2</v>
      </c>
      <c r="M126" s="1">
        <f t="shared" si="6"/>
        <v>-0.42799063461915571</v>
      </c>
      <c r="N126" s="1">
        <f t="shared" si="7"/>
        <v>-0.52003111519053169</v>
      </c>
      <c r="O126" s="4">
        <f t="shared" si="8"/>
        <v>-1.0331884012463652</v>
      </c>
      <c r="P126" s="1">
        <f t="shared" si="9"/>
        <v>-0.3595727680410612</v>
      </c>
    </row>
    <row r="127" spans="1:16" x14ac:dyDescent="0.3">
      <c r="A127" t="s">
        <v>421</v>
      </c>
      <c r="B127" t="s">
        <v>60</v>
      </c>
      <c r="C127">
        <v>5</v>
      </c>
      <c r="D127">
        <v>13</v>
      </c>
      <c r="E127">
        <v>35</v>
      </c>
      <c r="F127">
        <v>2.69</v>
      </c>
      <c r="G127">
        <v>7</v>
      </c>
      <c r="H127">
        <v>8</v>
      </c>
      <c r="I127">
        <v>1</v>
      </c>
      <c r="J127">
        <v>2</v>
      </c>
      <c r="L127" s="1">
        <f t="shared" si="5"/>
        <v>-0.34273902716058174</v>
      </c>
      <c r="M127" s="1">
        <f t="shared" si="6"/>
        <v>-0.43378659558193261</v>
      </c>
      <c r="N127" s="1">
        <f t="shared" si="7"/>
        <v>6.5003889398816489E-2</v>
      </c>
      <c r="O127" s="4">
        <f t="shared" si="8"/>
        <v>-0.71152173334369784</v>
      </c>
      <c r="P127" s="1">
        <f t="shared" si="9"/>
        <v>-0.24762554329020281</v>
      </c>
    </row>
    <row r="128" spans="1:16" x14ac:dyDescent="0.3">
      <c r="A128" t="s">
        <v>143</v>
      </c>
      <c r="B128" t="s">
        <v>50</v>
      </c>
      <c r="C128">
        <v>7</v>
      </c>
      <c r="D128">
        <v>10</v>
      </c>
      <c r="E128">
        <v>33</v>
      </c>
      <c r="F128">
        <v>3.3</v>
      </c>
      <c r="G128">
        <v>4.7</v>
      </c>
      <c r="H128">
        <v>14</v>
      </c>
      <c r="I128">
        <v>0</v>
      </c>
      <c r="J128">
        <v>4</v>
      </c>
      <c r="L128" s="1">
        <f t="shared" si="5"/>
        <v>-0.42001073987775295</v>
      </c>
      <c r="M128" s="1">
        <f t="shared" si="6"/>
        <v>-0.44537851750748647</v>
      </c>
      <c r="N128" s="1">
        <f t="shared" si="7"/>
        <v>-0.52003111519053169</v>
      </c>
      <c r="O128" s="4">
        <f t="shared" si="8"/>
        <v>-1.385420372575771</v>
      </c>
      <c r="P128" s="1">
        <f t="shared" si="9"/>
        <v>-0.48215740485143282</v>
      </c>
    </row>
    <row r="129" spans="1:16" x14ac:dyDescent="0.3">
      <c r="A129" t="s">
        <v>128</v>
      </c>
      <c r="B129" t="s">
        <v>77</v>
      </c>
      <c r="C129">
        <v>9</v>
      </c>
      <c r="D129">
        <v>4</v>
      </c>
      <c r="E129">
        <v>33</v>
      </c>
      <c r="F129">
        <v>8.25</v>
      </c>
      <c r="G129">
        <v>3.7</v>
      </c>
      <c r="H129" t="s">
        <v>129</v>
      </c>
      <c r="I129">
        <v>1</v>
      </c>
      <c r="J129">
        <v>2</v>
      </c>
      <c r="L129" s="1">
        <f t="shared" si="5"/>
        <v>-0.57455416531209536</v>
      </c>
      <c r="M129" s="1">
        <f t="shared" si="6"/>
        <v>-0.44537851750748647</v>
      </c>
      <c r="N129" s="1">
        <f t="shared" si="7"/>
        <v>6.5003889398816489E-2</v>
      </c>
      <c r="O129" s="4">
        <f t="shared" si="8"/>
        <v>-0.95492879342076531</v>
      </c>
      <c r="P129" s="1">
        <f t="shared" si="9"/>
        <v>-0.33233666688302194</v>
      </c>
    </row>
    <row r="130" spans="1:16" x14ac:dyDescent="0.3">
      <c r="A130" t="s">
        <v>589</v>
      </c>
      <c r="B130" t="s">
        <v>50</v>
      </c>
      <c r="C130">
        <v>3</v>
      </c>
      <c r="D130">
        <v>10</v>
      </c>
      <c r="E130">
        <v>32</v>
      </c>
      <c r="F130">
        <v>3.2</v>
      </c>
      <c r="G130">
        <v>10.7</v>
      </c>
      <c r="H130">
        <v>7</v>
      </c>
      <c r="I130">
        <v>0</v>
      </c>
      <c r="J130">
        <v>1</v>
      </c>
      <c r="L130" s="1">
        <f t="shared" si="5"/>
        <v>-0.42001073987775295</v>
      </c>
      <c r="M130" s="1">
        <f t="shared" si="6"/>
        <v>-0.45117447847026337</v>
      </c>
      <c r="N130" s="1">
        <f t="shared" si="7"/>
        <v>-0.52003111519053169</v>
      </c>
      <c r="O130" s="4">
        <f t="shared" si="8"/>
        <v>-1.3912163335385479</v>
      </c>
      <c r="P130" s="1">
        <f t="shared" si="9"/>
        <v>-0.48417452943812928</v>
      </c>
    </row>
    <row r="131" spans="1:16" x14ac:dyDescent="0.3">
      <c r="A131" t="s">
        <v>515</v>
      </c>
      <c r="B131" t="s">
        <v>16</v>
      </c>
      <c r="C131">
        <v>6</v>
      </c>
      <c r="D131">
        <v>11</v>
      </c>
      <c r="E131">
        <v>32</v>
      </c>
      <c r="F131">
        <v>2.91</v>
      </c>
      <c r="G131">
        <v>5.3</v>
      </c>
      <c r="H131">
        <v>6</v>
      </c>
      <c r="I131">
        <v>0</v>
      </c>
      <c r="J131">
        <v>1</v>
      </c>
      <c r="L131" s="4">
        <f t="shared" ref="L131:L179" si="10">STANDARDIZE(D131,$S$8,$S$9)</f>
        <v>-0.39425350230536255</v>
      </c>
      <c r="M131" s="4">
        <f t="shared" ref="M131:M179" si="11">STANDARDIZE(E131,$S$2,$S$3)</f>
        <v>-0.45117447847026337</v>
      </c>
      <c r="N131" s="4">
        <f t="shared" ref="N131:N179" si="12">STANDARDIZE(I131,$S$5,$S$6)</f>
        <v>-0.52003111519053169</v>
      </c>
      <c r="O131" s="4">
        <f t="shared" ref="O131:O179" si="13">SUM(L131:N131)</f>
        <v>-1.3654590959661577</v>
      </c>
      <c r="P131" s="4">
        <f t="shared" ref="P131:P179" si="14">STANDARDIZE(O131,$S$11,$S$12)</f>
        <v>-0.47521043228041526</v>
      </c>
    </row>
    <row r="132" spans="1:16" x14ac:dyDescent="0.3">
      <c r="A132" t="s">
        <v>508</v>
      </c>
      <c r="B132" t="s">
        <v>42</v>
      </c>
      <c r="C132">
        <v>5</v>
      </c>
      <c r="D132">
        <v>7</v>
      </c>
      <c r="E132">
        <v>31</v>
      </c>
      <c r="F132">
        <v>4.43</v>
      </c>
      <c r="G132">
        <v>6.2</v>
      </c>
      <c r="H132">
        <v>7</v>
      </c>
      <c r="I132">
        <v>0</v>
      </c>
      <c r="J132">
        <v>0</v>
      </c>
      <c r="L132" s="4">
        <f t="shared" si="10"/>
        <v>-0.49728245259492415</v>
      </c>
      <c r="M132" s="4">
        <f t="shared" si="11"/>
        <v>-0.45697043943304033</v>
      </c>
      <c r="N132" s="4">
        <f t="shared" si="12"/>
        <v>-0.52003111519053169</v>
      </c>
      <c r="O132" s="4">
        <f t="shared" si="13"/>
        <v>-1.4742840072184962</v>
      </c>
      <c r="P132" s="4">
        <f t="shared" si="14"/>
        <v>-0.51308394549796787</v>
      </c>
    </row>
    <row r="133" spans="1:16" x14ac:dyDescent="0.3">
      <c r="A133" t="s">
        <v>45</v>
      </c>
      <c r="B133" t="s">
        <v>46</v>
      </c>
      <c r="C133">
        <v>7</v>
      </c>
      <c r="D133">
        <v>19</v>
      </c>
      <c r="E133">
        <v>31</v>
      </c>
      <c r="F133">
        <v>1.63</v>
      </c>
      <c r="G133">
        <v>4.4000000000000004</v>
      </c>
      <c r="H133">
        <v>8</v>
      </c>
      <c r="I133">
        <v>1</v>
      </c>
      <c r="J133">
        <v>2</v>
      </c>
      <c r="L133" s="4">
        <f t="shared" si="10"/>
        <v>-0.18819560172623939</v>
      </c>
      <c r="M133" s="4">
        <f t="shared" si="11"/>
        <v>-0.45697043943304033</v>
      </c>
      <c r="N133" s="4">
        <f t="shared" si="12"/>
        <v>6.5003889398816489E-2</v>
      </c>
      <c r="O133" s="4">
        <f t="shared" si="13"/>
        <v>-0.58016215176046315</v>
      </c>
      <c r="P133" s="4">
        <f t="shared" si="14"/>
        <v>-0.20190945869070442</v>
      </c>
    </row>
    <row r="134" spans="1:16" x14ac:dyDescent="0.3">
      <c r="A134" t="s">
        <v>536</v>
      </c>
      <c r="B134" t="s">
        <v>66</v>
      </c>
      <c r="C134">
        <v>9</v>
      </c>
      <c r="D134">
        <v>1</v>
      </c>
      <c r="E134">
        <v>30</v>
      </c>
      <c r="F134">
        <v>30</v>
      </c>
      <c r="G134">
        <v>3.3</v>
      </c>
      <c r="H134">
        <v>30</v>
      </c>
      <c r="I134">
        <v>0</v>
      </c>
      <c r="J134">
        <v>1</v>
      </c>
      <c r="L134" s="4">
        <f t="shared" si="10"/>
        <v>-0.6518258780292665</v>
      </c>
      <c r="M134" s="4">
        <f t="shared" si="11"/>
        <v>-0.46276640039581723</v>
      </c>
      <c r="N134" s="4">
        <f t="shared" si="12"/>
        <v>-0.52003111519053169</v>
      </c>
      <c r="O134" s="4">
        <f t="shared" si="13"/>
        <v>-1.6346233936156154</v>
      </c>
      <c r="P134" s="4">
        <f t="shared" si="14"/>
        <v>-0.5688856530309484</v>
      </c>
    </row>
    <row r="135" spans="1:16" x14ac:dyDescent="0.3">
      <c r="A135" t="s">
        <v>41</v>
      </c>
      <c r="B135" t="s">
        <v>42</v>
      </c>
      <c r="C135">
        <v>8</v>
      </c>
      <c r="D135">
        <v>15</v>
      </c>
      <c r="E135">
        <v>30</v>
      </c>
      <c r="F135">
        <v>2</v>
      </c>
      <c r="G135">
        <v>3.8</v>
      </c>
      <c r="H135">
        <v>14</v>
      </c>
      <c r="I135">
        <v>2</v>
      </c>
      <c r="J135">
        <v>4</v>
      </c>
      <c r="L135" s="4">
        <f t="shared" si="10"/>
        <v>-0.29122455201580094</v>
      </c>
      <c r="M135" s="4">
        <f t="shared" si="11"/>
        <v>-0.46276640039581723</v>
      </c>
      <c r="N135" s="4">
        <f t="shared" si="12"/>
        <v>0.65003889398816461</v>
      </c>
      <c r="O135" s="4">
        <f t="shared" si="13"/>
        <v>-0.10395205842345356</v>
      </c>
      <c r="P135" s="4">
        <f t="shared" si="14"/>
        <v>-3.6177650993561898E-2</v>
      </c>
    </row>
    <row r="136" spans="1:16" x14ac:dyDescent="0.3">
      <c r="A136" t="s">
        <v>586</v>
      </c>
      <c r="B136" t="s">
        <v>107</v>
      </c>
      <c r="C136">
        <v>8</v>
      </c>
      <c r="D136">
        <v>1</v>
      </c>
      <c r="E136">
        <v>30</v>
      </c>
      <c r="F136">
        <v>30</v>
      </c>
      <c r="G136">
        <v>3.8</v>
      </c>
      <c r="H136">
        <v>30</v>
      </c>
      <c r="I136">
        <v>0</v>
      </c>
      <c r="J136">
        <v>1</v>
      </c>
      <c r="L136" s="4">
        <f t="shared" si="10"/>
        <v>-0.6518258780292665</v>
      </c>
      <c r="M136" s="4">
        <f t="shared" si="11"/>
        <v>-0.46276640039581723</v>
      </c>
      <c r="N136" s="4">
        <f t="shared" si="12"/>
        <v>-0.52003111519053169</v>
      </c>
      <c r="O136" s="4">
        <f t="shared" si="13"/>
        <v>-1.6346233936156154</v>
      </c>
      <c r="P136" s="4">
        <f t="shared" si="14"/>
        <v>-0.5688856530309484</v>
      </c>
    </row>
    <row r="137" spans="1:16" x14ac:dyDescent="0.3">
      <c r="A137" t="s">
        <v>184</v>
      </c>
      <c r="B137" t="s">
        <v>62</v>
      </c>
      <c r="C137">
        <v>4</v>
      </c>
      <c r="D137">
        <v>9</v>
      </c>
      <c r="E137">
        <v>30</v>
      </c>
      <c r="F137">
        <v>3.33</v>
      </c>
      <c r="G137">
        <v>7.5</v>
      </c>
      <c r="H137">
        <v>8</v>
      </c>
      <c r="I137">
        <v>0</v>
      </c>
      <c r="J137">
        <v>0</v>
      </c>
      <c r="L137" s="4">
        <f t="shared" si="10"/>
        <v>-0.44576797745014335</v>
      </c>
      <c r="M137" s="4">
        <f t="shared" si="11"/>
        <v>-0.46276640039581723</v>
      </c>
      <c r="N137" s="4">
        <f t="shared" si="12"/>
        <v>-0.52003111519053169</v>
      </c>
      <c r="O137" s="4">
        <f t="shared" si="13"/>
        <v>-1.4285654930364924</v>
      </c>
      <c r="P137" s="4">
        <f t="shared" si="14"/>
        <v>-0.49717287576923624</v>
      </c>
    </row>
    <row r="138" spans="1:16" x14ac:dyDescent="0.3">
      <c r="A138" t="s">
        <v>108</v>
      </c>
      <c r="B138" t="s">
        <v>77</v>
      </c>
      <c r="C138">
        <v>8</v>
      </c>
      <c r="D138">
        <v>14</v>
      </c>
      <c r="E138">
        <v>30</v>
      </c>
      <c r="F138">
        <v>2.14</v>
      </c>
      <c r="G138">
        <v>3.8</v>
      </c>
      <c r="H138">
        <v>11</v>
      </c>
      <c r="I138">
        <v>0</v>
      </c>
      <c r="J138">
        <v>3</v>
      </c>
      <c r="L138" s="4">
        <f t="shared" si="10"/>
        <v>-0.31698178958819134</v>
      </c>
      <c r="M138" s="4">
        <f t="shared" si="11"/>
        <v>-0.46276640039581723</v>
      </c>
      <c r="N138" s="4">
        <f t="shared" si="12"/>
        <v>-0.52003111519053169</v>
      </c>
      <c r="O138" s="4">
        <f t="shared" si="13"/>
        <v>-1.2997793051745403</v>
      </c>
      <c r="P138" s="4">
        <f t="shared" si="14"/>
        <v>-0.45235238998066607</v>
      </c>
    </row>
    <row r="139" spans="1:16" x14ac:dyDescent="0.3">
      <c r="A139" t="s">
        <v>587</v>
      </c>
      <c r="B139" t="s">
        <v>44</v>
      </c>
      <c r="C139">
        <v>9</v>
      </c>
      <c r="D139">
        <v>1</v>
      </c>
      <c r="E139">
        <v>27</v>
      </c>
      <c r="F139">
        <v>27</v>
      </c>
      <c r="G139">
        <v>3</v>
      </c>
      <c r="H139">
        <v>27</v>
      </c>
      <c r="I139">
        <v>0</v>
      </c>
      <c r="J139">
        <v>0</v>
      </c>
      <c r="L139" s="4">
        <f t="shared" si="10"/>
        <v>-0.6518258780292665</v>
      </c>
      <c r="M139" s="4">
        <f t="shared" si="11"/>
        <v>-0.480154283284148</v>
      </c>
      <c r="N139" s="4">
        <f t="shared" si="12"/>
        <v>-0.52003111519053169</v>
      </c>
      <c r="O139" s="4">
        <f t="shared" si="13"/>
        <v>-1.6520112765039463</v>
      </c>
      <c r="P139" s="4">
        <f t="shared" si="14"/>
        <v>-0.57493702679103775</v>
      </c>
    </row>
    <row r="140" spans="1:16" x14ac:dyDescent="0.3">
      <c r="A140" t="s">
        <v>469</v>
      </c>
      <c r="B140" t="s">
        <v>37</v>
      </c>
      <c r="C140">
        <v>7</v>
      </c>
      <c r="D140">
        <v>3</v>
      </c>
      <c r="E140">
        <v>27</v>
      </c>
      <c r="F140">
        <v>9</v>
      </c>
      <c r="G140">
        <v>3.9</v>
      </c>
      <c r="H140">
        <v>14</v>
      </c>
      <c r="I140">
        <v>0</v>
      </c>
      <c r="J140">
        <v>2</v>
      </c>
      <c r="L140" s="4">
        <f t="shared" si="10"/>
        <v>-0.6003114028844857</v>
      </c>
      <c r="M140" s="4">
        <f t="shared" si="11"/>
        <v>-0.480154283284148</v>
      </c>
      <c r="N140" s="4">
        <f t="shared" si="12"/>
        <v>-0.52003111519053169</v>
      </c>
      <c r="O140" s="4">
        <f t="shared" si="13"/>
        <v>-1.6004968013591654</v>
      </c>
      <c r="P140" s="4">
        <f t="shared" si="14"/>
        <v>-0.55700883247560973</v>
      </c>
    </row>
    <row r="141" spans="1:16" x14ac:dyDescent="0.3">
      <c r="A141" t="s">
        <v>124</v>
      </c>
      <c r="B141" t="s">
        <v>62</v>
      </c>
      <c r="C141">
        <v>2</v>
      </c>
      <c r="D141">
        <v>19</v>
      </c>
      <c r="E141">
        <v>25</v>
      </c>
      <c r="F141">
        <v>1.32</v>
      </c>
      <c r="G141">
        <v>12.5</v>
      </c>
      <c r="H141">
        <v>8</v>
      </c>
      <c r="I141">
        <v>0</v>
      </c>
      <c r="J141">
        <v>2</v>
      </c>
      <c r="L141" s="4">
        <f t="shared" si="10"/>
        <v>-0.18819560172623939</v>
      </c>
      <c r="M141" s="4">
        <f t="shared" si="11"/>
        <v>-0.49174620520970186</v>
      </c>
      <c r="N141" s="4">
        <f t="shared" si="12"/>
        <v>-0.52003111519053169</v>
      </c>
      <c r="O141" s="4">
        <f t="shared" si="13"/>
        <v>-1.199972922126473</v>
      </c>
      <c r="P141" s="4">
        <f t="shared" si="14"/>
        <v>-0.4176175271255782</v>
      </c>
    </row>
    <row r="142" spans="1:16" x14ac:dyDescent="0.3">
      <c r="A142" t="s">
        <v>415</v>
      </c>
      <c r="B142" t="s">
        <v>35</v>
      </c>
      <c r="C142">
        <v>3</v>
      </c>
      <c r="D142">
        <v>7</v>
      </c>
      <c r="E142">
        <v>24</v>
      </c>
      <c r="F142">
        <v>3.43</v>
      </c>
      <c r="G142">
        <v>8</v>
      </c>
      <c r="H142">
        <v>7</v>
      </c>
      <c r="I142">
        <v>0</v>
      </c>
      <c r="J142">
        <v>0</v>
      </c>
      <c r="L142" s="4">
        <f t="shared" si="10"/>
        <v>-0.49728245259492415</v>
      </c>
      <c r="M142" s="4">
        <f t="shared" si="11"/>
        <v>-0.49754216617247876</v>
      </c>
      <c r="N142" s="4">
        <f t="shared" si="12"/>
        <v>-0.52003111519053169</v>
      </c>
      <c r="O142" s="4">
        <f t="shared" si="13"/>
        <v>-1.5148557339579347</v>
      </c>
      <c r="P142" s="4">
        <f t="shared" si="14"/>
        <v>-0.52720381760484292</v>
      </c>
    </row>
    <row r="143" spans="1:16" x14ac:dyDescent="0.3">
      <c r="A143" t="s">
        <v>452</v>
      </c>
      <c r="B143" t="s">
        <v>29</v>
      </c>
      <c r="C143">
        <v>7</v>
      </c>
      <c r="D143">
        <v>2</v>
      </c>
      <c r="E143">
        <v>24</v>
      </c>
      <c r="F143">
        <v>12</v>
      </c>
      <c r="G143">
        <v>3.4</v>
      </c>
      <c r="H143">
        <v>15</v>
      </c>
      <c r="I143">
        <v>1</v>
      </c>
      <c r="J143">
        <v>2</v>
      </c>
      <c r="L143" s="4">
        <f t="shared" si="10"/>
        <v>-0.62606864045687616</v>
      </c>
      <c r="M143" s="4">
        <f t="shared" si="11"/>
        <v>-0.49754216617247876</v>
      </c>
      <c r="N143" s="4">
        <f t="shared" si="12"/>
        <v>6.5003889398816489E-2</v>
      </c>
      <c r="O143" s="4">
        <f t="shared" si="13"/>
        <v>-1.0586069172305383</v>
      </c>
      <c r="P143" s="4">
        <f t="shared" si="14"/>
        <v>-0.36841898247871796</v>
      </c>
    </row>
    <row r="144" spans="1:16" x14ac:dyDescent="0.3">
      <c r="A144" t="s">
        <v>526</v>
      </c>
      <c r="B144" t="s">
        <v>42</v>
      </c>
      <c r="C144">
        <v>4</v>
      </c>
      <c r="D144">
        <v>15</v>
      </c>
      <c r="E144">
        <v>23</v>
      </c>
      <c r="F144">
        <v>1.53</v>
      </c>
      <c r="G144">
        <v>5.8</v>
      </c>
      <c r="H144">
        <v>7</v>
      </c>
      <c r="I144">
        <v>0</v>
      </c>
      <c r="J144">
        <v>1</v>
      </c>
      <c r="L144" s="4">
        <f t="shared" si="10"/>
        <v>-0.29122455201580094</v>
      </c>
      <c r="M144" s="4">
        <f t="shared" si="11"/>
        <v>-0.50333812713525572</v>
      </c>
      <c r="N144" s="4">
        <f t="shared" si="12"/>
        <v>-0.52003111519053169</v>
      </c>
      <c r="O144" s="4">
        <f t="shared" si="13"/>
        <v>-1.3145937943415884</v>
      </c>
      <c r="P144" s="4">
        <f t="shared" si="14"/>
        <v>-0.45750816492982715</v>
      </c>
    </row>
    <row r="145" spans="1:16" x14ac:dyDescent="0.3">
      <c r="A145" t="s">
        <v>412</v>
      </c>
      <c r="B145" t="s">
        <v>52</v>
      </c>
      <c r="C145">
        <v>4</v>
      </c>
      <c r="D145">
        <v>6</v>
      </c>
      <c r="E145">
        <v>23</v>
      </c>
      <c r="F145">
        <v>3.83</v>
      </c>
      <c r="G145">
        <v>5.8</v>
      </c>
      <c r="H145">
        <v>8</v>
      </c>
      <c r="I145">
        <v>0</v>
      </c>
      <c r="J145">
        <v>1</v>
      </c>
      <c r="L145" s="4">
        <f t="shared" si="10"/>
        <v>-0.52303969016731455</v>
      </c>
      <c r="M145" s="4">
        <f t="shared" si="11"/>
        <v>-0.50333812713525572</v>
      </c>
      <c r="N145" s="4">
        <f t="shared" si="12"/>
        <v>-0.52003111519053169</v>
      </c>
      <c r="O145" s="4">
        <f t="shared" si="13"/>
        <v>-1.5464089324931019</v>
      </c>
      <c r="P145" s="4">
        <f t="shared" si="14"/>
        <v>-0.53818503934925332</v>
      </c>
    </row>
    <row r="146" spans="1:16" x14ac:dyDescent="0.3">
      <c r="A146" t="s">
        <v>162</v>
      </c>
      <c r="B146" t="s">
        <v>16</v>
      </c>
      <c r="C146">
        <v>8</v>
      </c>
      <c r="D146">
        <v>10</v>
      </c>
      <c r="E146">
        <v>22</v>
      </c>
      <c r="F146">
        <v>2.2000000000000002</v>
      </c>
      <c r="G146">
        <v>2.8</v>
      </c>
      <c r="H146" t="s">
        <v>513</v>
      </c>
      <c r="I146">
        <v>3</v>
      </c>
      <c r="J146">
        <v>7</v>
      </c>
      <c r="L146" s="4">
        <f t="shared" si="10"/>
        <v>-0.42001073987775295</v>
      </c>
      <c r="M146" s="4">
        <f t="shared" si="11"/>
        <v>-0.50913408809803262</v>
      </c>
      <c r="N146" s="4">
        <f t="shared" si="12"/>
        <v>1.2350738985775127</v>
      </c>
      <c r="O146" s="4">
        <f t="shared" si="13"/>
        <v>0.30592907060172714</v>
      </c>
      <c r="P146" s="4">
        <f t="shared" si="14"/>
        <v>0.10647018743899149</v>
      </c>
    </row>
    <row r="147" spans="1:16" x14ac:dyDescent="0.3">
      <c r="A147" t="s">
        <v>407</v>
      </c>
      <c r="B147" t="s">
        <v>103</v>
      </c>
      <c r="C147">
        <v>3</v>
      </c>
      <c r="D147">
        <v>8</v>
      </c>
      <c r="E147">
        <v>22</v>
      </c>
      <c r="F147">
        <v>2.75</v>
      </c>
      <c r="G147">
        <v>7.3</v>
      </c>
      <c r="H147">
        <v>4</v>
      </c>
      <c r="I147">
        <v>0</v>
      </c>
      <c r="J147">
        <v>0</v>
      </c>
      <c r="L147" s="4">
        <f t="shared" si="10"/>
        <v>-0.47152521502253375</v>
      </c>
      <c r="M147" s="4">
        <f t="shared" si="11"/>
        <v>-0.50913408809803262</v>
      </c>
      <c r="N147" s="4">
        <f t="shared" si="12"/>
        <v>-0.52003111519053169</v>
      </c>
      <c r="O147" s="4">
        <f t="shared" si="13"/>
        <v>-1.5006904183110981</v>
      </c>
      <c r="P147" s="4">
        <f t="shared" si="14"/>
        <v>-0.52227396962052175</v>
      </c>
    </row>
    <row r="148" spans="1:16" x14ac:dyDescent="0.3">
      <c r="A148" t="s">
        <v>278</v>
      </c>
      <c r="B148" t="s">
        <v>92</v>
      </c>
      <c r="C148">
        <v>9</v>
      </c>
      <c r="D148">
        <v>8</v>
      </c>
      <c r="E148">
        <v>21</v>
      </c>
      <c r="F148">
        <v>2.62</v>
      </c>
      <c r="G148">
        <v>2.2999999999999998</v>
      </c>
      <c r="H148">
        <v>15</v>
      </c>
      <c r="I148">
        <v>1</v>
      </c>
      <c r="J148">
        <v>2</v>
      </c>
      <c r="L148" s="4">
        <f t="shared" si="10"/>
        <v>-0.47152521502253375</v>
      </c>
      <c r="M148" s="4">
        <f t="shared" si="11"/>
        <v>-0.51493004906080952</v>
      </c>
      <c r="N148" s="4">
        <f t="shared" si="12"/>
        <v>6.5003889398816489E-2</v>
      </c>
      <c r="O148" s="4">
        <f t="shared" si="13"/>
        <v>-0.92145137468452676</v>
      </c>
      <c r="P148" s="4">
        <f t="shared" si="14"/>
        <v>-0.32068577329252318</v>
      </c>
    </row>
    <row r="149" spans="1:16" x14ac:dyDescent="0.3">
      <c r="A149" t="s">
        <v>30</v>
      </c>
      <c r="B149" t="s">
        <v>31</v>
      </c>
      <c r="C149">
        <v>7</v>
      </c>
      <c r="D149">
        <v>7</v>
      </c>
      <c r="E149">
        <v>21</v>
      </c>
      <c r="F149">
        <v>3</v>
      </c>
      <c r="G149">
        <v>3</v>
      </c>
      <c r="H149">
        <v>14</v>
      </c>
      <c r="I149">
        <v>1</v>
      </c>
      <c r="J149">
        <v>3</v>
      </c>
      <c r="L149" s="4">
        <f t="shared" si="10"/>
        <v>-0.49728245259492415</v>
      </c>
      <c r="M149" s="4">
        <f t="shared" si="11"/>
        <v>-0.51493004906080952</v>
      </c>
      <c r="N149" s="4">
        <f t="shared" si="12"/>
        <v>6.5003889398816489E-2</v>
      </c>
      <c r="O149" s="4">
        <f t="shared" si="13"/>
        <v>-0.94720861225691722</v>
      </c>
      <c r="P149" s="4">
        <f t="shared" si="14"/>
        <v>-0.32964987045023719</v>
      </c>
    </row>
    <row r="150" spans="1:16" x14ac:dyDescent="0.3">
      <c r="A150" t="s">
        <v>197</v>
      </c>
      <c r="B150" t="s">
        <v>31</v>
      </c>
      <c r="C150">
        <v>8</v>
      </c>
      <c r="D150">
        <v>2</v>
      </c>
      <c r="E150">
        <v>19</v>
      </c>
      <c r="F150">
        <v>9.5</v>
      </c>
      <c r="G150">
        <v>2.4</v>
      </c>
      <c r="H150">
        <v>13</v>
      </c>
      <c r="I150">
        <v>0</v>
      </c>
      <c r="J150">
        <v>1</v>
      </c>
      <c r="L150" s="4">
        <f t="shared" si="10"/>
        <v>-0.62606864045687616</v>
      </c>
      <c r="M150" s="4">
        <f t="shared" si="11"/>
        <v>-0.52652197098636344</v>
      </c>
      <c r="N150" s="4">
        <f t="shared" si="12"/>
        <v>-0.52003111519053169</v>
      </c>
      <c r="O150" s="4">
        <f t="shared" si="13"/>
        <v>-1.6726217266337713</v>
      </c>
      <c r="P150" s="4">
        <f t="shared" si="14"/>
        <v>-0.58210992632689529</v>
      </c>
    </row>
    <row r="151" spans="1:16" x14ac:dyDescent="0.3">
      <c r="A151" t="s">
        <v>144</v>
      </c>
      <c r="B151" t="s">
        <v>16</v>
      </c>
      <c r="C151">
        <v>8</v>
      </c>
      <c r="D151">
        <v>3</v>
      </c>
      <c r="E151">
        <v>19</v>
      </c>
      <c r="F151">
        <v>6.33</v>
      </c>
      <c r="G151">
        <v>2.4</v>
      </c>
      <c r="H151">
        <v>11</v>
      </c>
      <c r="I151">
        <v>0</v>
      </c>
      <c r="J151">
        <v>1</v>
      </c>
      <c r="L151" s="4">
        <f t="shared" si="10"/>
        <v>-0.6003114028844857</v>
      </c>
      <c r="M151" s="4">
        <f t="shared" si="11"/>
        <v>-0.52652197098636344</v>
      </c>
      <c r="N151" s="4">
        <f t="shared" si="12"/>
        <v>-0.52003111519053169</v>
      </c>
      <c r="O151" s="4">
        <f t="shared" si="13"/>
        <v>-1.6468644890613808</v>
      </c>
      <c r="P151" s="4">
        <f t="shared" si="14"/>
        <v>-0.57314582916918122</v>
      </c>
    </row>
    <row r="152" spans="1:16" x14ac:dyDescent="0.3">
      <c r="A152" t="s">
        <v>145</v>
      </c>
      <c r="B152" t="s">
        <v>42</v>
      </c>
      <c r="C152">
        <v>8</v>
      </c>
      <c r="D152">
        <v>3</v>
      </c>
      <c r="E152">
        <v>19</v>
      </c>
      <c r="F152">
        <v>6.33</v>
      </c>
      <c r="G152">
        <v>2.4</v>
      </c>
      <c r="H152">
        <v>11</v>
      </c>
      <c r="I152">
        <v>0</v>
      </c>
      <c r="J152">
        <v>1</v>
      </c>
      <c r="L152" s="4">
        <f t="shared" si="10"/>
        <v>-0.6003114028844857</v>
      </c>
      <c r="M152" s="4">
        <f t="shared" si="11"/>
        <v>-0.52652197098636344</v>
      </c>
      <c r="N152" s="4">
        <f t="shared" si="12"/>
        <v>-0.52003111519053169</v>
      </c>
      <c r="O152" s="4">
        <f t="shared" si="13"/>
        <v>-1.6468644890613808</v>
      </c>
      <c r="P152" s="4">
        <f t="shared" si="14"/>
        <v>-0.57314582916918122</v>
      </c>
    </row>
    <row r="153" spans="1:16" x14ac:dyDescent="0.3">
      <c r="A153" t="s">
        <v>201</v>
      </c>
      <c r="B153" t="s">
        <v>103</v>
      </c>
      <c r="C153">
        <v>8</v>
      </c>
      <c r="D153">
        <v>3</v>
      </c>
      <c r="E153">
        <v>18</v>
      </c>
      <c r="F153">
        <v>6</v>
      </c>
      <c r="G153">
        <v>2.2000000000000002</v>
      </c>
      <c r="H153">
        <v>13</v>
      </c>
      <c r="I153">
        <v>0</v>
      </c>
      <c r="J153">
        <v>1</v>
      </c>
      <c r="L153" s="4">
        <f t="shared" si="10"/>
        <v>-0.6003114028844857</v>
      </c>
      <c r="M153" s="4">
        <f t="shared" si="11"/>
        <v>-0.53231793194914034</v>
      </c>
      <c r="N153" s="4">
        <f t="shared" si="12"/>
        <v>-0.52003111519053169</v>
      </c>
      <c r="O153" s="4">
        <f t="shared" si="13"/>
        <v>-1.6526604500241577</v>
      </c>
      <c r="P153" s="4">
        <f t="shared" si="14"/>
        <v>-0.57516295375587767</v>
      </c>
    </row>
    <row r="154" spans="1:16" x14ac:dyDescent="0.3">
      <c r="A154" t="s">
        <v>523</v>
      </c>
      <c r="B154" t="s">
        <v>60</v>
      </c>
      <c r="C154">
        <v>8</v>
      </c>
      <c r="D154">
        <v>2</v>
      </c>
      <c r="E154">
        <v>18</v>
      </c>
      <c r="F154">
        <v>9</v>
      </c>
      <c r="G154">
        <v>2.2000000000000002</v>
      </c>
      <c r="H154">
        <v>14</v>
      </c>
      <c r="I154">
        <v>0</v>
      </c>
      <c r="J154">
        <v>1</v>
      </c>
      <c r="L154" s="4">
        <f t="shared" si="10"/>
        <v>-0.62606864045687616</v>
      </c>
      <c r="M154" s="4">
        <f t="shared" si="11"/>
        <v>-0.53231793194914034</v>
      </c>
      <c r="N154" s="4">
        <f t="shared" si="12"/>
        <v>-0.52003111519053169</v>
      </c>
      <c r="O154" s="4">
        <f t="shared" si="13"/>
        <v>-1.6784176875965482</v>
      </c>
      <c r="P154" s="4">
        <f t="shared" si="14"/>
        <v>-0.58412705091359174</v>
      </c>
    </row>
    <row r="155" spans="1:16" x14ac:dyDescent="0.3">
      <c r="A155" t="s">
        <v>411</v>
      </c>
      <c r="B155" t="s">
        <v>62</v>
      </c>
      <c r="C155">
        <v>6</v>
      </c>
      <c r="D155">
        <v>9</v>
      </c>
      <c r="E155">
        <v>17</v>
      </c>
      <c r="F155">
        <v>1.89</v>
      </c>
      <c r="G155">
        <v>2.8</v>
      </c>
      <c r="H155">
        <v>4</v>
      </c>
      <c r="I155">
        <v>1</v>
      </c>
      <c r="J155">
        <v>3</v>
      </c>
      <c r="L155" s="4">
        <f t="shared" si="10"/>
        <v>-0.44576797745014335</v>
      </c>
      <c r="M155" s="4">
        <f t="shared" si="11"/>
        <v>-0.53811389291191725</v>
      </c>
      <c r="N155" s="4">
        <f t="shared" si="12"/>
        <v>6.5003889398816489E-2</v>
      </c>
      <c r="O155" s="4">
        <f t="shared" si="13"/>
        <v>-0.91887798096324413</v>
      </c>
      <c r="P155" s="4">
        <f t="shared" si="14"/>
        <v>-0.31979017448159491</v>
      </c>
    </row>
    <row r="156" spans="1:16" x14ac:dyDescent="0.3">
      <c r="A156" t="s">
        <v>47</v>
      </c>
      <c r="B156" t="s">
        <v>48</v>
      </c>
      <c r="C156">
        <v>9</v>
      </c>
      <c r="D156">
        <v>9</v>
      </c>
      <c r="E156">
        <v>16</v>
      </c>
      <c r="F156">
        <v>1.78</v>
      </c>
      <c r="G156">
        <v>1.8</v>
      </c>
      <c r="H156">
        <v>10</v>
      </c>
      <c r="I156">
        <v>0</v>
      </c>
      <c r="J156">
        <v>2</v>
      </c>
      <c r="L156" s="4">
        <f t="shared" si="10"/>
        <v>-0.44576797745014335</v>
      </c>
      <c r="M156" s="4">
        <f t="shared" si="11"/>
        <v>-0.54390985387469415</v>
      </c>
      <c r="N156" s="4">
        <f t="shared" si="12"/>
        <v>-0.52003111519053169</v>
      </c>
      <c r="O156" s="4">
        <f t="shared" si="13"/>
        <v>-1.5097089465153692</v>
      </c>
      <c r="P156" s="4">
        <f t="shared" si="14"/>
        <v>-0.52541261998298638</v>
      </c>
    </row>
    <row r="157" spans="1:16" x14ac:dyDescent="0.3">
      <c r="A157" t="s">
        <v>590</v>
      </c>
      <c r="B157" t="s">
        <v>60</v>
      </c>
      <c r="C157">
        <v>9</v>
      </c>
      <c r="D157">
        <v>1</v>
      </c>
      <c r="E157">
        <v>16</v>
      </c>
      <c r="F157">
        <v>16</v>
      </c>
      <c r="G157">
        <v>1.8</v>
      </c>
      <c r="H157">
        <v>16</v>
      </c>
      <c r="I157">
        <v>0</v>
      </c>
      <c r="J157">
        <v>1</v>
      </c>
      <c r="L157" s="4">
        <f t="shared" si="10"/>
        <v>-0.6518258780292665</v>
      </c>
      <c r="M157" s="4">
        <f t="shared" si="11"/>
        <v>-0.54390985387469415</v>
      </c>
      <c r="N157" s="4">
        <f t="shared" si="12"/>
        <v>-0.52003111519053169</v>
      </c>
      <c r="O157" s="4">
        <f t="shared" si="13"/>
        <v>-1.7157668470944922</v>
      </c>
      <c r="P157" s="4">
        <f t="shared" si="14"/>
        <v>-0.5971253972446986</v>
      </c>
    </row>
    <row r="158" spans="1:16" x14ac:dyDescent="0.3">
      <c r="A158" t="s">
        <v>618</v>
      </c>
      <c r="B158" t="s">
        <v>54</v>
      </c>
      <c r="C158">
        <v>9</v>
      </c>
      <c r="D158">
        <v>2</v>
      </c>
      <c r="E158">
        <v>15</v>
      </c>
      <c r="F158">
        <v>7.5</v>
      </c>
      <c r="G158">
        <v>1.7</v>
      </c>
      <c r="H158">
        <v>9</v>
      </c>
      <c r="I158">
        <v>0</v>
      </c>
      <c r="J158">
        <v>0</v>
      </c>
      <c r="L158" s="4">
        <f t="shared" si="10"/>
        <v>-0.62606864045687616</v>
      </c>
      <c r="M158" s="4">
        <f t="shared" si="11"/>
        <v>-0.54970581483747105</v>
      </c>
      <c r="N158" s="4">
        <f t="shared" si="12"/>
        <v>-0.52003111519053169</v>
      </c>
      <c r="O158" s="4">
        <f t="shared" si="13"/>
        <v>-1.6958055704848789</v>
      </c>
      <c r="P158" s="4">
        <f t="shared" si="14"/>
        <v>-0.59017842467368109</v>
      </c>
    </row>
    <row r="159" spans="1:16" x14ac:dyDescent="0.3">
      <c r="A159" t="s">
        <v>258</v>
      </c>
      <c r="B159" t="s">
        <v>62</v>
      </c>
      <c r="C159">
        <v>8</v>
      </c>
      <c r="D159">
        <v>2</v>
      </c>
      <c r="E159">
        <v>15</v>
      </c>
      <c r="F159">
        <v>7.5</v>
      </c>
      <c r="G159">
        <v>1.9</v>
      </c>
      <c r="H159">
        <v>13</v>
      </c>
      <c r="I159">
        <v>0</v>
      </c>
      <c r="J159">
        <v>1</v>
      </c>
      <c r="L159" s="4">
        <f t="shared" si="10"/>
        <v>-0.62606864045687616</v>
      </c>
      <c r="M159" s="4">
        <f t="shared" si="11"/>
        <v>-0.54970581483747105</v>
      </c>
      <c r="N159" s="4">
        <f t="shared" si="12"/>
        <v>-0.52003111519053169</v>
      </c>
      <c r="O159" s="4">
        <f t="shared" si="13"/>
        <v>-1.6958055704848789</v>
      </c>
      <c r="P159" s="4">
        <f t="shared" si="14"/>
        <v>-0.59017842467368109</v>
      </c>
    </row>
    <row r="160" spans="1:16" x14ac:dyDescent="0.3">
      <c r="A160" t="s">
        <v>151</v>
      </c>
      <c r="B160" t="s">
        <v>64</v>
      </c>
      <c r="C160">
        <v>8</v>
      </c>
      <c r="D160">
        <v>4</v>
      </c>
      <c r="E160">
        <v>15</v>
      </c>
      <c r="F160">
        <v>3.75</v>
      </c>
      <c r="G160">
        <v>1.9</v>
      </c>
      <c r="H160">
        <v>8</v>
      </c>
      <c r="I160">
        <v>0</v>
      </c>
      <c r="J160">
        <v>1</v>
      </c>
      <c r="L160" s="4">
        <f t="shared" si="10"/>
        <v>-0.57455416531209536</v>
      </c>
      <c r="M160" s="4">
        <f t="shared" si="11"/>
        <v>-0.54970581483747105</v>
      </c>
      <c r="N160" s="4">
        <f t="shared" si="12"/>
        <v>-0.52003111519053169</v>
      </c>
      <c r="O160" s="4">
        <f t="shared" si="13"/>
        <v>-1.644291095340098</v>
      </c>
      <c r="P160" s="4">
        <f t="shared" si="14"/>
        <v>-0.57225023035825295</v>
      </c>
    </row>
    <row r="161" spans="1:16" x14ac:dyDescent="0.3">
      <c r="A161" t="s">
        <v>539</v>
      </c>
      <c r="B161" t="s">
        <v>54</v>
      </c>
      <c r="C161">
        <v>6</v>
      </c>
      <c r="D161">
        <v>1</v>
      </c>
      <c r="E161">
        <v>15</v>
      </c>
      <c r="F161">
        <v>15</v>
      </c>
      <c r="G161">
        <v>2.5</v>
      </c>
      <c r="H161">
        <v>15</v>
      </c>
      <c r="I161">
        <v>0</v>
      </c>
      <c r="J161">
        <v>1</v>
      </c>
      <c r="L161" s="4">
        <f t="shared" si="10"/>
        <v>-0.6518258780292665</v>
      </c>
      <c r="M161" s="4">
        <f t="shared" si="11"/>
        <v>-0.54970581483747105</v>
      </c>
      <c r="N161" s="4">
        <f t="shared" si="12"/>
        <v>-0.52003111519053169</v>
      </c>
      <c r="O161" s="4">
        <f t="shared" si="13"/>
        <v>-1.7215628080572691</v>
      </c>
      <c r="P161" s="4">
        <f t="shared" si="14"/>
        <v>-0.59914252183139505</v>
      </c>
    </row>
    <row r="162" spans="1:16" x14ac:dyDescent="0.3">
      <c r="A162" t="s">
        <v>67</v>
      </c>
      <c r="B162" t="s">
        <v>68</v>
      </c>
      <c r="C162">
        <v>3</v>
      </c>
      <c r="D162">
        <v>3</v>
      </c>
      <c r="E162">
        <v>14</v>
      </c>
      <c r="F162">
        <v>4.67</v>
      </c>
      <c r="G162">
        <v>4.7</v>
      </c>
      <c r="H162">
        <v>12</v>
      </c>
      <c r="I162">
        <v>0</v>
      </c>
      <c r="J162">
        <v>1</v>
      </c>
      <c r="L162" s="4">
        <f t="shared" si="10"/>
        <v>-0.6003114028844857</v>
      </c>
      <c r="M162" s="4">
        <f t="shared" si="11"/>
        <v>-0.55550177580024795</v>
      </c>
      <c r="N162" s="4">
        <f t="shared" si="12"/>
        <v>-0.52003111519053169</v>
      </c>
      <c r="O162" s="4">
        <f t="shared" si="13"/>
        <v>-1.6758442938752653</v>
      </c>
      <c r="P162" s="4">
        <f t="shared" si="14"/>
        <v>-0.58323145210266347</v>
      </c>
    </row>
    <row r="163" spans="1:16" x14ac:dyDescent="0.3">
      <c r="A163" t="s">
        <v>514</v>
      </c>
      <c r="B163" t="s">
        <v>77</v>
      </c>
      <c r="C163">
        <v>2</v>
      </c>
      <c r="D163">
        <v>9</v>
      </c>
      <c r="E163">
        <v>14</v>
      </c>
      <c r="F163">
        <v>1.56</v>
      </c>
      <c r="G163">
        <v>7</v>
      </c>
      <c r="H163">
        <v>6</v>
      </c>
      <c r="I163">
        <v>0</v>
      </c>
      <c r="J163">
        <v>1</v>
      </c>
      <c r="L163" s="4">
        <f t="shared" si="10"/>
        <v>-0.44576797745014335</v>
      </c>
      <c r="M163" s="4">
        <f t="shared" si="11"/>
        <v>-0.55550177580024795</v>
      </c>
      <c r="N163" s="4">
        <f t="shared" si="12"/>
        <v>-0.52003111519053169</v>
      </c>
      <c r="O163" s="4">
        <f t="shared" si="13"/>
        <v>-1.521300868440923</v>
      </c>
      <c r="P163" s="4">
        <f t="shared" si="14"/>
        <v>-0.52944686915637929</v>
      </c>
    </row>
    <row r="164" spans="1:16" x14ac:dyDescent="0.3">
      <c r="A164" t="s">
        <v>153</v>
      </c>
      <c r="B164" t="s">
        <v>56</v>
      </c>
      <c r="C164">
        <v>8</v>
      </c>
      <c r="D164">
        <v>4</v>
      </c>
      <c r="E164">
        <v>14</v>
      </c>
      <c r="F164">
        <v>3.5</v>
      </c>
      <c r="G164">
        <v>1.8</v>
      </c>
      <c r="H164">
        <v>7</v>
      </c>
      <c r="I164">
        <v>0</v>
      </c>
      <c r="J164">
        <v>2</v>
      </c>
      <c r="L164" s="4">
        <f t="shared" si="10"/>
        <v>-0.57455416531209536</v>
      </c>
      <c r="M164" s="4">
        <f t="shared" si="11"/>
        <v>-0.55550177580024795</v>
      </c>
      <c r="N164" s="4">
        <f t="shared" si="12"/>
        <v>-0.52003111519053169</v>
      </c>
      <c r="O164" s="4">
        <f t="shared" si="13"/>
        <v>-1.6500870563028749</v>
      </c>
      <c r="P164" s="4">
        <f t="shared" si="14"/>
        <v>-0.5742673549449494</v>
      </c>
    </row>
    <row r="165" spans="1:16" x14ac:dyDescent="0.3">
      <c r="A165" t="s">
        <v>527</v>
      </c>
      <c r="B165" t="s">
        <v>46</v>
      </c>
      <c r="C165">
        <v>7</v>
      </c>
      <c r="D165">
        <v>9</v>
      </c>
      <c r="E165">
        <v>13</v>
      </c>
      <c r="F165">
        <v>1.44</v>
      </c>
      <c r="G165">
        <v>1.9</v>
      </c>
      <c r="H165">
        <v>6</v>
      </c>
      <c r="I165">
        <v>0</v>
      </c>
      <c r="J165">
        <v>0</v>
      </c>
      <c r="L165" s="4">
        <f t="shared" si="10"/>
        <v>-0.44576797745014335</v>
      </c>
      <c r="M165" s="4">
        <f t="shared" si="11"/>
        <v>-0.56129773676302497</v>
      </c>
      <c r="N165" s="4">
        <f t="shared" si="12"/>
        <v>-0.52003111519053169</v>
      </c>
      <c r="O165" s="4">
        <f t="shared" si="13"/>
        <v>-1.5270968294037</v>
      </c>
      <c r="P165" s="4">
        <f t="shared" si="14"/>
        <v>-0.53146399374307574</v>
      </c>
    </row>
    <row r="166" spans="1:16" x14ac:dyDescent="0.3">
      <c r="A166" t="s">
        <v>152</v>
      </c>
      <c r="B166" t="s">
        <v>21</v>
      </c>
      <c r="C166">
        <v>8</v>
      </c>
      <c r="D166">
        <v>2</v>
      </c>
      <c r="E166">
        <v>13</v>
      </c>
      <c r="F166">
        <v>6.5</v>
      </c>
      <c r="G166">
        <v>1.6</v>
      </c>
      <c r="H166">
        <v>7</v>
      </c>
      <c r="I166">
        <v>0</v>
      </c>
      <c r="J166">
        <v>0</v>
      </c>
      <c r="L166" s="4">
        <f t="shared" si="10"/>
        <v>-0.62606864045687616</v>
      </c>
      <c r="M166" s="4">
        <f t="shared" si="11"/>
        <v>-0.56129773676302497</v>
      </c>
      <c r="N166" s="4">
        <f t="shared" si="12"/>
        <v>-0.52003111519053169</v>
      </c>
      <c r="O166" s="4">
        <f t="shared" si="13"/>
        <v>-1.7073974924104327</v>
      </c>
      <c r="P166" s="4">
        <f t="shared" si="14"/>
        <v>-0.59421267384707388</v>
      </c>
    </row>
    <row r="167" spans="1:16" x14ac:dyDescent="0.3">
      <c r="A167" t="s">
        <v>426</v>
      </c>
      <c r="B167" t="s">
        <v>92</v>
      </c>
      <c r="C167">
        <v>6</v>
      </c>
      <c r="D167">
        <v>9</v>
      </c>
      <c r="E167">
        <v>13</v>
      </c>
      <c r="F167">
        <v>1.44</v>
      </c>
      <c r="G167">
        <v>2.2000000000000002</v>
      </c>
      <c r="H167">
        <v>8</v>
      </c>
      <c r="I167">
        <v>0</v>
      </c>
      <c r="J167">
        <v>1</v>
      </c>
      <c r="L167" s="4">
        <f t="shared" si="10"/>
        <v>-0.44576797745014335</v>
      </c>
      <c r="M167" s="4">
        <f t="shared" si="11"/>
        <v>-0.56129773676302497</v>
      </c>
      <c r="N167" s="4">
        <f t="shared" si="12"/>
        <v>-0.52003111519053169</v>
      </c>
      <c r="O167" s="4">
        <f t="shared" si="13"/>
        <v>-1.5270968294037</v>
      </c>
      <c r="P167" s="4">
        <f t="shared" si="14"/>
        <v>-0.53146399374307574</v>
      </c>
    </row>
    <row r="168" spans="1:16" x14ac:dyDescent="0.3">
      <c r="A168" t="s">
        <v>420</v>
      </c>
      <c r="B168" t="s">
        <v>60</v>
      </c>
      <c r="C168">
        <v>3</v>
      </c>
      <c r="D168">
        <v>5</v>
      </c>
      <c r="E168">
        <v>13</v>
      </c>
      <c r="F168">
        <v>2.6</v>
      </c>
      <c r="G168">
        <v>4.3</v>
      </c>
      <c r="H168">
        <v>8</v>
      </c>
      <c r="I168">
        <v>0</v>
      </c>
      <c r="J168">
        <v>3</v>
      </c>
      <c r="L168" s="4">
        <f t="shared" si="10"/>
        <v>-0.5487969277397049</v>
      </c>
      <c r="M168" s="4">
        <f t="shared" si="11"/>
        <v>-0.56129773676302497</v>
      </c>
      <c r="N168" s="4">
        <f t="shared" si="12"/>
        <v>-0.52003111519053169</v>
      </c>
      <c r="O168" s="4">
        <f t="shared" si="13"/>
        <v>-1.6301257796932616</v>
      </c>
      <c r="P168" s="4">
        <f t="shared" si="14"/>
        <v>-0.5673203823739319</v>
      </c>
    </row>
    <row r="169" spans="1:16" x14ac:dyDescent="0.3">
      <c r="A169" t="s">
        <v>413</v>
      </c>
      <c r="B169" t="s">
        <v>62</v>
      </c>
      <c r="C169">
        <v>1</v>
      </c>
      <c r="D169">
        <v>3</v>
      </c>
      <c r="E169">
        <v>12</v>
      </c>
      <c r="F169">
        <v>4</v>
      </c>
      <c r="G169">
        <v>12</v>
      </c>
      <c r="H169">
        <v>5</v>
      </c>
      <c r="I169">
        <v>0</v>
      </c>
      <c r="J169">
        <v>0</v>
      </c>
      <c r="L169" s="4">
        <f t="shared" si="10"/>
        <v>-0.6003114028844857</v>
      </c>
      <c r="M169" s="4">
        <f t="shared" si="11"/>
        <v>-0.56709369772580187</v>
      </c>
      <c r="N169" s="4">
        <f t="shared" si="12"/>
        <v>-0.52003111519053169</v>
      </c>
      <c r="O169" s="4">
        <f t="shared" si="13"/>
        <v>-1.6874362158008194</v>
      </c>
      <c r="P169" s="4">
        <f t="shared" si="14"/>
        <v>-0.58726570127605637</v>
      </c>
    </row>
    <row r="170" spans="1:16" x14ac:dyDescent="0.3">
      <c r="A170" t="s">
        <v>530</v>
      </c>
      <c r="B170" t="s">
        <v>37</v>
      </c>
      <c r="C170">
        <v>7</v>
      </c>
      <c r="D170">
        <v>4</v>
      </c>
      <c r="E170">
        <v>12</v>
      </c>
      <c r="F170">
        <v>3</v>
      </c>
      <c r="G170">
        <v>1.7</v>
      </c>
      <c r="H170">
        <v>12</v>
      </c>
      <c r="I170">
        <v>0</v>
      </c>
      <c r="J170">
        <v>1</v>
      </c>
      <c r="L170" s="4">
        <f t="shared" si="10"/>
        <v>-0.57455416531209536</v>
      </c>
      <c r="M170" s="4">
        <f t="shared" si="11"/>
        <v>-0.56709369772580187</v>
      </c>
      <c r="N170" s="4">
        <f t="shared" si="12"/>
        <v>-0.52003111519053169</v>
      </c>
      <c r="O170" s="4">
        <f t="shared" si="13"/>
        <v>-1.6616789782284289</v>
      </c>
      <c r="P170" s="4">
        <f t="shared" si="14"/>
        <v>-0.57830160411834231</v>
      </c>
    </row>
    <row r="171" spans="1:16" x14ac:dyDescent="0.3">
      <c r="A171" t="s">
        <v>293</v>
      </c>
      <c r="B171" t="s">
        <v>56</v>
      </c>
      <c r="C171">
        <v>8</v>
      </c>
      <c r="D171">
        <v>1</v>
      </c>
      <c r="E171">
        <v>11</v>
      </c>
      <c r="F171">
        <v>11</v>
      </c>
      <c r="G171">
        <v>1.4</v>
      </c>
      <c r="H171">
        <v>11</v>
      </c>
      <c r="I171">
        <v>0</v>
      </c>
      <c r="J171">
        <v>1</v>
      </c>
      <c r="L171" s="4">
        <f t="shared" si="10"/>
        <v>-0.6518258780292665</v>
      </c>
      <c r="M171" s="4">
        <f t="shared" si="11"/>
        <v>-0.57288965868857877</v>
      </c>
      <c r="N171" s="4">
        <f t="shared" si="12"/>
        <v>-0.52003111519053169</v>
      </c>
      <c r="O171" s="4">
        <f t="shared" si="13"/>
        <v>-1.744746651908377</v>
      </c>
      <c r="P171" s="4">
        <f t="shared" si="14"/>
        <v>-0.60721102017818085</v>
      </c>
    </row>
    <row r="172" spans="1:16" x14ac:dyDescent="0.3">
      <c r="A172" t="s">
        <v>179</v>
      </c>
      <c r="B172" t="s">
        <v>64</v>
      </c>
      <c r="C172">
        <v>7</v>
      </c>
      <c r="D172">
        <v>3</v>
      </c>
      <c r="E172">
        <v>10</v>
      </c>
      <c r="F172">
        <v>3.33</v>
      </c>
      <c r="G172">
        <v>1.4</v>
      </c>
      <c r="H172">
        <v>12</v>
      </c>
      <c r="I172">
        <v>0</v>
      </c>
      <c r="J172">
        <v>1</v>
      </c>
      <c r="L172" s="4">
        <f t="shared" si="10"/>
        <v>-0.6003114028844857</v>
      </c>
      <c r="M172" s="4">
        <f t="shared" si="11"/>
        <v>-0.57868561965135568</v>
      </c>
      <c r="N172" s="4">
        <f t="shared" si="12"/>
        <v>-0.52003111519053169</v>
      </c>
      <c r="O172" s="4">
        <f t="shared" si="13"/>
        <v>-1.6990281377263732</v>
      </c>
      <c r="P172" s="4">
        <f t="shared" si="14"/>
        <v>-0.59129995044944927</v>
      </c>
    </row>
    <row r="173" spans="1:16" x14ac:dyDescent="0.3">
      <c r="A173" t="s">
        <v>517</v>
      </c>
      <c r="B173" t="s">
        <v>60</v>
      </c>
      <c r="C173">
        <v>8</v>
      </c>
      <c r="D173">
        <v>4</v>
      </c>
      <c r="E173">
        <v>10</v>
      </c>
      <c r="F173">
        <v>2.5</v>
      </c>
      <c r="G173">
        <v>1.2</v>
      </c>
      <c r="H173">
        <v>6</v>
      </c>
      <c r="I173">
        <v>0</v>
      </c>
      <c r="J173">
        <v>3</v>
      </c>
      <c r="L173" s="4">
        <f t="shared" si="10"/>
        <v>-0.57455416531209536</v>
      </c>
      <c r="M173" s="4">
        <f t="shared" si="11"/>
        <v>-0.57868561965135568</v>
      </c>
      <c r="N173" s="4">
        <f t="shared" si="12"/>
        <v>-0.52003111519053169</v>
      </c>
      <c r="O173" s="4">
        <f t="shared" si="13"/>
        <v>-1.6732709001539827</v>
      </c>
      <c r="P173" s="4">
        <f t="shared" si="14"/>
        <v>-0.58233585329173521</v>
      </c>
    </row>
    <row r="174" spans="1:16" x14ac:dyDescent="0.3">
      <c r="A174" t="s">
        <v>349</v>
      </c>
      <c r="B174" t="s">
        <v>39</v>
      </c>
      <c r="C174">
        <v>7</v>
      </c>
      <c r="D174">
        <v>3</v>
      </c>
      <c r="E174">
        <v>10</v>
      </c>
      <c r="F174">
        <v>3.33</v>
      </c>
      <c r="G174">
        <v>1.4</v>
      </c>
      <c r="H174">
        <v>10</v>
      </c>
      <c r="I174">
        <v>0</v>
      </c>
      <c r="J174">
        <v>1</v>
      </c>
      <c r="L174" s="4">
        <f t="shared" si="10"/>
        <v>-0.6003114028844857</v>
      </c>
      <c r="M174" s="4">
        <f t="shared" si="11"/>
        <v>-0.57868561965135568</v>
      </c>
      <c r="N174" s="4">
        <f t="shared" si="12"/>
        <v>-0.52003111519053169</v>
      </c>
      <c r="O174" s="4">
        <f t="shared" si="13"/>
        <v>-1.6990281377263732</v>
      </c>
      <c r="P174" s="4">
        <f t="shared" si="14"/>
        <v>-0.59129995044944927</v>
      </c>
    </row>
    <row r="175" spans="1:16" x14ac:dyDescent="0.3">
      <c r="A175" t="s">
        <v>423</v>
      </c>
      <c r="B175" t="s">
        <v>92</v>
      </c>
      <c r="C175">
        <v>2</v>
      </c>
      <c r="D175">
        <v>5</v>
      </c>
      <c r="E175">
        <v>10</v>
      </c>
      <c r="F175">
        <v>2</v>
      </c>
      <c r="G175">
        <v>5</v>
      </c>
      <c r="H175">
        <v>7</v>
      </c>
      <c r="I175">
        <v>0</v>
      </c>
      <c r="J175">
        <v>0</v>
      </c>
      <c r="L175" s="4">
        <f t="shared" si="10"/>
        <v>-0.5487969277397049</v>
      </c>
      <c r="M175" s="4">
        <f t="shared" si="11"/>
        <v>-0.57868561965135568</v>
      </c>
      <c r="N175" s="4">
        <f t="shared" si="12"/>
        <v>-0.52003111519053169</v>
      </c>
      <c r="O175" s="4">
        <f t="shared" si="13"/>
        <v>-1.6475136625815923</v>
      </c>
      <c r="P175" s="4">
        <f t="shared" si="14"/>
        <v>-0.57337175613402114</v>
      </c>
    </row>
    <row r="176" spans="1:16" x14ac:dyDescent="0.3">
      <c r="A176" t="s">
        <v>157</v>
      </c>
      <c r="B176" t="s">
        <v>31</v>
      </c>
      <c r="C176">
        <v>8</v>
      </c>
      <c r="D176">
        <v>4</v>
      </c>
      <c r="E176">
        <v>10</v>
      </c>
      <c r="F176">
        <v>2.5</v>
      </c>
      <c r="G176">
        <v>1.2</v>
      </c>
      <c r="H176">
        <v>7</v>
      </c>
      <c r="I176">
        <v>0</v>
      </c>
      <c r="J176">
        <v>1</v>
      </c>
      <c r="L176" s="4">
        <f t="shared" si="10"/>
        <v>-0.57455416531209536</v>
      </c>
      <c r="M176" s="4">
        <f t="shared" si="11"/>
        <v>-0.57868561965135568</v>
      </c>
      <c r="N176" s="4">
        <f t="shared" si="12"/>
        <v>-0.52003111519053169</v>
      </c>
      <c r="O176" s="4">
        <f t="shared" si="13"/>
        <v>-1.6732709001539827</v>
      </c>
      <c r="P176" s="4">
        <f t="shared" si="14"/>
        <v>-0.58233585329173521</v>
      </c>
    </row>
    <row r="177" spans="1:16" x14ac:dyDescent="0.3">
      <c r="A177" t="s">
        <v>15</v>
      </c>
      <c r="B177" t="s">
        <v>16</v>
      </c>
      <c r="C177">
        <v>8</v>
      </c>
      <c r="D177">
        <v>11</v>
      </c>
      <c r="E177">
        <v>9</v>
      </c>
      <c r="F177">
        <v>0.82</v>
      </c>
      <c r="G177">
        <v>1.1000000000000001</v>
      </c>
      <c r="H177">
        <v>7</v>
      </c>
      <c r="I177">
        <v>1</v>
      </c>
      <c r="J177">
        <v>3</v>
      </c>
      <c r="L177" s="4">
        <f t="shared" si="10"/>
        <v>-0.39425350230536255</v>
      </c>
      <c r="M177" s="4">
        <f t="shared" si="11"/>
        <v>-0.58448158061413258</v>
      </c>
      <c r="N177" s="4">
        <f t="shared" si="12"/>
        <v>6.5003889398816489E-2</v>
      </c>
      <c r="O177" s="4">
        <f t="shared" si="13"/>
        <v>-0.91373119352067866</v>
      </c>
      <c r="P177" s="4">
        <f t="shared" si="14"/>
        <v>-0.31799897685973838</v>
      </c>
    </row>
    <row r="178" spans="1:16" x14ac:dyDescent="0.3">
      <c r="A178" t="s">
        <v>336</v>
      </c>
      <c r="B178" t="s">
        <v>107</v>
      </c>
      <c r="C178">
        <v>5</v>
      </c>
      <c r="D178">
        <v>5</v>
      </c>
      <c r="E178">
        <v>9</v>
      </c>
      <c r="F178">
        <v>1.8</v>
      </c>
      <c r="G178">
        <v>1.8</v>
      </c>
      <c r="H178">
        <v>4</v>
      </c>
      <c r="I178">
        <v>1</v>
      </c>
      <c r="J178">
        <v>2</v>
      </c>
      <c r="L178" s="4">
        <f t="shared" si="10"/>
        <v>-0.5487969277397049</v>
      </c>
      <c r="M178" s="4">
        <f t="shared" si="11"/>
        <v>-0.58448158061413258</v>
      </c>
      <c r="N178" s="4">
        <f t="shared" si="12"/>
        <v>6.5003889398816489E-2</v>
      </c>
      <c r="O178" s="4">
        <f t="shared" si="13"/>
        <v>-1.068274618955021</v>
      </c>
      <c r="P178" s="4">
        <f t="shared" si="14"/>
        <v>-0.37178355980602251</v>
      </c>
    </row>
    <row r="179" spans="1:16" x14ac:dyDescent="0.3">
      <c r="A179" t="s">
        <v>147</v>
      </c>
      <c r="B179" t="s">
        <v>21</v>
      </c>
      <c r="C179">
        <v>7</v>
      </c>
      <c r="D179">
        <v>1</v>
      </c>
      <c r="E179">
        <v>9</v>
      </c>
      <c r="F179">
        <v>9</v>
      </c>
      <c r="G179">
        <v>1.3</v>
      </c>
      <c r="H179">
        <v>9</v>
      </c>
      <c r="I179">
        <v>0</v>
      </c>
      <c r="J179">
        <v>0</v>
      </c>
      <c r="L179" s="4">
        <f t="shared" si="10"/>
        <v>-0.6518258780292665</v>
      </c>
      <c r="M179" s="4">
        <f t="shared" si="11"/>
        <v>-0.58448158061413258</v>
      </c>
      <c r="N179" s="4">
        <f t="shared" si="12"/>
        <v>-0.52003111519053169</v>
      </c>
      <c r="O179" s="4">
        <f t="shared" si="13"/>
        <v>-1.7563385738339308</v>
      </c>
      <c r="P179" s="4">
        <f t="shared" si="14"/>
        <v>-0.61124526935157375</v>
      </c>
    </row>
    <row r="180" spans="1:16" x14ac:dyDescent="0.3">
      <c r="A180" t="s">
        <v>592</v>
      </c>
      <c r="B180" t="s">
        <v>66</v>
      </c>
      <c r="C180">
        <v>2</v>
      </c>
      <c r="D180">
        <v>2</v>
      </c>
      <c r="E180">
        <v>9</v>
      </c>
      <c r="F180">
        <v>4.5</v>
      </c>
      <c r="G180">
        <v>4.5</v>
      </c>
      <c r="H180">
        <v>7</v>
      </c>
      <c r="I180">
        <v>0</v>
      </c>
      <c r="J180">
        <v>1</v>
      </c>
      <c r="L180" s="4">
        <f t="shared" ref="L180:L216" si="15">STANDARDIZE(D180,$S$8,$S$9)</f>
        <v>-0.62606864045687616</v>
      </c>
      <c r="M180" s="4">
        <f t="shared" ref="M180:M216" si="16">STANDARDIZE(E180,$S$2,$S$3)</f>
        <v>-0.58448158061413258</v>
      </c>
      <c r="N180" s="4">
        <f t="shared" ref="N180:N216" si="17">STANDARDIZE(I180,$S$5,$S$6)</f>
        <v>-0.52003111519053169</v>
      </c>
      <c r="O180" s="4">
        <f t="shared" ref="O180:O216" si="18">SUM(L180:N180)</f>
        <v>-1.7305813362615403</v>
      </c>
      <c r="P180" s="4">
        <f t="shared" ref="P180:P216" si="19">STANDARDIZE(O180,$S$11,$S$12)</f>
        <v>-0.60228117219385968</v>
      </c>
    </row>
    <row r="181" spans="1:16" x14ac:dyDescent="0.3">
      <c r="A181" t="s">
        <v>516</v>
      </c>
      <c r="B181" t="s">
        <v>62</v>
      </c>
      <c r="C181">
        <v>2</v>
      </c>
      <c r="D181">
        <v>3</v>
      </c>
      <c r="E181">
        <v>9</v>
      </c>
      <c r="F181">
        <v>3</v>
      </c>
      <c r="G181">
        <v>4.5</v>
      </c>
      <c r="H181">
        <v>13</v>
      </c>
      <c r="I181">
        <v>0</v>
      </c>
      <c r="J181">
        <v>0</v>
      </c>
      <c r="L181" s="4">
        <f t="shared" si="15"/>
        <v>-0.6003114028844857</v>
      </c>
      <c r="M181" s="4">
        <f t="shared" si="16"/>
        <v>-0.58448158061413258</v>
      </c>
      <c r="N181" s="4">
        <f t="shared" si="17"/>
        <v>-0.52003111519053169</v>
      </c>
      <c r="O181" s="4">
        <f t="shared" si="18"/>
        <v>-1.7048240986891501</v>
      </c>
      <c r="P181" s="4">
        <f t="shared" si="19"/>
        <v>-0.59331707503614572</v>
      </c>
    </row>
    <row r="182" spans="1:16" x14ac:dyDescent="0.3">
      <c r="A182" t="s">
        <v>267</v>
      </c>
      <c r="B182" t="s">
        <v>68</v>
      </c>
      <c r="C182">
        <v>4</v>
      </c>
      <c r="D182">
        <v>1</v>
      </c>
      <c r="E182">
        <v>9</v>
      </c>
      <c r="F182">
        <v>9</v>
      </c>
      <c r="G182">
        <v>2.2000000000000002</v>
      </c>
      <c r="H182">
        <v>9</v>
      </c>
      <c r="I182">
        <v>0</v>
      </c>
      <c r="J182">
        <v>0</v>
      </c>
      <c r="L182" s="4">
        <f t="shared" si="15"/>
        <v>-0.6518258780292665</v>
      </c>
      <c r="M182" s="4">
        <f t="shared" si="16"/>
        <v>-0.58448158061413258</v>
      </c>
      <c r="N182" s="4">
        <f t="shared" si="17"/>
        <v>-0.52003111519053169</v>
      </c>
      <c r="O182" s="4">
        <f t="shared" si="18"/>
        <v>-1.7563385738339308</v>
      </c>
      <c r="P182" s="4">
        <f t="shared" si="19"/>
        <v>-0.61124526935157375</v>
      </c>
    </row>
    <row r="183" spans="1:16" x14ac:dyDescent="0.3">
      <c r="A183" t="s">
        <v>183</v>
      </c>
      <c r="B183" t="s">
        <v>24</v>
      </c>
      <c r="C183">
        <v>9</v>
      </c>
      <c r="D183">
        <v>8</v>
      </c>
      <c r="E183">
        <v>8</v>
      </c>
      <c r="F183">
        <v>1</v>
      </c>
      <c r="G183">
        <v>0.9</v>
      </c>
      <c r="H183">
        <v>6</v>
      </c>
      <c r="I183">
        <v>0</v>
      </c>
      <c r="J183">
        <v>0</v>
      </c>
      <c r="L183" s="4">
        <f t="shared" si="15"/>
        <v>-0.47152521502253375</v>
      </c>
      <c r="M183" s="4">
        <f t="shared" si="16"/>
        <v>-0.59027754157690959</v>
      </c>
      <c r="N183" s="4">
        <f t="shared" si="17"/>
        <v>-0.52003111519053169</v>
      </c>
      <c r="O183" s="4">
        <f t="shared" si="18"/>
        <v>-1.5818338717899749</v>
      </c>
      <c r="P183" s="4">
        <f t="shared" si="19"/>
        <v>-0.55051371383427194</v>
      </c>
    </row>
    <row r="184" spans="1:16" x14ac:dyDescent="0.3">
      <c r="A184" t="s">
        <v>34</v>
      </c>
      <c r="B184" t="s">
        <v>35</v>
      </c>
      <c r="C184">
        <v>4</v>
      </c>
      <c r="D184">
        <v>7</v>
      </c>
      <c r="E184">
        <v>8</v>
      </c>
      <c r="F184">
        <v>1.1399999999999999</v>
      </c>
      <c r="G184">
        <v>2</v>
      </c>
      <c r="H184">
        <v>10</v>
      </c>
      <c r="I184">
        <v>0</v>
      </c>
      <c r="J184">
        <v>1</v>
      </c>
      <c r="L184" s="4">
        <f t="shared" si="15"/>
        <v>-0.49728245259492415</v>
      </c>
      <c r="M184" s="4">
        <f t="shared" si="16"/>
        <v>-0.59027754157690959</v>
      </c>
      <c r="N184" s="4">
        <f t="shared" si="17"/>
        <v>-0.52003111519053169</v>
      </c>
      <c r="O184" s="4">
        <f t="shared" si="18"/>
        <v>-1.6075911093623654</v>
      </c>
      <c r="P184" s="4">
        <f t="shared" si="19"/>
        <v>-0.55947781099198601</v>
      </c>
    </row>
    <row r="185" spans="1:16" x14ac:dyDescent="0.3">
      <c r="A185" t="s">
        <v>63</v>
      </c>
      <c r="B185" t="s">
        <v>64</v>
      </c>
      <c r="C185">
        <v>1</v>
      </c>
      <c r="D185">
        <v>2</v>
      </c>
      <c r="E185">
        <v>8</v>
      </c>
      <c r="F185">
        <v>4</v>
      </c>
      <c r="G185">
        <v>8</v>
      </c>
      <c r="H185">
        <v>9</v>
      </c>
      <c r="I185">
        <v>0</v>
      </c>
      <c r="J185">
        <v>0</v>
      </c>
      <c r="L185" s="4">
        <f t="shared" si="15"/>
        <v>-0.62606864045687616</v>
      </c>
      <c r="M185" s="4">
        <f t="shared" si="16"/>
        <v>-0.59027754157690959</v>
      </c>
      <c r="N185" s="4">
        <f t="shared" si="17"/>
        <v>-0.52003111519053169</v>
      </c>
      <c r="O185" s="4">
        <f t="shared" si="18"/>
        <v>-1.7363772972243174</v>
      </c>
      <c r="P185" s="4">
        <f t="shared" si="19"/>
        <v>-0.60429829678055613</v>
      </c>
    </row>
    <row r="186" spans="1:16" x14ac:dyDescent="0.3">
      <c r="A186" t="s">
        <v>521</v>
      </c>
      <c r="B186" t="s">
        <v>64</v>
      </c>
      <c r="C186">
        <v>8</v>
      </c>
      <c r="D186">
        <v>5</v>
      </c>
      <c r="E186">
        <v>8</v>
      </c>
      <c r="F186">
        <v>1.6</v>
      </c>
      <c r="G186">
        <v>1</v>
      </c>
      <c r="H186">
        <v>2</v>
      </c>
      <c r="I186">
        <v>0</v>
      </c>
      <c r="J186">
        <v>2</v>
      </c>
      <c r="L186" s="4">
        <f t="shared" si="15"/>
        <v>-0.5487969277397049</v>
      </c>
      <c r="M186" s="4">
        <f t="shared" si="16"/>
        <v>-0.59027754157690959</v>
      </c>
      <c r="N186" s="4">
        <f t="shared" si="17"/>
        <v>-0.52003111519053169</v>
      </c>
      <c r="O186" s="4">
        <f t="shared" si="18"/>
        <v>-1.6591055845071461</v>
      </c>
      <c r="P186" s="4">
        <f t="shared" si="19"/>
        <v>-0.57740600530741404</v>
      </c>
    </row>
    <row r="187" spans="1:16" x14ac:dyDescent="0.3">
      <c r="A187" t="s">
        <v>36</v>
      </c>
      <c r="B187" t="s">
        <v>37</v>
      </c>
      <c r="C187">
        <v>7</v>
      </c>
      <c r="D187">
        <v>6</v>
      </c>
      <c r="E187">
        <v>8</v>
      </c>
      <c r="F187">
        <v>1.33</v>
      </c>
      <c r="G187">
        <v>1.1000000000000001</v>
      </c>
      <c r="H187">
        <v>8</v>
      </c>
      <c r="I187">
        <v>0</v>
      </c>
      <c r="J187">
        <v>1</v>
      </c>
      <c r="L187" s="4">
        <f t="shared" si="15"/>
        <v>-0.52303969016731455</v>
      </c>
      <c r="M187" s="4">
        <f t="shared" si="16"/>
        <v>-0.59027754157690959</v>
      </c>
      <c r="N187" s="4">
        <f t="shared" si="17"/>
        <v>-0.52003111519053169</v>
      </c>
      <c r="O187" s="4">
        <f t="shared" si="18"/>
        <v>-1.6333483469347558</v>
      </c>
      <c r="P187" s="4">
        <f t="shared" si="19"/>
        <v>-0.56844190814970008</v>
      </c>
    </row>
    <row r="188" spans="1:16" x14ac:dyDescent="0.3">
      <c r="A188" t="s">
        <v>195</v>
      </c>
      <c r="B188" t="s">
        <v>107</v>
      </c>
      <c r="C188">
        <v>8</v>
      </c>
      <c r="D188">
        <v>1</v>
      </c>
      <c r="E188">
        <v>7</v>
      </c>
      <c r="F188">
        <v>7</v>
      </c>
      <c r="G188">
        <v>0.9</v>
      </c>
      <c r="H188">
        <v>7</v>
      </c>
      <c r="I188">
        <v>0</v>
      </c>
      <c r="J188">
        <v>0</v>
      </c>
      <c r="L188" s="4">
        <f t="shared" si="15"/>
        <v>-0.6518258780292665</v>
      </c>
      <c r="M188" s="4">
        <f t="shared" si="16"/>
        <v>-0.5960735025396865</v>
      </c>
      <c r="N188" s="4">
        <f t="shared" si="17"/>
        <v>-0.52003111519053169</v>
      </c>
      <c r="O188" s="4">
        <f t="shared" si="18"/>
        <v>-1.7679304957594848</v>
      </c>
      <c r="P188" s="4">
        <f t="shared" si="19"/>
        <v>-0.61527951852496665</v>
      </c>
    </row>
    <row r="189" spans="1:16" x14ac:dyDescent="0.3">
      <c r="A189" t="s">
        <v>549</v>
      </c>
      <c r="B189" t="s">
        <v>68</v>
      </c>
      <c r="C189">
        <v>8</v>
      </c>
      <c r="D189">
        <v>1</v>
      </c>
      <c r="E189">
        <v>7</v>
      </c>
      <c r="F189">
        <v>7</v>
      </c>
      <c r="G189">
        <v>0.9</v>
      </c>
      <c r="H189">
        <v>7</v>
      </c>
      <c r="I189">
        <v>0</v>
      </c>
      <c r="J189">
        <v>0</v>
      </c>
      <c r="L189" s="4">
        <f t="shared" si="15"/>
        <v>-0.6518258780292665</v>
      </c>
      <c r="M189" s="4">
        <f t="shared" si="16"/>
        <v>-0.5960735025396865</v>
      </c>
      <c r="N189" s="4">
        <f t="shared" si="17"/>
        <v>-0.52003111519053169</v>
      </c>
      <c r="O189" s="4">
        <f t="shared" si="18"/>
        <v>-1.7679304957594848</v>
      </c>
      <c r="P189" s="4">
        <f t="shared" si="19"/>
        <v>-0.61527951852496665</v>
      </c>
    </row>
    <row r="190" spans="1:16" x14ac:dyDescent="0.3">
      <c r="A190" t="s">
        <v>465</v>
      </c>
      <c r="B190" t="s">
        <v>24</v>
      </c>
      <c r="C190">
        <v>6</v>
      </c>
      <c r="D190">
        <v>1</v>
      </c>
      <c r="E190">
        <v>7</v>
      </c>
      <c r="F190">
        <v>7</v>
      </c>
      <c r="G190">
        <v>1.2</v>
      </c>
      <c r="H190">
        <v>7</v>
      </c>
      <c r="I190">
        <v>0</v>
      </c>
      <c r="J190">
        <v>0</v>
      </c>
      <c r="L190" s="4">
        <f t="shared" si="15"/>
        <v>-0.6518258780292665</v>
      </c>
      <c r="M190" s="4">
        <f t="shared" si="16"/>
        <v>-0.5960735025396865</v>
      </c>
      <c r="N190" s="4">
        <f t="shared" si="17"/>
        <v>-0.52003111519053169</v>
      </c>
      <c r="O190" s="4">
        <f t="shared" si="18"/>
        <v>-1.7679304957594848</v>
      </c>
      <c r="P190" s="4">
        <f t="shared" si="19"/>
        <v>-0.61527951852496665</v>
      </c>
    </row>
    <row r="191" spans="1:16" x14ac:dyDescent="0.3">
      <c r="A191" t="s">
        <v>158</v>
      </c>
      <c r="B191" t="s">
        <v>112</v>
      </c>
      <c r="C191">
        <v>8</v>
      </c>
      <c r="D191">
        <v>4</v>
      </c>
      <c r="E191">
        <v>7</v>
      </c>
      <c r="F191">
        <v>1.75</v>
      </c>
      <c r="G191">
        <v>0.9</v>
      </c>
      <c r="H191">
        <v>5</v>
      </c>
      <c r="I191">
        <v>0</v>
      </c>
      <c r="J191">
        <v>1</v>
      </c>
      <c r="L191" s="4">
        <f t="shared" si="15"/>
        <v>-0.57455416531209536</v>
      </c>
      <c r="M191" s="4">
        <f t="shared" si="16"/>
        <v>-0.5960735025396865</v>
      </c>
      <c r="N191" s="4">
        <f t="shared" si="17"/>
        <v>-0.52003111519053169</v>
      </c>
      <c r="O191" s="4">
        <f t="shared" si="18"/>
        <v>-1.6906587830423137</v>
      </c>
      <c r="P191" s="4">
        <f t="shared" si="19"/>
        <v>-0.58838722705182456</v>
      </c>
    </row>
    <row r="192" spans="1:16" x14ac:dyDescent="0.3">
      <c r="A192" t="s">
        <v>417</v>
      </c>
      <c r="B192" t="s">
        <v>31</v>
      </c>
      <c r="C192">
        <v>3</v>
      </c>
      <c r="D192">
        <v>2</v>
      </c>
      <c r="E192">
        <v>7</v>
      </c>
      <c r="F192">
        <v>3.5</v>
      </c>
      <c r="G192">
        <v>2.2999999999999998</v>
      </c>
      <c r="H192">
        <v>6</v>
      </c>
      <c r="I192">
        <v>0</v>
      </c>
      <c r="J192">
        <v>0</v>
      </c>
      <c r="L192" s="4">
        <f t="shared" si="15"/>
        <v>-0.62606864045687616</v>
      </c>
      <c r="M192" s="4">
        <f t="shared" si="16"/>
        <v>-0.5960735025396865</v>
      </c>
      <c r="N192" s="4">
        <f t="shared" si="17"/>
        <v>-0.52003111519053169</v>
      </c>
      <c r="O192" s="4">
        <f t="shared" si="18"/>
        <v>-1.7421732581870943</v>
      </c>
      <c r="P192" s="4">
        <f t="shared" si="19"/>
        <v>-0.60631542136725258</v>
      </c>
    </row>
    <row r="193" spans="1:16" x14ac:dyDescent="0.3">
      <c r="A193" t="s">
        <v>619</v>
      </c>
      <c r="B193" t="s">
        <v>29</v>
      </c>
      <c r="C193">
        <v>1</v>
      </c>
      <c r="D193">
        <v>3</v>
      </c>
      <c r="E193">
        <v>7</v>
      </c>
      <c r="F193">
        <v>2.33</v>
      </c>
      <c r="G193">
        <v>7</v>
      </c>
      <c r="H193">
        <v>7</v>
      </c>
      <c r="I193">
        <v>0</v>
      </c>
      <c r="J193">
        <v>1</v>
      </c>
      <c r="L193" s="4">
        <f t="shared" si="15"/>
        <v>-0.6003114028844857</v>
      </c>
      <c r="M193" s="4">
        <f t="shared" si="16"/>
        <v>-0.5960735025396865</v>
      </c>
      <c r="N193" s="4">
        <f t="shared" si="17"/>
        <v>-0.52003111519053169</v>
      </c>
      <c r="O193" s="4">
        <f t="shared" si="18"/>
        <v>-1.7164160206147039</v>
      </c>
      <c r="P193" s="4">
        <f t="shared" si="19"/>
        <v>-0.59735132420953851</v>
      </c>
    </row>
    <row r="194" spans="1:16" x14ac:dyDescent="0.3">
      <c r="A194" t="s">
        <v>520</v>
      </c>
      <c r="B194" t="s">
        <v>68</v>
      </c>
      <c r="C194">
        <v>4</v>
      </c>
      <c r="D194">
        <v>3</v>
      </c>
      <c r="E194">
        <v>6</v>
      </c>
      <c r="F194">
        <v>2</v>
      </c>
      <c r="G194">
        <v>1.5</v>
      </c>
      <c r="H194">
        <v>6</v>
      </c>
      <c r="I194">
        <v>0</v>
      </c>
      <c r="J194">
        <v>0</v>
      </c>
      <c r="L194" s="4">
        <f t="shared" si="15"/>
        <v>-0.6003114028844857</v>
      </c>
      <c r="M194" s="4">
        <f t="shared" si="16"/>
        <v>-0.6018694635024634</v>
      </c>
      <c r="N194" s="4">
        <f t="shared" si="17"/>
        <v>-0.52003111519053169</v>
      </c>
      <c r="O194" s="4">
        <f t="shared" si="18"/>
        <v>-1.7222119815774808</v>
      </c>
      <c r="P194" s="4">
        <f t="shared" si="19"/>
        <v>-0.59936844879623496</v>
      </c>
    </row>
    <row r="195" spans="1:16" x14ac:dyDescent="0.3">
      <c r="A195" t="s">
        <v>255</v>
      </c>
      <c r="B195" t="s">
        <v>35</v>
      </c>
      <c r="C195">
        <v>8</v>
      </c>
      <c r="D195">
        <v>1</v>
      </c>
      <c r="E195">
        <v>6</v>
      </c>
      <c r="F195">
        <v>6</v>
      </c>
      <c r="G195">
        <v>0.8</v>
      </c>
      <c r="H195">
        <v>6</v>
      </c>
      <c r="I195">
        <v>0</v>
      </c>
      <c r="J195">
        <v>0</v>
      </c>
      <c r="L195" s="4">
        <f t="shared" si="15"/>
        <v>-0.6518258780292665</v>
      </c>
      <c r="M195" s="4">
        <f t="shared" si="16"/>
        <v>-0.6018694635024634</v>
      </c>
      <c r="N195" s="4">
        <f t="shared" si="17"/>
        <v>-0.52003111519053169</v>
      </c>
      <c r="O195" s="4">
        <f t="shared" si="18"/>
        <v>-1.7737264567222617</v>
      </c>
      <c r="P195" s="4">
        <f t="shared" si="19"/>
        <v>-0.6172966431116631</v>
      </c>
    </row>
    <row r="196" spans="1:16" x14ac:dyDescent="0.3">
      <c r="A196" t="s">
        <v>454</v>
      </c>
      <c r="B196" t="s">
        <v>68</v>
      </c>
      <c r="C196">
        <v>6</v>
      </c>
      <c r="D196">
        <v>1</v>
      </c>
      <c r="E196">
        <v>6</v>
      </c>
      <c r="F196">
        <v>6</v>
      </c>
      <c r="G196">
        <v>1</v>
      </c>
      <c r="H196">
        <v>6</v>
      </c>
      <c r="I196">
        <v>0</v>
      </c>
      <c r="J196">
        <v>0</v>
      </c>
      <c r="L196" s="4">
        <f t="shared" si="15"/>
        <v>-0.6518258780292665</v>
      </c>
      <c r="M196" s="4">
        <f t="shared" si="16"/>
        <v>-0.6018694635024634</v>
      </c>
      <c r="N196" s="4">
        <f t="shared" si="17"/>
        <v>-0.52003111519053169</v>
      </c>
      <c r="O196" s="4">
        <f t="shared" si="18"/>
        <v>-1.7737264567222617</v>
      </c>
      <c r="P196" s="4">
        <f t="shared" si="19"/>
        <v>-0.6172966431116631</v>
      </c>
    </row>
    <row r="197" spans="1:16" x14ac:dyDescent="0.3">
      <c r="A197" t="s">
        <v>233</v>
      </c>
      <c r="B197" t="s">
        <v>60</v>
      </c>
      <c r="C197">
        <v>8</v>
      </c>
      <c r="D197">
        <v>1</v>
      </c>
      <c r="E197">
        <v>6</v>
      </c>
      <c r="F197">
        <v>6</v>
      </c>
      <c r="G197">
        <v>0.8</v>
      </c>
      <c r="H197">
        <v>6</v>
      </c>
      <c r="I197">
        <v>0</v>
      </c>
      <c r="J197">
        <v>1</v>
      </c>
      <c r="L197" s="4">
        <f t="shared" si="15"/>
        <v>-0.6518258780292665</v>
      </c>
      <c r="M197" s="4">
        <f t="shared" si="16"/>
        <v>-0.6018694635024634</v>
      </c>
      <c r="N197" s="4">
        <f t="shared" si="17"/>
        <v>-0.52003111519053169</v>
      </c>
      <c r="O197" s="4">
        <f t="shared" si="18"/>
        <v>-1.7737264567222617</v>
      </c>
      <c r="P197" s="4">
        <f t="shared" si="19"/>
        <v>-0.6172966431116631</v>
      </c>
    </row>
    <row r="198" spans="1:16" x14ac:dyDescent="0.3">
      <c r="A198" t="s">
        <v>243</v>
      </c>
      <c r="B198" t="s">
        <v>39</v>
      </c>
      <c r="C198">
        <v>8</v>
      </c>
      <c r="D198">
        <v>1</v>
      </c>
      <c r="E198">
        <v>5</v>
      </c>
      <c r="F198">
        <v>5</v>
      </c>
      <c r="G198">
        <v>0.6</v>
      </c>
      <c r="H198">
        <v>5</v>
      </c>
      <c r="I198">
        <v>0</v>
      </c>
      <c r="J198">
        <v>0</v>
      </c>
      <c r="L198" s="4">
        <f t="shared" si="15"/>
        <v>-0.6518258780292665</v>
      </c>
      <c r="M198" s="4">
        <f t="shared" si="16"/>
        <v>-0.6076654244652403</v>
      </c>
      <c r="N198" s="4">
        <f t="shared" si="17"/>
        <v>-0.52003111519053169</v>
      </c>
      <c r="O198" s="4">
        <f t="shared" si="18"/>
        <v>-1.7795224176850386</v>
      </c>
      <c r="P198" s="4">
        <f t="shared" si="19"/>
        <v>-0.61931376769835955</v>
      </c>
    </row>
    <row r="199" spans="1:16" x14ac:dyDescent="0.3">
      <c r="A199" t="s">
        <v>300</v>
      </c>
      <c r="B199" t="s">
        <v>31</v>
      </c>
      <c r="C199">
        <v>8</v>
      </c>
      <c r="D199">
        <v>2</v>
      </c>
      <c r="E199">
        <v>5</v>
      </c>
      <c r="F199">
        <v>2.5</v>
      </c>
      <c r="G199">
        <v>0.6</v>
      </c>
      <c r="H199">
        <v>6</v>
      </c>
      <c r="I199">
        <v>0</v>
      </c>
      <c r="J199">
        <v>0</v>
      </c>
      <c r="L199" s="4">
        <f t="shared" si="15"/>
        <v>-0.62606864045687616</v>
      </c>
      <c r="M199" s="4">
        <f t="shared" si="16"/>
        <v>-0.6076654244652403</v>
      </c>
      <c r="N199" s="4">
        <f t="shared" si="17"/>
        <v>-0.52003111519053169</v>
      </c>
      <c r="O199" s="4">
        <f t="shared" si="18"/>
        <v>-1.7537651801126481</v>
      </c>
      <c r="P199" s="4">
        <f t="shared" si="19"/>
        <v>-0.61034967054064548</v>
      </c>
    </row>
    <row r="200" spans="1:16" x14ac:dyDescent="0.3">
      <c r="A200" t="s">
        <v>196</v>
      </c>
      <c r="B200" t="s">
        <v>37</v>
      </c>
      <c r="C200">
        <v>8</v>
      </c>
      <c r="D200">
        <v>2</v>
      </c>
      <c r="E200">
        <v>5</v>
      </c>
      <c r="F200">
        <v>2.5</v>
      </c>
      <c r="G200">
        <v>0.6</v>
      </c>
      <c r="H200">
        <v>4</v>
      </c>
      <c r="I200">
        <v>0</v>
      </c>
      <c r="J200">
        <v>0</v>
      </c>
      <c r="L200" s="4">
        <f t="shared" si="15"/>
        <v>-0.62606864045687616</v>
      </c>
      <c r="M200" s="4">
        <f t="shared" si="16"/>
        <v>-0.6076654244652403</v>
      </c>
      <c r="N200" s="4">
        <f t="shared" si="17"/>
        <v>-0.52003111519053169</v>
      </c>
      <c r="O200" s="4">
        <f t="shared" si="18"/>
        <v>-1.7537651801126481</v>
      </c>
      <c r="P200" s="4">
        <f t="shared" si="19"/>
        <v>-0.61034967054064548</v>
      </c>
    </row>
    <row r="201" spans="1:16" x14ac:dyDescent="0.3">
      <c r="A201" t="s">
        <v>495</v>
      </c>
      <c r="B201" t="s">
        <v>35</v>
      </c>
      <c r="C201">
        <v>8</v>
      </c>
      <c r="D201">
        <v>1</v>
      </c>
      <c r="E201">
        <v>5</v>
      </c>
      <c r="F201">
        <v>5</v>
      </c>
      <c r="G201">
        <v>0.6</v>
      </c>
      <c r="H201">
        <v>5</v>
      </c>
      <c r="I201">
        <v>0</v>
      </c>
      <c r="J201">
        <v>1</v>
      </c>
      <c r="L201" s="4">
        <f t="shared" si="15"/>
        <v>-0.6518258780292665</v>
      </c>
      <c r="M201" s="4">
        <f t="shared" si="16"/>
        <v>-0.6076654244652403</v>
      </c>
      <c r="N201" s="4">
        <f t="shared" si="17"/>
        <v>-0.52003111519053169</v>
      </c>
      <c r="O201" s="4">
        <f t="shared" si="18"/>
        <v>-1.7795224176850386</v>
      </c>
      <c r="P201" s="4">
        <f t="shared" si="19"/>
        <v>-0.61931376769835955</v>
      </c>
    </row>
    <row r="202" spans="1:16" x14ac:dyDescent="0.3">
      <c r="A202" t="s">
        <v>167</v>
      </c>
      <c r="B202" t="s">
        <v>107</v>
      </c>
      <c r="C202">
        <v>8</v>
      </c>
      <c r="D202">
        <v>2</v>
      </c>
      <c r="E202">
        <v>5</v>
      </c>
      <c r="F202">
        <v>2.5</v>
      </c>
      <c r="G202">
        <v>0.6</v>
      </c>
      <c r="H202">
        <v>3</v>
      </c>
      <c r="I202">
        <v>0</v>
      </c>
      <c r="J202">
        <v>2</v>
      </c>
      <c r="L202" s="4">
        <f t="shared" si="15"/>
        <v>-0.62606864045687616</v>
      </c>
      <c r="M202" s="4">
        <f t="shared" si="16"/>
        <v>-0.6076654244652403</v>
      </c>
      <c r="N202" s="4">
        <f t="shared" si="17"/>
        <v>-0.52003111519053169</v>
      </c>
      <c r="O202" s="4">
        <f t="shared" si="18"/>
        <v>-1.7537651801126481</v>
      </c>
      <c r="P202" s="4">
        <f t="shared" si="19"/>
        <v>-0.61034967054064548</v>
      </c>
    </row>
    <row r="203" spans="1:16" x14ac:dyDescent="0.3">
      <c r="A203" t="s">
        <v>522</v>
      </c>
      <c r="B203" t="s">
        <v>89</v>
      </c>
      <c r="C203">
        <v>3</v>
      </c>
      <c r="D203">
        <v>1</v>
      </c>
      <c r="E203">
        <v>4</v>
      </c>
      <c r="F203">
        <v>4</v>
      </c>
      <c r="G203">
        <v>1.3</v>
      </c>
      <c r="H203">
        <v>4</v>
      </c>
      <c r="I203">
        <v>0</v>
      </c>
      <c r="J203">
        <v>0</v>
      </c>
      <c r="L203" s="4">
        <f t="shared" si="15"/>
        <v>-0.6518258780292665</v>
      </c>
      <c r="M203" s="4">
        <f t="shared" si="16"/>
        <v>-0.6134613854280172</v>
      </c>
      <c r="N203" s="4">
        <f t="shared" si="17"/>
        <v>-0.52003111519053169</v>
      </c>
      <c r="O203" s="4">
        <f t="shared" si="18"/>
        <v>-1.7853183786478155</v>
      </c>
      <c r="P203" s="4">
        <f t="shared" si="19"/>
        <v>-0.621330892285056</v>
      </c>
    </row>
    <row r="204" spans="1:16" x14ac:dyDescent="0.3">
      <c r="A204" t="s">
        <v>160</v>
      </c>
      <c r="B204" t="s">
        <v>35</v>
      </c>
      <c r="C204">
        <v>6</v>
      </c>
      <c r="D204">
        <v>1</v>
      </c>
      <c r="E204">
        <v>4</v>
      </c>
      <c r="F204">
        <v>4</v>
      </c>
      <c r="G204">
        <v>0.7</v>
      </c>
      <c r="H204">
        <v>4</v>
      </c>
      <c r="I204">
        <v>0</v>
      </c>
      <c r="J204">
        <v>0</v>
      </c>
      <c r="L204" s="4">
        <f t="shared" si="15"/>
        <v>-0.6518258780292665</v>
      </c>
      <c r="M204" s="4">
        <f t="shared" si="16"/>
        <v>-0.6134613854280172</v>
      </c>
      <c r="N204" s="4">
        <f t="shared" si="17"/>
        <v>-0.52003111519053169</v>
      </c>
      <c r="O204" s="4">
        <f t="shared" si="18"/>
        <v>-1.7853183786478155</v>
      </c>
      <c r="P204" s="4">
        <f t="shared" si="19"/>
        <v>-0.621330892285056</v>
      </c>
    </row>
    <row r="205" spans="1:16" x14ac:dyDescent="0.3">
      <c r="A205" t="s">
        <v>174</v>
      </c>
      <c r="B205" t="s">
        <v>16</v>
      </c>
      <c r="C205">
        <v>8</v>
      </c>
      <c r="D205">
        <v>2</v>
      </c>
      <c r="E205">
        <v>4</v>
      </c>
      <c r="F205">
        <v>2</v>
      </c>
      <c r="G205">
        <v>0.5</v>
      </c>
      <c r="H205">
        <v>3</v>
      </c>
      <c r="I205">
        <v>0</v>
      </c>
      <c r="J205">
        <v>0</v>
      </c>
      <c r="L205" s="4">
        <f t="shared" si="15"/>
        <v>-0.62606864045687616</v>
      </c>
      <c r="M205" s="4">
        <f t="shared" si="16"/>
        <v>-0.6134613854280172</v>
      </c>
      <c r="N205" s="4">
        <f t="shared" si="17"/>
        <v>-0.52003111519053169</v>
      </c>
      <c r="O205" s="4">
        <f t="shared" si="18"/>
        <v>-1.7595611410754251</v>
      </c>
      <c r="P205" s="4">
        <f t="shared" si="19"/>
        <v>-0.61236679512734193</v>
      </c>
    </row>
    <row r="206" spans="1:16" x14ac:dyDescent="0.3">
      <c r="A206" t="s">
        <v>170</v>
      </c>
      <c r="B206" t="s">
        <v>42</v>
      </c>
      <c r="C206">
        <v>8</v>
      </c>
      <c r="D206">
        <v>2</v>
      </c>
      <c r="E206">
        <v>4</v>
      </c>
      <c r="F206">
        <v>2</v>
      </c>
      <c r="G206">
        <v>0.5</v>
      </c>
      <c r="H206">
        <v>2</v>
      </c>
      <c r="I206">
        <v>0</v>
      </c>
      <c r="J206">
        <v>0</v>
      </c>
      <c r="L206" s="4">
        <f t="shared" si="15"/>
        <v>-0.62606864045687616</v>
      </c>
      <c r="M206" s="4">
        <f t="shared" si="16"/>
        <v>-0.6134613854280172</v>
      </c>
      <c r="N206" s="4">
        <f t="shared" si="17"/>
        <v>-0.52003111519053169</v>
      </c>
      <c r="O206" s="4">
        <f t="shared" si="18"/>
        <v>-1.7595611410754251</v>
      </c>
      <c r="P206" s="4">
        <f t="shared" si="19"/>
        <v>-0.61236679512734193</v>
      </c>
    </row>
    <row r="207" spans="1:16" x14ac:dyDescent="0.3">
      <c r="A207" t="s">
        <v>458</v>
      </c>
      <c r="B207" t="s">
        <v>16</v>
      </c>
      <c r="C207">
        <v>6</v>
      </c>
      <c r="D207">
        <v>2</v>
      </c>
      <c r="E207">
        <v>4</v>
      </c>
      <c r="F207">
        <v>2</v>
      </c>
      <c r="G207">
        <v>0.7</v>
      </c>
      <c r="H207">
        <v>3</v>
      </c>
      <c r="I207">
        <v>0</v>
      </c>
      <c r="J207">
        <v>0</v>
      </c>
      <c r="L207" s="4">
        <f t="shared" si="15"/>
        <v>-0.62606864045687616</v>
      </c>
      <c r="M207" s="4">
        <f t="shared" si="16"/>
        <v>-0.6134613854280172</v>
      </c>
      <c r="N207" s="4">
        <f t="shared" si="17"/>
        <v>-0.52003111519053169</v>
      </c>
      <c r="O207" s="4">
        <f t="shared" si="18"/>
        <v>-1.7595611410754251</v>
      </c>
      <c r="P207" s="4">
        <f t="shared" si="19"/>
        <v>-0.61236679512734193</v>
      </c>
    </row>
    <row r="208" spans="1:16" x14ac:dyDescent="0.3">
      <c r="A208" t="s">
        <v>173</v>
      </c>
      <c r="B208" t="s">
        <v>19</v>
      </c>
      <c r="C208">
        <v>9</v>
      </c>
      <c r="D208">
        <v>7</v>
      </c>
      <c r="E208">
        <v>4</v>
      </c>
      <c r="F208">
        <v>0.56999999999999995</v>
      </c>
      <c r="G208">
        <v>0.4</v>
      </c>
      <c r="H208">
        <v>11</v>
      </c>
      <c r="I208">
        <v>0</v>
      </c>
      <c r="J208">
        <v>1</v>
      </c>
      <c r="L208" s="4">
        <f t="shared" si="15"/>
        <v>-0.49728245259492415</v>
      </c>
      <c r="M208" s="4">
        <f t="shared" si="16"/>
        <v>-0.6134613854280172</v>
      </c>
      <c r="N208" s="4">
        <f t="shared" si="17"/>
        <v>-0.52003111519053169</v>
      </c>
      <c r="O208" s="4">
        <f t="shared" si="18"/>
        <v>-1.630774953213473</v>
      </c>
      <c r="P208" s="4">
        <f t="shared" si="19"/>
        <v>-0.5675463093387717</v>
      </c>
    </row>
    <row r="209" spans="1:16" x14ac:dyDescent="0.3">
      <c r="A209" t="s">
        <v>294</v>
      </c>
      <c r="B209" t="s">
        <v>26</v>
      </c>
      <c r="C209">
        <v>8</v>
      </c>
      <c r="D209">
        <v>1</v>
      </c>
      <c r="E209">
        <v>3</v>
      </c>
      <c r="F209">
        <v>3</v>
      </c>
      <c r="G209">
        <v>0.4</v>
      </c>
      <c r="H209">
        <v>3</v>
      </c>
      <c r="I209">
        <v>0</v>
      </c>
      <c r="J209">
        <v>0</v>
      </c>
      <c r="L209" s="4">
        <f t="shared" si="15"/>
        <v>-0.6518258780292665</v>
      </c>
      <c r="M209" s="4">
        <f t="shared" si="16"/>
        <v>-0.61925734639079411</v>
      </c>
      <c r="N209" s="4">
        <f t="shared" si="17"/>
        <v>-0.52003111519053169</v>
      </c>
      <c r="O209" s="4">
        <f t="shared" si="18"/>
        <v>-1.7911143396105924</v>
      </c>
      <c r="P209" s="4">
        <f t="shared" si="19"/>
        <v>-0.62334801687175234</v>
      </c>
    </row>
    <row r="210" spans="1:16" x14ac:dyDescent="0.3">
      <c r="A210" t="s">
        <v>252</v>
      </c>
      <c r="B210" t="s">
        <v>24</v>
      </c>
      <c r="C210">
        <v>8</v>
      </c>
      <c r="D210">
        <v>1</v>
      </c>
      <c r="E210">
        <v>3</v>
      </c>
      <c r="F210">
        <v>3</v>
      </c>
      <c r="G210">
        <v>0.4</v>
      </c>
      <c r="H210">
        <v>3</v>
      </c>
      <c r="I210">
        <v>0</v>
      </c>
      <c r="J210">
        <v>0</v>
      </c>
      <c r="L210" s="4">
        <f t="shared" si="15"/>
        <v>-0.6518258780292665</v>
      </c>
      <c r="M210" s="4">
        <f t="shared" si="16"/>
        <v>-0.61925734639079411</v>
      </c>
      <c r="N210" s="4">
        <f t="shared" si="17"/>
        <v>-0.52003111519053169</v>
      </c>
      <c r="O210" s="4">
        <f t="shared" si="18"/>
        <v>-1.7911143396105924</v>
      </c>
      <c r="P210" s="4">
        <f t="shared" si="19"/>
        <v>-0.62334801687175234</v>
      </c>
    </row>
    <row r="211" spans="1:16" x14ac:dyDescent="0.3">
      <c r="A211" t="s">
        <v>165</v>
      </c>
      <c r="B211" t="s">
        <v>52</v>
      </c>
      <c r="C211">
        <v>8</v>
      </c>
      <c r="D211">
        <v>1</v>
      </c>
      <c r="E211">
        <v>3</v>
      </c>
      <c r="F211">
        <v>3</v>
      </c>
      <c r="G211">
        <v>0.4</v>
      </c>
      <c r="H211">
        <v>3</v>
      </c>
      <c r="I211">
        <v>0</v>
      </c>
      <c r="J211">
        <v>0</v>
      </c>
      <c r="L211" s="4">
        <f t="shared" si="15"/>
        <v>-0.6518258780292665</v>
      </c>
      <c r="M211" s="4">
        <f t="shared" si="16"/>
        <v>-0.61925734639079411</v>
      </c>
      <c r="N211" s="4">
        <f t="shared" si="17"/>
        <v>-0.52003111519053169</v>
      </c>
      <c r="O211" s="4">
        <f t="shared" si="18"/>
        <v>-1.7911143396105924</v>
      </c>
      <c r="P211" s="4">
        <f t="shared" si="19"/>
        <v>-0.62334801687175234</v>
      </c>
    </row>
    <row r="212" spans="1:16" x14ac:dyDescent="0.3">
      <c r="A212" t="s">
        <v>620</v>
      </c>
      <c r="B212" t="s">
        <v>21</v>
      </c>
      <c r="C212">
        <v>1</v>
      </c>
      <c r="D212">
        <v>1</v>
      </c>
      <c r="E212">
        <v>3</v>
      </c>
      <c r="F212">
        <v>3</v>
      </c>
      <c r="G212">
        <v>3</v>
      </c>
      <c r="H212">
        <v>3</v>
      </c>
      <c r="I212">
        <v>0</v>
      </c>
      <c r="J212">
        <v>1</v>
      </c>
      <c r="L212" s="4">
        <f t="shared" si="15"/>
        <v>-0.6518258780292665</v>
      </c>
      <c r="M212" s="4">
        <f t="shared" si="16"/>
        <v>-0.61925734639079411</v>
      </c>
      <c r="N212" s="4">
        <f t="shared" si="17"/>
        <v>-0.52003111519053169</v>
      </c>
      <c r="O212" s="4">
        <f t="shared" si="18"/>
        <v>-1.7911143396105924</v>
      </c>
      <c r="P212" s="4">
        <f t="shared" si="19"/>
        <v>-0.62334801687175234</v>
      </c>
    </row>
    <row r="213" spans="1:16" x14ac:dyDescent="0.3">
      <c r="A213" t="s">
        <v>250</v>
      </c>
      <c r="B213" t="s">
        <v>19</v>
      </c>
      <c r="C213">
        <v>9</v>
      </c>
      <c r="D213">
        <v>1</v>
      </c>
      <c r="E213">
        <v>3</v>
      </c>
      <c r="F213">
        <v>3</v>
      </c>
      <c r="G213">
        <v>0.3</v>
      </c>
      <c r="H213">
        <v>3</v>
      </c>
      <c r="I213">
        <v>0</v>
      </c>
      <c r="J213">
        <v>0</v>
      </c>
      <c r="L213" s="4">
        <f t="shared" si="15"/>
        <v>-0.6518258780292665</v>
      </c>
      <c r="M213" s="4">
        <f t="shared" si="16"/>
        <v>-0.61925734639079411</v>
      </c>
      <c r="N213" s="4">
        <f t="shared" si="17"/>
        <v>-0.52003111519053169</v>
      </c>
      <c r="O213" s="4">
        <f t="shared" si="18"/>
        <v>-1.7911143396105924</v>
      </c>
      <c r="P213" s="4">
        <f t="shared" si="19"/>
        <v>-0.62334801687175234</v>
      </c>
    </row>
    <row r="214" spans="1:16" x14ac:dyDescent="0.3">
      <c r="A214" t="s">
        <v>419</v>
      </c>
      <c r="B214" t="s">
        <v>68</v>
      </c>
      <c r="C214">
        <v>4</v>
      </c>
      <c r="D214">
        <v>2</v>
      </c>
      <c r="E214">
        <v>3</v>
      </c>
      <c r="F214">
        <v>1.5</v>
      </c>
      <c r="G214">
        <v>0.8</v>
      </c>
      <c r="H214">
        <v>2</v>
      </c>
      <c r="I214">
        <v>0</v>
      </c>
      <c r="J214">
        <v>2</v>
      </c>
      <c r="L214" s="4">
        <f t="shared" si="15"/>
        <v>-0.62606864045687616</v>
      </c>
      <c r="M214" s="4">
        <f t="shared" si="16"/>
        <v>-0.61925734639079411</v>
      </c>
      <c r="N214" s="4">
        <f t="shared" si="17"/>
        <v>-0.52003111519053169</v>
      </c>
      <c r="O214" s="4">
        <f t="shared" si="18"/>
        <v>-1.765357102038202</v>
      </c>
      <c r="P214" s="4">
        <f t="shared" si="19"/>
        <v>-0.61438391971403838</v>
      </c>
    </row>
    <row r="215" spans="1:16" x14ac:dyDescent="0.3">
      <c r="A215" t="s">
        <v>272</v>
      </c>
      <c r="B215" t="s">
        <v>54</v>
      </c>
      <c r="C215">
        <v>8</v>
      </c>
      <c r="D215">
        <v>1</v>
      </c>
      <c r="E215">
        <v>3</v>
      </c>
      <c r="F215">
        <v>3</v>
      </c>
      <c r="G215">
        <v>0.4</v>
      </c>
      <c r="H215">
        <v>3</v>
      </c>
      <c r="I215">
        <v>0</v>
      </c>
      <c r="J215">
        <v>0</v>
      </c>
      <c r="L215" s="4">
        <f t="shared" si="15"/>
        <v>-0.6518258780292665</v>
      </c>
      <c r="M215" s="4">
        <f t="shared" si="16"/>
        <v>-0.61925734639079411</v>
      </c>
      <c r="N215" s="4">
        <f t="shared" si="17"/>
        <v>-0.52003111519053169</v>
      </c>
      <c r="O215" s="4">
        <f t="shared" si="18"/>
        <v>-1.7911143396105924</v>
      </c>
      <c r="P215" s="4">
        <f t="shared" si="19"/>
        <v>-0.62334801687175234</v>
      </c>
    </row>
    <row r="216" spans="1:16" x14ac:dyDescent="0.3">
      <c r="A216" t="s">
        <v>313</v>
      </c>
      <c r="B216" t="s">
        <v>16</v>
      </c>
      <c r="C216">
        <v>8</v>
      </c>
      <c r="D216">
        <v>1</v>
      </c>
      <c r="E216">
        <v>2</v>
      </c>
      <c r="F216">
        <v>2</v>
      </c>
      <c r="G216">
        <v>0.2</v>
      </c>
      <c r="H216" t="s">
        <v>564</v>
      </c>
      <c r="I216">
        <v>1</v>
      </c>
      <c r="J216">
        <v>1</v>
      </c>
      <c r="L216" s="4">
        <f t="shared" si="15"/>
        <v>-0.6518258780292665</v>
      </c>
      <c r="M216" s="4">
        <f t="shared" si="16"/>
        <v>-0.62505330735357112</v>
      </c>
      <c r="N216" s="4">
        <f t="shared" si="17"/>
        <v>6.5003889398816489E-2</v>
      </c>
      <c r="O216" s="4">
        <f t="shared" si="18"/>
        <v>-1.2118752959840211</v>
      </c>
      <c r="P216" s="4">
        <f t="shared" si="19"/>
        <v>-0.42175982054375372</v>
      </c>
    </row>
    <row r="217" spans="1:16" x14ac:dyDescent="0.3">
      <c r="A217" t="s">
        <v>276</v>
      </c>
      <c r="B217" t="s">
        <v>35</v>
      </c>
      <c r="C217">
        <v>8</v>
      </c>
      <c r="D217">
        <v>1</v>
      </c>
      <c r="E217">
        <v>2</v>
      </c>
      <c r="F217">
        <v>2</v>
      </c>
      <c r="G217">
        <v>0.2</v>
      </c>
      <c r="H217">
        <v>2</v>
      </c>
      <c r="I217">
        <v>0</v>
      </c>
      <c r="J217">
        <v>0</v>
      </c>
      <c r="L217" s="4">
        <f t="shared" ref="L217:L228" si="20">STANDARDIZE(D217,$S$8,$S$9)</f>
        <v>-0.6518258780292665</v>
      </c>
      <c r="M217" s="4">
        <f t="shared" ref="M217:M228" si="21">STANDARDIZE(E217,$S$2,$S$3)</f>
        <v>-0.62505330735357112</v>
      </c>
      <c r="N217" s="4">
        <f t="shared" ref="N217:N228" si="22">STANDARDIZE(I217,$S$5,$S$6)</f>
        <v>-0.52003111519053169</v>
      </c>
      <c r="O217" s="4">
        <f t="shared" ref="O217:O228" si="23">SUM(L217:N217)</f>
        <v>-1.7969103005733693</v>
      </c>
      <c r="P217" s="4">
        <f t="shared" ref="P217:P228" si="24">STANDARDIZE(O217,$S$11,$S$12)</f>
        <v>-0.62536514145844879</v>
      </c>
    </row>
    <row r="218" spans="1:16" x14ac:dyDescent="0.3">
      <c r="A218" t="s">
        <v>281</v>
      </c>
      <c r="B218" t="s">
        <v>92</v>
      </c>
      <c r="C218">
        <v>7</v>
      </c>
      <c r="D218">
        <v>1</v>
      </c>
      <c r="E218">
        <v>2</v>
      </c>
      <c r="F218">
        <v>2</v>
      </c>
      <c r="G218">
        <v>0.3</v>
      </c>
      <c r="H218">
        <v>2</v>
      </c>
      <c r="I218">
        <v>0</v>
      </c>
      <c r="J218">
        <v>0</v>
      </c>
      <c r="L218" s="4">
        <f t="shared" si="20"/>
        <v>-0.6518258780292665</v>
      </c>
      <c r="M218" s="4">
        <f t="shared" si="21"/>
        <v>-0.62505330735357112</v>
      </c>
      <c r="N218" s="4">
        <f t="shared" si="22"/>
        <v>-0.52003111519053169</v>
      </c>
      <c r="O218" s="4">
        <f t="shared" si="23"/>
        <v>-1.7969103005733693</v>
      </c>
      <c r="P218" s="4">
        <f t="shared" si="24"/>
        <v>-0.62536514145844879</v>
      </c>
    </row>
    <row r="219" spans="1:16" x14ac:dyDescent="0.3">
      <c r="A219" t="s">
        <v>470</v>
      </c>
      <c r="B219" t="s">
        <v>112</v>
      </c>
      <c r="C219">
        <v>8</v>
      </c>
      <c r="D219">
        <v>1</v>
      </c>
      <c r="E219">
        <v>2</v>
      </c>
      <c r="F219">
        <v>2</v>
      </c>
      <c r="G219">
        <v>0.2</v>
      </c>
      <c r="H219">
        <v>2</v>
      </c>
      <c r="I219">
        <v>0</v>
      </c>
      <c r="J219">
        <v>0</v>
      </c>
      <c r="L219" s="4">
        <f t="shared" si="20"/>
        <v>-0.6518258780292665</v>
      </c>
      <c r="M219" s="4">
        <f t="shared" si="21"/>
        <v>-0.62505330735357112</v>
      </c>
      <c r="N219" s="4">
        <f t="shared" si="22"/>
        <v>-0.52003111519053169</v>
      </c>
      <c r="O219" s="4">
        <f t="shared" si="23"/>
        <v>-1.7969103005733693</v>
      </c>
      <c r="P219" s="4">
        <f t="shared" si="24"/>
        <v>-0.62536514145844879</v>
      </c>
    </row>
    <row r="220" spans="1:16" x14ac:dyDescent="0.3">
      <c r="A220" t="s">
        <v>448</v>
      </c>
      <c r="B220" t="s">
        <v>48</v>
      </c>
      <c r="C220">
        <v>6</v>
      </c>
      <c r="D220">
        <v>3</v>
      </c>
      <c r="E220">
        <v>2</v>
      </c>
      <c r="F220">
        <v>0.67</v>
      </c>
      <c r="G220">
        <v>0.3</v>
      </c>
      <c r="H220">
        <v>2</v>
      </c>
      <c r="I220">
        <v>0</v>
      </c>
      <c r="J220">
        <v>0</v>
      </c>
      <c r="L220" s="4">
        <f t="shared" si="20"/>
        <v>-0.6003114028844857</v>
      </c>
      <c r="M220" s="4">
        <f t="shared" si="21"/>
        <v>-0.62505330735357112</v>
      </c>
      <c r="N220" s="4">
        <f t="shared" si="22"/>
        <v>-0.52003111519053169</v>
      </c>
      <c r="O220" s="4">
        <f t="shared" si="23"/>
        <v>-1.7453958254285884</v>
      </c>
      <c r="P220" s="4">
        <f t="shared" si="24"/>
        <v>-0.60743694714302077</v>
      </c>
    </row>
    <row r="221" spans="1:16" x14ac:dyDescent="0.3">
      <c r="A221" t="s">
        <v>330</v>
      </c>
      <c r="B221" t="s">
        <v>42</v>
      </c>
      <c r="C221">
        <v>7</v>
      </c>
      <c r="D221">
        <v>1</v>
      </c>
      <c r="E221">
        <v>2</v>
      </c>
      <c r="F221">
        <v>2</v>
      </c>
      <c r="G221">
        <v>0.3</v>
      </c>
      <c r="H221">
        <v>2</v>
      </c>
      <c r="I221">
        <v>0</v>
      </c>
      <c r="J221">
        <v>0</v>
      </c>
      <c r="L221" s="4">
        <f t="shared" si="20"/>
        <v>-0.6518258780292665</v>
      </c>
      <c r="M221" s="4">
        <f t="shared" si="21"/>
        <v>-0.62505330735357112</v>
      </c>
      <c r="N221" s="4">
        <f t="shared" si="22"/>
        <v>-0.52003111519053169</v>
      </c>
      <c r="O221" s="4">
        <f t="shared" si="23"/>
        <v>-1.7969103005733693</v>
      </c>
      <c r="P221" s="4">
        <f t="shared" si="24"/>
        <v>-0.62536514145844879</v>
      </c>
    </row>
    <row r="222" spans="1:16" x14ac:dyDescent="0.3">
      <c r="A222" t="s">
        <v>345</v>
      </c>
      <c r="B222" t="s">
        <v>42</v>
      </c>
      <c r="C222">
        <v>8</v>
      </c>
      <c r="D222">
        <v>1</v>
      </c>
      <c r="E222">
        <v>2</v>
      </c>
      <c r="F222">
        <v>2</v>
      </c>
      <c r="G222">
        <v>0.2</v>
      </c>
      <c r="H222">
        <v>2</v>
      </c>
      <c r="I222">
        <v>0</v>
      </c>
      <c r="J222">
        <v>0</v>
      </c>
      <c r="L222" s="4">
        <f t="shared" si="20"/>
        <v>-0.6518258780292665</v>
      </c>
      <c r="M222" s="4">
        <f t="shared" si="21"/>
        <v>-0.62505330735357112</v>
      </c>
      <c r="N222" s="4">
        <f t="shared" si="22"/>
        <v>-0.52003111519053169</v>
      </c>
      <c r="O222" s="4">
        <f t="shared" si="23"/>
        <v>-1.7969103005733693</v>
      </c>
      <c r="P222" s="4">
        <f t="shared" si="24"/>
        <v>-0.62536514145844879</v>
      </c>
    </row>
    <row r="223" spans="1:16" x14ac:dyDescent="0.3">
      <c r="A223" t="s">
        <v>172</v>
      </c>
      <c r="B223" t="s">
        <v>52</v>
      </c>
      <c r="C223">
        <v>8</v>
      </c>
      <c r="D223">
        <v>2</v>
      </c>
      <c r="E223">
        <v>2</v>
      </c>
      <c r="F223">
        <v>1</v>
      </c>
      <c r="G223">
        <v>0.2</v>
      </c>
      <c r="H223">
        <v>2</v>
      </c>
      <c r="I223">
        <v>0</v>
      </c>
      <c r="J223">
        <v>1</v>
      </c>
      <c r="L223" s="4">
        <f t="shared" si="20"/>
        <v>-0.62606864045687616</v>
      </c>
      <c r="M223" s="4">
        <f t="shared" si="21"/>
        <v>-0.62505330735357112</v>
      </c>
      <c r="N223" s="4">
        <f t="shared" si="22"/>
        <v>-0.52003111519053169</v>
      </c>
      <c r="O223" s="4">
        <f t="shared" si="23"/>
        <v>-1.7711530630009791</v>
      </c>
      <c r="P223" s="4">
        <f t="shared" si="24"/>
        <v>-0.61640104430073483</v>
      </c>
    </row>
    <row r="224" spans="1:16" x14ac:dyDescent="0.3">
      <c r="A224" t="s">
        <v>573</v>
      </c>
      <c r="B224" t="s">
        <v>46</v>
      </c>
      <c r="C224">
        <v>4</v>
      </c>
      <c r="D224">
        <v>2</v>
      </c>
      <c r="E224">
        <v>2</v>
      </c>
      <c r="F224">
        <v>1</v>
      </c>
      <c r="G224">
        <v>0.5</v>
      </c>
      <c r="H224">
        <v>3</v>
      </c>
      <c r="I224">
        <v>0</v>
      </c>
      <c r="J224">
        <v>0</v>
      </c>
      <c r="L224" s="4">
        <f t="shared" si="20"/>
        <v>-0.62606864045687616</v>
      </c>
      <c r="M224" s="4">
        <f t="shared" si="21"/>
        <v>-0.62505330735357112</v>
      </c>
      <c r="N224" s="4">
        <f t="shared" si="22"/>
        <v>-0.52003111519053169</v>
      </c>
      <c r="O224" s="4">
        <f t="shared" si="23"/>
        <v>-1.7711530630009791</v>
      </c>
      <c r="P224" s="4">
        <f t="shared" si="24"/>
        <v>-0.61640104430073483</v>
      </c>
    </row>
    <row r="225" spans="1:16" x14ac:dyDescent="0.3">
      <c r="A225" t="s">
        <v>464</v>
      </c>
      <c r="B225" t="s">
        <v>48</v>
      </c>
      <c r="C225">
        <v>9</v>
      </c>
      <c r="D225">
        <v>1</v>
      </c>
      <c r="E225">
        <v>2</v>
      </c>
      <c r="F225">
        <v>2</v>
      </c>
      <c r="G225">
        <v>0.2</v>
      </c>
      <c r="H225">
        <v>2</v>
      </c>
      <c r="I225">
        <v>0</v>
      </c>
      <c r="J225">
        <v>1</v>
      </c>
      <c r="L225" s="4">
        <f t="shared" si="20"/>
        <v>-0.6518258780292665</v>
      </c>
      <c r="M225" s="4">
        <f t="shared" si="21"/>
        <v>-0.62505330735357112</v>
      </c>
      <c r="N225" s="4">
        <f t="shared" si="22"/>
        <v>-0.52003111519053169</v>
      </c>
      <c r="O225" s="4">
        <f t="shared" si="23"/>
        <v>-1.7969103005733693</v>
      </c>
      <c r="P225" s="4">
        <f t="shared" si="24"/>
        <v>-0.62536514145844879</v>
      </c>
    </row>
    <row r="226" spans="1:16" x14ac:dyDescent="0.3">
      <c r="A226" t="s">
        <v>424</v>
      </c>
      <c r="B226" t="s">
        <v>54</v>
      </c>
      <c r="C226">
        <v>2</v>
      </c>
      <c r="D226">
        <v>2</v>
      </c>
      <c r="E226">
        <v>1</v>
      </c>
      <c r="F226">
        <v>0.5</v>
      </c>
      <c r="G226">
        <v>0.5</v>
      </c>
      <c r="H226">
        <v>2</v>
      </c>
      <c r="I226">
        <v>0</v>
      </c>
      <c r="J226">
        <v>0</v>
      </c>
      <c r="L226" s="4">
        <f t="shared" si="20"/>
        <v>-0.62606864045687616</v>
      </c>
      <c r="M226" s="4">
        <f t="shared" si="21"/>
        <v>-0.63084926831634802</v>
      </c>
      <c r="N226" s="4">
        <f t="shared" si="22"/>
        <v>-0.52003111519053169</v>
      </c>
      <c r="O226" s="4">
        <f t="shared" si="23"/>
        <v>-1.776949023963756</v>
      </c>
      <c r="P226" s="4">
        <f t="shared" si="24"/>
        <v>-0.61841816888743129</v>
      </c>
    </row>
    <row r="227" spans="1:16" x14ac:dyDescent="0.3">
      <c r="A227" t="s">
        <v>479</v>
      </c>
      <c r="B227" t="s">
        <v>64</v>
      </c>
      <c r="C227">
        <v>7</v>
      </c>
      <c r="D227">
        <v>1</v>
      </c>
      <c r="E227">
        <v>1</v>
      </c>
      <c r="F227">
        <v>1</v>
      </c>
      <c r="G227">
        <v>0.1</v>
      </c>
      <c r="H227" t="s">
        <v>566</v>
      </c>
      <c r="I227">
        <v>1</v>
      </c>
      <c r="J227">
        <v>1</v>
      </c>
      <c r="L227" s="4">
        <f t="shared" si="20"/>
        <v>-0.6518258780292665</v>
      </c>
      <c r="M227" s="4">
        <f t="shared" si="21"/>
        <v>-0.63084926831634802</v>
      </c>
      <c r="N227" s="4">
        <f t="shared" si="22"/>
        <v>6.5003889398816489E-2</v>
      </c>
      <c r="O227" s="4">
        <f t="shared" si="23"/>
        <v>-1.217671256946798</v>
      </c>
      <c r="P227" s="4">
        <f t="shared" si="24"/>
        <v>-0.42377694513045017</v>
      </c>
    </row>
    <row r="228" spans="1:16" x14ac:dyDescent="0.3">
      <c r="A228" t="s">
        <v>565</v>
      </c>
      <c r="B228" t="s">
        <v>46</v>
      </c>
      <c r="C228">
        <v>8</v>
      </c>
      <c r="D228">
        <v>1</v>
      </c>
      <c r="E228">
        <v>1</v>
      </c>
      <c r="F228">
        <v>1</v>
      </c>
      <c r="G228">
        <v>0.1</v>
      </c>
      <c r="H228" t="s">
        <v>566</v>
      </c>
      <c r="I228">
        <v>1</v>
      </c>
      <c r="J228">
        <v>1</v>
      </c>
      <c r="L228" s="4">
        <f t="shared" si="20"/>
        <v>-0.6518258780292665</v>
      </c>
      <c r="M228" s="4">
        <f t="shared" si="21"/>
        <v>-0.63084926831634802</v>
      </c>
      <c r="N228" s="4">
        <f t="shared" si="22"/>
        <v>6.5003889398816489E-2</v>
      </c>
      <c r="O228" s="4">
        <f t="shared" si="23"/>
        <v>-1.217671256946798</v>
      </c>
      <c r="P228" s="4">
        <f t="shared" si="24"/>
        <v>-0.42377694513045017</v>
      </c>
    </row>
    <row r="229" spans="1:16" x14ac:dyDescent="0.3">
      <c r="A229" t="s">
        <v>593</v>
      </c>
      <c r="B229" t="s">
        <v>66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L229" s="4">
        <f t="shared" ref="L229:L251" si="25">STANDARDIZE(D229,$S$8,$S$9)</f>
        <v>-0.6518258780292665</v>
      </c>
      <c r="M229" s="4">
        <f t="shared" ref="M229:M251" si="26">STANDARDIZE(E229,$S$2,$S$3)</f>
        <v>-0.63084926831634802</v>
      </c>
      <c r="N229" s="4">
        <f t="shared" ref="N229:N251" si="27">STANDARDIZE(I229,$S$5,$S$6)</f>
        <v>-0.52003111519053169</v>
      </c>
      <c r="O229" s="4">
        <f t="shared" ref="O229:O251" si="28">SUM(L229:N229)</f>
        <v>-1.8027062615361462</v>
      </c>
      <c r="P229" s="4">
        <f t="shared" ref="P229:P251" si="29">STANDARDIZE(O229,$S$11,$S$12)</f>
        <v>-0.62738226604514524</v>
      </c>
    </row>
    <row r="230" spans="1:16" x14ac:dyDescent="0.3">
      <c r="A230" t="s">
        <v>205</v>
      </c>
      <c r="B230" t="s">
        <v>54</v>
      </c>
      <c r="C230">
        <v>9</v>
      </c>
      <c r="D230">
        <v>1</v>
      </c>
      <c r="E230">
        <v>1</v>
      </c>
      <c r="F230">
        <v>1</v>
      </c>
      <c r="G230">
        <v>0.1</v>
      </c>
      <c r="H230">
        <v>1</v>
      </c>
      <c r="I230">
        <v>0</v>
      </c>
      <c r="J230">
        <v>0</v>
      </c>
      <c r="L230" s="4">
        <f t="shared" si="25"/>
        <v>-0.6518258780292665</v>
      </c>
      <c r="M230" s="4">
        <f t="shared" si="26"/>
        <v>-0.63084926831634802</v>
      </c>
      <c r="N230" s="4">
        <f t="shared" si="27"/>
        <v>-0.52003111519053169</v>
      </c>
      <c r="O230" s="4">
        <f t="shared" si="28"/>
        <v>-1.8027062615361462</v>
      </c>
      <c r="P230" s="4">
        <f t="shared" si="29"/>
        <v>-0.62738226604514524</v>
      </c>
    </row>
    <row r="231" spans="1:16" x14ac:dyDescent="0.3">
      <c r="A231" t="s">
        <v>594</v>
      </c>
      <c r="B231" t="s">
        <v>77</v>
      </c>
      <c r="C231">
        <v>2</v>
      </c>
      <c r="D231">
        <v>1</v>
      </c>
      <c r="E231">
        <v>1</v>
      </c>
      <c r="F231">
        <v>1</v>
      </c>
      <c r="G231">
        <v>0.5</v>
      </c>
      <c r="H231" t="s">
        <v>566</v>
      </c>
      <c r="I231">
        <v>1</v>
      </c>
      <c r="J231">
        <v>1</v>
      </c>
      <c r="L231" s="4">
        <f t="shared" si="25"/>
        <v>-0.6518258780292665</v>
      </c>
      <c r="M231" s="4">
        <f t="shared" si="26"/>
        <v>-0.63084926831634802</v>
      </c>
      <c r="N231" s="4">
        <f t="shared" si="27"/>
        <v>6.5003889398816489E-2</v>
      </c>
      <c r="O231" s="4">
        <f t="shared" si="28"/>
        <v>-1.217671256946798</v>
      </c>
      <c r="P231" s="4">
        <f t="shared" si="29"/>
        <v>-0.42377694513045017</v>
      </c>
    </row>
    <row r="232" spans="1:16" x14ac:dyDescent="0.3">
      <c r="A232" t="s">
        <v>524</v>
      </c>
      <c r="B232" t="s">
        <v>92</v>
      </c>
      <c r="C232">
        <v>1</v>
      </c>
      <c r="D232">
        <v>2</v>
      </c>
      <c r="E232">
        <v>1</v>
      </c>
      <c r="F232">
        <v>0.5</v>
      </c>
      <c r="G232">
        <v>1</v>
      </c>
      <c r="H232">
        <v>2</v>
      </c>
      <c r="I232">
        <v>0</v>
      </c>
      <c r="J232">
        <v>0</v>
      </c>
      <c r="L232" s="4">
        <f t="shared" si="25"/>
        <v>-0.62606864045687616</v>
      </c>
      <c r="M232" s="4">
        <f t="shared" si="26"/>
        <v>-0.63084926831634802</v>
      </c>
      <c r="N232" s="4">
        <f t="shared" si="27"/>
        <v>-0.52003111519053169</v>
      </c>
      <c r="O232" s="4">
        <f t="shared" si="28"/>
        <v>-1.776949023963756</v>
      </c>
      <c r="P232" s="4">
        <f t="shared" si="29"/>
        <v>-0.61841816888743129</v>
      </c>
    </row>
    <row r="233" spans="1:16" x14ac:dyDescent="0.3">
      <c r="A233" t="s">
        <v>422</v>
      </c>
      <c r="B233" t="s">
        <v>37</v>
      </c>
      <c r="C233">
        <v>3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 s="4">
        <f t="shared" si="25"/>
        <v>-0.6518258780292665</v>
      </c>
      <c r="M233" s="4">
        <f t="shared" si="26"/>
        <v>-0.63664522927912492</v>
      </c>
      <c r="N233" s="4">
        <f t="shared" si="27"/>
        <v>-0.52003111519053169</v>
      </c>
      <c r="O233" s="4">
        <f t="shared" si="28"/>
        <v>-1.8085022224989231</v>
      </c>
      <c r="P233" s="4">
        <f t="shared" si="29"/>
        <v>-0.62939939063184169</v>
      </c>
    </row>
    <row r="234" spans="1:16" x14ac:dyDescent="0.3">
      <c r="A234" t="s">
        <v>621</v>
      </c>
      <c r="B234" t="s">
        <v>103</v>
      </c>
      <c r="C234">
        <v>8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 s="4">
        <f t="shared" si="25"/>
        <v>-0.6518258780292665</v>
      </c>
      <c r="M234" s="4">
        <f t="shared" si="26"/>
        <v>-0.63664522927912492</v>
      </c>
      <c r="N234" s="4">
        <f t="shared" si="27"/>
        <v>-0.52003111519053169</v>
      </c>
      <c r="O234" s="4">
        <f t="shared" si="28"/>
        <v>-1.8085022224989231</v>
      </c>
      <c r="P234" s="4">
        <f t="shared" si="29"/>
        <v>-0.62939939063184169</v>
      </c>
    </row>
    <row r="235" spans="1:16" x14ac:dyDescent="0.3">
      <c r="A235" t="s">
        <v>595</v>
      </c>
      <c r="B235" t="s">
        <v>66</v>
      </c>
      <c r="C235">
        <v>9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 s="4">
        <f t="shared" si="25"/>
        <v>-0.6518258780292665</v>
      </c>
      <c r="M235" s="4">
        <f t="shared" si="26"/>
        <v>-0.63664522927912492</v>
      </c>
      <c r="N235" s="4">
        <f t="shared" si="27"/>
        <v>-0.52003111519053169</v>
      </c>
      <c r="O235" s="4">
        <f t="shared" si="28"/>
        <v>-1.8085022224989231</v>
      </c>
      <c r="P235" s="4">
        <f t="shared" si="29"/>
        <v>-0.62939939063184169</v>
      </c>
    </row>
    <row r="236" spans="1:16" x14ac:dyDescent="0.3">
      <c r="A236" t="s">
        <v>180</v>
      </c>
      <c r="B236" t="s">
        <v>92</v>
      </c>
      <c r="C236">
        <v>9</v>
      </c>
      <c r="D236">
        <v>2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L236" s="4">
        <f t="shared" si="25"/>
        <v>-0.62606864045687616</v>
      </c>
      <c r="M236" s="4">
        <f t="shared" si="26"/>
        <v>-0.63664522927912492</v>
      </c>
      <c r="N236" s="4">
        <f t="shared" si="27"/>
        <v>-0.52003111519053169</v>
      </c>
      <c r="O236" s="4">
        <f t="shared" si="28"/>
        <v>-1.7827449849265329</v>
      </c>
      <c r="P236" s="4">
        <f t="shared" si="29"/>
        <v>-0.62043529347412774</v>
      </c>
    </row>
    <row r="237" spans="1:16" x14ac:dyDescent="0.3">
      <c r="A237" t="s">
        <v>525</v>
      </c>
      <c r="B237" t="s">
        <v>48</v>
      </c>
      <c r="C237">
        <v>9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 s="4">
        <f t="shared" si="25"/>
        <v>-0.6518258780292665</v>
      </c>
      <c r="M237" s="4">
        <f t="shared" si="26"/>
        <v>-0.63664522927912492</v>
      </c>
      <c r="N237" s="4">
        <f t="shared" si="27"/>
        <v>-0.52003111519053169</v>
      </c>
      <c r="O237" s="4">
        <f t="shared" si="28"/>
        <v>-1.8085022224989231</v>
      </c>
      <c r="P237" s="4">
        <f t="shared" si="29"/>
        <v>-0.62939939063184169</v>
      </c>
    </row>
    <row r="238" spans="1:16" x14ac:dyDescent="0.3">
      <c r="A238" t="s">
        <v>350</v>
      </c>
      <c r="B238" t="s">
        <v>77</v>
      </c>
      <c r="C238">
        <v>9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 s="4">
        <f t="shared" si="25"/>
        <v>-0.6518258780292665</v>
      </c>
      <c r="M238" s="4">
        <f t="shared" si="26"/>
        <v>-0.63664522927912492</v>
      </c>
      <c r="N238" s="4">
        <f t="shared" si="27"/>
        <v>-0.52003111519053169</v>
      </c>
      <c r="O238" s="4">
        <f t="shared" si="28"/>
        <v>-1.8085022224989231</v>
      </c>
      <c r="P238" s="4">
        <f t="shared" si="29"/>
        <v>-0.62939939063184169</v>
      </c>
    </row>
    <row r="239" spans="1:16" x14ac:dyDescent="0.3">
      <c r="A239" t="s">
        <v>596</v>
      </c>
      <c r="B239" t="s">
        <v>42</v>
      </c>
      <c r="C239">
        <v>2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 s="4">
        <f t="shared" si="25"/>
        <v>-0.6518258780292665</v>
      </c>
      <c r="M239" s="4">
        <f t="shared" si="26"/>
        <v>-0.63664522927912492</v>
      </c>
      <c r="N239" s="4">
        <f t="shared" si="27"/>
        <v>-0.52003111519053169</v>
      </c>
      <c r="O239" s="4">
        <f t="shared" si="28"/>
        <v>-1.8085022224989231</v>
      </c>
      <c r="P239" s="4">
        <f t="shared" si="29"/>
        <v>-0.62939939063184169</v>
      </c>
    </row>
    <row r="240" spans="1:16" x14ac:dyDescent="0.3">
      <c r="A240" t="s">
        <v>597</v>
      </c>
      <c r="B240" t="s">
        <v>68</v>
      </c>
      <c r="C240">
        <v>1</v>
      </c>
      <c r="D240">
        <v>1</v>
      </c>
      <c r="E240">
        <v>-1</v>
      </c>
      <c r="F240">
        <v>-1</v>
      </c>
      <c r="G240">
        <v>-1</v>
      </c>
      <c r="H240">
        <v>-1</v>
      </c>
      <c r="I240">
        <v>0</v>
      </c>
      <c r="J240">
        <v>0</v>
      </c>
      <c r="L240" s="4">
        <f t="shared" si="25"/>
        <v>-0.6518258780292665</v>
      </c>
      <c r="M240" s="4">
        <f t="shared" si="26"/>
        <v>-0.64244119024190183</v>
      </c>
      <c r="N240" s="4">
        <f t="shared" si="27"/>
        <v>-0.52003111519053169</v>
      </c>
      <c r="O240" s="4">
        <f t="shared" si="28"/>
        <v>-1.8142981834617</v>
      </c>
      <c r="P240" s="4">
        <f t="shared" si="29"/>
        <v>-0.63141651521853814</v>
      </c>
    </row>
    <row r="241" spans="1:16" x14ac:dyDescent="0.3">
      <c r="A241" t="s">
        <v>199</v>
      </c>
      <c r="B241" t="s">
        <v>48</v>
      </c>
      <c r="C241">
        <v>9</v>
      </c>
      <c r="D241">
        <v>1</v>
      </c>
      <c r="E241">
        <v>-1</v>
      </c>
      <c r="F241">
        <v>-1</v>
      </c>
      <c r="G241">
        <v>-0.1</v>
      </c>
      <c r="H241">
        <v>-1</v>
      </c>
      <c r="I241">
        <v>0</v>
      </c>
      <c r="J241">
        <v>0</v>
      </c>
      <c r="L241" s="4">
        <f t="shared" si="25"/>
        <v>-0.6518258780292665</v>
      </c>
      <c r="M241" s="4">
        <f t="shared" si="26"/>
        <v>-0.64244119024190183</v>
      </c>
      <c r="N241" s="4">
        <f t="shared" si="27"/>
        <v>-0.52003111519053169</v>
      </c>
      <c r="O241" s="4">
        <f t="shared" si="28"/>
        <v>-1.8142981834617</v>
      </c>
      <c r="P241" s="4">
        <f t="shared" si="29"/>
        <v>-0.63141651521853814</v>
      </c>
    </row>
    <row r="242" spans="1:16" x14ac:dyDescent="0.3">
      <c r="A242" t="s">
        <v>425</v>
      </c>
      <c r="B242" t="s">
        <v>48</v>
      </c>
      <c r="C242">
        <v>5</v>
      </c>
      <c r="D242">
        <v>2</v>
      </c>
      <c r="E242">
        <v>-1</v>
      </c>
      <c r="F242">
        <v>-0.5</v>
      </c>
      <c r="G242">
        <v>-0.2</v>
      </c>
      <c r="H242">
        <v>0</v>
      </c>
      <c r="I242">
        <v>0</v>
      </c>
      <c r="J242">
        <v>0</v>
      </c>
      <c r="L242" s="4">
        <f t="shared" si="25"/>
        <v>-0.62606864045687616</v>
      </c>
      <c r="M242" s="4">
        <f t="shared" si="26"/>
        <v>-0.64244119024190183</v>
      </c>
      <c r="N242" s="4">
        <f t="shared" si="27"/>
        <v>-0.52003111519053169</v>
      </c>
      <c r="O242" s="4">
        <f t="shared" si="28"/>
        <v>-1.7885409458893098</v>
      </c>
      <c r="P242" s="4">
        <f t="shared" si="29"/>
        <v>-0.62245241806082419</v>
      </c>
    </row>
    <row r="243" spans="1:16" x14ac:dyDescent="0.3">
      <c r="A243" t="s">
        <v>181</v>
      </c>
      <c r="B243" t="s">
        <v>46</v>
      </c>
      <c r="C243">
        <v>8</v>
      </c>
      <c r="D243">
        <v>1</v>
      </c>
      <c r="E243">
        <v>-1</v>
      </c>
      <c r="F243">
        <v>-1</v>
      </c>
      <c r="G243">
        <v>-0.1</v>
      </c>
      <c r="H243">
        <v>-1</v>
      </c>
      <c r="I243">
        <v>0</v>
      </c>
      <c r="J243">
        <v>0</v>
      </c>
      <c r="L243" s="4">
        <f t="shared" si="25"/>
        <v>-0.6518258780292665</v>
      </c>
      <c r="M243" s="4">
        <f t="shared" si="26"/>
        <v>-0.64244119024190183</v>
      </c>
      <c r="N243" s="4">
        <f t="shared" si="27"/>
        <v>-0.52003111519053169</v>
      </c>
      <c r="O243" s="4">
        <f t="shared" si="28"/>
        <v>-1.8142981834617</v>
      </c>
      <c r="P243" s="4">
        <f t="shared" si="29"/>
        <v>-0.63141651521853814</v>
      </c>
    </row>
    <row r="244" spans="1:16" x14ac:dyDescent="0.3">
      <c r="A244" t="s">
        <v>216</v>
      </c>
      <c r="B244" t="s">
        <v>24</v>
      </c>
      <c r="C244">
        <v>4</v>
      </c>
      <c r="D244">
        <v>1</v>
      </c>
      <c r="E244">
        <v>-1</v>
      </c>
      <c r="F244">
        <v>-1</v>
      </c>
      <c r="G244">
        <v>-0.2</v>
      </c>
      <c r="H244">
        <v>-1</v>
      </c>
      <c r="I244">
        <v>0</v>
      </c>
      <c r="J244">
        <v>0</v>
      </c>
      <c r="L244" s="4">
        <f t="shared" si="25"/>
        <v>-0.6518258780292665</v>
      </c>
      <c r="M244" s="4">
        <f t="shared" si="26"/>
        <v>-0.64244119024190183</v>
      </c>
      <c r="N244" s="4">
        <f t="shared" si="27"/>
        <v>-0.52003111519053169</v>
      </c>
      <c r="O244" s="4">
        <f t="shared" si="28"/>
        <v>-1.8142981834617</v>
      </c>
      <c r="P244" s="4">
        <f t="shared" si="29"/>
        <v>-0.63141651521853814</v>
      </c>
    </row>
    <row r="245" spans="1:16" x14ac:dyDescent="0.3">
      <c r="A245" t="s">
        <v>428</v>
      </c>
      <c r="B245" t="s">
        <v>62</v>
      </c>
      <c r="C245">
        <v>1</v>
      </c>
      <c r="D245">
        <v>2</v>
      </c>
      <c r="E245">
        <v>-2</v>
      </c>
      <c r="F245">
        <v>-1</v>
      </c>
      <c r="G245">
        <v>-2</v>
      </c>
      <c r="H245">
        <v>0</v>
      </c>
      <c r="I245">
        <v>0</v>
      </c>
      <c r="J245">
        <v>0</v>
      </c>
      <c r="L245" s="4">
        <f t="shared" si="25"/>
        <v>-0.62606864045687616</v>
      </c>
      <c r="M245" s="4">
        <f t="shared" si="26"/>
        <v>-0.64823715120467873</v>
      </c>
      <c r="N245" s="4">
        <f t="shared" si="27"/>
        <v>-0.52003111519053169</v>
      </c>
      <c r="O245" s="4">
        <f t="shared" si="28"/>
        <v>-1.7943369068520867</v>
      </c>
      <c r="P245" s="4">
        <f t="shared" si="29"/>
        <v>-0.62446954264752064</v>
      </c>
    </row>
    <row r="246" spans="1:16" x14ac:dyDescent="0.3">
      <c r="A246" t="s">
        <v>388</v>
      </c>
      <c r="B246" t="s">
        <v>64</v>
      </c>
      <c r="C246">
        <v>7</v>
      </c>
      <c r="D246">
        <v>10</v>
      </c>
      <c r="E246">
        <v>-2</v>
      </c>
      <c r="F246">
        <v>-0.2</v>
      </c>
      <c r="G246">
        <v>-0.3</v>
      </c>
      <c r="H246">
        <v>5</v>
      </c>
      <c r="I246">
        <v>0</v>
      </c>
      <c r="J246">
        <v>0</v>
      </c>
      <c r="L246" s="4">
        <f t="shared" si="25"/>
        <v>-0.42001073987775295</v>
      </c>
      <c r="M246" s="4">
        <f t="shared" si="26"/>
        <v>-0.64823715120467873</v>
      </c>
      <c r="N246" s="4">
        <f t="shared" si="27"/>
        <v>-0.52003111519053169</v>
      </c>
      <c r="O246" s="4">
        <f t="shared" si="28"/>
        <v>-1.5882790062729635</v>
      </c>
      <c r="P246" s="4">
        <f t="shared" si="29"/>
        <v>-0.55275676538580842</v>
      </c>
    </row>
    <row r="247" spans="1:16" x14ac:dyDescent="0.3">
      <c r="A247" t="s">
        <v>185</v>
      </c>
      <c r="B247" t="s">
        <v>60</v>
      </c>
      <c r="C247">
        <v>7</v>
      </c>
      <c r="D247">
        <v>9</v>
      </c>
      <c r="E247">
        <v>-2</v>
      </c>
      <c r="F247">
        <v>-0.22</v>
      </c>
      <c r="G247">
        <v>-0.3</v>
      </c>
      <c r="H247">
        <v>5</v>
      </c>
      <c r="I247">
        <v>1</v>
      </c>
      <c r="J247">
        <v>1</v>
      </c>
      <c r="L247" s="4">
        <f t="shared" si="25"/>
        <v>-0.44576797745014335</v>
      </c>
      <c r="M247" s="4">
        <f t="shared" si="26"/>
        <v>-0.64823715120467873</v>
      </c>
      <c r="N247" s="4">
        <f t="shared" si="27"/>
        <v>6.5003889398816489E-2</v>
      </c>
      <c r="O247" s="4">
        <f t="shared" si="28"/>
        <v>-1.0290012392560055</v>
      </c>
      <c r="P247" s="4">
        <f t="shared" si="29"/>
        <v>-0.35811554162882725</v>
      </c>
    </row>
    <row r="248" spans="1:16" x14ac:dyDescent="0.3">
      <c r="A248" t="s">
        <v>389</v>
      </c>
      <c r="B248" t="s">
        <v>68</v>
      </c>
      <c r="C248">
        <v>6</v>
      </c>
      <c r="D248">
        <v>7</v>
      </c>
      <c r="E248">
        <v>-2</v>
      </c>
      <c r="F248">
        <v>-0.28999999999999998</v>
      </c>
      <c r="G248">
        <v>-0.3</v>
      </c>
      <c r="H248">
        <v>3</v>
      </c>
      <c r="I248">
        <v>0</v>
      </c>
      <c r="J248">
        <v>0</v>
      </c>
      <c r="L248" s="4">
        <f t="shared" si="25"/>
        <v>-0.49728245259492415</v>
      </c>
      <c r="M248" s="4">
        <f t="shared" si="26"/>
        <v>-0.64823715120467873</v>
      </c>
      <c r="N248" s="4">
        <f t="shared" si="27"/>
        <v>-0.52003111519053169</v>
      </c>
      <c r="O248" s="4">
        <f t="shared" si="28"/>
        <v>-1.6655507189901346</v>
      </c>
      <c r="P248" s="4">
        <f t="shared" si="29"/>
        <v>-0.57964905685895041</v>
      </c>
    </row>
    <row r="249" spans="1:16" x14ac:dyDescent="0.3">
      <c r="A249" t="s">
        <v>251</v>
      </c>
      <c r="B249" t="s">
        <v>26</v>
      </c>
      <c r="C249">
        <v>8</v>
      </c>
      <c r="D249">
        <v>1</v>
      </c>
      <c r="E249">
        <v>-2</v>
      </c>
      <c r="F249">
        <v>-2</v>
      </c>
      <c r="G249">
        <v>-0.2</v>
      </c>
      <c r="H249">
        <v>-2</v>
      </c>
      <c r="I249">
        <v>0</v>
      </c>
      <c r="J249">
        <v>0</v>
      </c>
      <c r="L249" s="4">
        <f t="shared" si="25"/>
        <v>-0.6518258780292665</v>
      </c>
      <c r="M249" s="4">
        <f t="shared" si="26"/>
        <v>-0.64823715120467873</v>
      </c>
      <c r="N249" s="4">
        <f t="shared" si="27"/>
        <v>-0.52003111519053169</v>
      </c>
      <c r="O249" s="4">
        <f t="shared" si="28"/>
        <v>-1.8200941444244769</v>
      </c>
      <c r="P249" s="4">
        <f t="shared" si="29"/>
        <v>-0.63343363980523459</v>
      </c>
    </row>
    <row r="250" spans="1:16" x14ac:dyDescent="0.3">
      <c r="A250" t="s">
        <v>315</v>
      </c>
      <c r="B250" t="s">
        <v>52</v>
      </c>
      <c r="C250">
        <v>6</v>
      </c>
      <c r="D250">
        <v>1</v>
      </c>
      <c r="E250">
        <v>-2</v>
      </c>
      <c r="F250">
        <v>-2</v>
      </c>
      <c r="G250">
        <v>-0.3</v>
      </c>
      <c r="H250">
        <v>-2</v>
      </c>
      <c r="I250">
        <v>0</v>
      </c>
      <c r="J250">
        <v>0</v>
      </c>
      <c r="L250" s="4">
        <f t="shared" si="25"/>
        <v>-0.6518258780292665</v>
      </c>
      <c r="M250" s="4">
        <f t="shared" si="26"/>
        <v>-0.64823715120467873</v>
      </c>
      <c r="N250" s="4">
        <f t="shared" si="27"/>
        <v>-0.52003111519053169</v>
      </c>
      <c r="O250" s="4">
        <f t="shared" si="28"/>
        <v>-1.8200941444244769</v>
      </c>
      <c r="P250" s="4">
        <f t="shared" si="29"/>
        <v>-0.63343363980523459</v>
      </c>
    </row>
    <row r="251" spans="1:16" x14ac:dyDescent="0.3">
      <c r="A251" t="s">
        <v>622</v>
      </c>
      <c r="B251" t="s">
        <v>107</v>
      </c>
      <c r="C251">
        <v>1</v>
      </c>
      <c r="D251">
        <v>2</v>
      </c>
      <c r="E251">
        <v>-2</v>
      </c>
      <c r="F251">
        <v>-1</v>
      </c>
      <c r="G251">
        <v>-2</v>
      </c>
      <c r="H251">
        <v>-1</v>
      </c>
      <c r="I251">
        <v>0</v>
      </c>
      <c r="J251">
        <v>0</v>
      </c>
      <c r="L251" s="4">
        <f t="shared" si="25"/>
        <v>-0.62606864045687616</v>
      </c>
      <c r="M251" s="4">
        <f t="shared" si="26"/>
        <v>-0.64823715120467873</v>
      </c>
      <c r="N251" s="4">
        <f t="shared" si="27"/>
        <v>-0.52003111519053169</v>
      </c>
      <c r="O251" s="4">
        <f t="shared" si="28"/>
        <v>-1.7943369068520867</v>
      </c>
      <c r="P251" s="4">
        <f t="shared" si="29"/>
        <v>-0.62446954264752064</v>
      </c>
    </row>
    <row r="252" spans="1:16" x14ac:dyDescent="0.3">
      <c r="A252" t="s">
        <v>623</v>
      </c>
      <c r="B252" t="s">
        <v>29</v>
      </c>
      <c r="C252">
        <v>1</v>
      </c>
      <c r="D252">
        <v>2</v>
      </c>
      <c r="E252">
        <v>-2</v>
      </c>
      <c r="F252">
        <v>-1</v>
      </c>
      <c r="G252">
        <v>-2</v>
      </c>
      <c r="H252">
        <v>-1</v>
      </c>
      <c r="I252">
        <v>0</v>
      </c>
      <c r="J252">
        <v>0</v>
      </c>
      <c r="L252" s="4">
        <f t="shared" ref="L252:L262" si="30">STANDARDIZE(D252,$S$8,$S$9)</f>
        <v>-0.62606864045687616</v>
      </c>
      <c r="M252" s="4">
        <f t="shared" ref="M252:M262" si="31">STANDARDIZE(E252,$S$2,$S$3)</f>
        <v>-0.64823715120467873</v>
      </c>
      <c r="N252" s="4">
        <f t="shared" ref="N252:N262" si="32">STANDARDIZE(I252,$S$5,$S$6)</f>
        <v>-0.52003111519053169</v>
      </c>
      <c r="O252" s="4">
        <f t="shared" ref="O252:O262" si="33">SUM(L252:N252)</f>
        <v>-1.7943369068520867</v>
      </c>
      <c r="P252" s="4">
        <f t="shared" ref="P252:P262" si="34">STANDARDIZE(O252,$S$11,$S$12)</f>
        <v>-0.62446954264752064</v>
      </c>
    </row>
    <row r="253" spans="1:16" x14ac:dyDescent="0.3">
      <c r="A253" t="s">
        <v>531</v>
      </c>
      <c r="B253" t="s">
        <v>31</v>
      </c>
      <c r="C253">
        <v>8</v>
      </c>
      <c r="D253">
        <v>1</v>
      </c>
      <c r="E253">
        <v>-3</v>
      </c>
      <c r="F253">
        <v>-3</v>
      </c>
      <c r="G253">
        <v>-0.4</v>
      </c>
      <c r="H253">
        <v>-3</v>
      </c>
      <c r="I253">
        <v>0</v>
      </c>
      <c r="J253">
        <v>0</v>
      </c>
      <c r="L253" s="4">
        <f t="shared" si="30"/>
        <v>-0.6518258780292665</v>
      </c>
      <c r="M253" s="4">
        <f t="shared" si="31"/>
        <v>-0.65403311216745574</v>
      </c>
      <c r="N253" s="4">
        <f t="shared" si="32"/>
        <v>-0.52003111519053169</v>
      </c>
      <c r="O253" s="4">
        <f t="shared" si="33"/>
        <v>-1.8258901053872538</v>
      </c>
      <c r="P253" s="4">
        <f t="shared" si="34"/>
        <v>-0.63545076439193104</v>
      </c>
    </row>
    <row r="254" spans="1:16" x14ac:dyDescent="0.3">
      <c r="A254" t="s">
        <v>528</v>
      </c>
      <c r="B254" t="s">
        <v>31</v>
      </c>
      <c r="C254">
        <v>4</v>
      </c>
      <c r="D254">
        <v>5</v>
      </c>
      <c r="E254">
        <v>-3</v>
      </c>
      <c r="F254">
        <v>-0.6</v>
      </c>
      <c r="G254">
        <v>-0.8</v>
      </c>
      <c r="H254">
        <v>0</v>
      </c>
      <c r="I254">
        <v>0</v>
      </c>
      <c r="J254">
        <v>0</v>
      </c>
      <c r="L254" s="4">
        <f t="shared" si="30"/>
        <v>-0.5487969277397049</v>
      </c>
      <c r="M254" s="4">
        <f t="shared" si="31"/>
        <v>-0.65403311216745574</v>
      </c>
      <c r="N254" s="4">
        <f t="shared" si="32"/>
        <v>-0.52003111519053169</v>
      </c>
      <c r="O254" s="4">
        <f t="shared" si="33"/>
        <v>-1.7228611550976924</v>
      </c>
      <c r="P254" s="4">
        <f t="shared" si="34"/>
        <v>-0.59959437576107499</v>
      </c>
    </row>
    <row r="255" spans="1:16" x14ac:dyDescent="0.3">
      <c r="A255" t="s">
        <v>529</v>
      </c>
      <c r="B255" t="s">
        <v>37</v>
      </c>
      <c r="C255">
        <v>4</v>
      </c>
      <c r="D255">
        <v>3</v>
      </c>
      <c r="E255">
        <v>-3</v>
      </c>
      <c r="F255">
        <v>-1</v>
      </c>
      <c r="G255">
        <v>-0.8</v>
      </c>
      <c r="H255">
        <v>-1</v>
      </c>
      <c r="I255">
        <v>0</v>
      </c>
      <c r="J255">
        <v>0</v>
      </c>
      <c r="L255" s="4">
        <f t="shared" si="30"/>
        <v>-0.6003114028844857</v>
      </c>
      <c r="M255" s="4">
        <f t="shared" si="31"/>
        <v>-0.65403311216745574</v>
      </c>
      <c r="N255" s="4">
        <f t="shared" si="32"/>
        <v>-0.52003111519053169</v>
      </c>
      <c r="O255" s="4">
        <f t="shared" si="33"/>
        <v>-1.7743756302424731</v>
      </c>
      <c r="P255" s="4">
        <f t="shared" si="34"/>
        <v>-0.61752257007650302</v>
      </c>
    </row>
    <row r="256" spans="1:16" x14ac:dyDescent="0.3">
      <c r="A256" t="s">
        <v>193</v>
      </c>
      <c r="B256" t="s">
        <v>62</v>
      </c>
      <c r="C256">
        <v>8</v>
      </c>
      <c r="D256">
        <v>1</v>
      </c>
      <c r="E256">
        <v>-4</v>
      </c>
      <c r="F256">
        <v>-4</v>
      </c>
      <c r="G256">
        <v>-0.5</v>
      </c>
      <c r="H256">
        <v>-4</v>
      </c>
      <c r="I256">
        <v>0</v>
      </c>
      <c r="J256">
        <v>0</v>
      </c>
      <c r="L256" s="4">
        <f t="shared" si="30"/>
        <v>-0.6518258780292665</v>
      </c>
      <c r="M256" s="4">
        <f t="shared" si="31"/>
        <v>-0.65982907313023265</v>
      </c>
      <c r="N256" s="4">
        <f t="shared" si="32"/>
        <v>-0.52003111519053169</v>
      </c>
      <c r="O256" s="4">
        <f t="shared" si="33"/>
        <v>-1.8316860663500307</v>
      </c>
      <c r="P256" s="4">
        <f t="shared" si="34"/>
        <v>-0.63746788897862749</v>
      </c>
    </row>
    <row r="257" spans="1:16" x14ac:dyDescent="0.3">
      <c r="A257" t="s">
        <v>598</v>
      </c>
      <c r="B257" t="s">
        <v>46</v>
      </c>
      <c r="C257">
        <v>2</v>
      </c>
      <c r="D257">
        <v>4</v>
      </c>
      <c r="E257">
        <v>-4</v>
      </c>
      <c r="F257">
        <v>-1</v>
      </c>
      <c r="G257">
        <v>-2</v>
      </c>
      <c r="H257">
        <v>-1</v>
      </c>
      <c r="I257">
        <v>0</v>
      </c>
      <c r="J257">
        <v>0</v>
      </c>
      <c r="L257" s="4">
        <f t="shared" si="30"/>
        <v>-0.57455416531209536</v>
      </c>
      <c r="M257" s="4">
        <f t="shared" si="31"/>
        <v>-0.65982907313023265</v>
      </c>
      <c r="N257" s="4">
        <f t="shared" si="32"/>
        <v>-0.52003111519053169</v>
      </c>
      <c r="O257" s="4">
        <f t="shared" si="33"/>
        <v>-1.7544143536328596</v>
      </c>
      <c r="P257" s="4">
        <f t="shared" si="34"/>
        <v>-0.6105755975054854</v>
      </c>
    </row>
    <row r="258" spans="1:16" x14ac:dyDescent="0.3">
      <c r="A258" t="s">
        <v>254</v>
      </c>
      <c r="B258" t="s">
        <v>46</v>
      </c>
      <c r="C258">
        <v>8</v>
      </c>
      <c r="D258">
        <v>1</v>
      </c>
      <c r="E258">
        <v>-5</v>
      </c>
      <c r="F258">
        <v>-5</v>
      </c>
      <c r="G258">
        <v>-0.6</v>
      </c>
      <c r="H258">
        <v>-5</v>
      </c>
      <c r="I258">
        <v>0</v>
      </c>
      <c r="J258">
        <v>0</v>
      </c>
      <c r="L258" s="4">
        <f t="shared" si="30"/>
        <v>-0.6518258780292665</v>
      </c>
      <c r="M258" s="4">
        <f t="shared" si="31"/>
        <v>-0.66562503409300955</v>
      </c>
      <c r="N258" s="4">
        <f t="shared" si="32"/>
        <v>-0.52003111519053169</v>
      </c>
      <c r="O258" s="4">
        <f t="shared" si="33"/>
        <v>-1.8374820273128076</v>
      </c>
      <c r="P258" s="4">
        <f t="shared" si="34"/>
        <v>-0.63948501356532383</v>
      </c>
    </row>
    <row r="259" spans="1:16" x14ac:dyDescent="0.3">
      <c r="A259" t="s">
        <v>186</v>
      </c>
      <c r="B259" t="s">
        <v>26</v>
      </c>
      <c r="C259">
        <v>7</v>
      </c>
      <c r="D259">
        <v>2</v>
      </c>
      <c r="E259">
        <v>-6</v>
      </c>
      <c r="F259">
        <v>-3</v>
      </c>
      <c r="G259">
        <v>-0.9</v>
      </c>
      <c r="H259">
        <v>2</v>
      </c>
      <c r="I259">
        <v>0</v>
      </c>
      <c r="J259">
        <v>1</v>
      </c>
      <c r="L259" s="4">
        <f t="shared" si="30"/>
        <v>-0.62606864045687616</v>
      </c>
      <c r="M259" s="4">
        <f t="shared" si="31"/>
        <v>-0.67142099505578645</v>
      </c>
      <c r="N259" s="4">
        <f t="shared" si="32"/>
        <v>-0.52003111519053169</v>
      </c>
      <c r="O259" s="4">
        <f t="shared" si="33"/>
        <v>-1.8175207507031943</v>
      </c>
      <c r="P259" s="4">
        <f t="shared" si="34"/>
        <v>-0.63253804099430633</v>
      </c>
    </row>
    <row r="260" spans="1:16" x14ac:dyDescent="0.3">
      <c r="A260" t="s">
        <v>187</v>
      </c>
      <c r="B260" t="s">
        <v>44</v>
      </c>
      <c r="C260">
        <v>6</v>
      </c>
      <c r="D260">
        <v>1</v>
      </c>
      <c r="E260">
        <v>-8</v>
      </c>
      <c r="F260">
        <v>-8</v>
      </c>
      <c r="G260">
        <v>-1.3</v>
      </c>
      <c r="H260">
        <v>-8</v>
      </c>
      <c r="I260">
        <v>0</v>
      </c>
      <c r="J260">
        <v>0</v>
      </c>
      <c r="L260" s="4">
        <f t="shared" si="30"/>
        <v>-0.6518258780292665</v>
      </c>
      <c r="M260" s="4">
        <f t="shared" si="31"/>
        <v>-0.68301291698134026</v>
      </c>
      <c r="N260" s="4">
        <f t="shared" si="32"/>
        <v>-0.52003111519053169</v>
      </c>
      <c r="O260" s="4">
        <f t="shared" si="33"/>
        <v>-1.8548699102011383</v>
      </c>
      <c r="P260" s="4">
        <f t="shared" si="34"/>
        <v>-0.64553638732541319</v>
      </c>
    </row>
    <row r="261" spans="1:16" x14ac:dyDescent="0.3">
      <c r="A261" t="s">
        <v>211</v>
      </c>
      <c r="B261" t="s">
        <v>105</v>
      </c>
      <c r="C261">
        <v>8</v>
      </c>
      <c r="D261">
        <v>1</v>
      </c>
      <c r="E261">
        <v>-9</v>
      </c>
      <c r="F261">
        <v>-9</v>
      </c>
      <c r="G261">
        <v>-1.1000000000000001</v>
      </c>
      <c r="H261">
        <v>-9</v>
      </c>
      <c r="I261">
        <v>0</v>
      </c>
      <c r="J261">
        <v>0</v>
      </c>
      <c r="L261" s="4">
        <f t="shared" si="30"/>
        <v>-0.6518258780292665</v>
      </c>
      <c r="M261" s="4">
        <f t="shared" si="31"/>
        <v>-0.68880887794411727</v>
      </c>
      <c r="N261" s="4">
        <f t="shared" si="32"/>
        <v>-0.52003111519053169</v>
      </c>
      <c r="O261" s="4">
        <f t="shared" si="33"/>
        <v>-1.8606658711639155</v>
      </c>
      <c r="P261" s="4">
        <f t="shared" si="34"/>
        <v>-0.64755351191210975</v>
      </c>
    </row>
    <row r="262" spans="1:16" x14ac:dyDescent="0.3">
      <c r="A262" t="s">
        <v>32</v>
      </c>
      <c r="B262" t="s">
        <v>33</v>
      </c>
      <c r="C262">
        <v>8</v>
      </c>
      <c r="D262">
        <v>9</v>
      </c>
      <c r="E262">
        <v>-9</v>
      </c>
      <c r="F262">
        <v>-1</v>
      </c>
      <c r="G262">
        <v>-1.1000000000000001</v>
      </c>
      <c r="H262">
        <v>1</v>
      </c>
      <c r="I262">
        <v>0</v>
      </c>
      <c r="J262">
        <v>0</v>
      </c>
      <c r="L262" s="4">
        <f t="shared" si="30"/>
        <v>-0.44576797745014335</v>
      </c>
      <c r="M262" s="4">
        <f t="shared" si="31"/>
        <v>-0.68880887794411727</v>
      </c>
      <c r="N262" s="4">
        <f t="shared" si="32"/>
        <v>-0.52003111519053169</v>
      </c>
      <c r="O262" s="4">
        <f t="shared" si="33"/>
        <v>-1.6546079705847923</v>
      </c>
      <c r="P262" s="4">
        <f t="shared" si="34"/>
        <v>-0.57584073465039742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2"/>
  <sheetViews>
    <sheetView topLeftCell="A394" workbookViewId="0">
      <selection activeCell="R2" sqref="R2:S422"/>
    </sheetView>
  </sheetViews>
  <sheetFormatPr defaultRowHeight="14.4" x14ac:dyDescent="0.3"/>
  <cols>
    <col min="1" max="1" width="17" customWidth="1"/>
    <col min="18" max="19" width="8.88671875" style="1"/>
  </cols>
  <sheetData>
    <row r="1" spans="1:22" x14ac:dyDescent="0.3">
      <c r="A1" t="s">
        <v>0</v>
      </c>
      <c r="B1" t="s">
        <v>1</v>
      </c>
      <c r="C1" t="s">
        <v>69</v>
      </c>
      <c r="D1" t="s">
        <v>188</v>
      </c>
      <c r="E1" t="s">
        <v>5</v>
      </c>
      <c r="F1" t="s">
        <v>70</v>
      </c>
      <c r="G1" t="s">
        <v>71</v>
      </c>
      <c r="H1" t="s">
        <v>11</v>
      </c>
      <c r="I1" t="s">
        <v>7</v>
      </c>
      <c r="J1" t="s">
        <v>72</v>
      </c>
      <c r="K1" t="s">
        <v>189</v>
      </c>
      <c r="L1" t="s">
        <v>190</v>
      </c>
      <c r="N1" t="s">
        <v>372</v>
      </c>
      <c r="O1" t="s">
        <v>368</v>
      </c>
      <c r="P1" t="s">
        <v>356</v>
      </c>
      <c r="Q1" t="s">
        <v>373</v>
      </c>
      <c r="R1" s="1" t="s">
        <v>359</v>
      </c>
      <c r="S1" s="1" t="s">
        <v>382</v>
      </c>
    </row>
    <row r="2" spans="1:22" x14ac:dyDescent="0.3">
      <c r="A2" t="s">
        <v>191</v>
      </c>
      <c r="B2" t="s">
        <v>26</v>
      </c>
      <c r="C2">
        <v>8</v>
      </c>
      <c r="D2">
        <v>59</v>
      </c>
      <c r="E2">
        <v>896</v>
      </c>
      <c r="F2">
        <v>15.19</v>
      </c>
      <c r="G2">
        <v>112</v>
      </c>
      <c r="H2" t="s">
        <v>27</v>
      </c>
      <c r="I2">
        <v>3</v>
      </c>
      <c r="J2">
        <v>38</v>
      </c>
      <c r="K2">
        <v>88</v>
      </c>
      <c r="L2">
        <v>241</v>
      </c>
      <c r="N2">
        <f>STANDARDIZE(D2,$V$2,$V$3)</f>
        <v>3.1445019139414589</v>
      </c>
      <c r="O2">
        <f>STANDARDIZE(E2,$V$5,$V$6)</f>
        <v>3.9533446534681227</v>
      </c>
      <c r="P2">
        <f>STANDARDIZE(I2,$V$8,$V$9)</f>
        <v>1.4287093549442795</v>
      </c>
      <c r="Q2">
        <f>STANDARDIZE(K2,$V$11,$V$12)</f>
        <v>2.9343906441951964</v>
      </c>
      <c r="R2" s="1">
        <f>SUM(N2:Q2)</f>
        <v>11.460946566549058</v>
      </c>
      <c r="S2" s="1">
        <f>STANDARDIZE(R2,$V$14,$V$15)</f>
        <v>3.0513424731341341</v>
      </c>
      <c r="U2" t="s">
        <v>374</v>
      </c>
      <c r="V2">
        <f>AVERAGE(D:D)</f>
        <v>14.553444180522565</v>
      </c>
    </row>
    <row r="3" spans="1:22" x14ac:dyDescent="0.3">
      <c r="A3" t="s">
        <v>222</v>
      </c>
      <c r="B3" t="s">
        <v>44</v>
      </c>
      <c r="C3">
        <v>9</v>
      </c>
      <c r="D3">
        <v>58</v>
      </c>
      <c r="E3">
        <v>843</v>
      </c>
      <c r="F3">
        <v>14.53</v>
      </c>
      <c r="G3">
        <v>93.7</v>
      </c>
      <c r="H3" t="s">
        <v>503</v>
      </c>
      <c r="I3">
        <v>2</v>
      </c>
      <c r="J3">
        <v>35</v>
      </c>
      <c r="K3">
        <v>88</v>
      </c>
      <c r="L3">
        <v>309</v>
      </c>
      <c r="N3" s="1">
        <f t="shared" ref="N3:N66" si="0">STANDARDIZE(D3,$V$2,$V$3)</f>
        <v>3.07375398182467</v>
      </c>
      <c r="O3" s="4">
        <f t="shared" ref="O3:O66" si="1">STANDARDIZE(E3,$V$5,$V$6)</f>
        <v>3.6661387692386005</v>
      </c>
      <c r="P3" s="1">
        <f t="shared" ref="P3:P66" si="2">STANDARDIZE(I3,$V$8,$V$9)</f>
        <v>0.72273912204340907</v>
      </c>
      <c r="Q3" s="1">
        <f t="shared" ref="Q3:Q66" si="3">STANDARDIZE(K3,$V$11,$V$12)</f>
        <v>2.9343906441951964</v>
      </c>
      <c r="R3" s="4">
        <f t="shared" ref="R3:R66" si="4">SUM(N3:Q3)</f>
        <v>10.397022517301876</v>
      </c>
      <c r="S3" s="1">
        <f t="shared" ref="S3:S66" si="5">STANDARDIZE(R3,$V$14,$V$15)</f>
        <v>2.768085185369439</v>
      </c>
      <c r="U3" t="s">
        <v>375</v>
      </c>
      <c r="V3">
        <f>STDEVA(D:D)</f>
        <v>14.134688747499009</v>
      </c>
    </row>
    <row r="4" spans="1:22" x14ac:dyDescent="0.3">
      <c r="A4" t="s">
        <v>196</v>
      </c>
      <c r="B4" t="s">
        <v>37</v>
      </c>
      <c r="C4">
        <v>8</v>
      </c>
      <c r="D4">
        <v>56</v>
      </c>
      <c r="E4">
        <v>554</v>
      </c>
      <c r="F4">
        <v>9.89</v>
      </c>
      <c r="G4">
        <v>69.2</v>
      </c>
      <c r="H4" t="s">
        <v>198</v>
      </c>
      <c r="I4">
        <v>5</v>
      </c>
      <c r="J4">
        <v>34</v>
      </c>
      <c r="K4">
        <v>81</v>
      </c>
      <c r="L4">
        <v>192</v>
      </c>
      <c r="N4" s="1">
        <f t="shared" si="0"/>
        <v>2.9322581175910925</v>
      </c>
      <c r="O4" s="4">
        <f t="shared" si="1"/>
        <v>2.1000538533455471</v>
      </c>
      <c r="P4" s="1">
        <f t="shared" si="2"/>
        <v>2.84064982074602</v>
      </c>
      <c r="Q4" s="1">
        <f t="shared" si="3"/>
        <v>2.620261935253962</v>
      </c>
      <c r="R4" s="4">
        <f t="shared" si="4"/>
        <v>10.493223726936622</v>
      </c>
      <c r="S4" s="1">
        <f t="shared" si="5"/>
        <v>2.7936976280434274</v>
      </c>
    </row>
    <row r="5" spans="1:22" x14ac:dyDescent="0.3">
      <c r="A5" t="s">
        <v>197</v>
      </c>
      <c r="B5" t="s">
        <v>31</v>
      </c>
      <c r="C5">
        <v>8</v>
      </c>
      <c r="D5">
        <v>55</v>
      </c>
      <c r="E5">
        <v>677</v>
      </c>
      <c r="F5">
        <v>12.31</v>
      </c>
      <c r="G5">
        <v>84.6</v>
      </c>
      <c r="H5">
        <v>51</v>
      </c>
      <c r="I5">
        <v>6</v>
      </c>
      <c r="J5">
        <v>34</v>
      </c>
      <c r="K5">
        <v>86</v>
      </c>
      <c r="L5">
        <v>193</v>
      </c>
      <c r="N5" s="1">
        <f t="shared" si="0"/>
        <v>2.8615101854743035</v>
      </c>
      <c r="O5" s="4">
        <f t="shared" si="1"/>
        <v>2.7665882639159469</v>
      </c>
      <c r="P5" s="1">
        <f t="shared" si="2"/>
        <v>3.5466200536468908</v>
      </c>
      <c r="Q5" s="1">
        <f t="shared" si="3"/>
        <v>2.8446395844977008</v>
      </c>
      <c r="R5" s="4">
        <f t="shared" si="4"/>
        <v>12.019358087534842</v>
      </c>
      <c r="S5" s="1">
        <f t="shared" si="5"/>
        <v>3.2000129849088355</v>
      </c>
      <c r="U5" t="s">
        <v>376</v>
      </c>
      <c r="V5">
        <f>AVERAGE(E:E)</f>
        <v>166.46318289786223</v>
      </c>
    </row>
    <row r="6" spans="1:22" x14ac:dyDescent="0.3">
      <c r="A6" t="s">
        <v>232</v>
      </c>
      <c r="B6" t="s">
        <v>21</v>
      </c>
      <c r="C6">
        <v>8</v>
      </c>
      <c r="D6">
        <v>55</v>
      </c>
      <c r="E6">
        <v>745</v>
      </c>
      <c r="F6">
        <v>13.55</v>
      </c>
      <c r="G6">
        <v>93.1</v>
      </c>
      <c r="H6" t="s">
        <v>22</v>
      </c>
      <c r="I6">
        <v>8</v>
      </c>
      <c r="J6">
        <v>45</v>
      </c>
      <c r="K6">
        <v>103</v>
      </c>
      <c r="L6">
        <v>105</v>
      </c>
      <c r="N6" s="1">
        <f t="shared" si="0"/>
        <v>2.8615101854743035</v>
      </c>
      <c r="O6" s="4">
        <f t="shared" si="1"/>
        <v>3.1350788323613714</v>
      </c>
      <c r="P6" s="1">
        <f t="shared" si="2"/>
        <v>4.958560519448632</v>
      </c>
      <c r="Q6" s="1">
        <f t="shared" si="3"/>
        <v>3.6075235919264133</v>
      </c>
      <c r="R6" s="4">
        <f t="shared" si="4"/>
        <v>14.562673129210719</v>
      </c>
      <c r="S6" s="1">
        <f t="shared" si="5"/>
        <v>3.8771407565256299</v>
      </c>
      <c r="U6" t="s">
        <v>377</v>
      </c>
      <c r="V6">
        <f>STDEVA(E:E)</f>
        <v>184.5366091373142</v>
      </c>
    </row>
    <row r="7" spans="1:22" x14ac:dyDescent="0.3">
      <c r="A7" t="s">
        <v>219</v>
      </c>
      <c r="B7" t="s">
        <v>24</v>
      </c>
      <c r="C7">
        <v>9</v>
      </c>
      <c r="D7">
        <v>52</v>
      </c>
      <c r="E7">
        <v>791</v>
      </c>
      <c r="F7">
        <v>15.21</v>
      </c>
      <c r="G7">
        <v>87.9</v>
      </c>
      <c r="H7" t="s">
        <v>392</v>
      </c>
      <c r="I7">
        <v>4</v>
      </c>
      <c r="J7">
        <v>34</v>
      </c>
      <c r="K7">
        <v>90</v>
      </c>
      <c r="L7">
        <v>187</v>
      </c>
      <c r="N7" s="1">
        <f t="shared" si="0"/>
        <v>2.6492663891239365</v>
      </c>
      <c r="O7" s="4">
        <f t="shared" si="1"/>
        <v>3.3843518639568053</v>
      </c>
      <c r="P7" s="1">
        <f t="shared" si="2"/>
        <v>2.1346795878451501</v>
      </c>
      <c r="Q7" s="1">
        <f t="shared" si="3"/>
        <v>3.0241417038926923</v>
      </c>
      <c r="R7" s="4">
        <f t="shared" si="4"/>
        <v>11.192439544818583</v>
      </c>
      <c r="S7" s="1">
        <f t="shared" si="5"/>
        <v>2.9798556308403006</v>
      </c>
    </row>
    <row r="8" spans="1:22" x14ac:dyDescent="0.3">
      <c r="A8" t="s">
        <v>246</v>
      </c>
      <c r="B8" t="s">
        <v>29</v>
      </c>
      <c r="C8">
        <v>9</v>
      </c>
      <c r="D8">
        <v>51</v>
      </c>
      <c r="E8">
        <v>970</v>
      </c>
      <c r="F8">
        <v>19.02</v>
      </c>
      <c r="G8">
        <v>107.8</v>
      </c>
      <c r="H8" t="s">
        <v>82</v>
      </c>
      <c r="I8">
        <v>5</v>
      </c>
      <c r="J8">
        <v>42</v>
      </c>
      <c r="K8">
        <v>81</v>
      </c>
      <c r="L8">
        <v>300</v>
      </c>
      <c r="N8" s="1">
        <f t="shared" si="0"/>
        <v>2.5785184570071475</v>
      </c>
      <c r="O8" s="4">
        <f t="shared" si="1"/>
        <v>4.3543490955999076</v>
      </c>
      <c r="P8" s="1">
        <f t="shared" si="2"/>
        <v>2.84064982074602</v>
      </c>
      <c r="Q8" s="1">
        <f t="shared" si="3"/>
        <v>2.620261935253962</v>
      </c>
      <c r="R8" s="4">
        <f t="shared" si="4"/>
        <v>12.393779308607037</v>
      </c>
      <c r="S8" s="1">
        <f t="shared" si="5"/>
        <v>3.2996982393567449</v>
      </c>
      <c r="U8" t="s">
        <v>378</v>
      </c>
      <c r="V8">
        <f>AVERAGE(I:I)</f>
        <v>0.97624703087885989</v>
      </c>
    </row>
    <row r="9" spans="1:22" x14ac:dyDescent="0.3">
      <c r="A9" t="s">
        <v>173</v>
      </c>
      <c r="B9" t="s">
        <v>19</v>
      </c>
      <c r="C9">
        <v>9</v>
      </c>
      <c r="D9">
        <v>49</v>
      </c>
      <c r="E9">
        <v>513</v>
      </c>
      <c r="F9">
        <v>10.47</v>
      </c>
      <c r="G9">
        <v>57</v>
      </c>
      <c r="H9">
        <v>61</v>
      </c>
      <c r="I9">
        <v>2</v>
      </c>
      <c r="J9">
        <v>22</v>
      </c>
      <c r="K9">
        <v>74</v>
      </c>
      <c r="L9">
        <v>359</v>
      </c>
      <c r="N9" s="1">
        <f t="shared" si="0"/>
        <v>2.43702259277357</v>
      </c>
      <c r="O9" s="4">
        <f t="shared" si="1"/>
        <v>1.877875716488747</v>
      </c>
      <c r="P9" s="1">
        <f t="shared" si="2"/>
        <v>0.72273912204340907</v>
      </c>
      <c r="Q9" s="1">
        <f t="shared" si="3"/>
        <v>2.3061332263127272</v>
      </c>
      <c r="R9" s="4">
        <f t="shared" si="4"/>
        <v>7.3437706576184532</v>
      </c>
      <c r="S9" s="1">
        <f t="shared" si="5"/>
        <v>1.9551927225583978</v>
      </c>
      <c r="U9" t="s">
        <v>379</v>
      </c>
      <c r="V9">
        <f>STDEVA(I:I)</f>
        <v>1.416490318424539</v>
      </c>
    </row>
    <row r="10" spans="1:22" x14ac:dyDescent="0.3">
      <c r="A10" t="s">
        <v>206</v>
      </c>
      <c r="B10" t="s">
        <v>44</v>
      </c>
      <c r="C10">
        <v>9</v>
      </c>
      <c r="D10">
        <v>49</v>
      </c>
      <c r="E10">
        <v>596</v>
      </c>
      <c r="F10">
        <v>12.16</v>
      </c>
      <c r="G10">
        <v>66.2</v>
      </c>
      <c r="H10">
        <v>56</v>
      </c>
      <c r="I10">
        <v>6</v>
      </c>
      <c r="J10">
        <v>35</v>
      </c>
      <c r="K10">
        <v>81</v>
      </c>
      <c r="L10">
        <v>136</v>
      </c>
      <c r="N10" s="1">
        <f t="shared" si="0"/>
        <v>2.43702259277357</v>
      </c>
      <c r="O10" s="4">
        <f t="shared" si="1"/>
        <v>2.3276509691500737</v>
      </c>
      <c r="P10" s="1">
        <f t="shared" si="2"/>
        <v>3.5466200536468908</v>
      </c>
      <c r="Q10" s="1">
        <f t="shared" si="3"/>
        <v>2.620261935253962</v>
      </c>
      <c r="R10" s="4">
        <f t="shared" si="4"/>
        <v>10.931555550824497</v>
      </c>
      <c r="S10" s="1">
        <f t="shared" si="5"/>
        <v>2.9103983301878009</v>
      </c>
    </row>
    <row r="11" spans="1:22" x14ac:dyDescent="0.3">
      <c r="A11" t="s">
        <v>201</v>
      </c>
      <c r="B11" t="s">
        <v>103</v>
      </c>
      <c r="C11">
        <v>8</v>
      </c>
      <c r="D11">
        <v>49</v>
      </c>
      <c r="E11">
        <v>605</v>
      </c>
      <c r="F11">
        <v>12.35</v>
      </c>
      <c r="G11">
        <v>75.599999999999994</v>
      </c>
      <c r="H11" t="s">
        <v>429</v>
      </c>
      <c r="I11">
        <v>1</v>
      </c>
      <c r="J11">
        <v>28</v>
      </c>
      <c r="K11">
        <v>71</v>
      </c>
      <c r="L11">
        <v>280</v>
      </c>
      <c r="N11" s="1">
        <f t="shared" si="0"/>
        <v>2.43702259277357</v>
      </c>
      <c r="O11" s="4">
        <f t="shared" si="1"/>
        <v>2.3764217796796152</v>
      </c>
      <c r="P11" s="1">
        <f t="shared" si="2"/>
        <v>1.6768889142538469E-2</v>
      </c>
      <c r="Q11" s="1">
        <f t="shared" si="3"/>
        <v>2.1715066367664839</v>
      </c>
      <c r="R11" s="4">
        <f t="shared" si="4"/>
        <v>7.0017198983622073</v>
      </c>
      <c r="S11" s="1">
        <f t="shared" si="5"/>
        <v>1.8641257235434441</v>
      </c>
      <c r="U11" t="s">
        <v>380</v>
      </c>
      <c r="V11">
        <f>AVERAGE(K:K)</f>
        <v>22.610451306413303</v>
      </c>
    </row>
    <row r="12" spans="1:22" x14ac:dyDescent="0.3">
      <c r="A12" t="s">
        <v>226</v>
      </c>
      <c r="B12" t="s">
        <v>77</v>
      </c>
      <c r="C12">
        <v>9</v>
      </c>
      <c r="D12">
        <v>49</v>
      </c>
      <c r="E12">
        <v>614</v>
      </c>
      <c r="F12">
        <v>12.53</v>
      </c>
      <c r="G12">
        <v>68.2</v>
      </c>
      <c r="H12" t="s">
        <v>396</v>
      </c>
      <c r="I12">
        <v>3</v>
      </c>
      <c r="J12">
        <v>31</v>
      </c>
      <c r="K12">
        <v>86</v>
      </c>
      <c r="L12">
        <v>128</v>
      </c>
      <c r="N12" s="1">
        <f t="shared" si="0"/>
        <v>2.43702259277357</v>
      </c>
      <c r="O12" s="4">
        <f t="shared" si="1"/>
        <v>2.4251925902091567</v>
      </c>
      <c r="P12" s="1">
        <f t="shared" si="2"/>
        <v>1.4287093549442795</v>
      </c>
      <c r="Q12" s="1">
        <f t="shared" si="3"/>
        <v>2.8446395844977008</v>
      </c>
      <c r="R12" s="4">
        <f t="shared" si="4"/>
        <v>9.1355641224247073</v>
      </c>
      <c r="S12" s="1">
        <f t="shared" si="5"/>
        <v>2.4322366971115179</v>
      </c>
      <c r="U12" t="s">
        <v>381</v>
      </c>
      <c r="V12">
        <f>STDEVA(K:K)</f>
        <v>22.283859452367096</v>
      </c>
    </row>
    <row r="13" spans="1:22" x14ac:dyDescent="0.3">
      <c r="A13" t="s">
        <v>179</v>
      </c>
      <c r="B13" t="s">
        <v>64</v>
      </c>
      <c r="C13">
        <v>7</v>
      </c>
      <c r="D13">
        <v>48</v>
      </c>
      <c r="E13">
        <v>546</v>
      </c>
      <c r="F13">
        <v>11.38</v>
      </c>
      <c r="G13">
        <v>78</v>
      </c>
      <c r="H13">
        <v>46</v>
      </c>
      <c r="I13">
        <v>2</v>
      </c>
      <c r="J13">
        <v>29</v>
      </c>
      <c r="K13">
        <v>66</v>
      </c>
      <c r="L13">
        <v>175</v>
      </c>
      <c r="N13" s="1">
        <f t="shared" si="0"/>
        <v>2.366274660656781</v>
      </c>
      <c r="O13" s="4">
        <f t="shared" si="1"/>
        <v>2.0567020217637326</v>
      </c>
      <c r="P13" s="1">
        <f t="shared" si="2"/>
        <v>0.72273912204340907</v>
      </c>
      <c r="Q13" s="1">
        <f t="shared" si="3"/>
        <v>1.9471289875227451</v>
      </c>
      <c r="R13" s="4">
        <f t="shared" si="4"/>
        <v>7.0928447919866677</v>
      </c>
      <c r="S13" s="1">
        <f t="shared" si="5"/>
        <v>1.8883866566750667</v>
      </c>
    </row>
    <row r="14" spans="1:22" x14ac:dyDescent="0.3">
      <c r="A14" t="s">
        <v>213</v>
      </c>
      <c r="B14" t="s">
        <v>16</v>
      </c>
      <c r="C14">
        <v>8</v>
      </c>
      <c r="D14">
        <v>47</v>
      </c>
      <c r="E14">
        <v>573</v>
      </c>
      <c r="F14">
        <v>12.19</v>
      </c>
      <c r="G14">
        <v>71.599999999999994</v>
      </c>
      <c r="H14" t="s">
        <v>624</v>
      </c>
      <c r="I14">
        <v>5</v>
      </c>
      <c r="J14">
        <v>30</v>
      </c>
      <c r="K14">
        <v>63</v>
      </c>
      <c r="L14">
        <v>255</v>
      </c>
      <c r="N14" s="1">
        <f t="shared" si="0"/>
        <v>2.2955267285399921</v>
      </c>
      <c r="O14" s="4">
        <f t="shared" si="1"/>
        <v>2.2030144533523566</v>
      </c>
      <c r="P14" s="1">
        <f t="shared" si="2"/>
        <v>2.84064982074602</v>
      </c>
      <c r="Q14" s="1">
        <f t="shared" si="3"/>
        <v>1.8125023979765018</v>
      </c>
      <c r="R14" s="4">
        <f t="shared" si="4"/>
        <v>9.1516934006148709</v>
      </c>
      <c r="S14" s="1">
        <f t="shared" si="5"/>
        <v>2.4365309280737568</v>
      </c>
      <c r="U14" t="s">
        <v>383</v>
      </c>
      <c r="V14">
        <f>AVERAGE(R:R)</f>
        <v>1.4177099715878483E-15</v>
      </c>
    </row>
    <row r="15" spans="1:22" x14ac:dyDescent="0.3">
      <c r="A15" t="s">
        <v>239</v>
      </c>
      <c r="B15" t="s">
        <v>77</v>
      </c>
      <c r="C15">
        <v>9</v>
      </c>
      <c r="D15">
        <v>47</v>
      </c>
      <c r="E15">
        <v>591</v>
      </c>
      <c r="F15">
        <v>12.57</v>
      </c>
      <c r="G15">
        <v>65.7</v>
      </c>
      <c r="H15" t="s">
        <v>391</v>
      </c>
      <c r="I15">
        <v>4</v>
      </c>
      <c r="J15">
        <v>26</v>
      </c>
      <c r="K15">
        <v>74</v>
      </c>
      <c r="L15">
        <v>195</v>
      </c>
      <c r="N15" s="1">
        <f t="shared" si="0"/>
        <v>2.2955267285399921</v>
      </c>
      <c r="O15" s="4">
        <f t="shared" si="1"/>
        <v>2.3005560744114395</v>
      </c>
      <c r="P15" s="1">
        <f t="shared" si="2"/>
        <v>2.1346795878451501</v>
      </c>
      <c r="Q15" s="1">
        <f t="shared" si="3"/>
        <v>2.3061332263127272</v>
      </c>
      <c r="R15" s="4">
        <f t="shared" si="4"/>
        <v>9.0368956171093089</v>
      </c>
      <c r="S15" s="1">
        <f t="shared" si="5"/>
        <v>2.4059673659283267</v>
      </c>
      <c r="U15" t="s">
        <v>384</v>
      </c>
      <c r="V15">
        <f>STDEVA(R:R)</f>
        <v>3.7560341611792731</v>
      </c>
    </row>
    <row r="16" spans="1:22" x14ac:dyDescent="0.3">
      <c r="A16" t="s">
        <v>278</v>
      </c>
      <c r="B16" t="s">
        <v>92</v>
      </c>
      <c r="C16">
        <v>9</v>
      </c>
      <c r="D16">
        <v>46</v>
      </c>
      <c r="E16">
        <v>579</v>
      </c>
      <c r="F16">
        <v>12.59</v>
      </c>
      <c r="G16">
        <v>64.3</v>
      </c>
      <c r="H16">
        <v>44</v>
      </c>
      <c r="I16">
        <v>4</v>
      </c>
      <c r="J16">
        <v>31</v>
      </c>
      <c r="K16">
        <v>82</v>
      </c>
      <c r="L16">
        <v>118</v>
      </c>
      <c r="N16" s="1">
        <f t="shared" si="0"/>
        <v>2.2247787964232031</v>
      </c>
      <c r="O16" s="4">
        <f t="shared" si="1"/>
        <v>2.2355283270387178</v>
      </c>
      <c r="P16" s="1">
        <f t="shared" si="2"/>
        <v>2.1346795878451501</v>
      </c>
      <c r="Q16" s="1">
        <f t="shared" si="3"/>
        <v>2.6651374651027098</v>
      </c>
      <c r="R16" s="4">
        <f t="shared" si="4"/>
        <v>9.2601241764097804</v>
      </c>
      <c r="S16" s="1">
        <f t="shared" si="5"/>
        <v>2.4653993491641724</v>
      </c>
    </row>
    <row r="17" spans="1:19" x14ac:dyDescent="0.3">
      <c r="A17" t="s">
        <v>204</v>
      </c>
      <c r="B17" t="s">
        <v>89</v>
      </c>
      <c r="C17">
        <v>8</v>
      </c>
      <c r="D17">
        <v>45</v>
      </c>
      <c r="E17">
        <v>673</v>
      </c>
      <c r="F17">
        <v>14.96</v>
      </c>
      <c r="G17">
        <v>84.1</v>
      </c>
      <c r="H17" t="s">
        <v>394</v>
      </c>
      <c r="I17">
        <v>3</v>
      </c>
      <c r="J17">
        <v>33</v>
      </c>
      <c r="K17">
        <v>70</v>
      </c>
      <c r="L17">
        <v>216</v>
      </c>
      <c r="N17" s="1">
        <f t="shared" si="0"/>
        <v>2.1540308643064141</v>
      </c>
      <c r="O17" s="4">
        <f t="shared" si="1"/>
        <v>2.7449123481250397</v>
      </c>
      <c r="P17" s="1">
        <f t="shared" si="2"/>
        <v>1.4287093549442795</v>
      </c>
      <c r="Q17" s="1">
        <f t="shared" si="3"/>
        <v>2.1266311069177362</v>
      </c>
      <c r="R17" s="4">
        <f t="shared" si="4"/>
        <v>8.4542836742934693</v>
      </c>
      <c r="S17" s="1">
        <f t="shared" si="5"/>
        <v>2.2508537759515734</v>
      </c>
    </row>
    <row r="18" spans="1:19" x14ac:dyDescent="0.3">
      <c r="A18" t="s">
        <v>275</v>
      </c>
      <c r="B18" t="s">
        <v>50</v>
      </c>
      <c r="C18">
        <v>8</v>
      </c>
      <c r="D18">
        <v>44</v>
      </c>
      <c r="E18">
        <v>465</v>
      </c>
      <c r="F18">
        <v>10.57</v>
      </c>
      <c r="G18">
        <v>58.1</v>
      </c>
      <c r="H18">
        <v>40</v>
      </c>
      <c r="I18">
        <v>6</v>
      </c>
      <c r="J18">
        <v>25</v>
      </c>
      <c r="K18">
        <v>65</v>
      </c>
      <c r="L18">
        <v>164</v>
      </c>
      <c r="N18" s="1">
        <f t="shared" si="0"/>
        <v>2.0832829321896251</v>
      </c>
      <c r="O18" s="4">
        <f t="shared" si="1"/>
        <v>1.6177647269978592</v>
      </c>
      <c r="P18" s="1">
        <f t="shared" si="2"/>
        <v>3.5466200536468908</v>
      </c>
      <c r="Q18" s="1">
        <f t="shared" si="3"/>
        <v>1.9022534576739973</v>
      </c>
      <c r="R18" s="4">
        <f t="shared" si="4"/>
        <v>9.1499211705083709</v>
      </c>
      <c r="S18" s="1">
        <f t="shared" si="5"/>
        <v>2.4360590926136814</v>
      </c>
    </row>
    <row r="19" spans="1:19" x14ac:dyDescent="0.3">
      <c r="A19" t="s">
        <v>193</v>
      </c>
      <c r="B19" t="s">
        <v>62</v>
      </c>
      <c r="C19">
        <v>8</v>
      </c>
      <c r="D19">
        <v>44</v>
      </c>
      <c r="E19">
        <v>570</v>
      </c>
      <c r="F19">
        <v>12.95</v>
      </c>
      <c r="G19">
        <v>71.2</v>
      </c>
      <c r="H19">
        <v>59</v>
      </c>
      <c r="I19">
        <v>2</v>
      </c>
      <c r="J19">
        <v>25</v>
      </c>
      <c r="K19">
        <v>57</v>
      </c>
      <c r="L19">
        <v>242</v>
      </c>
      <c r="N19" s="1">
        <f t="shared" si="0"/>
        <v>2.0832829321896251</v>
      </c>
      <c r="O19" s="4">
        <f t="shared" si="1"/>
        <v>2.1867575165091764</v>
      </c>
      <c r="P19" s="1">
        <f t="shared" si="2"/>
        <v>0.72273912204340907</v>
      </c>
      <c r="Q19" s="1">
        <f t="shared" si="3"/>
        <v>1.543249218884015</v>
      </c>
      <c r="R19" s="4">
        <f t="shared" si="4"/>
        <v>6.5360287896262257</v>
      </c>
      <c r="S19" s="1">
        <f t="shared" si="5"/>
        <v>1.7401409330031552</v>
      </c>
    </row>
    <row r="20" spans="1:19" x14ac:dyDescent="0.3">
      <c r="A20" t="s">
        <v>248</v>
      </c>
      <c r="B20" t="s">
        <v>33</v>
      </c>
      <c r="C20">
        <v>8</v>
      </c>
      <c r="D20">
        <v>44</v>
      </c>
      <c r="E20">
        <v>676</v>
      </c>
      <c r="F20">
        <v>15.36</v>
      </c>
      <c r="G20">
        <v>84.5</v>
      </c>
      <c r="H20" t="s">
        <v>82</v>
      </c>
      <c r="I20">
        <v>5</v>
      </c>
      <c r="J20">
        <v>29</v>
      </c>
      <c r="K20">
        <v>80</v>
      </c>
      <c r="L20">
        <v>269</v>
      </c>
      <c r="N20" s="1">
        <f t="shared" si="0"/>
        <v>2.0832829321896251</v>
      </c>
      <c r="O20" s="4">
        <f t="shared" si="1"/>
        <v>2.7611692849682203</v>
      </c>
      <c r="P20" s="1">
        <f t="shared" si="2"/>
        <v>2.84064982074602</v>
      </c>
      <c r="Q20" s="1">
        <f t="shared" si="3"/>
        <v>2.5753864054052138</v>
      </c>
      <c r="R20" s="4">
        <f t="shared" si="4"/>
        <v>10.260488443309079</v>
      </c>
      <c r="S20" s="1">
        <f t="shared" si="5"/>
        <v>2.7317345910633613</v>
      </c>
    </row>
    <row r="21" spans="1:19" x14ac:dyDescent="0.3">
      <c r="A21" t="s">
        <v>195</v>
      </c>
      <c r="B21" t="s">
        <v>107</v>
      </c>
      <c r="C21">
        <v>8</v>
      </c>
      <c r="D21">
        <v>43</v>
      </c>
      <c r="E21">
        <v>499</v>
      </c>
      <c r="F21">
        <v>11.6</v>
      </c>
      <c r="G21">
        <v>62.4</v>
      </c>
      <c r="H21">
        <v>47</v>
      </c>
      <c r="I21">
        <v>4</v>
      </c>
      <c r="J21">
        <v>29</v>
      </c>
      <c r="K21">
        <v>52</v>
      </c>
      <c r="L21">
        <v>238</v>
      </c>
      <c r="N21" s="1">
        <f t="shared" si="0"/>
        <v>2.0125350000728361</v>
      </c>
      <c r="O21" s="4">
        <f t="shared" si="1"/>
        <v>1.8020100112205715</v>
      </c>
      <c r="P21" s="1">
        <f t="shared" si="2"/>
        <v>2.1346795878451501</v>
      </c>
      <c r="Q21" s="1">
        <f t="shared" si="3"/>
        <v>1.3188715696402762</v>
      </c>
      <c r="R21" s="4">
        <f t="shared" si="4"/>
        <v>7.2680961687788344</v>
      </c>
      <c r="S21" s="1">
        <f t="shared" si="5"/>
        <v>1.935045278314744</v>
      </c>
    </row>
    <row r="22" spans="1:19" x14ac:dyDescent="0.3">
      <c r="A22" t="s">
        <v>203</v>
      </c>
      <c r="B22" t="s">
        <v>105</v>
      </c>
      <c r="C22">
        <v>6</v>
      </c>
      <c r="D22">
        <v>42</v>
      </c>
      <c r="E22">
        <v>415</v>
      </c>
      <c r="F22">
        <v>9.8800000000000008</v>
      </c>
      <c r="G22">
        <v>69.2</v>
      </c>
      <c r="H22">
        <v>26</v>
      </c>
      <c r="I22">
        <v>3</v>
      </c>
      <c r="J22">
        <v>24</v>
      </c>
      <c r="K22">
        <v>59</v>
      </c>
      <c r="L22">
        <v>191</v>
      </c>
      <c r="N22" s="1">
        <f t="shared" si="0"/>
        <v>1.9417870679560474</v>
      </c>
      <c r="O22" s="4">
        <f t="shared" si="1"/>
        <v>1.3468157796115179</v>
      </c>
      <c r="P22" s="1">
        <f t="shared" si="2"/>
        <v>1.4287093549442795</v>
      </c>
      <c r="Q22" s="1">
        <f t="shared" si="3"/>
        <v>1.6330002785815105</v>
      </c>
      <c r="R22" s="4">
        <f t="shared" si="4"/>
        <v>6.350312481093356</v>
      </c>
      <c r="S22" s="1">
        <f t="shared" si="5"/>
        <v>1.6906961461446244</v>
      </c>
    </row>
    <row r="23" spans="1:19" x14ac:dyDescent="0.3">
      <c r="A23" t="s">
        <v>207</v>
      </c>
      <c r="B23" t="s">
        <v>39</v>
      </c>
      <c r="C23">
        <v>8</v>
      </c>
      <c r="D23">
        <v>42</v>
      </c>
      <c r="E23">
        <v>507</v>
      </c>
      <c r="F23">
        <v>12.07</v>
      </c>
      <c r="G23">
        <v>63.4</v>
      </c>
      <c r="H23">
        <v>54</v>
      </c>
      <c r="I23">
        <v>3</v>
      </c>
      <c r="J23">
        <v>23</v>
      </c>
      <c r="K23">
        <v>66</v>
      </c>
      <c r="L23">
        <v>164</v>
      </c>
      <c r="N23" s="1">
        <f t="shared" si="0"/>
        <v>1.9417870679560474</v>
      </c>
      <c r="O23" s="4">
        <f t="shared" si="1"/>
        <v>1.8453618428023861</v>
      </c>
      <c r="P23" s="1">
        <f t="shared" si="2"/>
        <v>1.4287093549442795</v>
      </c>
      <c r="Q23" s="1">
        <f t="shared" si="3"/>
        <v>1.9471289875227451</v>
      </c>
      <c r="R23" s="4">
        <f t="shared" si="4"/>
        <v>7.1629872532254577</v>
      </c>
      <c r="S23" s="1">
        <f t="shared" si="5"/>
        <v>1.907061263515375</v>
      </c>
    </row>
    <row r="24" spans="1:19" x14ac:dyDescent="0.3">
      <c r="A24" t="s">
        <v>138</v>
      </c>
      <c r="B24" t="s">
        <v>35</v>
      </c>
      <c r="C24">
        <v>8</v>
      </c>
      <c r="D24">
        <v>41</v>
      </c>
      <c r="E24">
        <v>358</v>
      </c>
      <c r="F24">
        <v>8.73</v>
      </c>
      <c r="G24">
        <v>44.8</v>
      </c>
      <c r="H24">
        <v>23</v>
      </c>
      <c r="I24">
        <v>1</v>
      </c>
      <c r="J24">
        <v>20</v>
      </c>
      <c r="K24">
        <v>62</v>
      </c>
      <c r="L24">
        <v>168</v>
      </c>
      <c r="N24" s="1">
        <f t="shared" si="0"/>
        <v>1.8710391358392584</v>
      </c>
      <c r="O24" s="4">
        <f t="shared" si="1"/>
        <v>1.0379339795910887</v>
      </c>
      <c r="P24" s="1">
        <f t="shared" si="2"/>
        <v>1.6768889142538469E-2</v>
      </c>
      <c r="Q24" s="1">
        <f t="shared" si="3"/>
        <v>1.767626868127754</v>
      </c>
      <c r="R24" s="4">
        <f t="shared" si="4"/>
        <v>4.6933688727006402</v>
      </c>
      <c r="S24" s="1">
        <f t="shared" si="5"/>
        <v>1.2495543627396277</v>
      </c>
    </row>
    <row r="25" spans="1:19" x14ac:dyDescent="0.3">
      <c r="A25" t="s">
        <v>143</v>
      </c>
      <c r="B25" t="s">
        <v>50</v>
      </c>
      <c r="C25">
        <v>7</v>
      </c>
      <c r="D25">
        <v>41</v>
      </c>
      <c r="E25">
        <v>402</v>
      </c>
      <c r="F25">
        <v>9.8000000000000007</v>
      </c>
      <c r="G25">
        <v>57.4</v>
      </c>
      <c r="H25">
        <v>33</v>
      </c>
      <c r="I25">
        <v>3</v>
      </c>
      <c r="J25">
        <v>25</v>
      </c>
      <c r="K25">
        <v>57</v>
      </c>
      <c r="L25">
        <v>229</v>
      </c>
      <c r="N25" s="1">
        <f t="shared" si="0"/>
        <v>1.8710391358392584</v>
      </c>
      <c r="O25" s="4">
        <f t="shared" si="1"/>
        <v>1.276369053291069</v>
      </c>
      <c r="P25" s="1">
        <f t="shared" si="2"/>
        <v>1.4287093549442795</v>
      </c>
      <c r="Q25" s="1">
        <f t="shared" si="3"/>
        <v>1.543249218884015</v>
      </c>
      <c r="R25" s="4">
        <f t="shared" si="4"/>
        <v>6.1193667629586219</v>
      </c>
      <c r="S25" s="1">
        <f t="shared" si="5"/>
        <v>1.6292095599677232</v>
      </c>
    </row>
    <row r="26" spans="1:19" x14ac:dyDescent="0.3">
      <c r="A26" t="s">
        <v>144</v>
      </c>
      <c r="B26" t="s">
        <v>16</v>
      </c>
      <c r="C26">
        <v>8</v>
      </c>
      <c r="D26">
        <v>41</v>
      </c>
      <c r="E26">
        <v>596</v>
      </c>
      <c r="F26">
        <v>14.54</v>
      </c>
      <c r="G26">
        <v>74.5</v>
      </c>
      <c r="H26" t="s">
        <v>17</v>
      </c>
      <c r="I26">
        <v>5</v>
      </c>
      <c r="J26">
        <v>24</v>
      </c>
      <c r="K26">
        <v>62</v>
      </c>
      <c r="L26">
        <v>248</v>
      </c>
      <c r="N26" s="1">
        <f t="shared" si="0"/>
        <v>1.8710391358392584</v>
      </c>
      <c r="O26" s="4">
        <f t="shared" si="1"/>
        <v>2.3276509691500737</v>
      </c>
      <c r="P26" s="1">
        <f t="shared" si="2"/>
        <v>2.84064982074602</v>
      </c>
      <c r="Q26" s="1">
        <f t="shared" si="3"/>
        <v>1.767626868127754</v>
      </c>
      <c r="R26" s="4">
        <f t="shared" si="4"/>
        <v>8.806966793863106</v>
      </c>
      <c r="S26" s="1">
        <f t="shared" si="5"/>
        <v>2.3447515160772663</v>
      </c>
    </row>
    <row r="27" spans="1:19" x14ac:dyDescent="0.3">
      <c r="A27" t="s">
        <v>271</v>
      </c>
      <c r="B27" t="s">
        <v>42</v>
      </c>
      <c r="C27">
        <v>8</v>
      </c>
      <c r="D27">
        <v>40</v>
      </c>
      <c r="E27">
        <v>349</v>
      </c>
      <c r="F27">
        <v>8.7200000000000006</v>
      </c>
      <c r="G27">
        <v>43.6</v>
      </c>
      <c r="H27">
        <v>30</v>
      </c>
      <c r="I27">
        <v>0</v>
      </c>
      <c r="J27">
        <v>16</v>
      </c>
      <c r="K27">
        <v>60</v>
      </c>
      <c r="L27">
        <v>140</v>
      </c>
      <c r="N27" s="1">
        <f t="shared" si="0"/>
        <v>1.8002912037224694</v>
      </c>
      <c r="O27" s="4">
        <f t="shared" si="1"/>
        <v>0.98916316906154711</v>
      </c>
      <c r="P27" s="1">
        <f t="shared" si="2"/>
        <v>-0.68920134375833197</v>
      </c>
      <c r="Q27" s="1">
        <f t="shared" si="3"/>
        <v>1.6778758084302583</v>
      </c>
      <c r="R27" s="4">
        <f t="shared" si="4"/>
        <v>3.7781288374559425</v>
      </c>
      <c r="S27" s="1">
        <f t="shared" si="5"/>
        <v>1.0058824481696755</v>
      </c>
    </row>
    <row r="28" spans="1:19" x14ac:dyDescent="0.3">
      <c r="A28" t="s">
        <v>256</v>
      </c>
      <c r="B28" t="s">
        <v>68</v>
      </c>
      <c r="C28">
        <v>8</v>
      </c>
      <c r="D28">
        <v>40</v>
      </c>
      <c r="E28">
        <v>393</v>
      </c>
      <c r="F28">
        <v>9.82</v>
      </c>
      <c r="G28">
        <v>49.1</v>
      </c>
      <c r="H28">
        <v>26</v>
      </c>
      <c r="I28">
        <v>3</v>
      </c>
      <c r="J28">
        <v>23</v>
      </c>
      <c r="K28">
        <v>54</v>
      </c>
      <c r="L28">
        <v>180</v>
      </c>
      <c r="N28" s="1">
        <f t="shared" si="0"/>
        <v>1.8002912037224694</v>
      </c>
      <c r="O28" s="4">
        <f t="shared" si="1"/>
        <v>1.2275982427615275</v>
      </c>
      <c r="P28" s="1">
        <f t="shared" si="2"/>
        <v>1.4287093549442795</v>
      </c>
      <c r="Q28" s="1">
        <f t="shared" si="3"/>
        <v>1.4086226293377717</v>
      </c>
      <c r="R28" s="4">
        <f t="shared" si="4"/>
        <v>5.8652214307660477</v>
      </c>
      <c r="S28" s="1">
        <f t="shared" si="5"/>
        <v>1.5615463489087533</v>
      </c>
    </row>
    <row r="29" spans="1:19" x14ac:dyDescent="0.3">
      <c r="A29" t="s">
        <v>227</v>
      </c>
      <c r="B29" t="s">
        <v>52</v>
      </c>
      <c r="C29">
        <v>8</v>
      </c>
      <c r="D29">
        <v>40</v>
      </c>
      <c r="E29">
        <v>434</v>
      </c>
      <c r="F29">
        <v>10.85</v>
      </c>
      <c r="G29">
        <v>54.2</v>
      </c>
      <c r="H29">
        <v>35</v>
      </c>
      <c r="I29">
        <v>3</v>
      </c>
      <c r="J29">
        <v>29</v>
      </c>
      <c r="K29">
        <v>76</v>
      </c>
      <c r="L29">
        <v>91</v>
      </c>
      <c r="N29" s="1">
        <f t="shared" si="0"/>
        <v>1.8002912037224694</v>
      </c>
      <c r="O29" s="4">
        <f t="shared" si="1"/>
        <v>1.4497763796183276</v>
      </c>
      <c r="P29" s="1">
        <f t="shared" si="2"/>
        <v>1.4287093549442795</v>
      </c>
      <c r="Q29" s="1">
        <f t="shared" si="3"/>
        <v>2.3958842860102227</v>
      </c>
      <c r="R29" s="4">
        <f t="shared" si="4"/>
        <v>7.0746612242952995</v>
      </c>
      <c r="S29" s="1">
        <f t="shared" si="5"/>
        <v>1.8835454952502571</v>
      </c>
    </row>
    <row r="30" spans="1:19" x14ac:dyDescent="0.3">
      <c r="A30" t="s">
        <v>211</v>
      </c>
      <c r="B30" t="s">
        <v>105</v>
      </c>
      <c r="C30">
        <v>8</v>
      </c>
      <c r="D30">
        <v>40</v>
      </c>
      <c r="E30">
        <v>498</v>
      </c>
      <c r="F30">
        <v>12.45</v>
      </c>
      <c r="G30">
        <v>62.2</v>
      </c>
      <c r="H30" t="s">
        <v>391</v>
      </c>
      <c r="I30">
        <v>4</v>
      </c>
      <c r="J30">
        <v>21</v>
      </c>
      <c r="K30">
        <v>57</v>
      </c>
      <c r="L30">
        <v>252</v>
      </c>
      <c r="N30" s="1">
        <f t="shared" si="0"/>
        <v>1.8002912037224694</v>
      </c>
      <c r="O30" s="4">
        <f t="shared" si="1"/>
        <v>1.7965910322728447</v>
      </c>
      <c r="P30" s="1">
        <f t="shared" si="2"/>
        <v>2.1346795878451501</v>
      </c>
      <c r="Q30" s="1">
        <f t="shared" si="3"/>
        <v>1.543249218884015</v>
      </c>
      <c r="R30" s="4">
        <f t="shared" si="4"/>
        <v>7.2748110427244788</v>
      </c>
      <c r="S30" s="1">
        <f t="shared" si="5"/>
        <v>1.9368330346709153</v>
      </c>
    </row>
    <row r="31" spans="1:19" x14ac:dyDescent="0.3">
      <c r="A31" t="s">
        <v>266</v>
      </c>
      <c r="B31" t="s">
        <v>66</v>
      </c>
      <c r="C31">
        <v>9</v>
      </c>
      <c r="D31">
        <v>40</v>
      </c>
      <c r="E31">
        <v>585</v>
      </c>
      <c r="F31">
        <v>14.62</v>
      </c>
      <c r="G31">
        <v>65</v>
      </c>
      <c r="H31">
        <v>41</v>
      </c>
      <c r="I31">
        <v>2</v>
      </c>
      <c r="J31">
        <v>29</v>
      </c>
      <c r="K31">
        <v>86</v>
      </c>
      <c r="L31">
        <v>147</v>
      </c>
      <c r="N31" s="1">
        <f t="shared" si="0"/>
        <v>1.8002912037224694</v>
      </c>
      <c r="O31" s="4">
        <f t="shared" si="1"/>
        <v>2.2680422007250787</v>
      </c>
      <c r="P31" s="1">
        <f t="shared" si="2"/>
        <v>0.72273912204340907</v>
      </c>
      <c r="Q31" s="1">
        <f t="shared" si="3"/>
        <v>2.8446395844977008</v>
      </c>
      <c r="R31" s="4">
        <f t="shared" si="4"/>
        <v>7.6357121109886581</v>
      </c>
      <c r="S31" s="1">
        <f t="shared" si="5"/>
        <v>2.0329187071587471</v>
      </c>
    </row>
    <row r="32" spans="1:19" x14ac:dyDescent="0.3">
      <c r="A32" t="s">
        <v>218</v>
      </c>
      <c r="B32" t="s">
        <v>46</v>
      </c>
      <c r="C32">
        <v>8</v>
      </c>
      <c r="D32">
        <v>39</v>
      </c>
      <c r="E32">
        <v>435</v>
      </c>
      <c r="F32">
        <v>11.15</v>
      </c>
      <c r="G32">
        <v>54.4</v>
      </c>
      <c r="H32">
        <v>42</v>
      </c>
      <c r="I32">
        <v>3</v>
      </c>
      <c r="J32">
        <v>25</v>
      </c>
      <c r="K32">
        <v>52</v>
      </c>
      <c r="L32">
        <v>236</v>
      </c>
      <c r="N32" s="1">
        <f t="shared" si="0"/>
        <v>1.7295432716056804</v>
      </c>
      <c r="O32" s="4">
        <f t="shared" si="1"/>
        <v>1.4551953585660544</v>
      </c>
      <c r="P32" s="1">
        <f t="shared" si="2"/>
        <v>1.4287093549442795</v>
      </c>
      <c r="Q32" s="1">
        <f t="shared" si="3"/>
        <v>1.3188715696402762</v>
      </c>
      <c r="R32" s="4">
        <f t="shared" si="4"/>
        <v>5.9323195547562904</v>
      </c>
      <c r="S32" s="1">
        <f t="shared" si="5"/>
        <v>1.5794104366968091</v>
      </c>
    </row>
    <row r="33" spans="1:19" x14ac:dyDescent="0.3">
      <c r="A33" t="s">
        <v>217</v>
      </c>
      <c r="B33" t="s">
        <v>56</v>
      </c>
      <c r="C33">
        <v>8</v>
      </c>
      <c r="D33">
        <v>39</v>
      </c>
      <c r="E33">
        <v>442</v>
      </c>
      <c r="F33">
        <v>11.33</v>
      </c>
      <c r="G33">
        <v>55.2</v>
      </c>
      <c r="H33">
        <v>35</v>
      </c>
      <c r="I33">
        <v>4</v>
      </c>
      <c r="J33">
        <v>29</v>
      </c>
      <c r="K33">
        <v>81</v>
      </c>
      <c r="L33">
        <v>77</v>
      </c>
      <c r="N33" s="1">
        <f t="shared" si="0"/>
        <v>1.7295432716056804</v>
      </c>
      <c r="O33" s="4">
        <f t="shared" si="1"/>
        <v>1.4931282112001423</v>
      </c>
      <c r="P33" s="1">
        <f t="shared" si="2"/>
        <v>2.1346795878451501</v>
      </c>
      <c r="Q33" s="1">
        <f t="shared" si="3"/>
        <v>2.620261935253962</v>
      </c>
      <c r="R33" s="4">
        <f t="shared" si="4"/>
        <v>7.9776130059049351</v>
      </c>
      <c r="S33" s="1">
        <f t="shared" si="5"/>
        <v>2.1239458065525745</v>
      </c>
    </row>
    <row r="34" spans="1:19" x14ac:dyDescent="0.3">
      <c r="A34" t="s">
        <v>233</v>
      </c>
      <c r="B34" t="s">
        <v>60</v>
      </c>
      <c r="C34">
        <v>8</v>
      </c>
      <c r="D34">
        <v>39</v>
      </c>
      <c r="E34">
        <v>452</v>
      </c>
      <c r="F34">
        <v>11.59</v>
      </c>
      <c r="G34">
        <v>56.5</v>
      </c>
      <c r="H34">
        <v>29</v>
      </c>
      <c r="I34">
        <v>1</v>
      </c>
      <c r="J34">
        <v>25</v>
      </c>
      <c r="K34">
        <v>57</v>
      </c>
      <c r="L34">
        <v>91</v>
      </c>
      <c r="N34" s="1">
        <f t="shared" si="0"/>
        <v>1.7295432716056804</v>
      </c>
      <c r="O34" s="4">
        <f t="shared" si="1"/>
        <v>1.5473180006774105</v>
      </c>
      <c r="P34" s="1">
        <f t="shared" si="2"/>
        <v>1.6768889142538469E-2</v>
      </c>
      <c r="Q34" s="1">
        <f t="shared" si="3"/>
        <v>1.543249218884015</v>
      </c>
      <c r="R34" s="4">
        <f t="shared" si="4"/>
        <v>4.8368793803096448</v>
      </c>
      <c r="S34" s="1">
        <f t="shared" si="5"/>
        <v>1.2877623505934832</v>
      </c>
    </row>
    <row r="35" spans="1:19" x14ac:dyDescent="0.3">
      <c r="A35" t="s">
        <v>199</v>
      </c>
      <c r="B35" t="s">
        <v>48</v>
      </c>
      <c r="C35">
        <v>9</v>
      </c>
      <c r="D35">
        <v>39</v>
      </c>
      <c r="E35">
        <v>514</v>
      </c>
      <c r="F35">
        <v>13.18</v>
      </c>
      <c r="G35">
        <v>57.1</v>
      </c>
      <c r="H35">
        <v>54</v>
      </c>
      <c r="I35">
        <v>3</v>
      </c>
      <c r="J35">
        <v>21</v>
      </c>
      <c r="K35">
        <v>59</v>
      </c>
      <c r="L35">
        <v>182</v>
      </c>
      <c r="N35" s="1">
        <f t="shared" si="0"/>
        <v>1.7295432716056804</v>
      </c>
      <c r="O35" s="4">
        <f t="shared" si="1"/>
        <v>1.883294695436474</v>
      </c>
      <c r="P35" s="1">
        <f t="shared" si="2"/>
        <v>1.4287093549442795</v>
      </c>
      <c r="Q35" s="1">
        <f t="shared" si="3"/>
        <v>1.6330002785815105</v>
      </c>
      <c r="R35" s="4">
        <f t="shared" si="4"/>
        <v>6.6745476005679452</v>
      </c>
      <c r="S35" s="1">
        <f t="shared" si="5"/>
        <v>1.7770199402212976</v>
      </c>
    </row>
    <row r="36" spans="1:19" x14ac:dyDescent="0.3">
      <c r="A36" t="s">
        <v>145</v>
      </c>
      <c r="B36" t="s">
        <v>42</v>
      </c>
      <c r="C36">
        <v>8</v>
      </c>
      <c r="D36">
        <v>39</v>
      </c>
      <c r="E36">
        <v>614</v>
      </c>
      <c r="F36">
        <v>15.74</v>
      </c>
      <c r="G36">
        <v>76.8</v>
      </c>
      <c r="H36" t="s">
        <v>617</v>
      </c>
      <c r="I36">
        <v>4</v>
      </c>
      <c r="J36">
        <v>27</v>
      </c>
      <c r="K36">
        <v>66</v>
      </c>
      <c r="L36">
        <v>232</v>
      </c>
      <c r="N36" s="1">
        <f t="shared" si="0"/>
        <v>1.7295432716056804</v>
      </c>
      <c r="O36" s="4">
        <f t="shared" si="1"/>
        <v>2.4251925902091567</v>
      </c>
      <c r="P36" s="1">
        <f t="shared" si="2"/>
        <v>2.1346795878451501</v>
      </c>
      <c r="Q36" s="1">
        <f t="shared" si="3"/>
        <v>1.9471289875227451</v>
      </c>
      <c r="R36" s="4">
        <f t="shared" si="4"/>
        <v>8.236544437182733</v>
      </c>
      <c r="S36" s="1">
        <f t="shared" si="5"/>
        <v>2.1928832603047259</v>
      </c>
    </row>
    <row r="37" spans="1:19" x14ac:dyDescent="0.3">
      <c r="A37" t="s">
        <v>192</v>
      </c>
      <c r="B37" t="s">
        <v>107</v>
      </c>
      <c r="C37">
        <v>8</v>
      </c>
      <c r="D37">
        <v>38</v>
      </c>
      <c r="E37">
        <v>424</v>
      </c>
      <c r="F37">
        <v>11.16</v>
      </c>
      <c r="G37">
        <v>53</v>
      </c>
      <c r="H37">
        <v>35</v>
      </c>
      <c r="I37">
        <v>2</v>
      </c>
      <c r="J37">
        <v>20</v>
      </c>
      <c r="K37">
        <v>55</v>
      </c>
      <c r="L37">
        <v>186</v>
      </c>
      <c r="N37" s="1">
        <f t="shared" si="0"/>
        <v>1.6587953394888917</v>
      </c>
      <c r="O37" s="4">
        <f t="shared" si="1"/>
        <v>1.3955865901410593</v>
      </c>
      <c r="P37" s="1">
        <f t="shared" si="2"/>
        <v>0.72273912204340907</v>
      </c>
      <c r="Q37" s="1">
        <f t="shared" si="3"/>
        <v>1.4534981591865195</v>
      </c>
      <c r="R37" s="4">
        <f t="shared" si="4"/>
        <v>5.2306192108598797</v>
      </c>
      <c r="S37" s="1">
        <f t="shared" si="5"/>
        <v>1.3925909580166418</v>
      </c>
    </row>
    <row r="38" spans="1:19" x14ac:dyDescent="0.3">
      <c r="A38" t="s">
        <v>208</v>
      </c>
      <c r="B38" t="s">
        <v>50</v>
      </c>
      <c r="C38">
        <v>8</v>
      </c>
      <c r="D38">
        <v>38</v>
      </c>
      <c r="E38">
        <v>509</v>
      </c>
      <c r="F38">
        <v>13.39</v>
      </c>
      <c r="G38">
        <v>63.6</v>
      </c>
      <c r="H38">
        <v>58</v>
      </c>
      <c r="I38">
        <v>7</v>
      </c>
      <c r="J38">
        <v>27</v>
      </c>
      <c r="K38">
        <v>73</v>
      </c>
      <c r="L38">
        <v>164</v>
      </c>
      <c r="N38" s="1">
        <f t="shared" si="0"/>
        <v>1.6587953394888917</v>
      </c>
      <c r="O38" s="4">
        <f t="shared" si="1"/>
        <v>1.8561998006978397</v>
      </c>
      <c r="P38" s="1">
        <f t="shared" si="2"/>
        <v>4.2525902865477612</v>
      </c>
      <c r="Q38" s="1">
        <f t="shared" si="3"/>
        <v>2.2612576964639794</v>
      </c>
      <c r="R38" s="4">
        <f t="shared" si="4"/>
        <v>10.028843123198472</v>
      </c>
      <c r="S38" s="1">
        <f t="shared" si="5"/>
        <v>2.6700617440736316</v>
      </c>
    </row>
    <row r="39" spans="1:19" x14ac:dyDescent="0.3">
      <c r="A39" t="s">
        <v>328</v>
      </c>
      <c r="B39" t="s">
        <v>62</v>
      </c>
      <c r="C39">
        <v>8</v>
      </c>
      <c r="D39">
        <v>38</v>
      </c>
      <c r="E39">
        <v>545</v>
      </c>
      <c r="F39">
        <v>14.34</v>
      </c>
      <c r="G39">
        <v>68.099999999999994</v>
      </c>
      <c r="H39">
        <v>40</v>
      </c>
      <c r="I39">
        <v>3</v>
      </c>
      <c r="J39">
        <v>27</v>
      </c>
      <c r="K39">
        <v>54</v>
      </c>
      <c r="L39">
        <v>174</v>
      </c>
      <c r="N39" s="1">
        <f t="shared" si="0"/>
        <v>1.6587953394888917</v>
      </c>
      <c r="O39" s="4">
        <f t="shared" si="1"/>
        <v>2.0512830428160056</v>
      </c>
      <c r="P39" s="1">
        <f t="shared" si="2"/>
        <v>1.4287093549442795</v>
      </c>
      <c r="Q39" s="1">
        <f t="shared" si="3"/>
        <v>1.4086226293377717</v>
      </c>
      <c r="R39" s="4">
        <f t="shared" si="4"/>
        <v>6.5474103665869485</v>
      </c>
      <c r="S39" s="1">
        <f t="shared" si="5"/>
        <v>1.7431711442505282</v>
      </c>
    </row>
    <row r="40" spans="1:19" x14ac:dyDescent="0.3">
      <c r="A40" t="s">
        <v>303</v>
      </c>
      <c r="B40" t="s">
        <v>48</v>
      </c>
      <c r="C40">
        <v>9</v>
      </c>
      <c r="D40">
        <v>38</v>
      </c>
      <c r="E40">
        <v>595</v>
      </c>
      <c r="F40">
        <v>15.66</v>
      </c>
      <c r="G40">
        <v>66.099999999999994</v>
      </c>
      <c r="H40">
        <v>50</v>
      </c>
      <c r="I40">
        <v>3</v>
      </c>
      <c r="J40">
        <v>26</v>
      </c>
      <c r="K40">
        <v>60</v>
      </c>
      <c r="L40">
        <v>238</v>
      </c>
      <c r="N40" s="1">
        <f t="shared" si="0"/>
        <v>1.6587953394888917</v>
      </c>
      <c r="O40" s="4">
        <f t="shared" si="1"/>
        <v>2.3222319902023472</v>
      </c>
      <c r="P40" s="1">
        <f t="shared" si="2"/>
        <v>1.4287093549442795</v>
      </c>
      <c r="Q40" s="1">
        <f t="shared" si="3"/>
        <v>1.6778758084302583</v>
      </c>
      <c r="R40" s="4">
        <f t="shared" si="4"/>
        <v>7.0876124930657767</v>
      </c>
      <c r="S40" s="1">
        <f t="shared" si="5"/>
        <v>1.8869936185139737</v>
      </c>
    </row>
    <row r="41" spans="1:19" x14ac:dyDescent="0.3">
      <c r="A41" t="s">
        <v>168</v>
      </c>
      <c r="B41" t="s">
        <v>112</v>
      </c>
      <c r="C41">
        <v>8</v>
      </c>
      <c r="D41">
        <v>37</v>
      </c>
      <c r="E41">
        <v>316</v>
      </c>
      <c r="F41">
        <v>8.5399999999999991</v>
      </c>
      <c r="G41">
        <v>39.5</v>
      </c>
      <c r="H41" t="s">
        <v>430</v>
      </c>
      <c r="I41">
        <v>2</v>
      </c>
      <c r="J41">
        <v>16</v>
      </c>
      <c r="K41">
        <v>66</v>
      </c>
      <c r="L41">
        <v>163</v>
      </c>
      <c r="N41" s="1">
        <f t="shared" si="0"/>
        <v>1.5880474073721027</v>
      </c>
      <c r="O41" s="4">
        <f t="shared" si="1"/>
        <v>0.81033686378656178</v>
      </c>
      <c r="P41" s="1">
        <f t="shared" si="2"/>
        <v>0.72273912204340907</v>
      </c>
      <c r="Q41" s="1">
        <f t="shared" si="3"/>
        <v>1.9471289875227451</v>
      </c>
      <c r="R41" s="4">
        <f t="shared" si="4"/>
        <v>5.0682523807248181</v>
      </c>
      <c r="S41" s="1">
        <f t="shared" si="5"/>
        <v>1.3493626956613061</v>
      </c>
    </row>
    <row r="42" spans="1:19" x14ac:dyDescent="0.3">
      <c r="A42" t="s">
        <v>231</v>
      </c>
      <c r="B42" t="s">
        <v>29</v>
      </c>
      <c r="C42">
        <v>9</v>
      </c>
      <c r="D42">
        <v>37</v>
      </c>
      <c r="E42">
        <v>416</v>
      </c>
      <c r="F42">
        <v>11.24</v>
      </c>
      <c r="G42">
        <v>46.2</v>
      </c>
      <c r="H42">
        <v>59</v>
      </c>
      <c r="I42">
        <v>3</v>
      </c>
      <c r="J42">
        <v>20</v>
      </c>
      <c r="K42">
        <v>57</v>
      </c>
      <c r="L42">
        <v>179</v>
      </c>
      <c r="N42" s="1">
        <f t="shared" si="0"/>
        <v>1.5880474073721027</v>
      </c>
      <c r="O42" s="4">
        <f t="shared" si="1"/>
        <v>1.3522347585592447</v>
      </c>
      <c r="P42" s="1">
        <f t="shared" si="2"/>
        <v>1.4287093549442795</v>
      </c>
      <c r="Q42" s="1">
        <f t="shared" si="3"/>
        <v>1.543249218884015</v>
      </c>
      <c r="R42" s="4">
        <f t="shared" si="4"/>
        <v>5.9122407397596426</v>
      </c>
      <c r="S42" s="1">
        <f t="shared" si="5"/>
        <v>1.5740646879269566</v>
      </c>
    </row>
    <row r="43" spans="1:19" x14ac:dyDescent="0.3">
      <c r="A43" t="s">
        <v>194</v>
      </c>
      <c r="B43" t="s">
        <v>16</v>
      </c>
      <c r="C43">
        <v>7</v>
      </c>
      <c r="D43">
        <v>37</v>
      </c>
      <c r="E43">
        <v>475</v>
      </c>
      <c r="F43">
        <v>12.84</v>
      </c>
      <c r="G43">
        <v>67.900000000000006</v>
      </c>
      <c r="H43">
        <v>49</v>
      </c>
      <c r="I43">
        <v>2</v>
      </c>
      <c r="J43">
        <v>27</v>
      </c>
      <c r="K43">
        <v>51</v>
      </c>
      <c r="L43">
        <v>194</v>
      </c>
      <c r="N43" s="1">
        <f t="shared" si="0"/>
        <v>1.5880474073721027</v>
      </c>
      <c r="O43" s="4">
        <f t="shared" si="1"/>
        <v>1.6719545164751275</v>
      </c>
      <c r="P43" s="1">
        <f t="shared" si="2"/>
        <v>0.72273912204340907</v>
      </c>
      <c r="Q43" s="1">
        <f t="shared" si="3"/>
        <v>1.2739960397915284</v>
      </c>
      <c r="R43" s="4">
        <f t="shared" si="4"/>
        <v>5.2567370856821674</v>
      </c>
      <c r="S43" s="1">
        <f t="shared" si="5"/>
        <v>1.3995445355671952</v>
      </c>
    </row>
    <row r="44" spans="1:19" x14ac:dyDescent="0.3">
      <c r="A44" t="s">
        <v>200</v>
      </c>
      <c r="B44" t="s">
        <v>66</v>
      </c>
      <c r="C44">
        <v>9</v>
      </c>
      <c r="D44">
        <v>37</v>
      </c>
      <c r="E44">
        <v>527</v>
      </c>
      <c r="F44">
        <v>14.24</v>
      </c>
      <c r="G44">
        <v>58.6</v>
      </c>
      <c r="H44" t="s">
        <v>599</v>
      </c>
      <c r="I44">
        <v>3</v>
      </c>
      <c r="J44">
        <v>25</v>
      </c>
      <c r="K44">
        <v>63</v>
      </c>
      <c r="L44">
        <v>241</v>
      </c>
      <c r="N44" s="1">
        <f t="shared" si="0"/>
        <v>1.5880474073721027</v>
      </c>
      <c r="O44" s="4">
        <f t="shared" si="1"/>
        <v>1.9537414217569227</v>
      </c>
      <c r="P44" s="1">
        <f t="shared" si="2"/>
        <v>1.4287093549442795</v>
      </c>
      <c r="Q44" s="1">
        <f t="shared" si="3"/>
        <v>1.8125023979765018</v>
      </c>
      <c r="R44" s="4">
        <f t="shared" si="4"/>
        <v>6.7830005820498069</v>
      </c>
      <c r="S44" s="1">
        <f t="shared" si="5"/>
        <v>1.8058942733151719</v>
      </c>
    </row>
    <row r="45" spans="1:19" x14ac:dyDescent="0.3">
      <c r="A45" t="s">
        <v>247</v>
      </c>
      <c r="B45" t="s">
        <v>112</v>
      </c>
      <c r="C45">
        <v>8</v>
      </c>
      <c r="D45">
        <v>37</v>
      </c>
      <c r="E45">
        <v>584</v>
      </c>
      <c r="F45">
        <v>15.78</v>
      </c>
      <c r="G45">
        <v>73</v>
      </c>
      <c r="H45">
        <v>47</v>
      </c>
      <c r="I45">
        <v>3</v>
      </c>
      <c r="J45">
        <v>28</v>
      </c>
      <c r="K45">
        <v>54</v>
      </c>
      <c r="L45">
        <v>175</v>
      </c>
      <c r="N45" s="1">
        <f t="shared" si="0"/>
        <v>1.5880474073721027</v>
      </c>
      <c r="O45" s="4">
        <f t="shared" si="1"/>
        <v>2.2626232217773521</v>
      </c>
      <c r="P45" s="1">
        <f t="shared" si="2"/>
        <v>1.4287093549442795</v>
      </c>
      <c r="Q45" s="1">
        <f t="shared" si="3"/>
        <v>1.4086226293377717</v>
      </c>
      <c r="R45" s="4">
        <f t="shared" si="4"/>
        <v>6.6880026134315056</v>
      </c>
      <c r="S45" s="1">
        <f t="shared" si="5"/>
        <v>1.7806021794358993</v>
      </c>
    </row>
    <row r="46" spans="1:19" x14ac:dyDescent="0.3">
      <c r="A46" t="s">
        <v>250</v>
      </c>
      <c r="B46" t="s">
        <v>19</v>
      </c>
      <c r="C46">
        <v>9</v>
      </c>
      <c r="D46">
        <v>37</v>
      </c>
      <c r="E46">
        <v>661</v>
      </c>
      <c r="F46">
        <v>17.86</v>
      </c>
      <c r="G46">
        <v>73.400000000000006</v>
      </c>
      <c r="H46" t="s">
        <v>390</v>
      </c>
      <c r="I46">
        <v>4</v>
      </c>
      <c r="J46">
        <v>28</v>
      </c>
      <c r="K46">
        <v>64</v>
      </c>
      <c r="L46">
        <v>213</v>
      </c>
      <c r="N46" s="1">
        <f t="shared" si="0"/>
        <v>1.5880474073721027</v>
      </c>
      <c r="O46" s="4">
        <f t="shared" si="1"/>
        <v>2.6798846007523176</v>
      </c>
      <c r="P46" s="1">
        <f t="shared" si="2"/>
        <v>2.1346795878451501</v>
      </c>
      <c r="Q46" s="1">
        <f t="shared" si="3"/>
        <v>1.8573779278252496</v>
      </c>
      <c r="R46" s="4">
        <f t="shared" si="4"/>
        <v>8.25998952379482</v>
      </c>
      <c r="S46" s="1">
        <f t="shared" si="5"/>
        <v>2.1991252393725431</v>
      </c>
    </row>
    <row r="47" spans="1:19" x14ac:dyDescent="0.3">
      <c r="A47" t="s">
        <v>507</v>
      </c>
      <c r="B47" t="s">
        <v>31</v>
      </c>
      <c r="C47">
        <v>5</v>
      </c>
      <c r="D47">
        <v>36</v>
      </c>
      <c r="E47">
        <v>283</v>
      </c>
      <c r="F47">
        <v>7.86</v>
      </c>
      <c r="G47">
        <v>56.6</v>
      </c>
      <c r="H47">
        <v>22</v>
      </c>
      <c r="I47">
        <v>0</v>
      </c>
      <c r="J47">
        <v>14</v>
      </c>
      <c r="K47">
        <v>46</v>
      </c>
      <c r="L47">
        <v>319</v>
      </c>
      <c r="N47" s="1">
        <f t="shared" si="0"/>
        <v>1.5172994752553137</v>
      </c>
      <c r="O47" s="4">
        <f t="shared" si="1"/>
        <v>0.63151055851157645</v>
      </c>
      <c r="P47" s="1">
        <f t="shared" si="2"/>
        <v>-0.68920134375833197</v>
      </c>
      <c r="Q47" s="1">
        <f t="shared" si="3"/>
        <v>1.0496183905477894</v>
      </c>
      <c r="R47" s="4">
        <f t="shared" si="4"/>
        <v>2.5092270805563475</v>
      </c>
      <c r="S47" s="1">
        <f t="shared" si="5"/>
        <v>0.66805225215750696</v>
      </c>
    </row>
    <row r="48" spans="1:19" x14ac:dyDescent="0.3">
      <c r="A48" t="s">
        <v>134</v>
      </c>
      <c r="B48" t="s">
        <v>92</v>
      </c>
      <c r="C48">
        <v>9</v>
      </c>
      <c r="D48">
        <v>36</v>
      </c>
      <c r="E48">
        <v>313</v>
      </c>
      <c r="F48">
        <v>8.69</v>
      </c>
      <c r="G48">
        <v>34.799999999999997</v>
      </c>
      <c r="H48">
        <v>32</v>
      </c>
      <c r="I48">
        <v>0</v>
      </c>
      <c r="J48">
        <v>14</v>
      </c>
      <c r="K48">
        <v>49</v>
      </c>
      <c r="L48">
        <v>280</v>
      </c>
      <c r="N48" s="1">
        <f t="shared" si="0"/>
        <v>1.5172994752553137</v>
      </c>
      <c r="O48" s="4">
        <f t="shared" si="1"/>
        <v>0.79407992694338136</v>
      </c>
      <c r="P48" s="1">
        <f t="shared" si="2"/>
        <v>-0.68920134375833197</v>
      </c>
      <c r="Q48" s="1">
        <f t="shared" si="3"/>
        <v>1.1842449800940329</v>
      </c>
      <c r="R48" s="4">
        <f t="shared" si="4"/>
        <v>2.8064230385343962</v>
      </c>
      <c r="S48" s="1">
        <f t="shared" si="5"/>
        <v>0.74717718692240775</v>
      </c>
    </row>
    <row r="49" spans="1:19" x14ac:dyDescent="0.3">
      <c r="A49" t="s">
        <v>270</v>
      </c>
      <c r="B49" t="s">
        <v>24</v>
      </c>
      <c r="C49">
        <v>9</v>
      </c>
      <c r="D49">
        <v>36</v>
      </c>
      <c r="E49">
        <v>379</v>
      </c>
      <c r="F49">
        <v>10.53</v>
      </c>
      <c r="G49">
        <v>42.1</v>
      </c>
      <c r="H49">
        <v>24</v>
      </c>
      <c r="I49">
        <v>4</v>
      </c>
      <c r="J49">
        <v>20</v>
      </c>
      <c r="K49">
        <v>45</v>
      </c>
      <c r="L49">
        <v>144</v>
      </c>
      <c r="N49" s="1">
        <f t="shared" si="0"/>
        <v>1.5172994752553137</v>
      </c>
      <c r="O49" s="4">
        <f t="shared" si="1"/>
        <v>1.151732537493352</v>
      </c>
      <c r="P49" s="1">
        <f t="shared" si="2"/>
        <v>2.1346795878451501</v>
      </c>
      <c r="Q49" s="1">
        <f t="shared" si="3"/>
        <v>1.0047428606990416</v>
      </c>
      <c r="R49" s="4">
        <f t="shared" si="4"/>
        <v>5.8084544612928575</v>
      </c>
      <c r="S49" s="1">
        <f t="shared" si="5"/>
        <v>1.5464328097242834</v>
      </c>
    </row>
    <row r="50" spans="1:19" x14ac:dyDescent="0.3">
      <c r="A50" t="s">
        <v>209</v>
      </c>
      <c r="B50" t="s">
        <v>105</v>
      </c>
      <c r="C50">
        <v>8</v>
      </c>
      <c r="D50">
        <v>36</v>
      </c>
      <c r="E50">
        <v>396</v>
      </c>
      <c r="F50">
        <v>11</v>
      </c>
      <c r="G50">
        <v>49.5</v>
      </c>
      <c r="H50">
        <v>23</v>
      </c>
      <c r="I50">
        <v>1</v>
      </c>
      <c r="J50">
        <v>25</v>
      </c>
      <c r="K50">
        <v>55</v>
      </c>
      <c r="L50">
        <v>123</v>
      </c>
      <c r="N50" s="1">
        <f t="shared" si="0"/>
        <v>1.5172994752553137</v>
      </c>
      <c r="O50" s="4">
        <f t="shared" si="1"/>
        <v>1.2438551796047081</v>
      </c>
      <c r="P50" s="1">
        <f t="shared" si="2"/>
        <v>1.6768889142538469E-2</v>
      </c>
      <c r="Q50" s="1">
        <f t="shared" si="3"/>
        <v>1.4534981591865195</v>
      </c>
      <c r="R50" s="4">
        <f t="shared" si="4"/>
        <v>4.2314217031890795</v>
      </c>
      <c r="S50" s="1">
        <f t="shared" si="5"/>
        <v>1.12656635206442</v>
      </c>
    </row>
    <row r="51" spans="1:19" x14ac:dyDescent="0.3">
      <c r="A51" t="s">
        <v>346</v>
      </c>
      <c r="B51" t="s">
        <v>92</v>
      </c>
      <c r="C51">
        <v>9</v>
      </c>
      <c r="D51">
        <v>36</v>
      </c>
      <c r="E51">
        <v>426</v>
      </c>
      <c r="F51">
        <v>11.83</v>
      </c>
      <c r="G51">
        <v>47.3</v>
      </c>
      <c r="H51">
        <v>43</v>
      </c>
      <c r="I51">
        <v>0</v>
      </c>
      <c r="J51">
        <v>22</v>
      </c>
      <c r="K51">
        <v>50</v>
      </c>
      <c r="L51">
        <v>175</v>
      </c>
      <c r="N51" s="1">
        <f t="shared" si="0"/>
        <v>1.5172994752553137</v>
      </c>
      <c r="O51" s="4">
        <f t="shared" si="1"/>
        <v>1.406424548036513</v>
      </c>
      <c r="P51" s="1">
        <f t="shared" si="2"/>
        <v>-0.68920134375833197</v>
      </c>
      <c r="Q51" s="1">
        <f t="shared" si="3"/>
        <v>1.2291205099427807</v>
      </c>
      <c r="R51" s="4">
        <f t="shared" si="4"/>
        <v>3.4636431894762749</v>
      </c>
      <c r="S51" s="1">
        <f t="shared" si="5"/>
        <v>0.92215433642083855</v>
      </c>
    </row>
    <row r="52" spans="1:19" x14ac:dyDescent="0.3">
      <c r="A52" t="s">
        <v>220</v>
      </c>
      <c r="B52" t="s">
        <v>89</v>
      </c>
      <c r="C52">
        <v>8</v>
      </c>
      <c r="D52">
        <v>36</v>
      </c>
      <c r="E52">
        <v>543</v>
      </c>
      <c r="F52">
        <v>15.08</v>
      </c>
      <c r="G52">
        <v>67.900000000000006</v>
      </c>
      <c r="H52">
        <v>50</v>
      </c>
      <c r="I52">
        <v>4</v>
      </c>
      <c r="J52">
        <v>28</v>
      </c>
      <c r="K52">
        <v>64</v>
      </c>
      <c r="L52">
        <v>128</v>
      </c>
      <c r="N52" s="1">
        <f t="shared" si="0"/>
        <v>1.5172994752553137</v>
      </c>
      <c r="O52" s="4">
        <f t="shared" si="1"/>
        <v>2.040445084920552</v>
      </c>
      <c r="P52" s="1">
        <f t="shared" si="2"/>
        <v>2.1346795878451501</v>
      </c>
      <c r="Q52" s="1">
        <f t="shared" si="3"/>
        <v>1.8573779278252496</v>
      </c>
      <c r="R52" s="4">
        <f t="shared" si="4"/>
        <v>7.5498020758462658</v>
      </c>
      <c r="S52" s="1">
        <f t="shared" si="5"/>
        <v>2.0100461688761295</v>
      </c>
    </row>
    <row r="53" spans="1:19" x14ac:dyDescent="0.3">
      <c r="A53" t="s">
        <v>253</v>
      </c>
      <c r="B53" t="s">
        <v>68</v>
      </c>
      <c r="C53">
        <v>8</v>
      </c>
      <c r="D53">
        <v>36</v>
      </c>
      <c r="E53">
        <v>583</v>
      </c>
      <c r="F53">
        <v>16.190000000000001</v>
      </c>
      <c r="G53">
        <v>72.900000000000006</v>
      </c>
      <c r="H53">
        <v>54</v>
      </c>
      <c r="I53">
        <v>1</v>
      </c>
      <c r="J53">
        <v>29</v>
      </c>
      <c r="K53">
        <v>63</v>
      </c>
      <c r="L53">
        <v>168</v>
      </c>
      <c r="N53" s="1">
        <f t="shared" si="0"/>
        <v>1.5172994752553137</v>
      </c>
      <c r="O53" s="4">
        <f t="shared" si="1"/>
        <v>2.2572042428296251</v>
      </c>
      <c r="P53" s="1">
        <f t="shared" si="2"/>
        <v>1.6768889142538469E-2</v>
      </c>
      <c r="Q53" s="1">
        <f t="shared" si="3"/>
        <v>1.8125023979765018</v>
      </c>
      <c r="R53" s="4">
        <f t="shared" si="4"/>
        <v>5.6037750052039792</v>
      </c>
      <c r="S53" s="1">
        <f t="shared" si="5"/>
        <v>1.4919393074541616</v>
      </c>
    </row>
    <row r="54" spans="1:19" x14ac:dyDescent="0.3">
      <c r="A54" t="s">
        <v>117</v>
      </c>
      <c r="B54" t="s">
        <v>54</v>
      </c>
      <c r="C54">
        <v>9</v>
      </c>
      <c r="D54">
        <v>35</v>
      </c>
      <c r="E54">
        <v>226</v>
      </c>
      <c r="F54">
        <v>6.46</v>
      </c>
      <c r="G54">
        <v>25.1</v>
      </c>
      <c r="H54">
        <v>22</v>
      </c>
      <c r="I54">
        <v>2</v>
      </c>
      <c r="J54">
        <v>13</v>
      </c>
      <c r="K54">
        <v>43</v>
      </c>
      <c r="L54">
        <v>184</v>
      </c>
      <c r="N54" s="1">
        <f t="shared" si="0"/>
        <v>1.446551543138525</v>
      </c>
      <c r="O54" s="4">
        <f t="shared" si="1"/>
        <v>0.32262875849114719</v>
      </c>
      <c r="P54" s="1">
        <f t="shared" si="2"/>
        <v>0.72273912204340907</v>
      </c>
      <c r="Q54" s="1">
        <f t="shared" si="3"/>
        <v>0.91499180100154609</v>
      </c>
      <c r="R54" s="4">
        <f t="shared" si="4"/>
        <v>3.4069112246746274</v>
      </c>
      <c r="S54" s="1">
        <f t="shared" si="5"/>
        <v>0.9070501168192161</v>
      </c>
    </row>
    <row r="55" spans="1:19" x14ac:dyDescent="0.3">
      <c r="A55" t="s">
        <v>115</v>
      </c>
      <c r="B55" t="s">
        <v>19</v>
      </c>
      <c r="C55">
        <v>7</v>
      </c>
      <c r="D55">
        <v>35</v>
      </c>
      <c r="E55">
        <v>273</v>
      </c>
      <c r="F55">
        <v>7.8</v>
      </c>
      <c r="G55">
        <v>39</v>
      </c>
      <c r="H55">
        <v>23</v>
      </c>
      <c r="I55">
        <v>4</v>
      </c>
      <c r="J55">
        <v>13</v>
      </c>
      <c r="K55">
        <v>46</v>
      </c>
      <c r="L55">
        <v>270</v>
      </c>
      <c r="N55" s="1">
        <f t="shared" si="0"/>
        <v>1.446551543138525</v>
      </c>
      <c r="O55" s="4">
        <f t="shared" si="1"/>
        <v>0.57732076903430818</v>
      </c>
      <c r="P55" s="1">
        <f t="shared" si="2"/>
        <v>2.1346795878451501</v>
      </c>
      <c r="Q55" s="1">
        <f t="shared" si="3"/>
        <v>1.0496183905477894</v>
      </c>
      <c r="R55" s="4">
        <f t="shared" si="4"/>
        <v>5.2081702905657723</v>
      </c>
      <c r="S55" s="1">
        <f t="shared" si="5"/>
        <v>1.3866141965361076</v>
      </c>
    </row>
    <row r="56" spans="1:19" x14ac:dyDescent="0.3">
      <c r="A56" t="s">
        <v>269</v>
      </c>
      <c r="B56" t="s">
        <v>19</v>
      </c>
      <c r="C56">
        <v>9</v>
      </c>
      <c r="D56">
        <v>35</v>
      </c>
      <c r="E56">
        <v>286</v>
      </c>
      <c r="F56">
        <v>8.17</v>
      </c>
      <c r="G56">
        <v>31.8</v>
      </c>
      <c r="H56" t="s">
        <v>398</v>
      </c>
      <c r="I56">
        <v>5</v>
      </c>
      <c r="J56">
        <v>22</v>
      </c>
      <c r="K56">
        <v>48</v>
      </c>
      <c r="L56">
        <v>121</v>
      </c>
      <c r="N56" s="1">
        <f t="shared" si="0"/>
        <v>1.446551543138525</v>
      </c>
      <c r="O56" s="4">
        <f t="shared" si="1"/>
        <v>0.64776749535475697</v>
      </c>
      <c r="P56" s="1">
        <f t="shared" si="2"/>
        <v>2.84064982074602</v>
      </c>
      <c r="Q56" s="1">
        <f t="shared" si="3"/>
        <v>1.1393694502452851</v>
      </c>
      <c r="R56" s="4">
        <f t="shared" si="4"/>
        <v>6.0743383094845864</v>
      </c>
      <c r="S56" s="1">
        <f t="shared" si="5"/>
        <v>1.6172212628591853</v>
      </c>
    </row>
    <row r="57" spans="1:19" x14ac:dyDescent="0.3">
      <c r="A57" t="s">
        <v>78</v>
      </c>
      <c r="B57" t="s">
        <v>37</v>
      </c>
      <c r="C57">
        <v>8</v>
      </c>
      <c r="D57">
        <v>35</v>
      </c>
      <c r="E57">
        <v>407</v>
      </c>
      <c r="F57">
        <v>11.63</v>
      </c>
      <c r="G57">
        <v>50.9</v>
      </c>
      <c r="H57">
        <v>58</v>
      </c>
      <c r="I57">
        <v>0</v>
      </c>
      <c r="J57">
        <v>16</v>
      </c>
      <c r="K57">
        <v>55</v>
      </c>
      <c r="L57">
        <v>364</v>
      </c>
      <c r="N57" s="1">
        <f t="shared" si="0"/>
        <v>1.446551543138525</v>
      </c>
      <c r="O57" s="4">
        <f t="shared" si="1"/>
        <v>1.3034639480297032</v>
      </c>
      <c r="P57" s="1">
        <f t="shared" si="2"/>
        <v>-0.68920134375833197</v>
      </c>
      <c r="Q57" s="1">
        <f t="shared" si="3"/>
        <v>1.4534981591865195</v>
      </c>
      <c r="R57" s="4">
        <f t="shared" si="4"/>
        <v>3.5143123065964161</v>
      </c>
      <c r="S57" s="1">
        <f t="shared" si="5"/>
        <v>0.93564439400440236</v>
      </c>
    </row>
    <row r="58" spans="1:19" x14ac:dyDescent="0.3">
      <c r="A58" t="s">
        <v>273</v>
      </c>
      <c r="B58" t="s">
        <v>33</v>
      </c>
      <c r="C58">
        <v>8</v>
      </c>
      <c r="D58">
        <v>34</v>
      </c>
      <c r="E58">
        <v>384</v>
      </c>
      <c r="F58">
        <v>11.29</v>
      </c>
      <c r="G58">
        <v>48</v>
      </c>
      <c r="H58" t="s">
        <v>624</v>
      </c>
      <c r="I58">
        <v>3</v>
      </c>
      <c r="J58">
        <v>20</v>
      </c>
      <c r="K58">
        <v>54</v>
      </c>
      <c r="L58">
        <v>137</v>
      </c>
      <c r="N58" s="1">
        <f t="shared" si="0"/>
        <v>1.375803611021736</v>
      </c>
      <c r="O58" s="4">
        <f t="shared" si="1"/>
        <v>1.1788274322319863</v>
      </c>
      <c r="P58" s="1">
        <f t="shared" si="2"/>
        <v>1.4287093549442795</v>
      </c>
      <c r="Q58" s="1">
        <f t="shared" si="3"/>
        <v>1.4086226293377717</v>
      </c>
      <c r="R58" s="4">
        <f t="shared" si="4"/>
        <v>5.3919630275357733</v>
      </c>
      <c r="S58" s="1">
        <f t="shared" si="5"/>
        <v>1.435546855048536</v>
      </c>
    </row>
    <row r="59" spans="1:19" x14ac:dyDescent="0.3">
      <c r="A59" t="s">
        <v>293</v>
      </c>
      <c r="B59" t="s">
        <v>56</v>
      </c>
      <c r="C59">
        <v>8</v>
      </c>
      <c r="D59">
        <v>34</v>
      </c>
      <c r="E59">
        <v>442</v>
      </c>
      <c r="F59">
        <v>13</v>
      </c>
      <c r="G59">
        <v>55.2</v>
      </c>
      <c r="H59">
        <v>51</v>
      </c>
      <c r="I59">
        <v>0</v>
      </c>
      <c r="J59">
        <v>22</v>
      </c>
      <c r="K59">
        <v>49</v>
      </c>
      <c r="L59">
        <v>223</v>
      </c>
      <c r="N59" s="1">
        <f t="shared" si="0"/>
        <v>1.375803611021736</v>
      </c>
      <c r="O59" s="4">
        <f t="shared" si="1"/>
        <v>1.4931282112001423</v>
      </c>
      <c r="P59" s="1">
        <f t="shared" si="2"/>
        <v>-0.68920134375833197</v>
      </c>
      <c r="Q59" s="1">
        <f t="shared" si="3"/>
        <v>1.1842449800940329</v>
      </c>
      <c r="R59" s="4">
        <f t="shared" si="4"/>
        <v>3.3639754585575794</v>
      </c>
      <c r="S59" s="1">
        <f t="shared" si="5"/>
        <v>0.89561897315156436</v>
      </c>
    </row>
    <row r="60" spans="1:19" x14ac:dyDescent="0.3">
      <c r="A60" t="s">
        <v>202</v>
      </c>
      <c r="B60" t="s">
        <v>58</v>
      </c>
      <c r="C60">
        <v>8</v>
      </c>
      <c r="D60">
        <v>33</v>
      </c>
      <c r="E60">
        <v>353</v>
      </c>
      <c r="F60">
        <v>10.7</v>
      </c>
      <c r="G60">
        <v>44.1</v>
      </c>
      <c r="H60" t="s">
        <v>533</v>
      </c>
      <c r="I60">
        <v>2</v>
      </c>
      <c r="J60">
        <v>21</v>
      </c>
      <c r="K60">
        <v>64</v>
      </c>
      <c r="L60">
        <v>102</v>
      </c>
      <c r="N60" s="1">
        <f t="shared" si="0"/>
        <v>1.305055678904947</v>
      </c>
      <c r="O60" s="4">
        <f t="shared" si="1"/>
        <v>1.0108390848524544</v>
      </c>
      <c r="P60" s="1">
        <f t="shared" si="2"/>
        <v>0.72273912204340907</v>
      </c>
      <c r="Q60" s="1">
        <f t="shared" si="3"/>
        <v>1.8573779278252496</v>
      </c>
      <c r="R60" s="4">
        <f t="shared" si="4"/>
        <v>4.8960118136260604</v>
      </c>
      <c r="S60" s="1">
        <f t="shared" si="5"/>
        <v>1.3035056667559353</v>
      </c>
    </row>
    <row r="61" spans="1:19" x14ac:dyDescent="0.3">
      <c r="A61" t="s">
        <v>263</v>
      </c>
      <c r="B61" t="s">
        <v>54</v>
      </c>
      <c r="C61">
        <v>9</v>
      </c>
      <c r="D61">
        <v>33</v>
      </c>
      <c r="E61">
        <v>420</v>
      </c>
      <c r="F61">
        <v>12.73</v>
      </c>
      <c r="G61">
        <v>46.7</v>
      </c>
      <c r="H61">
        <v>60</v>
      </c>
      <c r="I61">
        <v>5</v>
      </c>
      <c r="J61">
        <v>21</v>
      </c>
      <c r="K61">
        <v>48</v>
      </c>
      <c r="L61">
        <v>96</v>
      </c>
      <c r="N61" s="1">
        <f t="shared" si="0"/>
        <v>1.305055678904947</v>
      </c>
      <c r="O61" s="4">
        <f t="shared" si="1"/>
        <v>1.3739106743501519</v>
      </c>
      <c r="P61" s="1">
        <f t="shared" si="2"/>
        <v>2.84064982074602</v>
      </c>
      <c r="Q61" s="1">
        <f t="shared" si="3"/>
        <v>1.1393694502452851</v>
      </c>
      <c r="R61" s="4">
        <f t="shared" si="4"/>
        <v>6.6589856242464034</v>
      </c>
      <c r="S61" s="1">
        <f t="shared" si="5"/>
        <v>1.7728767467215196</v>
      </c>
    </row>
    <row r="62" spans="1:19" x14ac:dyDescent="0.3">
      <c r="A62" t="s">
        <v>272</v>
      </c>
      <c r="B62" t="s">
        <v>54</v>
      </c>
      <c r="C62">
        <v>8</v>
      </c>
      <c r="D62">
        <v>33</v>
      </c>
      <c r="E62">
        <v>447</v>
      </c>
      <c r="F62">
        <v>13.55</v>
      </c>
      <c r="G62">
        <v>55.9</v>
      </c>
      <c r="H62">
        <v>47</v>
      </c>
      <c r="I62">
        <v>4</v>
      </c>
      <c r="J62">
        <v>16</v>
      </c>
      <c r="K62">
        <v>51</v>
      </c>
      <c r="L62">
        <v>155</v>
      </c>
      <c r="N62" s="1">
        <f t="shared" si="0"/>
        <v>1.305055678904947</v>
      </c>
      <c r="O62" s="4">
        <f t="shared" si="1"/>
        <v>1.5202231059387763</v>
      </c>
      <c r="P62" s="1">
        <f t="shared" si="2"/>
        <v>2.1346795878451501</v>
      </c>
      <c r="Q62" s="1">
        <f t="shared" si="3"/>
        <v>1.2739960397915284</v>
      </c>
      <c r="R62" s="4">
        <f t="shared" si="4"/>
        <v>6.2339544124804025</v>
      </c>
      <c r="S62" s="1">
        <f t="shared" si="5"/>
        <v>1.659717176406921</v>
      </c>
    </row>
    <row r="63" spans="1:19" x14ac:dyDescent="0.3">
      <c r="A63" t="s">
        <v>245</v>
      </c>
      <c r="B63" t="s">
        <v>64</v>
      </c>
      <c r="C63">
        <v>8</v>
      </c>
      <c r="D63">
        <v>32</v>
      </c>
      <c r="E63">
        <v>323</v>
      </c>
      <c r="F63">
        <v>10.09</v>
      </c>
      <c r="G63">
        <v>40.4</v>
      </c>
      <c r="H63">
        <v>22</v>
      </c>
      <c r="I63">
        <v>4</v>
      </c>
      <c r="J63">
        <v>23</v>
      </c>
      <c r="K63">
        <v>57</v>
      </c>
      <c r="L63">
        <v>109</v>
      </c>
      <c r="N63" s="1">
        <f t="shared" si="0"/>
        <v>1.2343077467881582</v>
      </c>
      <c r="O63" s="4">
        <f t="shared" si="1"/>
        <v>0.84826971642064963</v>
      </c>
      <c r="P63" s="1">
        <f t="shared" si="2"/>
        <v>2.1346795878451501</v>
      </c>
      <c r="Q63" s="1">
        <f t="shared" si="3"/>
        <v>1.543249218884015</v>
      </c>
      <c r="R63" s="4">
        <f t="shared" si="4"/>
        <v>5.7605062699379728</v>
      </c>
      <c r="S63" s="1">
        <f t="shared" si="5"/>
        <v>1.53366716668236</v>
      </c>
    </row>
    <row r="64" spans="1:19" x14ac:dyDescent="0.3">
      <c r="A64" t="s">
        <v>287</v>
      </c>
      <c r="B64" t="s">
        <v>112</v>
      </c>
      <c r="C64">
        <v>8</v>
      </c>
      <c r="D64">
        <v>32</v>
      </c>
      <c r="E64">
        <v>331</v>
      </c>
      <c r="F64">
        <v>10.34</v>
      </c>
      <c r="G64">
        <v>41.4</v>
      </c>
      <c r="H64">
        <v>44</v>
      </c>
      <c r="I64">
        <v>1</v>
      </c>
      <c r="J64">
        <v>15</v>
      </c>
      <c r="K64">
        <v>52</v>
      </c>
      <c r="L64">
        <v>186</v>
      </c>
      <c r="N64" s="1">
        <f t="shared" si="0"/>
        <v>1.2343077467881582</v>
      </c>
      <c r="O64" s="4">
        <f t="shared" si="1"/>
        <v>0.89162154800246429</v>
      </c>
      <c r="P64" s="1">
        <f t="shared" si="2"/>
        <v>1.6768889142538469E-2</v>
      </c>
      <c r="Q64" s="1">
        <f t="shared" si="3"/>
        <v>1.3188715696402762</v>
      </c>
      <c r="R64" s="4">
        <f t="shared" si="4"/>
        <v>3.4615697535734373</v>
      </c>
      <c r="S64" s="1">
        <f t="shared" si="5"/>
        <v>0.9216023084536098</v>
      </c>
    </row>
    <row r="65" spans="1:19" x14ac:dyDescent="0.3">
      <c r="A65" t="s">
        <v>225</v>
      </c>
      <c r="B65" t="s">
        <v>19</v>
      </c>
      <c r="C65">
        <v>6</v>
      </c>
      <c r="D65">
        <v>32</v>
      </c>
      <c r="E65">
        <v>381</v>
      </c>
      <c r="F65">
        <v>11.91</v>
      </c>
      <c r="G65">
        <v>63.5</v>
      </c>
      <c r="H65">
        <v>34</v>
      </c>
      <c r="I65">
        <v>1</v>
      </c>
      <c r="J65">
        <v>18</v>
      </c>
      <c r="K65">
        <v>43</v>
      </c>
      <c r="L65">
        <v>133</v>
      </c>
      <c r="N65" s="1">
        <f t="shared" si="0"/>
        <v>1.2343077467881582</v>
      </c>
      <c r="O65" s="4">
        <f t="shared" si="1"/>
        <v>1.1625704953888056</v>
      </c>
      <c r="P65" s="1">
        <f t="shared" si="2"/>
        <v>1.6768889142538469E-2</v>
      </c>
      <c r="Q65" s="1">
        <f t="shared" si="3"/>
        <v>0.91499180100154609</v>
      </c>
      <c r="R65" s="4">
        <f t="shared" si="4"/>
        <v>3.3286389323210486</v>
      </c>
      <c r="S65" s="1">
        <f t="shared" si="5"/>
        <v>0.88621103788788824</v>
      </c>
    </row>
    <row r="66" spans="1:19" x14ac:dyDescent="0.3">
      <c r="A66" t="s">
        <v>130</v>
      </c>
      <c r="B66" t="s">
        <v>26</v>
      </c>
      <c r="C66">
        <v>8</v>
      </c>
      <c r="D66">
        <v>31</v>
      </c>
      <c r="E66">
        <v>277</v>
      </c>
      <c r="F66">
        <v>8.94</v>
      </c>
      <c r="G66">
        <v>34.6</v>
      </c>
      <c r="H66">
        <v>32</v>
      </c>
      <c r="I66">
        <v>1</v>
      </c>
      <c r="J66">
        <v>13</v>
      </c>
      <c r="K66">
        <v>38</v>
      </c>
      <c r="L66">
        <v>214</v>
      </c>
      <c r="N66" s="1">
        <f t="shared" si="0"/>
        <v>1.1635598146713693</v>
      </c>
      <c r="O66" s="4">
        <f t="shared" si="1"/>
        <v>0.59899668482521551</v>
      </c>
      <c r="P66" s="1">
        <f t="shared" si="2"/>
        <v>1.6768889142538469E-2</v>
      </c>
      <c r="Q66" s="1">
        <f t="shared" si="3"/>
        <v>0.69061415175780727</v>
      </c>
      <c r="R66" s="4">
        <f t="shared" si="4"/>
        <v>2.4699395403969304</v>
      </c>
      <c r="S66" s="1">
        <f t="shared" si="5"/>
        <v>0.65759240582131662</v>
      </c>
    </row>
    <row r="67" spans="1:19" x14ac:dyDescent="0.3">
      <c r="A67" t="s">
        <v>223</v>
      </c>
      <c r="B67" t="s">
        <v>42</v>
      </c>
      <c r="C67">
        <v>6</v>
      </c>
      <c r="D67">
        <v>31</v>
      </c>
      <c r="E67">
        <v>357</v>
      </c>
      <c r="F67">
        <v>11.52</v>
      </c>
      <c r="G67">
        <v>59.5</v>
      </c>
      <c r="H67" t="s">
        <v>532</v>
      </c>
      <c r="I67">
        <v>1</v>
      </c>
      <c r="J67">
        <v>16</v>
      </c>
      <c r="K67">
        <v>46</v>
      </c>
      <c r="L67">
        <v>144</v>
      </c>
      <c r="N67" s="1">
        <f t="shared" ref="N67:N130" si="6">STANDARDIZE(D67,$V$2,$V$3)</f>
        <v>1.1635598146713693</v>
      </c>
      <c r="O67" s="4">
        <f t="shared" ref="O67:O130" si="7">STANDARDIZE(E67,$V$5,$V$6)</f>
        <v>1.0325150006433619</v>
      </c>
      <c r="P67" s="1">
        <f t="shared" ref="P67:P130" si="8">STANDARDIZE(I67,$V$8,$V$9)</f>
        <v>1.6768889142538469E-2</v>
      </c>
      <c r="Q67" s="1">
        <f t="shared" ref="Q67:Q130" si="9">STANDARDIZE(K67,$V$11,$V$12)</f>
        <v>1.0496183905477894</v>
      </c>
      <c r="R67" s="4">
        <f t="shared" ref="R67:R130" si="10">SUM(N67:Q67)</f>
        <v>3.2624620950050591</v>
      </c>
      <c r="S67" s="1">
        <f t="shared" ref="S67:S130" si="11">STANDARDIZE(R67,$V$14,$V$15)</f>
        <v>0.86859223186105161</v>
      </c>
    </row>
    <row r="68" spans="1:19" x14ac:dyDescent="0.3">
      <c r="A68" t="s">
        <v>255</v>
      </c>
      <c r="B68" t="s">
        <v>35</v>
      </c>
      <c r="C68">
        <v>8</v>
      </c>
      <c r="D68">
        <v>31</v>
      </c>
      <c r="E68">
        <v>402</v>
      </c>
      <c r="F68">
        <v>12.97</v>
      </c>
      <c r="G68">
        <v>50.2</v>
      </c>
      <c r="H68">
        <v>58</v>
      </c>
      <c r="I68">
        <v>4</v>
      </c>
      <c r="J68">
        <v>17</v>
      </c>
      <c r="K68">
        <v>40</v>
      </c>
      <c r="L68">
        <v>265</v>
      </c>
      <c r="N68" s="1">
        <f t="shared" si="6"/>
        <v>1.1635598146713693</v>
      </c>
      <c r="O68" s="4">
        <f t="shared" si="7"/>
        <v>1.276369053291069</v>
      </c>
      <c r="P68" s="1">
        <f t="shared" si="8"/>
        <v>2.1346795878451501</v>
      </c>
      <c r="Q68" s="1">
        <f t="shared" si="9"/>
        <v>0.7803652114553028</v>
      </c>
      <c r="R68" s="4">
        <f t="shared" si="10"/>
        <v>5.3549736672628914</v>
      </c>
      <c r="S68" s="1">
        <f t="shared" si="11"/>
        <v>1.4256988721267649</v>
      </c>
    </row>
    <row r="69" spans="1:19" x14ac:dyDescent="0.3">
      <c r="A69" t="s">
        <v>249</v>
      </c>
      <c r="B69" t="s">
        <v>56</v>
      </c>
      <c r="C69">
        <v>8</v>
      </c>
      <c r="D69">
        <v>31</v>
      </c>
      <c r="E69">
        <v>443</v>
      </c>
      <c r="F69">
        <v>14.29</v>
      </c>
      <c r="G69">
        <v>55.4</v>
      </c>
      <c r="H69" t="s">
        <v>429</v>
      </c>
      <c r="I69">
        <v>2</v>
      </c>
      <c r="J69">
        <v>20</v>
      </c>
      <c r="K69">
        <v>60</v>
      </c>
      <c r="L69">
        <v>187</v>
      </c>
      <c r="N69" s="1">
        <f t="shared" si="6"/>
        <v>1.1635598146713693</v>
      </c>
      <c r="O69" s="4">
        <f t="shared" si="7"/>
        <v>1.4985471901478691</v>
      </c>
      <c r="P69" s="1">
        <f t="shared" si="8"/>
        <v>0.72273912204340907</v>
      </c>
      <c r="Q69" s="1">
        <f t="shared" si="9"/>
        <v>1.6778758084302583</v>
      </c>
      <c r="R69" s="4">
        <f t="shared" si="10"/>
        <v>5.0627219352929052</v>
      </c>
      <c r="S69" s="1">
        <f t="shared" si="11"/>
        <v>1.3478902794918597</v>
      </c>
    </row>
    <row r="70" spans="1:19" x14ac:dyDescent="0.3">
      <c r="A70" t="s">
        <v>152</v>
      </c>
      <c r="B70" t="s">
        <v>21</v>
      </c>
      <c r="C70">
        <v>8</v>
      </c>
      <c r="D70">
        <v>30</v>
      </c>
      <c r="E70">
        <v>337</v>
      </c>
      <c r="F70">
        <v>11.23</v>
      </c>
      <c r="G70">
        <v>42.1</v>
      </c>
      <c r="H70">
        <v>42</v>
      </c>
      <c r="I70">
        <v>1</v>
      </c>
      <c r="J70">
        <v>13</v>
      </c>
      <c r="K70">
        <v>45</v>
      </c>
      <c r="L70">
        <v>237</v>
      </c>
      <c r="N70" s="1">
        <f t="shared" si="6"/>
        <v>1.0928118825545803</v>
      </c>
      <c r="O70" s="4">
        <f t="shared" si="7"/>
        <v>0.92413542168882523</v>
      </c>
      <c r="P70" s="1">
        <f t="shared" si="8"/>
        <v>1.6768889142538469E-2</v>
      </c>
      <c r="Q70" s="1">
        <f t="shared" si="9"/>
        <v>1.0047428606990416</v>
      </c>
      <c r="R70" s="4">
        <f t="shared" si="10"/>
        <v>3.0384590540849858</v>
      </c>
      <c r="S70" s="1">
        <f t="shared" si="11"/>
        <v>0.80895405198631276</v>
      </c>
    </row>
    <row r="71" spans="1:19" x14ac:dyDescent="0.3">
      <c r="A71" t="s">
        <v>181</v>
      </c>
      <c r="B71" t="s">
        <v>46</v>
      </c>
      <c r="C71">
        <v>8</v>
      </c>
      <c r="D71">
        <v>30</v>
      </c>
      <c r="E71">
        <v>376</v>
      </c>
      <c r="F71">
        <v>12.53</v>
      </c>
      <c r="G71">
        <v>47</v>
      </c>
      <c r="H71">
        <v>38</v>
      </c>
      <c r="I71">
        <v>2</v>
      </c>
      <c r="J71">
        <v>20</v>
      </c>
      <c r="K71">
        <v>56</v>
      </c>
      <c r="L71">
        <v>107</v>
      </c>
      <c r="N71" s="1">
        <f t="shared" si="6"/>
        <v>1.0928118825545803</v>
      </c>
      <c r="O71" s="4">
        <f t="shared" si="7"/>
        <v>1.1354756006501716</v>
      </c>
      <c r="P71" s="1">
        <f t="shared" si="8"/>
        <v>0.72273912204340907</v>
      </c>
      <c r="Q71" s="1">
        <f t="shared" si="9"/>
        <v>1.4983736890352672</v>
      </c>
      <c r="R71" s="4">
        <f t="shared" si="10"/>
        <v>4.4494002942834276</v>
      </c>
      <c r="S71" s="1">
        <f t="shared" si="11"/>
        <v>1.1846005928994154</v>
      </c>
    </row>
    <row r="72" spans="1:19" x14ac:dyDescent="0.3">
      <c r="A72" t="s">
        <v>221</v>
      </c>
      <c r="B72" t="s">
        <v>105</v>
      </c>
      <c r="C72">
        <v>8</v>
      </c>
      <c r="D72">
        <v>30</v>
      </c>
      <c r="E72">
        <v>416</v>
      </c>
      <c r="F72">
        <v>13.87</v>
      </c>
      <c r="G72">
        <v>52</v>
      </c>
      <c r="H72" t="s">
        <v>395</v>
      </c>
      <c r="I72">
        <v>1</v>
      </c>
      <c r="J72">
        <v>15</v>
      </c>
      <c r="K72">
        <v>56</v>
      </c>
      <c r="L72">
        <v>112</v>
      </c>
      <c r="N72" s="1">
        <f t="shared" si="6"/>
        <v>1.0928118825545803</v>
      </c>
      <c r="O72" s="4">
        <f t="shared" si="7"/>
        <v>1.3522347585592447</v>
      </c>
      <c r="P72" s="1">
        <f t="shared" si="8"/>
        <v>1.6768889142538469E-2</v>
      </c>
      <c r="Q72" s="1">
        <f t="shared" si="9"/>
        <v>1.4983736890352672</v>
      </c>
      <c r="R72" s="4">
        <f t="shared" si="10"/>
        <v>3.9601892192916308</v>
      </c>
      <c r="S72" s="1">
        <f t="shared" si="11"/>
        <v>1.0543538874652456</v>
      </c>
    </row>
    <row r="73" spans="1:19" x14ac:dyDescent="0.3">
      <c r="A73" t="s">
        <v>120</v>
      </c>
      <c r="B73" t="s">
        <v>56</v>
      </c>
      <c r="C73">
        <v>8</v>
      </c>
      <c r="D73">
        <v>29</v>
      </c>
      <c r="E73">
        <v>174</v>
      </c>
      <c r="F73">
        <v>6</v>
      </c>
      <c r="G73">
        <v>21.8</v>
      </c>
      <c r="H73">
        <v>16</v>
      </c>
      <c r="I73">
        <v>1</v>
      </c>
      <c r="J73">
        <v>10</v>
      </c>
      <c r="K73">
        <v>37</v>
      </c>
      <c r="L73">
        <v>175</v>
      </c>
      <c r="N73" s="1">
        <f t="shared" si="6"/>
        <v>1.0220639504377915</v>
      </c>
      <c r="O73" s="4">
        <f t="shared" si="7"/>
        <v>4.0841853209352123E-2</v>
      </c>
      <c r="P73" s="1">
        <f t="shared" si="8"/>
        <v>1.6768889142538469E-2</v>
      </c>
      <c r="Q73" s="1">
        <f t="shared" si="9"/>
        <v>0.6457386219090594</v>
      </c>
      <c r="R73" s="4">
        <f t="shared" si="10"/>
        <v>1.7254133146987414</v>
      </c>
      <c r="S73" s="1">
        <f t="shared" si="11"/>
        <v>0.45937103888240893</v>
      </c>
    </row>
    <row r="74" spans="1:19" x14ac:dyDescent="0.3">
      <c r="A74" t="s">
        <v>119</v>
      </c>
      <c r="B74" t="s">
        <v>66</v>
      </c>
      <c r="C74">
        <v>9</v>
      </c>
      <c r="D74">
        <v>29</v>
      </c>
      <c r="E74">
        <v>188</v>
      </c>
      <c r="F74">
        <v>6.48</v>
      </c>
      <c r="G74">
        <v>20.9</v>
      </c>
      <c r="H74">
        <v>18</v>
      </c>
      <c r="I74">
        <v>0</v>
      </c>
      <c r="J74">
        <v>11</v>
      </c>
      <c r="K74">
        <v>40</v>
      </c>
      <c r="L74">
        <v>181</v>
      </c>
      <c r="N74" s="1">
        <f t="shared" si="6"/>
        <v>1.0220639504377915</v>
      </c>
      <c r="O74" s="4">
        <f t="shared" si="7"/>
        <v>0.11670755847752773</v>
      </c>
      <c r="P74" s="1">
        <f t="shared" si="8"/>
        <v>-0.68920134375833197</v>
      </c>
      <c r="Q74" s="1">
        <f t="shared" si="9"/>
        <v>0.7803652114553028</v>
      </c>
      <c r="R74" s="4">
        <f t="shared" si="10"/>
        <v>1.22993537661229</v>
      </c>
      <c r="S74" s="1">
        <f t="shared" si="11"/>
        <v>0.32745585472154726</v>
      </c>
    </row>
    <row r="75" spans="1:19" x14ac:dyDescent="0.3">
      <c r="A75" t="s">
        <v>164</v>
      </c>
      <c r="B75" t="s">
        <v>35</v>
      </c>
      <c r="C75">
        <v>8</v>
      </c>
      <c r="D75">
        <v>29</v>
      </c>
      <c r="E75">
        <v>258</v>
      </c>
      <c r="F75">
        <v>8.9</v>
      </c>
      <c r="G75">
        <v>32.200000000000003</v>
      </c>
      <c r="H75">
        <v>36</v>
      </c>
      <c r="I75">
        <v>3</v>
      </c>
      <c r="J75">
        <v>14</v>
      </c>
      <c r="K75">
        <v>43</v>
      </c>
      <c r="L75">
        <v>270</v>
      </c>
      <c r="N75" s="1">
        <f t="shared" si="6"/>
        <v>1.0220639504377915</v>
      </c>
      <c r="O75" s="4">
        <f t="shared" si="7"/>
        <v>0.49603608481840572</v>
      </c>
      <c r="P75" s="1">
        <f t="shared" si="8"/>
        <v>1.4287093549442795</v>
      </c>
      <c r="Q75" s="1">
        <f t="shared" si="9"/>
        <v>0.91499180100154609</v>
      </c>
      <c r="R75" s="4">
        <f t="shared" si="10"/>
        <v>3.8618011912020229</v>
      </c>
      <c r="S75" s="1">
        <f t="shared" si="11"/>
        <v>1.0281592300506504</v>
      </c>
    </row>
    <row r="76" spans="1:19" x14ac:dyDescent="0.3">
      <c r="A76" t="s">
        <v>298</v>
      </c>
      <c r="B76" t="s">
        <v>60</v>
      </c>
      <c r="C76">
        <v>9</v>
      </c>
      <c r="D76">
        <v>29</v>
      </c>
      <c r="E76">
        <v>283</v>
      </c>
      <c r="F76">
        <v>9.76</v>
      </c>
      <c r="G76">
        <v>31.4</v>
      </c>
      <c r="H76">
        <v>33</v>
      </c>
      <c r="I76">
        <v>0</v>
      </c>
      <c r="J76">
        <v>11</v>
      </c>
      <c r="K76">
        <v>46</v>
      </c>
      <c r="L76">
        <v>83</v>
      </c>
      <c r="N76" s="1">
        <f t="shared" si="6"/>
        <v>1.0220639504377915</v>
      </c>
      <c r="O76" s="4">
        <f t="shared" si="7"/>
        <v>0.63151055851157645</v>
      </c>
      <c r="P76" s="1">
        <f t="shared" si="8"/>
        <v>-0.68920134375833197</v>
      </c>
      <c r="Q76" s="1">
        <f t="shared" si="9"/>
        <v>1.0496183905477894</v>
      </c>
      <c r="R76" s="4">
        <f t="shared" si="10"/>
        <v>2.0139915557388255</v>
      </c>
      <c r="S76" s="1">
        <f t="shared" si="11"/>
        <v>0.5362016076835936</v>
      </c>
    </row>
    <row r="77" spans="1:19" x14ac:dyDescent="0.3">
      <c r="A77" t="s">
        <v>244</v>
      </c>
      <c r="B77" t="s">
        <v>68</v>
      </c>
      <c r="C77">
        <v>6</v>
      </c>
      <c r="D77">
        <v>29</v>
      </c>
      <c r="E77">
        <v>338</v>
      </c>
      <c r="F77">
        <v>11.66</v>
      </c>
      <c r="G77">
        <v>56.3</v>
      </c>
      <c r="H77">
        <v>64</v>
      </c>
      <c r="I77">
        <v>2</v>
      </c>
      <c r="J77">
        <v>15</v>
      </c>
      <c r="K77">
        <v>37</v>
      </c>
      <c r="L77">
        <v>154</v>
      </c>
      <c r="N77" s="1">
        <f t="shared" si="6"/>
        <v>1.0220639504377915</v>
      </c>
      <c r="O77" s="4">
        <f t="shared" si="7"/>
        <v>0.92955440063655204</v>
      </c>
      <c r="P77" s="1">
        <f t="shared" si="8"/>
        <v>0.72273912204340907</v>
      </c>
      <c r="Q77" s="1">
        <f t="shared" si="9"/>
        <v>0.6457386219090594</v>
      </c>
      <c r="R77" s="4">
        <f t="shared" si="10"/>
        <v>3.3200960950268121</v>
      </c>
      <c r="S77" s="1">
        <f t="shared" si="11"/>
        <v>0.8839366077502363</v>
      </c>
    </row>
    <row r="78" spans="1:19" x14ac:dyDescent="0.3">
      <c r="A78" t="s">
        <v>242</v>
      </c>
      <c r="B78" t="s">
        <v>64</v>
      </c>
      <c r="C78">
        <v>8</v>
      </c>
      <c r="D78">
        <v>29</v>
      </c>
      <c r="E78">
        <v>432</v>
      </c>
      <c r="F78">
        <v>14.9</v>
      </c>
      <c r="G78">
        <v>54</v>
      </c>
      <c r="H78" t="s">
        <v>534</v>
      </c>
      <c r="I78">
        <v>1</v>
      </c>
      <c r="J78">
        <v>20</v>
      </c>
      <c r="K78">
        <v>41</v>
      </c>
      <c r="L78">
        <v>103</v>
      </c>
      <c r="N78" s="1">
        <f t="shared" si="6"/>
        <v>1.0220639504377915</v>
      </c>
      <c r="O78" s="4">
        <f t="shared" si="7"/>
        <v>1.438938421722874</v>
      </c>
      <c r="P78" s="1">
        <f t="shared" si="8"/>
        <v>1.6768889142538469E-2</v>
      </c>
      <c r="Q78" s="1">
        <f t="shared" si="9"/>
        <v>0.82524074130405056</v>
      </c>
      <c r="R78" s="4">
        <f t="shared" si="10"/>
        <v>3.3030120026072547</v>
      </c>
      <c r="S78" s="1">
        <f t="shared" si="11"/>
        <v>0.87938816870883163</v>
      </c>
    </row>
    <row r="79" spans="1:19" x14ac:dyDescent="0.3">
      <c r="A79" t="s">
        <v>135</v>
      </c>
      <c r="B79" t="s">
        <v>29</v>
      </c>
      <c r="C79">
        <v>9</v>
      </c>
      <c r="D79">
        <v>28</v>
      </c>
      <c r="E79">
        <v>220</v>
      </c>
      <c r="F79">
        <v>7.86</v>
      </c>
      <c r="G79">
        <v>24.4</v>
      </c>
      <c r="H79">
        <v>27</v>
      </c>
      <c r="I79">
        <v>2</v>
      </c>
      <c r="J79">
        <v>11</v>
      </c>
      <c r="K79">
        <v>36</v>
      </c>
      <c r="L79">
        <v>187</v>
      </c>
      <c r="N79" s="1">
        <f t="shared" si="6"/>
        <v>0.95131601832100254</v>
      </c>
      <c r="O79" s="4">
        <f t="shared" si="7"/>
        <v>0.29011488480478625</v>
      </c>
      <c r="P79" s="1">
        <f t="shared" si="8"/>
        <v>0.72273912204340907</v>
      </c>
      <c r="Q79" s="1">
        <f t="shared" si="9"/>
        <v>0.60086309206031163</v>
      </c>
      <c r="R79" s="4">
        <f t="shared" si="10"/>
        <v>2.5650331172295098</v>
      </c>
      <c r="S79" s="1">
        <f t="shared" si="11"/>
        <v>0.68290995426521128</v>
      </c>
    </row>
    <row r="80" spans="1:19" x14ac:dyDescent="0.3">
      <c r="A80" t="s">
        <v>99</v>
      </c>
      <c r="B80" t="s">
        <v>48</v>
      </c>
      <c r="C80">
        <v>9</v>
      </c>
      <c r="D80">
        <v>28</v>
      </c>
      <c r="E80">
        <v>284</v>
      </c>
      <c r="F80">
        <v>10.14</v>
      </c>
      <c r="G80">
        <v>31.6</v>
      </c>
      <c r="H80">
        <v>35</v>
      </c>
      <c r="I80">
        <v>2</v>
      </c>
      <c r="J80">
        <v>14</v>
      </c>
      <c r="K80">
        <v>38</v>
      </c>
      <c r="L80">
        <v>269</v>
      </c>
      <c r="N80" s="1">
        <f t="shared" si="6"/>
        <v>0.95131601832100254</v>
      </c>
      <c r="O80" s="4">
        <f t="shared" si="7"/>
        <v>0.63692953745930325</v>
      </c>
      <c r="P80" s="1">
        <f t="shared" si="8"/>
        <v>0.72273912204340907</v>
      </c>
      <c r="Q80" s="1">
        <f t="shared" si="9"/>
        <v>0.69061415175780727</v>
      </c>
      <c r="R80" s="4">
        <f t="shared" si="10"/>
        <v>3.0015988295815221</v>
      </c>
      <c r="S80" s="1">
        <f t="shared" si="11"/>
        <v>0.7991404499471102</v>
      </c>
    </row>
    <row r="81" spans="1:19" x14ac:dyDescent="0.3">
      <c r="A81" t="s">
        <v>264</v>
      </c>
      <c r="B81" t="s">
        <v>21</v>
      </c>
      <c r="C81">
        <v>8</v>
      </c>
      <c r="D81">
        <v>28</v>
      </c>
      <c r="E81">
        <v>291</v>
      </c>
      <c r="F81">
        <v>10.39</v>
      </c>
      <c r="G81">
        <v>36.4</v>
      </c>
      <c r="H81">
        <v>38</v>
      </c>
      <c r="I81">
        <v>4</v>
      </c>
      <c r="J81">
        <v>17</v>
      </c>
      <c r="K81">
        <v>42</v>
      </c>
      <c r="L81">
        <v>60</v>
      </c>
      <c r="N81" s="1">
        <f t="shared" si="6"/>
        <v>0.95131601832100254</v>
      </c>
      <c r="O81" s="4">
        <f t="shared" si="7"/>
        <v>0.67486239009339111</v>
      </c>
      <c r="P81" s="1">
        <f t="shared" si="8"/>
        <v>2.1346795878451501</v>
      </c>
      <c r="Q81" s="1">
        <f t="shared" si="9"/>
        <v>0.87011627115279833</v>
      </c>
      <c r="R81" s="4">
        <f t="shared" si="10"/>
        <v>4.6309742674123422</v>
      </c>
      <c r="S81" s="1">
        <f t="shared" si="11"/>
        <v>1.23294253158719</v>
      </c>
    </row>
    <row r="82" spans="1:19" x14ac:dyDescent="0.3">
      <c r="A82" t="s">
        <v>454</v>
      </c>
      <c r="B82" t="s">
        <v>68</v>
      </c>
      <c r="C82">
        <v>6</v>
      </c>
      <c r="D82">
        <v>28</v>
      </c>
      <c r="E82">
        <v>331</v>
      </c>
      <c r="F82">
        <v>11.82</v>
      </c>
      <c r="G82">
        <v>55.2</v>
      </c>
      <c r="H82">
        <v>36</v>
      </c>
      <c r="I82">
        <v>1</v>
      </c>
      <c r="J82">
        <v>17</v>
      </c>
      <c r="K82">
        <v>39</v>
      </c>
      <c r="L82">
        <v>150</v>
      </c>
      <c r="N82" s="1">
        <f t="shared" si="6"/>
        <v>0.95131601832100254</v>
      </c>
      <c r="O82" s="4">
        <f t="shared" si="7"/>
        <v>0.89162154800246429</v>
      </c>
      <c r="P82" s="1">
        <f t="shared" si="8"/>
        <v>1.6768889142538469E-2</v>
      </c>
      <c r="Q82" s="1">
        <f t="shared" si="9"/>
        <v>0.73548968160655503</v>
      </c>
      <c r="R82" s="4">
        <f t="shared" si="10"/>
        <v>2.59519613707256</v>
      </c>
      <c r="S82" s="1">
        <f t="shared" si="11"/>
        <v>0.69094050418800002</v>
      </c>
    </row>
    <row r="83" spans="1:19" x14ac:dyDescent="0.3">
      <c r="A83" t="s">
        <v>318</v>
      </c>
      <c r="B83" t="s">
        <v>37</v>
      </c>
      <c r="C83">
        <v>7</v>
      </c>
      <c r="D83">
        <v>28</v>
      </c>
      <c r="E83">
        <v>350</v>
      </c>
      <c r="F83">
        <v>12.5</v>
      </c>
      <c r="G83">
        <v>50</v>
      </c>
      <c r="H83">
        <v>29</v>
      </c>
      <c r="I83">
        <v>1</v>
      </c>
      <c r="J83">
        <v>19</v>
      </c>
      <c r="K83">
        <v>50</v>
      </c>
      <c r="L83">
        <v>76</v>
      </c>
      <c r="N83" s="1">
        <f t="shared" si="6"/>
        <v>0.95131601832100254</v>
      </c>
      <c r="O83" s="4">
        <f t="shared" si="7"/>
        <v>0.99458214800927403</v>
      </c>
      <c r="P83" s="1">
        <f t="shared" si="8"/>
        <v>1.6768889142538469E-2</v>
      </c>
      <c r="Q83" s="1">
        <f t="shared" si="9"/>
        <v>1.2291205099427807</v>
      </c>
      <c r="R83" s="4">
        <f t="shared" si="10"/>
        <v>3.1917875654155958</v>
      </c>
      <c r="S83" s="1">
        <f t="shared" si="11"/>
        <v>0.84977596806879852</v>
      </c>
    </row>
    <row r="84" spans="1:19" x14ac:dyDescent="0.3">
      <c r="A84" t="s">
        <v>313</v>
      </c>
      <c r="B84" t="s">
        <v>16</v>
      </c>
      <c r="C84">
        <v>8</v>
      </c>
      <c r="D84">
        <v>28</v>
      </c>
      <c r="E84">
        <v>359</v>
      </c>
      <c r="F84">
        <v>12.82</v>
      </c>
      <c r="G84">
        <v>44.9</v>
      </c>
      <c r="H84" t="s">
        <v>567</v>
      </c>
      <c r="I84">
        <v>2</v>
      </c>
      <c r="J84">
        <v>16</v>
      </c>
      <c r="K84">
        <v>47</v>
      </c>
      <c r="L84">
        <v>144</v>
      </c>
      <c r="N84" s="1">
        <f t="shared" si="6"/>
        <v>0.95131601832100254</v>
      </c>
      <c r="O84" s="4">
        <f t="shared" si="7"/>
        <v>1.0433529585388155</v>
      </c>
      <c r="P84" s="1">
        <f t="shared" si="8"/>
        <v>0.72273912204340907</v>
      </c>
      <c r="Q84" s="1">
        <f t="shared" si="9"/>
        <v>1.0944939203965371</v>
      </c>
      <c r="R84" s="4">
        <f t="shared" si="10"/>
        <v>3.8119020192997644</v>
      </c>
      <c r="S84" s="1">
        <f t="shared" si="11"/>
        <v>1.0148741613422785</v>
      </c>
    </row>
    <row r="85" spans="1:19" x14ac:dyDescent="0.3">
      <c r="A85" t="s">
        <v>251</v>
      </c>
      <c r="B85" t="s">
        <v>26</v>
      </c>
      <c r="C85">
        <v>8</v>
      </c>
      <c r="D85">
        <v>28</v>
      </c>
      <c r="E85">
        <v>378</v>
      </c>
      <c r="F85">
        <v>13.5</v>
      </c>
      <c r="G85">
        <v>47.2</v>
      </c>
      <c r="H85">
        <v>49</v>
      </c>
      <c r="I85">
        <v>4</v>
      </c>
      <c r="J85">
        <v>18</v>
      </c>
      <c r="K85">
        <v>44</v>
      </c>
      <c r="L85">
        <v>121</v>
      </c>
      <c r="N85" s="1">
        <f t="shared" si="6"/>
        <v>0.95131601832100254</v>
      </c>
      <c r="O85" s="4">
        <f t="shared" si="7"/>
        <v>1.1463135585456252</v>
      </c>
      <c r="P85" s="1">
        <f t="shared" si="8"/>
        <v>2.1346795878451501</v>
      </c>
      <c r="Q85" s="1">
        <f t="shared" si="9"/>
        <v>0.95986733085029396</v>
      </c>
      <c r="R85" s="4">
        <f t="shared" si="10"/>
        <v>5.1921764955620713</v>
      </c>
      <c r="S85" s="1">
        <f t="shared" si="11"/>
        <v>1.3823560363817069</v>
      </c>
    </row>
    <row r="86" spans="1:19" x14ac:dyDescent="0.3">
      <c r="A86" t="s">
        <v>132</v>
      </c>
      <c r="B86" t="s">
        <v>105</v>
      </c>
      <c r="C86">
        <v>8</v>
      </c>
      <c r="D86">
        <v>27</v>
      </c>
      <c r="E86">
        <v>211</v>
      </c>
      <c r="F86">
        <v>7.81</v>
      </c>
      <c r="G86">
        <v>26.4</v>
      </c>
      <c r="H86">
        <v>38</v>
      </c>
      <c r="I86">
        <v>1</v>
      </c>
      <c r="J86">
        <v>10</v>
      </c>
      <c r="K86">
        <v>31</v>
      </c>
      <c r="L86">
        <v>146</v>
      </c>
      <c r="N86" s="1">
        <f t="shared" si="6"/>
        <v>0.88056808620421356</v>
      </c>
      <c r="O86" s="4">
        <f t="shared" si="7"/>
        <v>0.24134407427524479</v>
      </c>
      <c r="P86" s="1">
        <f t="shared" si="8"/>
        <v>1.6768889142538469E-2</v>
      </c>
      <c r="Q86" s="1">
        <f t="shared" si="9"/>
        <v>0.37648544281657276</v>
      </c>
      <c r="R86" s="4">
        <f t="shared" si="10"/>
        <v>1.5151664924385695</v>
      </c>
      <c r="S86" s="1">
        <f t="shared" si="11"/>
        <v>0.40339529072942587</v>
      </c>
    </row>
    <row r="87" spans="1:19" x14ac:dyDescent="0.3">
      <c r="A87" t="s">
        <v>151</v>
      </c>
      <c r="B87" t="s">
        <v>64</v>
      </c>
      <c r="C87">
        <v>8</v>
      </c>
      <c r="D87">
        <v>27</v>
      </c>
      <c r="E87">
        <v>239</v>
      </c>
      <c r="F87">
        <v>8.85</v>
      </c>
      <c r="G87">
        <v>29.9</v>
      </c>
      <c r="H87">
        <v>21</v>
      </c>
      <c r="I87">
        <v>2</v>
      </c>
      <c r="J87">
        <v>12</v>
      </c>
      <c r="K87">
        <v>32</v>
      </c>
      <c r="L87">
        <v>191</v>
      </c>
      <c r="N87" s="1">
        <f t="shared" si="6"/>
        <v>0.88056808620421356</v>
      </c>
      <c r="O87" s="4">
        <f t="shared" si="7"/>
        <v>0.39307548481159599</v>
      </c>
      <c r="P87" s="1">
        <f t="shared" si="8"/>
        <v>0.72273912204340907</v>
      </c>
      <c r="Q87" s="1">
        <f t="shared" si="9"/>
        <v>0.42136097266532052</v>
      </c>
      <c r="R87" s="4">
        <f t="shared" si="10"/>
        <v>2.4177436657245392</v>
      </c>
      <c r="S87" s="1">
        <f t="shared" si="11"/>
        <v>0.64369586696342629</v>
      </c>
    </row>
    <row r="88" spans="1:19" x14ac:dyDescent="0.3">
      <c r="A88" t="s">
        <v>205</v>
      </c>
      <c r="B88" t="s">
        <v>54</v>
      </c>
      <c r="C88">
        <v>9</v>
      </c>
      <c r="D88">
        <v>27</v>
      </c>
      <c r="E88">
        <v>317</v>
      </c>
      <c r="F88">
        <v>11.74</v>
      </c>
      <c r="G88">
        <v>35.200000000000003</v>
      </c>
      <c r="H88">
        <v>29</v>
      </c>
      <c r="I88">
        <v>0</v>
      </c>
      <c r="J88">
        <v>18</v>
      </c>
      <c r="K88">
        <v>54</v>
      </c>
      <c r="L88">
        <v>54</v>
      </c>
      <c r="N88" s="1">
        <f t="shared" si="6"/>
        <v>0.88056808620421356</v>
      </c>
      <c r="O88" s="4">
        <f t="shared" si="7"/>
        <v>0.81575584273428858</v>
      </c>
      <c r="P88" s="1">
        <f t="shared" si="8"/>
        <v>-0.68920134375833197</v>
      </c>
      <c r="Q88" s="1">
        <f t="shared" si="9"/>
        <v>1.4086226293377717</v>
      </c>
      <c r="R88" s="4">
        <f t="shared" si="10"/>
        <v>2.4157452145179419</v>
      </c>
      <c r="S88" s="1">
        <f t="shared" si="11"/>
        <v>0.64316380279125973</v>
      </c>
    </row>
    <row r="89" spans="1:19" x14ac:dyDescent="0.3">
      <c r="A89" t="s">
        <v>314</v>
      </c>
      <c r="B89" t="s">
        <v>48</v>
      </c>
      <c r="C89">
        <v>9</v>
      </c>
      <c r="D89">
        <v>27</v>
      </c>
      <c r="E89">
        <v>365</v>
      </c>
      <c r="F89">
        <v>13.52</v>
      </c>
      <c r="G89">
        <v>40.6</v>
      </c>
      <c r="H89" t="s">
        <v>535</v>
      </c>
      <c r="I89">
        <v>1</v>
      </c>
      <c r="J89">
        <v>15</v>
      </c>
      <c r="K89">
        <v>47</v>
      </c>
      <c r="L89">
        <v>93</v>
      </c>
      <c r="N89" s="1">
        <f t="shared" si="6"/>
        <v>0.88056808620421356</v>
      </c>
      <c r="O89" s="4">
        <f t="shared" si="7"/>
        <v>1.0758668322251763</v>
      </c>
      <c r="P89" s="1">
        <f t="shared" si="8"/>
        <v>1.6768889142538469E-2</v>
      </c>
      <c r="Q89" s="1">
        <f t="shared" si="9"/>
        <v>1.0944939203965371</v>
      </c>
      <c r="R89" s="4">
        <f t="shared" si="10"/>
        <v>3.0676977279684654</v>
      </c>
      <c r="S89" s="1">
        <f t="shared" si="11"/>
        <v>0.81673850564908235</v>
      </c>
    </row>
    <row r="90" spans="1:19" x14ac:dyDescent="0.3">
      <c r="A90" t="s">
        <v>259</v>
      </c>
      <c r="B90" t="s">
        <v>48</v>
      </c>
      <c r="C90">
        <v>7</v>
      </c>
      <c r="D90">
        <v>26</v>
      </c>
      <c r="E90">
        <v>227</v>
      </c>
      <c r="F90">
        <v>8.73</v>
      </c>
      <c r="G90">
        <v>32.4</v>
      </c>
      <c r="H90">
        <v>17</v>
      </c>
      <c r="I90">
        <v>4</v>
      </c>
      <c r="J90">
        <v>17</v>
      </c>
      <c r="K90">
        <v>48</v>
      </c>
      <c r="L90">
        <v>76</v>
      </c>
      <c r="N90" s="1">
        <f t="shared" si="6"/>
        <v>0.80982015408742469</v>
      </c>
      <c r="O90" s="4">
        <f t="shared" si="7"/>
        <v>0.32804773743887405</v>
      </c>
      <c r="P90" s="1">
        <f t="shared" si="8"/>
        <v>2.1346795878451501</v>
      </c>
      <c r="Q90" s="1">
        <f t="shared" si="9"/>
        <v>1.1393694502452851</v>
      </c>
      <c r="R90" s="4">
        <f t="shared" si="10"/>
        <v>4.4119169296167335</v>
      </c>
      <c r="S90" s="1">
        <f t="shared" si="11"/>
        <v>1.1746210871073475</v>
      </c>
    </row>
    <row r="91" spans="1:19" x14ac:dyDescent="0.3">
      <c r="A91" t="s">
        <v>312</v>
      </c>
      <c r="B91" t="s">
        <v>52</v>
      </c>
      <c r="C91">
        <v>8</v>
      </c>
      <c r="D91">
        <v>26</v>
      </c>
      <c r="E91">
        <v>279</v>
      </c>
      <c r="F91">
        <v>10.73</v>
      </c>
      <c r="G91">
        <v>34.9</v>
      </c>
      <c r="H91" t="s">
        <v>568</v>
      </c>
      <c r="I91">
        <v>3</v>
      </c>
      <c r="J91">
        <v>15</v>
      </c>
      <c r="K91">
        <v>38</v>
      </c>
      <c r="L91">
        <v>104</v>
      </c>
      <c r="N91" s="1">
        <f t="shared" si="6"/>
        <v>0.80982015408742469</v>
      </c>
      <c r="O91" s="4">
        <f t="shared" si="7"/>
        <v>0.60983464272066912</v>
      </c>
      <c r="P91" s="1">
        <f t="shared" si="8"/>
        <v>1.4287093549442795</v>
      </c>
      <c r="Q91" s="1">
        <f t="shared" si="9"/>
        <v>0.69061415175780727</v>
      </c>
      <c r="R91" s="4">
        <f t="shared" si="10"/>
        <v>3.5389783035101807</v>
      </c>
      <c r="S91" s="1">
        <f t="shared" si="11"/>
        <v>0.94221142610669306</v>
      </c>
    </row>
    <row r="92" spans="1:19" x14ac:dyDescent="0.3">
      <c r="A92" t="s">
        <v>237</v>
      </c>
      <c r="B92" t="s">
        <v>46</v>
      </c>
      <c r="C92">
        <v>8</v>
      </c>
      <c r="D92">
        <v>26</v>
      </c>
      <c r="E92">
        <v>314</v>
      </c>
      <c r="F92">
        <v>12.08</v>
      </c>
      <c r="G92">
        <v>39.200000000000003</v>
      </c>
      <c r="H92">
        <v>33</v>
      </c>
      <c r="I92">
        <v>0</v>
      </c>
      <c r="J92">
        <v>18</v>
      </c>
      <c r="K92">
        <v>38</v>
      </c>
      <c r="L92">
        <v>97</v>
      </c>
      <c r="N92" s="1">
        <f t="shared" si="6"/>
        <v>0.80982015408742469</v>
      </c>
      <c r="O92" s="4">
        <f t="shared" si="7"/>
        <v>0.79949890589110817</v>
      </c>
      <c r="P92" s="1">
        <f t="shared" si="8"/>
        <v>-0.68920134375833197</v>
      </c>
      <c r="Q92" s="1">
        <f t="shared" si="9"/>
        <v>0.69061415175780727</v>
      </c>
      <c r="R92" s="4">
        <f t="shared" si="10"/>
        <v>1.6107318679780083</v>
      </c>
      <c r="S92" s="1">
        <f t="shared" si="11"/>
        <v>0.42883845004015864</v>
      </c>
    </row>
    <row r="93" spans="1:19" x14ac:dyDescent="0.3">
      <c r="A93" t="s">
        <v>114</v>
      </c>
      <c r="B93" t="s">
        <v>112</v>
      </c>
      <c r="C93">
        <v>8</v>
      </c>
      <c r="D93">
        <v>25</v>
      </c>
      <c r="E93">
        <v>194</v>
      </c>
      <c r="F93">
        <v>7.76</v>
      </c>
      <c r="G93">
        <v>24.2</v>
      </c>
      <c r="H93">
        <v>33</v>
      </c>
      <c r="I93">
        <v>0</v>
      </c>
      <c r="J93">
        <v>9</v>
      </c>
      <c r="K93">
        <v>32</v>
      </c>
      <c r="L93">
        <v>179</v>
      </c>
      <c r="N93" s="1">
        <f t="shared" si="6"/>
        <v>0.73907222197063571</v>
      </c>
      <c r="O93" s="4">
        <f t="shared" si="7"/>
        <v>0.1492214321638887</v>
      </c>
      <c r="P93" s="1">
        <f t="shared" si="8"/>
        <v>-0.68920134375833197</v>
      </c>
      <c r="Q93" s="1">
        <f t="shared" si="9"/>
        <v>0.42136097266532052</v>
      </c>
      <c r="R93" s="4">
        <f t="shared" si="10"/>
        <v>0.62045328304151304</v>
      </c>
      <c r="S93" s="1">
        <f t="shared" si="11"/>
        <v>0.16518840255880668</v>
      </c>
    </row>
    <row r="94" spans="1:19" x14ac:dyDescent="0.3">
      <c r="A94" t="s">
        <v>142</v>
      </c>
      <c r="B94" t="s">
        <v>39</v>
      </c>
      <c r="C94">
        <v>8</v>
      </c>
      <c r="D94">
        <v>25</v>
      </c>
      <c r="E94">
        <v>241</v>
      </c>
      <c r="F94">
        <v>9.64</v>
      </c>
      <c r="G94">
        <v>30.1</v>
      </c>
      <c r="H94" t="s">
        <v>390</v>
      </c>
      <c r="I94">
        <v>1</v>
      </c>
      <c r="J94">
        <v>9</v>
      </c>
      <c r="K94">
        <v>37</v>
      </c>
      <c r="L94">
        <v>243</v>
      </c>
      <c r="N94" s="1">
        <f t="shared" si="6"/>
        <v>0.73907222197063571</v>
      </c>
      <c r="O94" s="4">
        <f t="shared" si="7"/>
        <v>0.40391344270704965</v>
      </c>
      <c r="P94" s="1">
        <f t="shared" si="8"/>
        <v>1.6768889142538469E-2</v>
      </c>
      <c r="Q94" s="1">
        <f t="shared" si="9"/>
        <v>0.6457386219090594</v>
      </c>
      <c r="R94" s="4">
        <f t="shared" si="10"/>
        <v>1.8054931757292829</v>
      </c>
      <c r="S94" s="1">
        <f t="shared" si="11"/>
        <v>0.48069136175332738</v>
      </c>
    </row>
    <row r="95" spans="1:19" x14ac:dyDescent="0.3">
      <c r="A95" t="s">
        <v>243</v>
      </c>
      <c r="B95" t="s">
        <v>39</v>
      </c>
      <c r="C95">
        <v>8</v>
      </c>
      <c r="D95">
        <v>25</v>
      </c>
      <c r="E95">
        <v>257</v>
      </c>
      <c r="F95">
        <v>10.28</v>
      </c>
      <c r="G95">
        <v>32.1</v>
      </c>
      <c r="H95" t="s">
        <v>40</v>
      </c>
      <c r="I95">
        <v>1</v>
      </c>
      <c r="J95">
        <v>12</v>
      </c>
      <c r="K95">
        <v>43</v>
      </c>
      <c r="L95">
        <v>66</v>
      </c>
      <c r="N95" s="1">
        <f t="shared" si="6"/>
        <v>0.73907222197063571</v>
      </c>
      <c r="O95" s="4">
        <f t="shared" si="7"/>
        <v>0.49061710587067892</v>
      </c>
      <c r="P95" s="1">
        <f t="shared" si="8"/>
        <v>1.6768889142538469E-2</v>
      </c>
      <c r="Q95" s="1">
        <f t="shared" si="9"/>
        <v>0.91499180100154609</v>
      </c>
      <c r="R95" s="4">
        <f t="shared" si="10"/>
        <v>2.1614500179853993</v>
      </c>
      <c r="S95" s="1">
        <f t="shared" si="11"/>
        <v>0.57546069211116346</v>
      </c>
    </row>
    <row r="96" spans="1:19" x14ac:dyDescent="0.3">
      <c r="A96" t="s">
        <v>290</v>
      </c>
      <c r="B96" t="s">
        <v>44</v>
      </c>
      <c r="C96">
        <v>9</v>
      </c>
      <c r="D96">
        <v>25</v>
      </c>
      <c r="E96">
        <v>277</v>
      </c>
      <c r="F96">
        <v>11.08</v>
      </c>
      <c r="G96">
        <v>30.8</v>
      </c>
      <c r="H96" t="s">
        <v>396</v>
      </c>
      <c r="I96">
        <v>4</v>
      </c>
      <c r="J96">
        <v>16</v>
      </c>
      <c r="K96">
        <v>47</v>
      </c>
      <c r="L96">
        <v>140</v>
      </c>
      <c r="N96" s="1">
        <f t="shared" si="6"/>
        <v>0.73907222197063571</v>
      </c>
      <c r="O96" s="4">
        <f t="shared" si="7"/>
        <v>0.59899668482521551</v>
      </c>
      <c r="P96" s="1">
        <f t="shared" si="8"/>
        <v>2.1346795878451501</v>
      </c>
      <c r="Q96" s="1">
        <f t="shared" si="9"/>
        <v>1.0944939203965371</v>
      </c>
      <c r="R96" s="4">
        <f t="shared" si="10"/>
        <v>4.5672424150375388</v>
      </c>
      <c r="S96" s="1">
        <f t="shared" si="11"/>
        <v>1.2159746740970989</v>
      </c>
    </row>
    <row r="97" spans="1:19" x14ac:dyDescent="0.3">
      <c r="A97" t="s">
        <v>294</v>
      </c>
      <c r="B97" t="s">
        <v>26</v>
      </c>
      <c r="C97">
        <v>8</v>
      </c>
      <c r="D97">
        <v>25</v>
      </c>
      <c r="E97">
        <v>283</v>
      </c>
      <c r="F97">
        <v>11.32</v>
      </c>
      <c r="G97">
        <v>35.4</v>
      </c>
      <c r="H97">
        <v>30</v>
      </c>
      <c r="I97">
        <v>0</v>
      </c>
      <c r="J97">
        <v>16</v>
      </c>
      <c r="K97">
        <v>38</v>
      </c>
      <c r="L97">
        <v>92</v>
      </c>
      <c r="N97" s="1">
        <f t="shared" si="6"/>
        <v>0.73907222197063571</v>
      </c>
      <c r="O97" s="4">
        <f t="shared" si="7"/>
        <v>0.63151055851157645</v>
      </c>
      <c r="P97" s="1">
        <f t="shared" si="8"/>
        <v>-0.68920134375833197</v>
      </c>
      <c r="Q97" s="1">
        <f t="shared" si="9"/>
        <v>0.69061415175780727</v>
      </c>
      <c r="R97" s="4">
        <f t="shared" si="10"/>
        <v>1.3719955884816875</v>
      </c>
      <c r="S97" s="1">
        <f t="shared" si="11"/>
        <v>0.36527771836103962</v>
      </c>
    </row>
    <row r="98" spans="1:19" x14ac:dyDescent="0.3">
      <c r="A98" t="s">
        <v>229</v>
      </c>
      <c r="B98" t="s">
        <v>58</v>
      </c>
      <c r="C98">
        <v>8</v>
      </c>
      <c r="D98">
        <v>25</v>
      </c>
      <c r="E98">
        <v>293</v>
      </c>
      <c r="F98">
        <v>11.72</v>
      </c>
      <c r="G98">
        <v>36.6</v>
      </c>
      <c r="H98">
        <v>35</v>
      </c>
      <c r="I98">
        <v>0</v>
      </c>
      <c r="J98">
        <v>16</v>
      </c>
      <c r="K98">
        <v>40</v>
      </c>
      <c r="L98">
        <v>164</v>
      </c>
      <c r="N98" s="1">
        <f t="shared" si="6"/>
        <v>0.73907222197063571</v>
      </c>
      <c r="O98" s="4">
        <f t="shared" si="7"/>
        <v>0.68570034798884472</v>
      </c>
      <c r="P98" s="1">
        <f t="shared" si="8"/>
        <v>-0.68920134375833197</v>
      </c>
      <c r="Q98" s="1">
        <f t="shared" si="9"/>
        <v>0.7803652114553028</v>
      </c>
      <c r="R98" s="4">
        <f t="shared" si="10"/>
        <v>1.5159364376564513</v>
      </c>
      <c r="S98" s="1">
        <f t="shared" si="11"/>
        <v>0.40360027960461758</v>
      </c>
    </row>
    <row r="99" spans="1:19" x14ac:dyDescent="0.3">
      <c r="A99" t="s">
        <v>433</v>
      </c>
      <c r="B99" t="s">
        <v>103</v>
      </c>
      <c r="C99">
        <v>7</v>
      </c>
      <c r="D99">
        <v>25</v>
      </c>
      <c r="E99">
        <v>303</v>
      </c>
      <c r="F99">
        <v>12.12</v>
      </c>
      <c r="G99">
        <v>43.3</v>
      </c>
      <c r="H99">
        <v>50</v>
      </c>
      <c r="I99">
        <v>1</v>
      </c>
      <c r="J99">
        <v>14</v>
      </c>
      <c r="K99">
        <v>40</v>
      </c>
      <c r="L99">
        <v>77</v>
      </c>
      <c r="N99" s="1">
        <f t="shared" si="6"/>
        <v>0.73907222197063571</v>
      </c>
      <c r="O99" s="4">
        <f t="shared" si="7"/>
        <v>0.73989013746611298</v>
      </c>
      <c r="P99" s="1">
        <f t="shared" si="8"/>
        <v>1.6768889142538469E-2</v>
      </c>
      <c r="Q99" s="1">
        <f t="shared" si="9"/>
        <v>0.7803652114553028</v>
      </c>
      <c r="R99" s="4">
        <f t="shared" si="10"/>
        <v>2.2760964600345899</v>
      </c>
      <c r="S99" s="1">
        <f t="shared" si="11"/>
        <v>0.60598396137056643</v>
      </c>
    </row>
    <row r="100" spans="1:19" x14ac:dyDescent="0.3">
      <c r="A100" t="s">
        <v>431</v>
      </c>
      <c r="B100" t="s">
        <v>52</v>
      </c>
      <c r="C100">
        <v>7</v>
      </c>
      <c r="D100">
        <v>25</v>
      </c>
      <c r="E100">
        <v>372</v>
      </c>
      <c r="F100">
        <v>14.88</v>
      </c>
      <c r="G100">
        <v>53.1</v>
      </c>
      <c r="H100">
        <v>53</v>
      </c>
      <c r="I100">
        <v>2</v>
      </c>
      <c r="J100">
        <v>18</v>
      </c>
      <c r="K100">
        <v>51</v>
      </c>
      <c r="L100">
        <v>149</v>
      </c>
      <c r="N100" s="1">
        <f t="shared" si="6"/>
        <v>0.73907222197063571</v>
      </c>
      <c r="O100" s="4">
        <f t="shared" si="7"/>
        <v>1.1137996848592642</v>
      </c>
      <c r="P100" s="1">
        <f t="shared" si="8"/>
        <v>0.72273912204340907</v>
      </c>
      <c r="Q100" s="1">
        <f t="shared" si="9"/>
        <v>1.2739960397915284</v>
      </c>
      <c r="R100" s="4">
        <f t="shared" si="10"/>
        <v>3.8496070686648372</v>
      </c>
      <c r="S100" s="1">
        <f t="shared" si="11"/>
        <v>1.0249126880827366</v>
      </c>
    </row>
    <row r="101" spans="1:19" x14ac:dyDescent="0.3">
      <c r="A101" t="s">
        <v>235</v>
      </c>
      <c r="B101" t="s">
        <v>33</v>
      </c>
      <c r="C101">
        <v>8</v>
      </c>
      <c r="D101">
        <v>25</v>
      </c>
      <c r="E101">
        <v>377</v>
      </c>
      <c r="F101">
        <v>15.08</v>
      </c>
      <c r="G101">
        <v>47.1</v>
      </c>
      <c r="H101">
        <v>46</v>
      </c>
      <c r="I101">
        <v>1</v>
      </c>
      <c r="J101">
        <v>16</v>
      </c>
      <c r="K101">
        <v>42</v>
      </c>
      <c r="L101">
        <v>128</v>
      </c>
      <c r="N101" s="1">
        <f t="shared" si="6"/>
        <v>0.73907222197063571</v>
      </c>
      <c r="O101" s="4">
        <f t="shared" si="7"/>
        <v>1.1408945795978984</v>
      </c>
      <c r="P101" s="1">
        <f t="shared" si="8"/>
        <v>1.6768889142538469E-2</v>
      </c>
      <c r="Q101" s="1">
        <f t="shared" si="9"/>
        <v>0.87011627115279833</v>
      </c>
      <c r="R101" s="4">
        <f t="shared" si="10"/>
        <v>2.7668519618638712</v>
      </c>
      <c r="S101" s="1">
        <f t="shared" si="11"/>
        <v>0.73664185231882129</v>
      </c>
    </row>
    <row r="102" spans="1:19" x14ac:dyDescent="0.3">
      <c r="A102" t="s">
        <v>95</v>
      </c>
      <c r="B102" t="s">
        <v>24</v>
      </c>
      <c r="C102">
        <v>9</v>
      </c>
      <c r="D102">
        <v>24</v>
      </c>
      <c r="E102">
        <v>130</v>
      </c>
      <c r="F102">
        <v>5.42</v>
      </c>
      <c r="G102">
        <v>14.4</v>
      </c>
      <c r="H102" t="s">
        <v>450</v>
      </c>
      <c r="I102">
        <v>3</v>
      </c>
      <c r="J102">
        <v>7</v>
      </c>
      <c r="K102">
        <v>31</v>
      </c>
      <c r="L102">
        <v>140</v>
      </c>
      <c r="N102" s="1">
        <f t="shared" si="6"/>
        <v>0.66832428985384684</v>
      </c>
      <c r="O102" s="4">
        <f t="shared" si="7"/>
        <v>-0.19759322049062833</v>
      </c>
      <c r="P102" s="1">
        <f t="shared" si="8"/>
        <v>1.4287093549442795</v>
      </c>
      <c r="Q102" s="1">
        <f t="shared" si="9"/>
        <v>0.37648544281657276</v>
      </c>
      <c r="R102" s="4">
        <f t="shared" si="10"/>
        <v>2.2759258671240707</v>
      </c>
      <c r="S102" s="1">
        <f t="shared" si="11"/>
        <v>0.60593854301088212</v>
      </c>
    </row>
    <row r="103" spans="1:19" x14ac:dyDescent="0.3">
      <c r="A103" t="s">
        <v>98</v>
      </c>
      <c r="B103" t="s">
        <v>60</v>
      </c>
      <c r="C103">
        <v>8</v>
      </c>
      <c r="D103">
        <v>24</v>
      </c>
      <c r="E103">
        <v>132</v>
      </c>
      <c r="F103">
        <v>5.5</v>
      </c>
      <c r="G103">
        <v>16.5</v>
      </c>
      <c r="H103">
        <v>15</v>
      </c>
      <c r="I103">
        <v>1</v>
      </c>
      <c r="J103">
        <v>8</v>
      </c>
      <c r="K103">
        <v>28</v>
      </c>
      <c r="L103">
        <v>143</v>
      </c>
      <c r="N103" s="1">
        <f t="shared" si="6"/>
        <v>0.66832428985384684</v>
      </c>
      <c r="O103" s="4">
        <f t="shared" si="7"/>
        <v>-0.18675526259517469</v>
      </c>
      <c r="P103" s="1">
        <f t="shared" si="8"/>
        <v>1.6768889142538469E-2</v>
      </c>
      <c r="Q103" s="1">
        <f t="shared" si="9"/>
        <v>0.24185885327032944</v>
      </c>
      <c r="R103" s="4">
        <f t="shared" si="10"/>
        <v>0.74019676967154002</v>
      </c>
      <c r="S103" s="1">
        <f t="shared" si="11"/>
        <v>0.19706870009913349</v>
      </c>
    </row>
    <row r="104" spans="1:19" x14ac:dyDescent="0.3">
      <c r="A104" t="s">
        <v>97</v>
      </c>
      <c r="B104" t="s">
        <v>16</v>
      </c>
      <c r="C104">
        <v>8</v>
      </c>
      <c r="D104">
        <v>24</v>
      </c>
      <c r="E104">
        <v>167</v>
      </c>
      <c r="F104">
        <v>6.96</v>
      </c>
      <c r="G104">
        <v>20.9</v>
      </c>
      <c r="H104">
        <v>20</v>
      </c>
      <c r="I104">
        <v>3</v>
      </c>
      <c r="J104">
        <v>10</v>
      </c>
      <c r="K104">
        <v>28</v>
      </c>
      <c r="L104">
        <v>151</v>
      </c>
      <c r="N104" s="1">
        <f t="shared" si="6"/>
        <v>0.66832428985384684</v>
      </c>
      <c r="O104" s="4">
        <f t="shared" si="7"/>
        <v>2.9090005752643242E-3</v>
      </c>
      <c r="P104" s="1">
        <f t="shared" si="8"/>
        <v>1.4287093549442795</v>
      </c>
      <c r="Q104" s="1">
        <f t="shared" si="9"/>
        <v>0.24185885327032944</v>
      </c>
      <c r="R104" s="4">
        <f t="shared" si="10"/>
        <v>2.3418014986437203</v>
      </c>
      <c r="S104" s="1">
        <f t="shared" si="11"/>
        <v>0.62347715653056501</v>
      </c>
    </row>
    <row r="105" spans="1:19" x14ac:dyDescent="0.3">
      <c r="A105" t="s">
        <v>224</v>
      </c>
      <c r="B105" t="s">
        <v>31</v>
      </c>
      <c r="C105">
        <v>8</v>
      </c>
      <c r="D105">
        <v>24</v>
      </c>
      <c r="E105">
        <v>172</v>
      </c>
      <c r="F105">
        <v>7.17</v>
      </c>
      <c r="G105">
        <v>21.5</v>
      </c>
      <c r="H105">
        <v>14</v>
      </c>
      <c r="I105">
        <v>3</v>
      </c>
      <c r="J105">
        <v>10</v>
      </c>
      <c r="K105">
        <v>35</v>
      </c>
      <c r="L105">
        <v>68</v>
      </c>
      <c r="N105" s="1">
        <f t="shared" si="6"/>
        <v>0.66832428985384684</v>
      </c>
      <c r="O105" s="4">
        <f t="shared" si="7"/>
        <v>3.0003895313898469E-2</v>
      </c>
      <c r="P105" s="1">
        <f t="shared" si="8"/>
        <v>1.4287093549442795</v>
      </c>
      <c r="Q105" s="1">
        <f t="shared" si="9"/>
        <v>0.55598756221156387</v>
      </c>
      <c r="R105" s="4">
        <f t="shared" si="10"/>
        <v>2.6830251023235889</v>
      </c>
      <c r="S105" s="1">
        <f t="shared" si="11"/>
        <v>0.71432393508402081</v>
      </c>
    </row>
    <row r="106" spans="1:19" x14ac:dyDescent="0.3">
      <c r="A106" t="s">
        <v>288</v>
      </c>
      <c r="B106" t="s">
        <v>52</v>
      </c>
      <c r="C106">
        <v>8</v>
      </c>
      <c r="D106">
        <v>24</v>
      </c>
      <c r="E106">
        <v>214</v>
      </c>
      <c r="F106">
        <v>8.92</v>
      </c>
      <c r="G106">
        <v>26.8</v>
      </c>
      <c r="H106">
        <v>45</v>
      </c>
      <c r="I106">
        <v>0</v>
      </c>
      <c r="J106">
        <v>10</v>
      </c>
      <c r="K106">
        <v>38</v>
      </c>
      <c r="L106">
        <v>96</v>
      </c>
      <c r="N106" s="1">
        <f t="shared" si="6"/>
        <v>0.66832428985384684</v>
      </c>
      <c r="O106" s="4">
        <f t="shared" si="7"/>
        <v>0.25760101111842526</v>
      </c>
      <c r="P106" s="1">
        <f t="shared" si="8"/>
        <v>-0.68920134375833197</v>
      </c>
      <c r="Q106" s="1">
        <f t="shared" si="9"/>
        <v>0.69061415175780727</v>
      </c>
      <c r="R106" s="4">
        <f t="shared" si="10"/>
        <v>0.9273381089717474</v>
      </c>
      <c r="S106" s="1">
        <f t="shared" si="11"/>
        <v>0.24689288466976878</v>
      </c>
    </row>
    <row r="107" spans="1:19" x14ac:dyDescent="0.3">
      <c r="A107" t="s">
        <v>180</v>
      </c>
      <c r="B107" t="s">
        <v>92</v>
      </c>
      <c r="C107">
        <v>9</v>
      </c>
      <c r="D107">
        <v>24</v>
      </c>
      <c r="E107">
        <v>237</v>
      </c>
      <c r="F107">
        <v>9.8800000000000008</v>
      </c>
      <c r="G107">
        <v>26.3</v>
      </c>
      <c r="H107">
        <v>24</v>
      </c>
      <c r="I107">
        <v>3</v>
      </c>
      <c r="J107">
        <v>15</v>
      </c>
      <c r="K107">
        <v>41</v>
      </c>
      <c r="L107">
        <v>96</v>
      </c>
      <c r="N107" s="1">
        <f t="shared" si="6"/>
        <v>0.66832428985384684</v>
      </c>
      <c r="O107" s="4">
        <f t="shared" si="7"/>
        <v>0.38223752691614232</v>
      </c>
      <c r="P107" s="1">
        <f t="shared" si="8"/>
        <v>1.4287093549442795</v>
      </c>
      <c r="Q107" s="1">
        <f t="shared" si="9"/>
        <v>0.82524074130405056</v>
      </c>
      <c r="R107" s="4">
        <f t="shared" si="10"/>
        <v>3.3045119130183189</v>
      </c>
      <c r="S107" s="1">
        <f t="shared" si="11"/>
        <v>0.87978750224699975</v>
      </c>
    </row>
    <row r="108" spans="1:19" x14ac:dyDescent="0.3">
      <c r="A108" t="s">
        <v>228</v>
      </c>
      <c r="B108" t="s">
        <v>62</v>
      </c>
      <c r="C108">
        <v>8</v>
      </c>
      <c r="D108">
        <v>24</v>
      </c>
      <c r="E108">
        <v>281</v>
      </c>
      <c r="F108">
        <v>11.71</v>
      </c>
      <c r="G108">
        <v>35.1</v>
      </c>
      <c r="H108">
        <v>31</v>
      </c>
      <c r="I108">
        <v>0</v>
      </c>
      <c r="J108">
        <v>13</v>
      </c>
      <c r="K108">
        <v>38</v>
      </c>
      <c r="L108">
        <v>91</v>
      </c>
      <c r="N108" s="1">
        <f t="shared" si="6"/>
        <v>0.66832428985384684</v>
      </c>
      <c r="O108" s="4">
        <f t="shared" si="7"/>
        <v>0.62067260061612284</v>
      </c>
      <c r="P108" s="1">
        <f t="shared" si="8"/>
        <v>-0.68920134375833197</v>
      </c>
      <c r="Q108" s="1">
        <f t="shared" si="9"/>
        <v>0.69061415175780727</v>
      </c>
      <c r="R108" s="4">
        <f t="shared" si="10"/>
        <v>1.2904096984694451</v>
      </c>
      <c r="S108" s="1">
        <f t="shared" si="11"/>
        <v>0.34355643295435229</v>
      </c>
    </row>
    <row r="109" spans="1:19" x14ac:dyDescent="0.3">
      <c r="A109" t="s">
        <v>136</v>
      </c>
      <c r="B109" t="s">
        <v>89</v>
      </c>
      <c r="C109">
        <v>8</v>
      </c>
      <c r="D109">
        <v>24</v>
      </c>
      <c r="E109">
        <v>284</v>
      </c>
      <c r="F109">
        <v>11.83</v>
      </c>
      <c r="G109">
        <v>35.5</v>
      </c>
      <c r="H109">
        <v>52</v>
      </c>
      <c r="I109">
        <v>0</v>
      </c>
      <c r="J109">
        <v>11</v>
      </c>
      <c r="K109">
        <v>39</v>
      </c>
      <c r="L109">
        <v>60</v>
      </c>
      <c r="N109" s="1">
        <f t="shared" si="6"/>
        <v>0.66832428985384684</v>
      </c>
      <c r="O109" s="4">
        <f t="shared" si="7"/>
        <v>0.63692953745930325</v>
      </c>
      <c r="P109" s="1">
        <f t="shared" si="8"/>
        <v>-0.68920134375833197</v>
      </c>
      <c r="Q109" s="1">
        <f t="shared" si="9"/>
        <v>0.73548968160655503</v>
      </c>
      <c r="R109" s="4">
        <f t="shared" si="10"/>
        <v>1.351542165161373</v>
      </c>
      <c r="S109" s="1">
        <f t="shared" si="11"/>
        <v>0.35983223452287005</v>
      </c>
    </row>
    <row r="110" spans="1:19" x14ac:dyDescent="0.3">
      <c r="A110" t="s">
        <v>268</v>
      </c>
      <c r="B110" t="s">
        <v>107</v>
      </c>
      <c r="C110">
        <v>8</v>
      </c>
      <c r="D110">
        <v>24</v>
      </c>
      <c r="E110">
        <v>355</v>
      </c>
      <c r="F110">
        <v>14.79</v>
      </c>
      <c r="G110">
        <v>44.4</v>
      </c>
      <c r="H110">
        <v>47</v>
      </c>
      <c r="I110">
        <v>1</v>
      </c>
      <c r="J110">
        <v>20</v>
      </c>
      <c r="K110">
        <v>34</v>
      </c>
      <c r="L110">
        <v>107</v>
      </c>
      <c r="N110" s="1">
        <f t="shared" si="6"/>
        <v>0.66832428985384684</v>
      </c>
      <c r="O110" s="4">
        <f t="shared" si="7"/>
        <v>1.021677042747908</v>
      </c>
      <c r="P110" s="1">
        <f t="shared" si="8"/>
        <v>1.6768889142538469E-2</v>
      </c>
      <c r="Q110" s="1">
        <f t="shared" si="9"/>
        <v>0.5111120323628161</v>
      </c>
      <c r="R110" s="4">
        <f t="shared" si="10"/>
        <v>2.2178822541071095</v>
      </c>
      <c r="S110" s="1">
        <f t="shared" si="11"/>
        <v>0.59048511247053326</v>
      </c>
    </row>
    <row r="111" spans="1:19" x14ac:dyDescent="0.3">
      <c r="A111" t="s">
        <v>260</v>
      </c>
      <c r="B111" t="s">
        <v>112</v>
      </c>
      <c r="C111">
        <v>8</v>
      </c>
      <c r="D111">
        <v>24</v>
      </c>
      <c r="E111">
        <v>405</v>
      </c>
      <c r="F111">
        <v>16.88</v>
      </c>
      <c r="G111">
        <v>50.6</v>
      </c>
      <c r="H111" t="s">
        <v>505</v>
      </c>
      <c r="I111">
        <v>3</v>
      </c>
      <c r="J111">
        <v>15</v>
      </c>
      <c r="K111">
        <v>38</v>
      </c>
      <c r="L111">
        <v>143</v>
      </c>
      <c r="N111" s="1">
        <f t="shared" si="6"/>
        <v>0.66832428985384684</v>
      </c>
      <c r="O111" s="4">
        <f t="shared" si="7"/>
        <v>1.2926259901342496</v>
      </c>
      <c r="P111" s="1">
        <f t="shared" si="8"/>
        <v>1.4287093549442795</v>
      </c>
      <c r="Q111" s="1">
        <f t="shared" si="9"/>
        <v>0.69061415175780727</v>
      </c>
      <c r="R111" s="4">
        <f t="shared" si="10"/>
        <v>4.0802737866901833</v>
      </c>
      <c r="S111" s="1">
        <f t="shared" si="11"/>
        <v>1.0863249937559427</v>
      </c>
    </row>
    <row r="112" spans="1:19" x14ac:dyDescent="0.3">
      <c r="A112" t="s">
        <v>427</v>
      </c>
      <c r="B112" t="s">
        <v>50</v>
      </c>
      <c r="C112">
        <v>7</v>
      </c>
      <c r="D112">
        <v>23</v>
      </c>
      <c r="E112">
        <v>202</v>
      </c>
      <c r="F112">
        <v>8.7799999999999994</v>
      </c>
      <c r="G112">
        <v>28.9</v>
      </c>
      <c r="H112">
        <v>18</v>
      </c>
      <c r="I112">
        <v>0</v>
      </c>
      <c r="J112">
        <v>13</v>
      </c>
      <c r="K112">
        <v>28</v>
      </c>
      <c r="L112">
        <v>162</v>
      </c>
      <c r="N112" s="1">
        <f t="shared" si="6"/>
        <v>0.59757635773705797</v>
      </c>
      <c r="O112" s="4">
        <f t="shared" si="7"/>
        <v>0.19257326374570333</v>
      </c>
      <c r="P112" s="1">
        <f t="shared" si="8"/>
        <v>-0.68920134375833197</v>
      </c>
      <c r="Q112" s="1">
        <f t="shared" si="9"/>
        <v>0.24185885327032944</v>
      </c>
      <c r="R112" s="4">
        <f t="shared" si="10"/>
        <v>0.34280713099475868</v>
      </c>
      <c r="S112" s="1">
        <f t="shared" si="11"/>
        <v>9.1268374110614295E-2</v>
      </c>
    </row>
    <row r="113" spans="1:19" x14ac:dyDescent="0.3">
      <c r="A113" t="s">
        <v>212</v>
      </c>
      <c r="B113" t="s">
        <v>39</v>
      </c>
      <c r="C113">
        <v>6</v>
      </c>
      <c r="D113">
        <v>23</v>
      </c>
      <c r="E113">
        <v>247</v>
      </c>
      <c r="F113">
        <v>10.74</v>
      </c>
      <c r="G113">
        <v>41.2</v>
      </c>
      <c r="H113">
        <v>30</v>
      </c>
      <c r="I113">
        <v>0</v>
      </c>
      <c r="J113">
        <v>11</v>
      </c>
      <c r="K113">
        <v>28</v>
      </c>
      <c r="L113">
        <v>57</v>
      </c>
      <c r="N113" s="1">
        <f t="shared" si="6"/>
        <v>0.59757635773705797</v>
      </c>
      <c r="O113" s="4">
        <f t="shared" si="7"/>
        <v>0.43642731639341065</v>
      </c>
      <c r="P113" s="1">
        <f t="shared" si="8"/>
        <v>-0.68920134375833197</v>
      </c>
      <c r="Q113" s="1">
        <f t="shared" si="9"/>
        <v>0.24185885327032944</v>
      </c>
      <c r="R113" s="4">
        <f t="shared" si="10"/>
        <v>0.586661183642466</v>
      </c>
      <c r="S113" s="1">
        <f t="shared" si="11"/>
        <v>0.15619165280921513</v>
      </c>
    </row>
    <row r="114" spans="1:19" x14ac:dyDescent="0.3">
      <c r="A114" t="s">
        <v>339</v>
      </c>
      <c r="B114" t="s">
        <v>105</v>
      </c>
      <c r="C114">
        <v>8</v>
      </c>
      <c r="D114">
        <v>23</v>
      </c>
      <c r="E114">
        <v>316</v>
      </c>
      <c r="F114">
        <v>13.74</v>
      </c>
      <c r="G114">
        <v>39.5</v>
      </c>
      <c r="H114">
        <v>44</v>
      </c>
      <c r="I114">
        <v>1</v>
      </c>
      <c r="J114">
        <v>10</v>
      </c>
      <c r="K114">
        <v>26</v>
      </c>
      <c r="L114">
        <v>151</v>
      </c>
      <c r="N114" s="1">
        <f t="shared" si="6"/>
        <v>0.59757635773705797</v>
      </c>
      <c r="O114" s="4">
        <f t="shared" si="7"/>
        <v>0.81033686378656178</v>
      </c>
      <c r="P114" s="1">
        <f t="shared" si="8"/>
        <v>1.6768889142538469E-2</v>
      </c>
      <c r="Q114" s="1">
        <f t="shared" si="9"/>
        <v>0.15210779357283385</v>
      </c>
      <c r="R114" s="4">
        <f t="shared" si="10"/>
        <v>1.5767899042389919</v>
      </c>
      <c r="S114" s="1">
        <f t="shared" si="11"/>
        <v>0.41980180066944056</v>
      </c>
    </row>
    <row r="115" spans="1:19" x14ac:dyDescent="0.3">
      <c r="A115" t="s">
        <v>74</v>
      </c>
      <c r="B115" t="s">
        <v>52</v>
      </c>
      <c r="C115">
        <v>8</v>
      </c>
      <c r="D115">
        <v>22</v>
      </c>
      <c r="E115">
        <v>124</v>
      </c>
      <c r="F115">
        <v>5.64</v>
      </c>
      <c r="G115">
        <v>15.5</v>
      </c>
      <c r="H115">
        <v>16</v>
      </c>
      <c r="I115">
        <v>1</v>
      </c>
      <c r="J115">
        <v>5</v>
      </c>
      <c r="K115">
        <v>28</v>
      </c>
      <c r="L115">
        <v>111</v>
      </c>
      <c r="N115" s="1">
        <f t="shared" si="6"/>
        <v>0.52682842562026899</v>
      </c>
      <c r="O115" s="4">
        <f t="shared" si="7"/>
        <v>-0.23010709417698932</v>
      </c>
      <c r="P115" s="1">
        <f t="shared" si="8"/>
        <v>1.6768889142538469E-2</v>
      </c>
      <c r="Q115" s="1">
        <f t="shared" si="9"/>
        <v>0.24185885327032944</v>
      </c>
      <c r="R115" s="4">
        <f t="shared" si="10"/>
        <v>0.55534907385614762</v>
      </c>
      <c r="S115" s="1">
        <f t="shared" si="11"/>
        <v>0.14785517117921648</v>
      </c>
    </row>
    <row r="116" spans="1:19" x14ac:dyDescent="0.3">
      <c r="A116" t="s">
        <v>141</v>
      </c>
      <c r="B116" t="s">
        <v>89</v>
      </c>
      <c r="C116">
        <v>8</v>
      </c>
      <c r="D116">
        <v>22</v>
      </c>
      <c r="E116">
        <v>178</v>
      </c>
      <c r="F116">
        <v>8.09</v>
      </c>
      <c r="G116">
        <v>22.2</v>
      </c>
      <c r="H116">
        <v>24</v>
      </c>
      <c r="I116">
        <v>0</v>
      </c>
      <c r="J116">
        <v>8</v>
      </c>
      <c r="K116">
        <v>26</v>
      </c>
      <c r="L116">
        <v>195</v>
      </c>
      <c r="N116" s="1">
        <f t="shared" si="6"/>
        <v>0.52682842562026899</v>
      </c>
      <c r="O116" s="4">
        <f t="shared" si="7"/>
        <v>6.2517769000259446E-2</v>
      </c>
      <c r="P116" s="1">
        <f t="shared" si="8"/>
        <v>-0.68920134375833197</v>
      </c>
      <c r="Q116" s="1">
        <f t="shared" si="9"/>
        <v>0.15210779357283385</v>
      </c>
      <c r="R116" s="4">
        <f t="shared" si="10"/>
        <v>5.2252644435030277E-2</v>
      </c>
      <c r="S116" s="1">
        <f t="shared" si="11"/>
        <v>1.3911653140722027E-2</v>
      </c>
    </row>
    <row r="117" spans="1:19" x14ac:dyDescent="0.3">
      <c r="A117" t="s">
        <v>257</v>
      </c>
      <c r="B117" t="s">
        <v>33</v>
      </c>
      <c r="C117">
        <v>8</v>
      </c>
      <c r="D117">
        <v>22</v>
      </c>
      <c r="E117">
        <v>182</v>
      </c>
      <c r="F117">
        <v>8.27</v>
      </c>
      <c r="G117">
        <v>22.8</v>
      </c>
      <c r="H117">
        <v>27</v>
      </c>
      <c r="I117">
        <v>0</v>
      </c>
      <c r="J117">
        <v>9</v>
      </c>
      <c r="K117">
        <v>32</v>
      </c>
      <c r="L117">
        <v>84</v>
      </c>
      <c r="N117" s="1">
        <f t="shared" si="6"/>
        <v>0.52682842562026899</v>
      </c>
      <c r="O117" s="4">
        <f t="shared" si="7"/>
        <v>8.4193684791166762E-2</v>
      </c>
      <c r="P117" s="1">
        <f t="shared" si="8"/>
        <v>-0.68920134375833197</v>
      </c>
      <c r="Q117" s="1">
        <f t="shared" si="9"/>
        <v>0.42136097266532052</v>
      </c>
      <c r="R117" s="4">
        <f t="shared" si="10"/>
        <v>0.34318173931842427</v>
      </c>
      <c r="S117" s="1">
        <f t="shared" si="11"/>
        <v>9.1368109178931123E-2</v>
      </c>
    </row>
    <row r="118" spans="1:19" x14ac:dyDescent="0.3">
      <c r="A118" t="s">
        <v>210</v>
      </c>
      <c r="B118" t="s">
        <v>29</v>
      </c>
      <c r="C118">
        <v>8</v>
      </c>
      <c r="D118">
        <v>22</v>
      </c>
      <c r="E118">
        <v>210</v>
      </c>
      <c r="F118">
        <v>9.5500000000000007</v>
      </c>
      <c r="G118">
        <v>26.2</v>
      </c>
      <c r="H118">
        <v>19</v>
      </c>
      <c r="I118">
        <v>3</v>
      </c>
      <c r="J118">
        <v>13</v>
      </c>
      <c r="K118">
        <v>31</v>
      </c>
      <c r="L118">
        <v>96</v>
      </c>
      <c r="N118" s="1">
        <f t="shared" si="6"/>
        <v>0.52682842562026899</v>
      </c>
      <c r="O118" s="4">
        <f t="shared" si="7"/>
        <v>0.23592509532751796</v>
      </c>
      <c r="P118" s="1">
        <f t="shared" si="8"/>
        <v>1.4287093549442795</v>
      </c>
      <c r="Q118" s="1">
        <f t="shared" si="9"/>
        <v>0.37648544281657276</v>
      </c>
      <c r="R118" s="4">
        <f t="shared" si="10"/>
        <v>2.5679483187086394</v>
      </c>
      <c r="S118" s="1">
        <f t="shared" si="11"/>
        <v>0.68368609243489564</v>
      </c>
    </row>
    <row r="119" spans="1:19" x14ac:dyDescent="0.3">
      <c r="A119" t="s">
        <v>325</v>
      </c>
      <c r="B119" t="s">
        <v>46</v>
      </c>
      <c r="C119">
        <v>8</v>
      </c>
      <c r="D119">
        <v>22</v>
      </c>
      <c r="E119">
        <v>234</v>
      </c>
      <c r="F119">
        <v>10.64</v>
      </c>
      <c r="G119">
        <v>29.2</v>
      </c>
      <c r="H119">
        <v>49</v>
      </c>
      <c r="I119">
        <v>4</v>
      </c>
      <c r="J119">
        <v>10</v>
      </c>
      <c r="K119">
        <v>28</v>
      </c>
      <c r="L119">
        <v>111</v>
      </c>
      <c r="N119" s="1">
        <f t="shared" si="6"/>
        <v>0.52682842562026899</v>
      </c>
      <c r="O119" s="4">
        <f t="shared" si="7"/>
        <v>0.36598059007296185</v>
      </c>
      <c r="P119" s="1">
        <f t="shared" si="8"/>
        <v>2.1346795878451501</v>
      </c>
      <c r="Q119" s="1">
        <f t="shared" si="9"/>
        <v>0.24185885327032944</v>
      </c>
      <c r="R119" s="4">
        <f t="shared" si="10"/>
        <v>3.2693474568087106</v>
      </c>
      <c r="S119" s="1">
        <f t="shared" si="11"/>
        <v>0.87042537860790914</v>
      </c>
    </row>
    <row r="120" spans="1:19" x14ac:dyDescent="0.3">
      <c r="A120" t="s">
        <v>340</v>
      </c>
      <c r="B120" t="s">
        <v>48</v>
      </c>
      <c r="C120">
        <v>8</v>
      </c>
      <c r="D120">
        <v>22</v>
      </c>
      <c r="E120">
        <v>340</v>
      </c>
      <c r="F120">
        <v>15.45</v>
      </c>
      <c r="G120">
        <v>42.5</v>
      </c>
      <c r="H120">
        <v>59</v>
      </c>
      <c r="I120">
        <v>3</v>
      </c>
      <c r="J120">
        <v>19</v>
      </c>
      <c r="K120">
        <v>33</v>
      </c>
      <c r="L120">
        <v>155</v>
      </c>
      <c r="N120" s="1">
        <f t="shared" si="6"/>
        <v>0.52682842562026899</v>
      </c>
      <c r="O120" s="4">
        <f t="shared" si="7"/>
        <v>0.94039235853200565</v>
      </c>
      <c r="P120" s="1">
        <f t="shared" si="8"/>
        <v>1.4287093549442795</v>
      </c>
      <c r="Q120" s="1">
        <f t="shared" si="9"/>
        <v>0.46623650251406834</v>
      </c>
      <c r="R120" s="4">
        <f t="shared" si="10"/>
        <v>3.3621666416106226</v>
      </c>
      <c r="S120" s="1">
        <f t="shared" si="11"/>
        <v>0.89513739687474247</v>
      </c>
    </row>
    <row r="121" spans="1:19" x14ac:dyDescent="0.3">
      <c r="A121" t="s">
        <v>491</v>
      </c>
      <c r="B121" t="s">
        <v>35</v>
      </c>
      <c r="C121">
        <v>6</v>
      </c>
      <c r="D121">
        <v>22</v>
      </c>
      <c r="E121">
        <v>484</v>
      </c>
      <c r="F121">
        <v>22</v>
      </c>
      <c r="G121">
        <v>80.7</v>
      </c>
      <c r="H121" t="s">
        <v>569</v>
      </c>
      <c r="I121">
        <v>3</v>
      </c>
      <c r="J121">
        <v>17</v>
      </c>
      <c r="K121">
        <v>30</v>
      </c>
      <c r="L121">
        <v>213</v>
      </c>
      <c r="N121" s="1">
        <f t="shared" si="6"/>
        <v>0.52682842562026899</v>
      </c>
      <c r="O121" s="4">
        <f t="shared" si="7"/>
        <v>1.720725327004669</v>
      </c>
      <c r="P121" s="1">
        <f t="shared" si="8"/>
        <v>1.4287093549442795</v>
      </c>
      <c r="Q121" s="1">
        <f t="shared" si="9"/>
        <v>0.33160991296782499</v>
      </c>
      <c r="R121" s="4">
        <f t="shared" si="10"/>
        <v>4.0078730205370423</v>
      </c>
      <c r="S121" s="1">
        <f t="shared" si="11"/>
        <v>1.0670491397444315</v>
      </c>
    </row>
    <row r="122" spans="1:19" x14ac:dyDescent="0.3">
      <c r="A122" t="s">
        <v>75</v>
      </c>
      <c r="B122" t="s">
        <v>66</v>
      </c>
      <c r="C122">
        <v>9</v>
      </c>
      <c r="D122">
        <v>21</v>
      </c>
      <c r="E122">
        <v>168</v>
      </c>
      <c r="F122">
        <v>8</v>
      </c>
      <c r="G122">
        <v>18.7</v>
      </c>
      <c r="H122">
        <v>31</v>
      </c>
      <c r="I122">
        <v>1</v>
      </c>
      <c r="J122">
        <v>7</v>
      </c>
      <c r="K122">
        <v>31</v>
      </c>
      <c r="L122">
        <v>193</v>
      </c>
      <c r="N122" s="1">
        <f t="shared" si="6"/>
        <v>0.45608049350348012</v>
      </c>
      <c r="O122" s="4">
        <f t="shared" si="7"/>
        <v>8.3279795229911531E-3</v>
      </c>
      <c r="P122" s="1">
        <f t="shared" si="8"/>
        <v>1.6768889142538469E-2</v>
      </c>
      <c r="Q122" s="1">
        <f t="shared" si="9"/>
        <v>0.37648544281657276</v>
      </c>
      <c r="R122" s="4">
        <f t="shared" si="10"/>
        <v>0.85766280498558256</v>
      </c>
      <c r="S122" s="1">
        <f t="shared" si="11"/>
        <v>0.2283426529635989</v>
      </c>
    </row>
    <row r="123" spans="1:19" x14ac:dyDescent="0.3">
      <c r="A123" t="s">
        <v>262</v>
      </c>
      <c r="B123" t="s">
        <v>44</v>
      </c>
      <c r="C123">
        <v>8</v>
      </c>
      <c r="D123">
        <v>21</v>
      </c>
      <c r="E123">
        <v>199</v>
      </c>
      <c r="F123">
        <v>9.48</v>
      </c>
      <c r="G123">
        <v>24.9</v>
      </c>
      <c r="H123" t="s">
        <v>432</v>
      </c>
      <c r="I123">
        <v>1</v>
      </c>
      <c r="J123">
        <v>8</v>
      </c>
      <c r="K123">
        <v>30</v>
      </c>
      <c r="L123">
        <v>75</v>
      </c>
      <c r="N123" s="1">
        <f t="shared" si="6"/>
        <v>0.45608049350348012</v>
      </c>
      <c r="O123" s="4">
        <f t="shared" si="7"/>
        <v>0.17631632690252286</v>
      </c>
      <c r="P123" s="1">
        <f t="shared" si="8"/>
        <v>1.6768889142538469E-2</v>
      </c>
      <c r="Q123" s="1">
        <f t="shared" si="9"/>
        <v>0.33160991296782499</v>
      </c>
      <c r="R123" s="4">
        <f t="shared" si="10"/>
        <v>0.98077562251636641</v>
      </c>
      <c r="S123" s="1">
        <f t="shared" si="11"/>
        <v>0.26111999530069052</v>
      </c>
    </row>
    <row r="124" spans="1:19" x14ac:dyDescent="0.3">
      <c r="A124" t="s">
        <v>230</v>
      </c>
      <c r="B124" t="s">
        <v>56</v>
      </c>
      <c r="C124">
        <v>7</v>
      </c>
      <c r="D124">
        <v>21</v>
      </c>
      <c r="E124">
        <v>245</v>
      </c>
      <c r="F124">
        <v>11.67</v>
      </c>
      <c r="G124">
        <v>35</v>
      </c>
      <c r="H124">
        <v>24</v>
      </c>
      <c r="I124">
        <v>3</v>
      </c>
      <c r="J124">
        <v>12</v>
      </c>
      <c r="K124">
        <v>36</v>
      </c>
      <c r="L124">
        <v>73</v>
      </c>
      <c r="N124" s="1">
        <f t="shared" si="6"/>
        <v>0.45608049350348012</v>
      </c>
      <c r="O124" s="4">
        <f t="shared" si="7"/>
        <v>0.42558935849795698</v>
      </c>
      <c r="P124" s="1">
        <f t="shared" si="8"/>
        <v>1.4287093549442795</v>
      </c>
      <c r="Q124" s="1">
        <f t="shared" si="9"/>
        <v>0.60086309206031163</v>
      </c>
      <c r="R124" s="4">
        <f t="shared" si="10"/>
        <v>2.9112422990060285</v>
      </c>
      <c r="S124" s="1">
        <f t="shared" si="11"/>
        <v>0.77508408445678012</v>
      </c>
    </row>
    <row r="125" spans="1:19" x14ac:dyDescent="0.3">
      <c r="A125" t="s">
        <v>183</v>
      </c>
      <c r="B125" t="s">
        <v>24</v>
      </c>
      <c r="C125">
        <v>9</v>
      </c>
      <c r="D125">
        <v>20</v>
      </c>
      <c r="E125">
        <v>136</v>
      </c>
      <c r="F125">
        <v>6.8</v>
      </c>
      <c r="G125">
        <v>15.1</v>
      </c>
      <c r="H125">
        <v>14</v>
      </c>
      <c r="I125">
        <v>0</v>
      </c>
      <c r="J125">
        <v>5</v>
      </c>
      <c r="K125">
        <v>25</v>
      </c>
      <c r="L125">
        <v>162</v>
      </c>
      <c r="N125" s="1">
        <f t="shared" si="6"/>
        <v>0.3853325613866912</v>
      </c>
      <c r="O125" s="4">
        <f t="shared" si="7"/>
        <v>-0.16507934680426736</v>
      </c>
      <c r="P125" s="1">
        <f t="shared" si="8"/>
        <v>-0.68920134375833197</v>
      </c>
      <c r="Q125" s="1">
        <f t="shared" si="9"/>
        <v>0.10723226372408608</v>
      </c>
      <c r="R125" s="4">
        <f t="shared" si="10"/>
        <v>-0.36171586545182205</v>
      </c>
      <c r="S125" s="1">
        <f t="shared" si="11"/>
        <v>-9.630260267341563E-2</v>
      </c>
    </row>
    <row r="126" spans="1:19" x14ac:dyDescent="0.3">
      <c r="A126" t="s">
        <v>252</v>
      </c>
      <c r="B126" t="s">
        <v>24</v>
      </c>
      <c r="C126">
        <v>8</v>
      </c>
      <c r="D126">
        <v>20</v>
      </c>
      <c r="E126">
        <v>314</v>
      </c>
      <c r="F126">
        <v>15.7</v>
      </c>
      <c r="G126">
        <v>39.200000000000003</v>
      </c>
      <c r="H126" t="s">
        <v>503</v>
      </c>
      <c r="I126">
        <v>1</v>
      </c>
      <c r="J126">
        <v>12</v>
      </c>
      <c r="K126">
        <v>35</v>
      </c>
      <c r="L126">
        <v>78</v>
      </c>
      <c r="N126" s="1">
        <f t="shared" si="6"/>
        <v>0.3853325613866912</v>
      </c>
      <c r="O126" s="4">
        <f t="shared" si="7"/>
        <v>0.79949890589110817</v>
      </c>
      <c r="P126" s="1">
        <f t="shared" si="8"/>
        <v>1.6768889142538469E-2</v>
      </c>
      <c r="Q126" s="1">
        <f t="shared" si="9"/>
        <v>0.55598756221156387</v>
      </c>
      <c r="R126" s="4">
        <f t="shared" si="10"/>
        <v>1.7575879186319017</v>
      </c>
      <c r="S126" s="1">
        <f t="shared" si="11"/>
        <v>0.46793714945342102</v>
      </c>
    </row>
    <row r="127" spans="1:19" x14ac:dyDescent="0.3">
      <c r="A127" t="s">
        <v>300</v>
      </c>
      <c r="B127" t="s">
        <v>31</v>
      </c>
      <c r="C127">
        <v>8</v>
      </c>
      <c r="D127">
        <v>20</v>
      </c>
      <c r="E127">
        <v>425</v>
      </c>
      <c r="F127">
        <v>21.25</v>
      </c>
      <c r="G127">
        <v>53.1</v>
      </c>
      <c r="H127" t="s">
        <v>502</v>
      </c>
      <c r="I127">
        <v>2</v>
      </c>
      <c r="J127">
        <v>15</v>
      </c>
      <c r="K127">
        <v>41</v>
      </c>
      <c r="L127">
        <v>109</v>
      </c>
      <c r="N127" s="1">
        <f t="shared" si="6"/>
        <v>0.3853325613866912</v>
      </c>
      <c r="O127" s="4">
        <f t="shared" si="7"/>
        <v>1.4010055690887862</v>
      </c>
      <c r="P127" s="1">
        <f t="shared" si="8"/>
        <v>0.72273912204340907</v>
      </c>
      <c r="Q127" s="1">
        <f t="shared" si="9"/>
        <v>0.82524074130405056</v>
      </c>
      <c r="R127" s="4">
        <f t="shared" si="10"/>
        <v>3.3343179938229368</v>
      </c>
      <c r="S127" s="1">
        <f t="shared" si="11"/>
        <v>0.8877230213412296</v>
      </c>
    </row>
    <row r="128" spans="1:19" x14ac:dyDescent="0.3">
      <c r="A128" t="s">
        <v>87</v>
      </c>
      <c r="B128" t="s">
        <v>62</v>
      </c>
      <c r="C128">
        <v>8</v>
      </c>
      <c r="D128">
        <v>19</v>
      </c>
      <c r="E128">
        <v>92</v>
      </c>
      <c r="F128">
        <v>4.84</v>
      </c>
      <c r="G128">
        <v>11.5</v>
      </c>
      <c r="H128">
        <v>13</v>
      </c>
      <c r="I128">
        <v>1</v>
      </c>
      <c r="J128">
        <v>3</v>
      </c>
      <c r="K128">
        <v>25</v>
      </c>
      <c r="L128">
        <v>103</v>
      </c>
      <c r="N128" s="1">
        <f t="shared" si="6"/>
        <v>0.31458462926990227</v>
      </c>
      <c r="O128" s="4">
        <f t="shared" si="7"/>
        <v>-0.40351442050424785</v>
      </c>
      <c r="P128" s="1">
        <f t="shared" si="8"/>
        <v>1.6768889142538469E-2</v>
      </c>
      <c r="Q128" s="1">
        <f t="shared" si="9"/>
        <v>0.10723226372408608</v>
      </c>
      <c r="R128" s="4">
        <f t="shared" si="10"/>
        <v>3.5071361632278961E-2</v>
      </c>
      <c r="S128" s="1">
        <f t="shared" si="11"/>
        <v>9.337338300796038E-3</v>
      </c>
    </row>
    <row r="129" spans="1:19" x14ac:dyDescent="0.3">
      <c r="A129" t="s">
        <v>174</v>
      </c>
      <c r="B129" t="s">
        <v>16</v>
      </c>
      <c r="C129">
        <v>8</v>
      </c>
      <c r="D129">
        <v>19</v>
      </c>
      <c r="E129">
        <v>108</v>
      </c>
      <c r="F129">
        <v>5.68</v>
      </c>
      <c r="G129">
        <v>13.5</v>
      </c>
      <c r="H129">
        <v>25</v>
      </c>
      <c r="I129">
        <v>1</v>
      </c>
      <c r="J129">
        <v>6</v>
      </c>
      <c r="K129">
        <v>28</v>
      </c>
      <c r="L129">
        <v>62</v>
      </c>
      <c r="N129" s="1">
        <f t="shared" si="6"/>
        <v>0.31458462926990227</v>
      </c>
      <c r="O129" s="4">
        <f t="shared" si="7"/>
        <v>-0.31681075734061859</v>
      </c>
      <c r="P129" s="1">
        <f t="shared" si="8"/>
        <v>1.6768889142538469E-2</v>
      </c>
      <c r="Q129" s="1">
        <f t="shared" si="9"/>
        <v>0.24185885327032944</v>
      </c>
      <c r="R129" s="4">
        <f t="shared" si="10"/>
        <v>0.25640161434215158</v>
      </c>
      <c r="S129" s="1">
        <f t="shared" si="11"/>
        <v>6.8263919692798616E-2</v>
      </c>
    </row>
    <row r="130" spans="1:19" x14ac:dyDescent="0.3">
      <c r="A130" t="s">
        <v>267</v>
      </c>
      <c r="B130" t="s">
        <v>68</v>
      </c>
      <c r="C130">
        <v>4</v>
      </c>
      <c r="D130">
        <v>19</v>
      </c>
      <c r="E130">
        <v>187</v>
      </c>
      <c r="F130">
        <v>9.84</v>
      </c>
      <c r="G130">
        <v>46.8</v>
      </c>
      <c r="H130">
        <v>32</v>
      </c>
      <c r="I130">
        <v>0</v>
      </c>
      <c r="J130">
        <v>8</v>
      </c>
      <c r="K130">
        <v>36</v>
      </c>
      <c r="L130">
        <v>54</v>
      </c>
      <c r="N130" s="1">
        <f t="shared" si="6"/>
        <v>0.31458462926990227</v>
      </c>
      <c r="O130" s="4">
        <f t="shared" si="7"/>
        <v>0.1112885795298009</v>
      </c>
      <c r="P130" s="1">
        <f t="shared" si="8"/>
        <v>-0.68920134375833197</v>
      </c>
      <c r="Q130" s="1">
        <f t="shared" si="9"/>
        <v>0.60086309206031163</v>
      </c>
      <c r="R130" s="4">
        <f t="shared" si="10"/>
        <v>0.3375349571016828</v>
      </c>
      <c r="S130" s="1">
        <f t="shared" si="11"/>
        <v>8.9864719706304885E-2</v>
      </c>
    </row>
    <row r="131" spans="1:19" x14ac:dyDescent="0.3">
      <c r="A131" t="s">
        <v>326</v>
      </c>
      <c r="B131" t="s">
        <v>89</v>
      </c>
      <c r="C131">
        <v>8</v>
      </c>
      <c r="D131">
        <v>19</v>
      </c>
      <c r="E131">
        <v>191</v>
      </c>
      <c r="F131">
        <v>10.050000000000001</v>
      </c>
      <c r="G131">
        <v>23.9</v>
      </c>
      <c r="H131">
        <v>27</v>
      </c>
      <c r="I131">
        <v>1</v>
      </c>
      <c r="J131">
        <v>12</v>
      </c>
      <c r="K131">
        <v>35</v>
      </c>
      <c r="L131">
        <v>70</v>
      </c>
      <c r="N131" s="1">
        <f t="shared" ref="N131:N194" si="12">STANDARDIZE(D131,$V$2,$V$3)</f>
        <v>0.31458462926990227</v>
      </c>
      <c r="O131" s="4">
        <f t="shared" ref="O131:O194" si="13">STANDARDIZE(E131,$V$5,$V$6)</f>
        <v>0.13296449532070823</v>
      </c>
      <c r="P131" s="1">
        <f t="shared" ref="P131:P194" si="14">STANDARDIZE(I131,$V$8,$V$9)</f>
        <v>1.6768889142538469E-2</v>
      </c>
      <c r="Q131" s="1">
        <f t="shared" ref="Q131:Q194" si="15">STANDARDIZE(K131,$V$11,$V$12)</f>
        <v>0.55598756221156387</v>
      </c>
      <c r="R131" s="4">
        <f t="shared" ref="R131:R194" si="16">SUM(N131:Q131)</f>
        <v>1.0203055759447128</v>
      </c>
      <c r="S131" s="1">
        <f t="shared" ref="S131:S194" si="17">STANDARDIZE(R131,$V$14,$V$15)</f>
        <v>0.27164438132382923</v>
      </c>
    </row>
    <row r="132" spans="1:19" x14ac:dyDescent="0.3">
      <c r="A132" t="s">
        <v>536</v>
      </c>
      <c r="B132" t="s">
        <v>66</v>
      </c>
      <c r="C132">
        <v>9</v>
      </c>
      <c r="D132">
        <v>19</v>
      </c>
      <c r="E132">
        <v>201</v>
      </c>
      <c r="F132">
        <v>10.58</v>
      </c>
      <c r="G132">
        <v>22.3</v>
      </c>
      <c r="H132">
        <v>28</v>
      </c>
      <c r="I132">
        <v>0</v>
      </c>
      <c r="J132">
        <v>7</v>
      </c>
      <c r="K132">
        <v>31</v>
      </c>
      <c r="L132">
        <v>45</v>
      </c>
      <c r="N132" s="1">
        <f t="shared" si="12"/>
        <v>0.31458462926990227</v>
      </c>
      <c r="O132" s="4">
        <f t="shared" si="13"/>
        <v>0.18715428479797649</v>
      </c>
      <c r="P132" s="1">
        <f t="shared" si="14"/>
        <v>-0.68920134375833197</v>
      </c>
      <c r="Q132" s="1">
        <f t="shared" si="15"/>
        <v>0.37648544281657276</v>
      </c>
      <c r="R132" s="4">
        <f t="shared" si="16"/>
        <v>0.18902301312611952</v>
      </c>
      <c r="S132" s="1">
        <f t="shared" si="17"/>
        <v>5.0325158136147248E-2</v>
      </c>
    </row>
    <row r="133" spans="1:19" x14ac:dyDescent="0.3">
      <c r="A133" t="s">
        <v>240</v>
      </c>
      <c r="B133" t="s">
        <v>24</v>
      </c>
      <c r="C133">
        <v>7</v>
      </c>
      <c r="D133">
        <v>19</v>
      </c>
      <c r="E133">
        <v>207</v>
      </c>
      <c r="F133">
        <v>10.89</v>
      </c>
      <c r="G133">
        <v>29.6</v>
      </c>
      <c r="H133">
        <v>20</v>
      </c>
      <c r="I133">
        <v>2</v>
      </c>
      <c r="J133">
        <v>14</v>
      </c>
      <c r="K133">
        <v>29</v>
      </c>
      <c r="L133">
        <v>62</v>
      </c>
      <c r="N133" s="1">
        <f t="shared" si="12"/>
        <v>0.31458462926990227</v>
      </c>
      <c r="O133" s="4">
        <f t="shared" si="13"/>
        <v>0.21966815848433746</v>
      </c>
      <c r="P133" s="1">
        <f t="shared" si="14"/>
        <v>0.72273912204340907</v>
      </c>
      <c r="Q133" s="1">
        <f t="shared" si="15"/>
        <v>0.28673438311907723</v>
      </c>
      <c r="R133" s="4">
        <f t="shared" si="16"/>
        <v>1.5437262929167261</v>
      </c>
      <c r="S133" s="1">
        <f t="shared" si="17"/>
        <v>0.4109990023179248</v>
      </c>
    </row>
    <row r="134" spans="1:19" x14ac:dyDescent="0.3">
      <c r="A134" t="s">
        <v>214</v>
      </c>
      <c r="B134" t="s">
        <v>31</v>
      </c>
      <c r="C134">
        <v>5</v>
      </c>
      <c r="D134">
        <v>19</v>
      </c>
      <c r="E134">
        <v>238</v>
      </c>
      <c r="F134">
        <v>12.53</v>
      </c>
      <c r="G134">
        <v>47.6</v>
      </c>
      <c r="H134">
        <v>32</v>
      </c>
      <c r="I134">
        <v>1</v>
      </c>
      <c r="J134">
        <v>10</v>
      </c>
      <c r="K134">
        <v>30</v>
      </c>
      <c r="L134">
        <v>81</v>
      </c>
      <c r="N134" s="1">
        <f t="shared" si="12"/>
        <v>0.31458462926990227</v>
      </c>
      <c r="O134" s="4">
        <f t="shared" si="13"/>
        <v>0.38765650586386918</v>
      </c>
      <c r="P134" s="1">
        <f t="shared" si="14"/>
        <v>1.6768889142538469E-2</v>
      </c>
      <c r="Q134" s="1">
        <f t="shared" si="15"/>
        <v>0.33160991296782499</v>
      </c>
      <c r="R134" s="4">
        <f t="shared" si="16"/>
        <v>1.0506199372441349</v>
      </c>
      <c r="S134" s="1">
        <f t="shared" si="17"/>
        <v>0.27971522413264555</v>
      </c>
    </row>
    <row r="135" spans="1:19" x14ac:dyDescent="0.3">
      <c r="A135" t="s">
        <v>277</v>
      </c>
      <c r="B135" t="s">
        <v>37</v>
      </c>
      <c r="C135">
        <v>8</v>
      </c>
      <c r="D135">
        <v>19</v>
      </c>
      <c r="E135">
        <v>257</v>
      </c>
      <c r="F135">
        <v>13.53</v>
      </c>
      <c r="G135">
        <v>32.1</v>
      </c>
      <c r="H135">
        <v>39</v>
      </c>
      <c r="I135">
        <v>3</v>
      </c>
      <c r="J135">
        <v>17</v>
      </c>
      <c r="K135">
        <v>43</v>
      </c>
      <c r="L135">
        <v>30</v>
      </c>
      <c r="N135" s="1">
        <f t="shared" si="12"/>
        <v>0.31458462926990227</v>
      </c>
      <c r="O135" s="4">
        <f t="shared" si="13"/>
        <v>0.49061710587067892</v>
      </c>
      <c r="P135" s="1">
        <f t="shared" si="14"/>
        <v>1.4287093549442795</v>
      </c>
      <c r="Q135" s="1">
        <f t="shared" si="15"/>
        <v>0.91499180100154609</v>
      </c>
      <c r="R135" s="4">
        <f t="shared" si="16"/>
        <v>3.1489028910864065</v>
      </c>
      <c r="S135" s="1">
        <f t="shared" si="17"/>
        <v>0.83835842698985241</v>
      </c>
    </row>
    <row r="136" spans="1:19" x14ac:dyDescent="0.3">
      <c r="A136" t="s">
        <v>539</v>
      </c>
      <c r="B136" t="s">
        <v>54</v>
      </c>
      <c r="C136">
        <v>6</v>
      </c>
      <c r="D136">
        <v>19</v>
      </c>
      <c r="E136">
        <v>316</v>
      </c>
      <c r="F136">
        <v>16.63</v>
      </c>
      <c r="G136">
        <v>52.7</v>
      </c>
      <c r="H136" t="s">
        <v>570</v>
      </c>
      <c r="I136">
        <v>2</v>
      </c>
      <c r="J136">
        <v>12</v>
      </c>
      <c r="K136">
        <v>27</v>
      </c>
      <c r="L136">
        <v>87</v>
      </c>
      <c r="N136" s="1">
        <f t="shared" si="12"/>
        <v>0.31458462926990227</v>
      </c>
      <c r="O136" s="4">
        <f t="shared" si="13"/>
        <v>0.81033686378656178</v>
      </c>
      <c r="P136" s="1">
        <f t="shared" si="14"/>
        <v>0.72273912204340907</v>
      </c>
      <c r="Q136" s="1">
        <f t="shared" si="15"/>
        <v>0.19698332342158165</v>
      </c>
      <c r="R136" s="4">
        <f t="shared" si="16"/>
        <v>2.044643938521455</v>
      </c>
      <c r="S136" s="1">
        <f t="shared" si="17"/>
        <v>0.5443624447439801</v>
      </c>
    </row>
    <row r="137" spans="1:19" x14ac:dyDescent="0.3">
      <c r="A137" t="s">
        <v>133</v>
      </c>
      <c r="B137" t="s">
        <v>29</v>
      </c>
      <c r="C137">
        <v>7</v>
      </c>
      <c r="D137">
        <v>19</v>
      </c>
      <c r="E137">
        <v>330</v>
      </c>
      <c r="F137">
        <v>17.37</v>
      </c>
      <c r="G137">
        <v>47.1</v>
      </c>
      <c r="H137">
        <v>49</v>
      </c>
      <c r="I137">
        <v>1</v>
      </c>
      <c r="J137">
        <v>10</v>
      </c>
      <c r="K137">
        <v>24</v>
      </c>
      <c r="L137">
        <v>277</v>
      </c>
      <c r="N137" s="1">
        <f t="shared" si="12"/>
        <v>0.31458462926990227</v>
      </c>
      <c r="O137" s="4">
        <f t="shared" si="13"/>
        <v>0.88620256905473738</v>
      </c>
      <c r="P137" s="1">
        <f t="shared" si="14"/>
        <v>1.6768889142538469E-2</v>
      </c>
      <c r="Q137" s="1">
        <f t="shared" si="15"/>
        <v>6.2356733875338306E-2</v>
      </c>
      <c r="R137" s="4">
        <f t="shared" si="16"/>
        <v>1.2799128213425164</v>
      </c>
      <c r="S137" s="1">
        <f t="shared" si="17"/>
        <v>0.34076176265145147</v>
      </c>
    </row>
    <row r="138" spans="1:19" x14ac:dyDescent="0.3">
      <c r="A138" t="s">
        <v>276</v>
      </c>
      <c r="B138" t="s">
        <v>35</v>
      </c>
      <c r="C138">
        <v>8</v>
      </c>
      <c r="D138">
        <v>19</v>
      </c>
      <c r="E138">
        <v>391</v>
      </c>
      <c r="F138">
        <v>20.58</v>
      </c>
      <c r="G138">
        <v>48.9</v>
      </c>
      <c r="H138">
        <v>63</v>
      </c>
      <c r="I138">
        <v>2</v>
      </c>
      <c r="J138">
        <v>13</v>
      </c>
      <c r="K138">
        <v>27</v>
      </c>
      <c r="L138">
        <v>123</v>
      </c>
      <c r="N138" s="1">
        <f t="shared" si="12"/>
        <v>0.31458462926990227</v>
      </c>
      <c r="O138" s="4">
        <f t="shared" si="13"/>
        <v>1.2167602848660739</v>
      </c>
      <c r="P138" s="1">
        <f t="shared" si="14"/>
        <v>0.72273912204340907</v>
      </c>
      <c r="Q138" s="1">
        <f t="shared" si="15"/>
        <v>0.19698332342158165</v>
      </c>
      <c r="R138" s="4">
        <f t="shared" si="16"/>
        <v>2.4510673596009669</v>
      </c>
      <c r="S138" s="1">
        <f t="shared" si="17"/>
        <v>0.65256790924164809</v>
      </c>
    </row>
    <row r="139" spans="1:19" x14ac:dyDescent="0.3">
      <c r="A139" t="s">
        <v>96</v>
      </c>
      <c r="B139" t="s">
        <v>44</v>
      </c>
      <c r="C139">
        <v>7</v>
      </c>
      <c r="D139">
        <v>18</v>
      </c>
      <c r="E139">
        <v>103</v>
      </c>
      <c r="F139">
        <v>5.72</v>
      </c>
      <c r="G139">
        <v>14.7</v>
      </c>
      <c r="H139">
        <v>13</v>
      </c>
      <c r="I139">
        <v>0</v>
      </c>
      <c r="J139">
        <v>6</v>
      </c>
      <c r="K139">
        <v>24</v>
      </c>
      <c r="L139">
        <v>96</v>
      </c>
      <c r="N139" s="1">
        <f t="shared" si="12"/>
        <v>0.24383669715311337</v>
      </c>
      <c r="O139" s="4">
        <f t="shared" si="13"/>
        <v>-0.34390565207925272</v>
      </c>
      <c r="P139" s="1">
        <f t="shared" si="14"/>
        <v>-0.68920134375833197</v>
      </c>
      <c r="Q139" s="1">
        <f t="shared" si="15"/>
        <v>6.2356733875338306E-2</v>
      </c>
      <c r="R139" s="4">
        <f t="shared" si="16"/>
        <v>-0.72691356480913294</v>
      </c>
      <c r="S139" s="1">
        <f t="shared" si="17"/>
        <v>-0.19353220274783312</v>
      </c>
    </row>
    <row r="140" spans="1:19" x14ac:dyDescent="0.3">
      <c r="A140" t="s">
        <v>81</v>
      </c>
      <c r="B140" t="s">
        <v>44</v>
      </c>
      <c r="C140">
        <v>9</v>
      </c>
      <c r="D140">
        <v>18</v>
      </c>
      <c r="E140">
        <v>123</v>
      </c>
      <c r="F140">
        <v>6.83</v>
      </c>
      <c r="G140">
        <v>13.7</v>
      </c>
      <c r="H140">
        <v>22</v>
      </c>
      <c r="I140">
        <v>0</v>
      </c>
      <c r="J140">
        <v>5</v>
      </c>
      <c r="K140">
        <v>23</v>
      </c>
      <c r="L140">
        <v>94</v>
      </c>
      <c r="N140" s="1">
        <f t="shared" si="12"/>
        <v>0.24383669715311337</v>
      </c>
      <c r="O140" s="4">
        <f t="shared" si="13"/>
        <v>-0.23552607312471613</v>
      </c>
      <c r="P140" s="1">
        <f t="shared" si="14"/>
        <v>-0.68920134375833197</v>
      </c>
      <c r="Q140" s="1">
        <f t="shared" si="15"/>
        <v>1.7481204026590522E-2</v>
      </c>
      <c r="R140" s="4">
        <f t="shared" si="16"/>
        <v>-0.66340951570334428</v>
      </c>
      <c r="S140" s="1">
        <f t="shared" si="17"/>
        <v>-0.17662499520373282</v>
      </c>
    </row>
    <row r="141" spans="1:19" x14ac:dyDescent="0.3">
      <c r="A141" t="s">
        <v>170</v>
      </c>
      <c r="B141" t="s">
        <v>42</v>
      </c>
      <c r="C141">
        <v>8</v>
      </c>
      <c r="D141">
        <v>18</v>
      </c>
      <c r="E141">
        <v>134</v>
      </c>
      <c r="F141">
        <v>7.44</v>
      </c>
      <c r="G141">
        <v>16.8</v>
      </c>
      <c r="H141">
        <v>18</v>
      </c>
      <c r="I141">
        <v>0</v>
      </c>
      <c r="J141">
        <v>7</v>
      </c>
      <c r="K141">
        <v>25</v>
      </c>
      <c r="L141">
        <v>109</v>
      </c>
      <c r="N141" s="1">
        <f t="shared" si="12"/>
        <v>0.24383669715311337</v>
      </c>
      <c r="O141" s="4">
        <f t="shared" si="13"/>
        <v>-0.17591730469972103</v>
      </c>
      <c r="P141" s="1">
        <f t="shared" si="14"/>
        <v>-0.68920134375833197</v>
      </c>
      <c r="Q141" s="1">
        <f t="shared" si="15"/>
        <v>0.10723226372408608</v>
      </c>
      <c r="R141" s="4">
        <f t="shared" si="16"/>
        <v>-0.51404968758085356</v>
      </c>
      <c r="S141" s="1">
        <f t="shared" si="17"/>
        <v>-0.13685969443351922</v>
      </c>
    </row>
    <row r="142" spans="1:19" x14ac:dyDescent="0.3">
      <c r="A142" t="s">
        <v>399</v>
      </c>
      <c r="B142" t="s">
        <v>68</v>
      </c>
      <c r="C142">
        <v>7</v>
      </c>
      <c r="D142">
        <v>18</v>
      </c>
      <c r="E142">
        <v>177</v>
      </c>
      <c r="F142">
        <v>9.83</v>
      </c>
      <c r="G142">
        <v>25.3</v>
      </c>
      <c r="H142">
        <v>34</v>
      </c>
      <c r="I142">
        <v>1</v>
      </c>
      <c r="J142">
        <v>7</v>
      </c>
      <c r="K142">
        <v>24</v>
      </c>
      <c r="L142">
        <v>166</v>
      </c>
      <c r="N142" s="1">
        <f t="shared" si="12"/>
        <v>0.24383669715311337</v>
      </c>
      <c r="O142" s="4">
        <f t="shared" si="13"/>
        <v>5.7098790052532614E-2</v>
      </c>
      <c r="P142" s="1">
        <f t="shared" si="14"/>
        <v>1.6768889142538469E-2</v>
      </c>
      <c r="Q142" s="1">
        <f t="shared" si="15"/>
        <v>6.2356733875338306E-2</v>
      </c>
      <c r="R142" s="4">
        <f t="shared" si="16"/>
        <v>0.38006111022352279</v>
      </c>
      <c r="S142" s="1">
        <f t="shared" si="17"/>
        <v>0.10118680872279247</v>
      </c>
    </row>
    <row r="143" spans="1:19" x14ac:dyDescent="0.3">
      <c r="A143" t="s">
        <v>285</v>
      </c>
      <c r="B143" t="s">
        <v>39</v>
      </c>
      <c r="C143">
        <v>8</v>
      </c>
      <c r="D143">
        <v>18</v>
      </c>
      <c r="E143">
        <v>194</v>
      </c>
      <c r="F143">
        <v>10.78</v>
      </c>
      <c r="G143">
        <v>24.2</v>
      </c>
      <c r="H143">
        <v>26</v>
      </c>
      <c r="I143">
        <v>1</v>
      </c>
      <c r="J143">
        <v>11</v>
      </c>
      <c r="K143">
        <v>36</v>
      </c>
      <c r="L143">
        <v>91</v>
      </c>
      <c r="N143" s="1">
        <f t="shared" si="12"/>
        <v>0.24383669715311337</v>
      </c>
      <c r="O143" s="4">
        <f t="shared" si="13"/>
        <v>0.1492214321638887</v>
      </c>
      <c r="P143" s="1">
        <f t="shared" si="14"/>
        <v>1.6768889142538469E-2</v>
      </c>
      <c r="Q143" s="1">
        <f t="shared" si="15"/>
        <v>0.60086309206031163</v>
      </c>
      <c r="R143" s="4">
        <f t="shared" si="16"/>
        <v>1.0106901105198522</v>
      </c>
      <c r="S143" s="1">
        <f t="shared" si="17"/>
        <v>0.26908437653893086</v>
      </c>
    </row>
    <row r="144" spans="1:19" x14ac:dyDescent="0.3">
      <c r="A144" t="s">
        <v>91</v>
      </c>
      <c r="B144" t="s">
        <v>92</v>
      </c>
      <c r="C144">
        <v>9</v>
      </c>
      <c r="D144">
        <v>18</v>
      </c>
      <c r="E144">
        <v>204</v>
      </c>
      <c r="F144">
        <v>11.33</v>
      </c>
      <c r="G144">
        <v>22.7</v>
      </c>
      <c r="H144">
        <v>44</v>
      </c>
      <c r="I144">
        <v>0</v>
      </c>
      <c r="J144">
        <v>9</v>
      </c>
      <c r="K144">
        <v>23</v>
      </c>
      <c r="L144">
        <v>206</v>
      </c>
      <c r="N144" s="1">
        <f t="shared" si="12"/>
        <v>0.24383669715311337</v>
      </c>
      <c r="O144" s="4">
        <f t="shared" si="13"/>
        <v>0.20341122164115699</v>
      </c>
      <c r="P144" s="1">
        <f t="shared" si="14"/>
        <v>-0.68920134375833197</v>
      </c>
      <c r="Q144" s="1">
        <f t="shared" si="15"/>
        <v>1.7481204026590522E-2</v>
      </c>
      <c r="R144" s="4">
        <f t="shared" si="16"/>
        <v>-0.22447222093747105</v>
      </c>
      <c r="S144" s="1">
        <f t="shared" si="17"/>
        <v>-5.9763093546251304E-2</v>
      </c>
    </row>
    <row r="145" spans="1:19" x14ac:dyDescent="0.3">
      <c r="A145" t="s">
        <v>258</v>
      </c>
      <c r="B145" t="s">
        <v>62</v>
      </c>
      <c r="C145">
        <v>8</v>
      </c>
      <c r="D145">
        <v>18</v>
      </c>
      <c r="E145">
        <v>214</v>
      </c>
      <c r="F145">
        <v>11.89</v>
      </c>
      <c r="G145">
        <v>26.8</v>
      </c>
      <c r="H145">
        <v>53</v>
      </c>
      <c r="I145">
        <v>0</v>
      </c>
      <c r="J145">
        <v>7</v>
      </c>
      <c r="K145">
        <v>28</v>
      </c>
      <c r="L145">
        <v>75</v>
      </c>
      <c r="N145" s="1">
        <f t="shared" si="12"/>
        <v>0.24383669715311337</v>
      </c>
      <c r="O145" s="4">
        <f t="shared" si="13"/>
        <v>0.25760101111842526</v>
      </c>
      <c r="P145" s="1">
        <f t="shared" si="14"/>
        <v>-0.68920134375833197</v>
      </c>
      <c r="Q145" s="1">
        <f t="shared" si="15"/>
        <v>0.24185885327032944</v>
      </c>
      <c r="R145" s="4">
        <f t="shared" si="16"/>
        <v>5.4095217783536126E-2</v>
      </c>
      <c r="S145" s="1">
        <f t="shared" si="17"/>
        <v>1.4402216663160104E-2</v>
      </c>
    </row>
    <row r="146" spans="1:19" x14ac:dyDescent="0.3">
      <c r="A146" t="s">
        <v>483</v>
      </c>
      <c r="B146" t="s">
        <v>33</v>
      </c>
      <c r="C146">
        <v>7</v>
      </c>
      <c r="D146">
        <v>17</v>
      </c>
      <c r="E146">
        <v>133</v>
      </c>
      <c r="F146">
        <v>7.82</v>
      </c>
      <c r="G146">
        <v>19</v>
      </c>
      <c r="H146">
        <v>24</v>
      </c>
      <c r="I146">
        <v>0</v>
      </c>
      <c r="J146">
        <v>6</v>
      </c>
      <c r="K146">
        <v>21</v>
      </c>
      <c r="L146">
        <v>169</v>
      </c>
      <c r="N146" s="1">
        <f t="shared" si="12"/>
        <v>0.17308876503632445</v>
      </c>
      <c r="O146" s="4">
        <f t="shared" si="13"/>
        <v>-0.18133628364744786</v>
      </c>
      <c r="P146" s="1">
        <f t="shared" si="14"/>
        <v>-0.68920134375833197</v>
      </c>
      <c r="Q146" s="1">
        <f t="shared" si="15"/>
        <v>-7.2269855670905034E-2</v>
      </c>
      <c r="R146" s="4">
        <f t="shared" si="16"/>
        <v>-0.76971871804036041</v>
      </c>
      <c r="S146" s="1">
        <f t="shared" si="17"/>
        <v>-0.20492857226801556</v>
      </c>
    </row>
    <row r="147" spans="1:19" x14ac:dyDescent="0.3">
      <c r="A147" t="s">
        <v>140</v>
      </c>
      <c r="B147" t="s">
        <v>64</v>
      </c>
      <c r="C147">
        <v>8</v>
      </c>
      <c r="D147">
        <v>17</v>
      </c>
      <c r="E147">
        <v>148</v>
      </c>
      <c r="F147">
        <v>8.7100000000000009</v>
      </c>
      <c r="G147">
        <v>18.5</v>
      </c>
      <c r="H147">
        <v>31</v>
      </c>
      <c r="I147">
        <v>0</v>
      </c>
      <c r="J147">
        <v>5</v>
      </c>
      <c r="K147">
        <v>22</v>
      </c>
      <c r="L147">
        <v>129</v>
      </c>
      <c r="N147" s="1">
        <f t="shared" si="12"/>
        <v>0.17308876503632445</v>
      </c>
      <c r="O147" s="4">
        <f t="shared" si="13"/>
        <v>-0.10005159943154542</v>
      </c>
      <c r="P147" s="1">
        <f t="shared" si="14"/>
        <v>-0.68920134375833197</v>
      </c>
      <c r="Q147" s="1">
        <f t="shared" si="15"/>
        <v>-2.7394325822157256E-2</v>
      </c>
      <c r="R147" s="4">
        <f t="shared" si="16"/>
        <v>-0.64355850397571024</v>
      </c>
      <c r="S147" s="1">
        <f t="shared" si="17"/>
        <v>-0.17133989637987082</v>
      </c>
    </row>
    <row r="148" spans="1:19" x14ac:dyDescent="0.3">
      <c r="A148" t="s">
        <v>301</v>
      </c>
      <c r="B148" t="s">
        <v>26</v>
      </c>
      <c r="C148">
        <v>7</v>
      </c>
      <c r="D148">
        <v>17</v>
      </c>
      <c r="E148">
        <v>193</v>
      </c>
      <c r="F148">
        <v>11.35</v>
      </c>
      <c r="G148">
        <v>27.6</v>
      </c>
      <c r="H148">
        <v>54</v>
      </c>
      <c r="I148">
        <v>0</v>
      </c>
      <c r="J148">
        <v>8</v>
      </c>
      <c r="K148">
        <v>29</v>
      </c>
      <c r="L148">
        <v>78</v>
      </c>
      <c r="N148" s="1">
        <f t="shared" si="12"/>
        <v>0.17308876503632445</v>
      </c>
      <c r="O148" s="4">
        <f t="shared" si="13"/>
        <v>0.14380245321616186</v>
      </c>
      <c r="P148" s="1">
        <f t="shared" si="14"/>
        <v>-0.68920134375833197</v>
      </c>
      <c r="Q148" s="1">
        <f t="shared" si="15"/>
        <v>0.28673438311907723</v>
      </c>
      <c r="R148" s="4">
        <f t="shared" si="16"/>
        <v>-8.5575742386768405E-2</v>
      </c>
      <c r="S148" s="1">
        <f t="shared" si="17"/>
        <v>-2.2783536760992026E-2</v>
      </c>
    </row>
    <row r="149" spans="1:19" x14ac:dyDescent="0.3">
      <c r="A149" t="s">
        <v>451</v>
      </c>
      <c r="B149" t="s">
        <v>16</v>
      </c>
      <c r="C149">
        <v>8</v>
      </c>
      <c r="D149">
        <v>17</v>
      </c>
      <c r="E149">
        <v>195</v>
      </c>
      <c r="F149">
        <v>11.47</v>
      </c>
      <c r="G149">
        <v>24.4</v>
      </c>
      <c r="H149">
        <v>38</v>
      </c>
      <c r="I149">
        <v>1</v>
      </c>
      <c r="J149">
        <v>11</v>
      </c>
      <c r="K149">
        <v>22</v>
      </c>
      <c r="L149">
        <v>55</v>
      </c>
      <c r="N149" s="1">
        <f t="shared" si="12"/>
        <v>0.17308876503632445</v>
      </c>
      <c r="O149" s="4">
        <f t="shared" si="13"/>
        <v>0.15464041111161553</v>
      </c>
      <c r="P149" s="1">
        <f t="shared" si="14"/>
        <v>1.6768889142538469E-2</v>
      </c>
      <c r="Q149" s="1">
        <f t="shared" si="15"/>
        <v>-2.7394325822157256E-2</v>
      </c>
      <c r="R149" s="4">
        <f t="shared" si="16"/>
        <v>0.31710373946832116</v>
      </c>
      <c r="S149" s="1">
        <f t="shared" si="17"/>
        <v>8.4425147871594275E-2</v>
      </c>
    </row>
    <row r="150" spans="1:19" x14ac:dyDescent="0.3">
      <c r="A150" t="s">
        <v>345</v>
      </c>
      <c r="B150" t="s">
        <v>42</v>
      </c>
      <c r="C150">
        <v>8</v>
      </c>
      <c r="D150">
        <v>17</v>
      </c>
      <c r="E150">
        <v>216</v>
      </c>
      <c r="F150">
        <v>12.71</v>
      </c>
      <c r="G150">
        <v>27</v>
      </c>
      <c r="H150">
        <v>41</v>
      </c>
      <c r="I150">
        <v>0</v>
      </c>
      <c r="J150">
        <v>8</v>
      </c>
      <c r="K150">
        <v>38</v>
      </c>
      <c r="L150">
        <v>42</v>
      </c>
      <c r="N150" s="1">
        <f t="shared" si="12"/>
        <v>0.17308876503632445</v>
      </c>
      <c r="O150" s="4">
        <f t="shared" si="13"/>
        <v>0.26843896901387893</v>
      </c>
      <c r="P150" s="1">
        <f t="shared" si="14"/>
        <v>-0.68920134375833197</v>
      </c>
      <c r="Q150" s="1">
        <f t="shared" si="15"/>
        <v>0.69061415175780727</v>
      </c>
      <c r="R150" s="4">
        <f t="shared" si="16"/>
        <v>0.4429405420496787</v>
      </c>
      <c r="S150" s="1">
        <f t="shared" si="17"/>
        <v>0.11792771924912639</v>
      </c>
    </row>
    <row r="151" spans="1:19" x14ac:dyDescent="0.3">
      <c r="A151" t="s">
        <v>86</v>
      </c>
      <c r="B151" t="s">
        <v>46</v>
      </c>
      <c r="C151">
        <v>7</v>
      </c>
      <c r="D151">
        <v>17</v>
      </c>
      <c r="E151">
        <v>313</v>
      </c>
      <c r="F151">
        <v>18.41</v>
      </c>
      <c r="G151">
        <v>44.7</v>
      </c>
      <c r="H151" t="s">
        <v>571</v>
      </c>
      <c r="I151">
        <v>1</v>
      </c>
      <c r="J151">
        <v>11</v>
      </c>
      <c r="K151">
        <v>23</v>
      </c>
      <c r="L151">
        <v>251</v>
      </c>
      <c r="N151" s="1">
        <f t="shared" si="12"/>
        <v>0.17308876503632445</v>
      </c>
      <c r="O151" s="4">
        <f t="shared" si="13"/>
        <v>0.79407992694338136</v>
      </c>
      <c r="P151" s="1">
        <f t="shared" si="14"/>
        <v>1.6768889142538469E-2</v>
      </c>
      <c r="Q151" s="1">
        <f t="shared" si="15"/>
        <v>1.7481204026590522E-2</v>
      </c>
      <c r="R151" s="4">
        <f t="shared" si="16"/>
        <v>1.0014187851488348</v>
      </c>
      <c r="S151" s="1">
        <f t="shared" si="17"/>
        <v>0.26661599500320315</v>
      </c>
    </row>
    <row r="152" spans="1:19" x14ac:dyDescent="0.3">
      <c r="A152" t="s">
        <v>337</v>
      </c>
      <c r="B152" t="s">
        <v>103</v>
      </c>
      <c r="C152">
        <v>8</v>
      </c>
      <c r="D152">
        <v>17</v>
      </c>
      <c r="E152">
        <v>328</v>
      </c>
      <c r="F152">
        <v>19.29</v>
      </c>
      <c r="G152">
        <v>41</v>
      </c>
      <c r="H152" t="s">
        <v>504</v>
      </c>
      <c r="I152">
        <v>3</v>
      </c>
      <c r="J152">
        <v>12</v>
      </c>
      <c r="K152">
        <v>33</v>
      </c>
      <c r="L152">
        <v>107</v>
      </c>
      <c r="N152" s="1">
        <f t="shared" si="12"/>
        <v>0.17308876503632445</v>
      </c>
      <c r="O152" s="4">
        <f t="shared" si="13"/>
        <v>0.87536461115928377</v>
      </c>
      <c r="P152" s="1">
        <f t="shared" si="14"/>
        <v>1.4287093549442795</v>
      </c>
      <c r="Q152" s="1">
        <f t="shared" si="15"/>
        <v>0.46623650251406834</v>
      </c>
      <c r="R152" s="4">
        <f t="shared" si="16"/>
        <v>2.9433992336539565</v>
      </c>
      <c r="S152" s="1">
        <f t="shared" si="17"/>
        <v>0.78364549078803458</v>
      </c>
    </row>
    <row r="153" spans="1:19" x14ac:dyDescent="0.3">
      <c r="A153" t="s">
        <v>182</v>
      </c>
      <c r="B153" t="s">
        <v>46</v>
      </c>
      <c r="C153">
        <v>7</v>
      </c>
      <c r="D153">
        <v>16</v>
      </c>
      <c r="E153">
        <v>80</v>
      </c>
      <c r="F153">
        <v>5</v>
      </c>
      <c r="G153">
        <v>11.4</v>
      </c>
      <c r="H153">
        <v>24</v>
      </c>
      <c r="I153">
        <v>0</v>
      </c>
      <c r="J153">
        <v>3</v>
      </c>
      <c r="K153">
        <v>21</v>
      </c>
      <c r="L153">
        <v>91</v>
      </c>
      <c r="N153" s="1">
        <f t="shared" si="12"/>
        <v>0.10234083291953555</v>
      </c>
      <c r="O153" s="4">
        <f t="shared" si="13"/>
        <v>-0.46854216787696978</v>
      </c>
      <c r="P153" s="1">
        <f t="shared" si="14"/>
        <v>-0.68920134375833197</v>
      </c>
      <c r="Q153" s="1">
        <f t="shared" si="15"/>
        <v>-7.2269855670905034E-2</v>
      </c>
      <c r="R153" s="4">
        <f t="shared" si="16"/>
        <v>-1.1276725343866711</v>
      </c>
      <c r="S153" s="1">
        <f t="shared" si="17"/>
        <v>-0.30022957353311713</v>
      </c>
    </row>
    <row r="154" spans="1:19" x14ac:dyDescent="0.3">
      <c r="A154" t="s">
        <v>76</v>
      </c>
      <c r="B154" t="s">
        <v>77</v>
      </c>
      <c r="C154">
        <v>7</v>
      </c>
      <c r="D154">
        <v>16</v>
      </c>
      <c r="E154">
        <v>128</v>
      </c>
      <c r="F154">
        <v>8</v>
      </c>
      <c r="G154">
        <v>18.3</v>
      </c>
      <c r="H154" t="s">
        <v>109</v>
      </c>
      <c r="I154">
        <v>1</v>
      </c>
      <c r="J154">
        <v>6</v>
      </c>
      <c r="K154">
        <v>24</v>
      </c>
      <c r="L154">
        <v>104</v>
      </c>
      <c r="N154" s="1">
        <f t="shared" si="12"/>
        <v>0.10234083291953555</v>
      </c>
      <c r="O154" s="4">
        <f t="shared" si="13"/>
        <v>-0.20843117838608199</v>
      </c>
      <c r="P154" s="1">
        <f t="shared" si="14"/>
        <v>1.6768889142538469E-2</v>
      </c>
      <c r="Q154" s="1">
        <f t="shared" si="15"/>
        <v>6.2356733875338306E-2</v>
      </c>
      <c r="R154" s="4">
        <f t="shared" si="16"/>
        <v>-2.6964722448669674E-2</v>
      </c>
      <c r="S154" s="1">
        <f t="shared" si="17"/>
        <v>-7.1790407891830898E-3</v>
      </c>
    </row>
    <row r="155" spans="1:19" x14ac:dyDescent="0.3">
      <c r="A155" t="s">
        <v>113</v>
      </c>
      <c r="B155" t="s">
        <v>107</v>
      </c>
      <c r="C155">
        <v>8</v>
      </c>
      <c r="D155">
        <v>16</v>
      </c>
      <c r="E155">
        <v>155</v>
      </c>
      <c r="F155">
        <v>9.69</v>
      </c>
      <c r="G155">
        <v>19.399999999999999</v>
      </c>
      <c r="H155">
        <v>25</v>
      </c>
      <c r="I155">
        <v>0</v>
      </c>
      <c r="J155">
        <v>5</v>
      </c>
      <c r="K155">
        <v>20</v>
      </c>
      <c r="L155">
        <v>174</v>
      </c>
      <c r="N155" s="1">
        <f t="shared" si="12"/>
        <v>0.10234083291953555</v>
      </c>
      <c r="O155" s="4">
        <f t="shared" si="13"/>
        <v>-6.2118746797457623E-2</v>
      </c>
      <c r="P155" s="1">
        <f t="shared" si="14"/>
        <v>-0.68920134375833197</v>
      </c>
      <c r="Q155" s="1">
        <f t="shared" si="15"/>
        <v>-0.11714538551965283</v>
      </c>
      <c r="R155" s="4">
        <f t="shared" si="16"/>
        <v>-0.76612464315590689</v>
      </c>
      <c r="S155" s="1">
        <f t="shared" si="17"/>
        <v>-0.20397169202406029</v>
      </c>
    </row>
    <row r="156" spans="1:19" x14ac:dyDescent="0.3">
      <c r="A156" t="s">
        <v>445</v>
      </c>
      <c r="B156" t="s">
        <v>92</v>
      </c>
      <c r="C156">
        <v>9</v>
      </c>
      <c r="D156">
        <v>16</v>
      </c>
      <c r="E156">
        <v>183</v>
      </c>
      <c r="F156">
        <v>11.44</v>
      </c>
      <c r="G156">
        <v>20.3</v>
      </c>
      <c r="H156">
        <v>42</v>
      </c>
      <c r="I156">
        <v>0</v>
      </c>
      <c r="J156">
        <v>5</v>
      </c>
      <c r="K156">
        <v>33</v>
      </c>
      <c r="L156">
        <v>69</v>
      </c>
      <c r="N156" s="1">
        <f t="shared" si="12"/>
        <v>0.10234083291953555</v>
      </c>
      <c r="O156" s="4">
        <f t="shared" si="13"/>
        <v>8.961266373889358E-2</v>
      </c>
      <c r="P156" s="1">
        <f t="shared" si="14"/>
        <v>-0.68920134375833197</v>
      </c>
      <c r="Q156" s="1">
        <f t="shared" si="15"/>
        <v>0.46623650251406834</v>
      </c>
      <c r="R156" s="4">
        <f t="shared" si="16"/>
        <v>-3.1011344585834488E-2</v>
      </c>
      <c r="S156" s="1">
        <f t="shared" si="17"/>
        <v>-8.2564064263194424E-3</v>
      </c>
    </row>
    <row r="157" spans="1:19" x14ac:dyDescent="0.3">
      <c r="A157" t="s">
        <v>350</v>
      </c>
      <c r="B157" t="s">
        <v>77</v>
      </c>
      <c r="C157">
        <v>9</v>
      </c>
      <c r="D157">
        <v>16</v>
      </c>
      <c r="E157">
        <v>185</v>
      </c>
      <c r="F157">
        <v>11.56</v>
      </c>
      <c r="G157">
        <v>20.6</v>
      </c>
      <c r="H157" t="s">
        <v>534</v>
      </c>
      <c r="I157">
        <v>1</v>
      </c>
      <c r="J157">
        <v>6</v>
      </c>
      <c r="K157">
        <v>28</v>
      </c>
      <c r="L157">
        <v>60</v>
      </c>
      <c r="N157" s="1">
        <f t="shared" si="12"/>
        <v>0.10234083291953555</v>
      </c>
      <c r="O157" s="4">
        <f t="shared" si="13"/>
        <v>0.10045062163434725</v>
      </c>
      <c r="P157" s="1">
        <f t="shared" si="14"/>
        <v>1.6768889142538469E-2</v>
      </c>
      <c r="Q157" s="1">
        <f t="shared" si="15"/>
        <v>0.24185885327032944</v>
      </c>
      <c r="R157" s="4">
        <f t="shared" si="16"/>
        <v>0.46141919696675071</v>
      </c>
      <c r="S157" s="1">
        <f t="shared" si="17"/>
        <v>0.12284744418348915</v>
      </c>
    </row>
    <row r="158" spans="1:19" x14ac:dyDescent="0.3">
      <c r="A158" t="s">
        <v>234</v>
      </c>
      <c r="B158" t="s">
        <v>77</v>
      </c>
      <c r="C158">
        <v>6</v>
      </c>
      <c r="D158">
        <v>16</v>
      </c>
      <c r="E158">
        <v>187</v>
      </c>
      <c r="F158">
        <v>11.69</v>
      </c>
      <c r="G158">
        <v>31.2</v>
      </c>
      <c r="H158">
        <v>31</v>
      </c>
      <c r="I158">
        <v>0</v>
      </c>
      <c r="J158">
        <v>10</v>
      </c>
      <c r="K158">
        <v>22</v>
      </c>
      <c r="L158">
        <v>72</v>
      </c>
      <c r="N158" s="1">
        <f t="shared" si="12"/>
        <v>0.10234083291953555</v>
      </c>
      <c r="O158" s="4">
        <f t="shared" si="13"/>
        <v>0.1112885795298009</v>
      </c>
      <c r="P158" s="1">
        <f t="shared" si="14"/>
        <v>-0.68920134375833197</v>
      </c>
      <c r="Q158" s="1">
        <f t="shared" si="15"/>
        <v>-2.7394325822157256E-2</v>
      </c>
      <c r="R158" s="4">
        <f t="shared" si="16"/>
        <v>-0.50296625713115284</v>
      </c>
      <c r="S158" s="1">
        <f t="shared" si="17"/>
        <v>-0.13390886119449966</v>
      </c>
    </row>
    <row r="159" spans="1:19" x14ac:dyDescent="0.3">
      <c r="A159" t="s">
        <v>274</v>
      </c>
      <c r="B159" t="s">
        <v>35</v>
      </c>
      <c r="C159">
        <v>8</v>
      </c>
      <c r="D159">
        <v>16</v>
      </c>
      <c r="E159">
        <v>189</v>
      </c>
      <c r="F159">
        <v>11.81</v>
      </c>
      <c r="G159">
        <v>23.6</v>
      </c>
      <c r="H159">
        <v>32</v>
      </c>
      <c r="I159">
        <v>3</v>
      </c>
      <c r="J159">
        <v>10</v>
      </c>
      <c r="K159">
        <v>20</v>
      </c>
      <c r="L159">
        <v>53</v>
      </c>
      <c r="N159" s="1">
        <f t="shared" si="12"/>
        <v>0.10234083291953555</v>
      </c>
      <c r="O159" s="4">
        <f t="shared" si="13"/>
        <v>0.12212653742525456</v>
      </c>
      <c r="P159" s="1">
        <f t="shared" si="14"/>
        <v>1.4287093549442795</v>
      </c>
      <c r="Q159" s="1">
        <f t="shared" si="15"/>
        <v>-0.11714538551965283</v>
      </c>
      <c r="R159" s="4">
        <f t="shared" si="16"/>
        <v>1.5360313397694167</v>
      </c>
      <c r="S159" s="1">
        <f t="shared" si="17"/>
        <v>0.40895031138032867</v>
      </c>
    </row>
    <row r="160" spans="1:19" x14ac:dyDescent="0.3">
      <c r="A160" t="s">
        <v>332</v>
      </c>
      <c r="B160" t="s">
        <v>58</v>
      </c>
      <c r="C160">
        <v>8</v>
      </c>
      <c r="D160">
        <v>16</v>
      </c>
      <c r="E160">
        <v>215</v>
      </c>
      <c r="F160">
        <v>13.44</v>
      </c>
      <c r="G160">
        <v>26.9</v>
      </c>
      <c r="H160">
        <v>31</v>
      </c>
      <c r="I160">
        <v>0</v>
      </c>
      <c r="J160">
        <v>11</v>
      </c>
      <c r="K160">
        <v>29</v>
      </c>
      <c r="L160">
        <v>72</v>
      </c>
      <c r="N160" s="1">
        <f t="shared" si="12"/>
        <v>0.10234083291953555</v>
      </c>
      <c r="O160" s="4">
        <f t="shared" si="13"/>
        <v>0.26301999006615212</v>
      </c>
      <c r="P160" s="1">
        <f t="shared" si="14"/>
        <v>-0.68920134375833197</v>
      </c>
      <c r="Q160" s="1">
        <f t="shared" si="15"/>
        <v>0.28673438311907723</v>
      </c>
      <c r="R160" s="4">
        <f t="shared" si="16"/>
        <v>-3.7106137653567073E-2</v>
      </c>
      <c r="S160" s="1">
        <f t="shared" si="17"/>
        <v>-9.8790735284256213E-3</v>
      </c>
    </row>
    <row r="161" spans="1:19" x14ac:dyDescent="0.3">
      <c r="A161" t="s">
        <v>452</v>
      </c>
      <c r="B161" t="s">
        <v>29</v>
      </c>
      <c r="C161">
        <v>7</v>
      </c>
      <c r="D161">
        <v>16</v>
      </c>
      <c r="E161">
        <v>227</v>
      </c>
      <c r="F161">
        <v>14.19</v>
      </c>
      <c r="G161">
        <v>32.4</v>
      </c>
      <c r="H161" t="s">
        <v>600</v>
      </c>
      <c r="I161">
        <v>1</v>
      </c>
      <c r="J161">
        <v>12</v>
      </c>
      <c r="K161">
        <v>18</v>
      </c>
      <c r="L161">
        <v>52</v>
      </c>
      <c r="N161" s="1">
        <f t="shared" si="12"/>
        <v>0.10234083291953555</v>
      </c>
      <c r="O161" s="4">
        <f t="shared" si="13"/>
        <v>0.32804773743887405</v>
      </c>
      <c r="P161" s="1">
        <f t="shared" si="14"/>
        <v>1.6768889142538469E-2</v>
      </c>
      <c r="Q161" s="1">
        <f t="shared" si="15"/>
        <v>-0.20689644521714837</v>
      </c>
      <c r="R161" s="4">
        <f t="shared" si="16"/>
        <v>0.24026101428379973</v>
      </c>
      <c r="S161" s="1">
        <f t="shared" si="17"/>
        <v>6.39666744160719E-2</v>
      </c>
    </row>
    <row r="162" spans="1:19" x14ac:dyDescent="0.3">
      <c r="A162" t="s">
        <v>319</v>
      </c>
      <c r="B162" t="s">
        <v>107</v>
      </c>
      <c r="C162">
        <v>5</v>
      </c>
      <c r="D162">
        <v>16</v>
      </c>
      <c r="E162">
        <v>282</v>
      </c>
      <c r="F162">
        <v>17.62</v>
      </c>
      <c r="G162">
        <v>56.4</v>
      </c>
      <c r="H162">
        <v>53</v>
      </c>
      <c r="I162">
        <v>2</v>
      </c>
      <c r="J162">
        <v>12</v>
      </c>
      <c r="K162">
        <v>41</v>
      </c>
      <c r="L162">
        <v>37</v>
      </c>
      <c r="N162" s="1">
        <f t="shared" si="12"/>
        <v>0.10234083291953555</v>
      </c>
      <c r="O162" s="4">
        <f t="shared" si="13"/>
        <v>0.62609157956384964</v>
      </c>
      <c r="P162" s="1">
        <f t="shared" si="14"/>
        <v>0.72273912204340907</v>
      </c>
      <c r="Q162" s="1">
        <f t="shared" si="15"/>
        <v>0.82524074130405056</v>
      </c>
      <c r="R162" s="4">
        <f t="shared" si="16"/>
        <v>2.2764122758308449</v>
      </c>
      <c r="S162" s="1">
        <f t="shared" si="17"/>
        <v>0.60606804361867783</v>
      </c>
    </row>
    <row r="163" spans="1:19" x14ac:dyDescent="0.3">
      <c r="A163" t="s">
        <v>447</v>
      </c>
      <c r="B163" t="s">
        <v>60</v>
      </c>
      <c r="C163">
        <v>8</v>
      </c>
      <c r="D163">
        <v>16</v>
      </c>
      <c r="E163">
        <v>301</v>
      </c>
      <c r="F163">
        <v>18.809999999999999</v>
      </c>
      <c r="G163">
        <v>37.6</v>
      </c>
      <c r="H163" t="s">
        <v>393</v>
      </c>
      <c r="I163">
        <v>3</v>
      </c>
      <c r="J163">
        <v>9</v>
      </c>
      <c r="K163">
        <v>37</v>
      </c>
      <c r="L163">
        <v>90</v>
      </c>
      <c r="N163" s="1">
        <f t="shared" si="12"/>
        <v>0.10234083291953555</v>
      </c>
      <c r="O163" s="4">
        <f t="shared" si="13"/>
        <v>0.72905217957065938</v>
      </c>
      <c r="P163" s="1">
        <f t="shared" si="14"/>
        <v>1.4287093549442795</v>
      </c>
      <c r="Q163" s="1">
        <f t="shared" si="15"/>
        <v>0.6457386219090594</v>
      </c>
      <c r="R163" s="4">
        <f t="shared" si="16"/>
        <v>2.9058409893435342</v>
      </c>
      <c r="S163" s="1">
        <f t="shared" si="17"/>
        <v>0.77364604916990232</v>
      </c>
    </row>
    <row r="164" spans="1:19" x14ac:dyDescent="0.3">
      <c r="A164" t="s">
        <v>73</v>
      </c>
      <c r="B164" t="s">
        <v>31</v>
      </c>
      <c r="C164">
        <v>7</v>
      </c>
      <c r="D164">
        <v>15</v>
      </c>
      <c r="E164">
        <v>91</v>
      </c>
      <c r="F164">
        <v>6.07</v>
      </c>
      <c r="G164">
        <v>13</v>
      </c>
      <c r="H164">
        <v>20</v>
      </c>
      <c r="I164">
        <v>1</v>
      </c>
      <c r="J164">
        <v>4</v>
      </c>
      <c r="K164">
        <v>23</v>
      </c>
      <c r="L164">
        <v>98</v>
      </c>
      <c r="N164" s="1">
        <f t="shared" si="12"/>
        <v>3.1592900802746633E-2</v>
      </c>
      <c r="O164" s="4">
        <f t="shared" si="13"/>
        <v>-0.40893339945197466</v>
      </c>
      <c r="P164" s="1">
        <f t="shared" si="14"/>
        <v>1.6768889142538469E-2</v>
      </c>
      <c r="Q164" s="1">
        <f t="shared" si="15"/>
        <v>1.7481204026590522E-2</v>
      </c>
      <c r="R164" s="4">
        <f t="shared" si="16"/>
        <v>-0.343090405480099</v>
      </c>
      <c r="S164" s="1">
        <f t="shared" si="17"/>
        <v>-9.1343792616726677E-2</v>
      </c>
    </row>
    <row r="165" spans="1:19" x14ac:dyDescent="0.3">
      <c r="A165" t="s">
        <v>333</v>
      </c>
      <c r="B165" t="s">
        <v>33</v>
      </c>
      <c r="C165">
        <v>7</v>
      </c>
      <c r="D165">
        <v>15</v>
      </c>
      <c r="E165">
        <v>92</v>
      </c>
      <c r="F165">
        <v>6.13</v>
      </c>
      <c r="G165">
        <v>13.1</v>
      </c>
      <c r="H165" t="s">
        <v>334</v>
      </c>
      <c r="I165">
        <v>1</v>
      </c>
      <c r="J165">
        <v>3</v>
      </c>
      <c r="K165">
        <v>21</v>
      </c>
      <c r="L165">
        <v>41</v>
      </c>
      <c r="N165" s="1">
        <f t="shared" si="12"/>
        <v>3.1592900802746633E-2</v>
      </c>
      <c r="O165" s="4">
        <f t="shared" si="13"/>
        <v>-0.40351442050424785</v>
      </c>
      <c r="P165" s="1">
        <f t="shared" si="14"/>
        <v>1.6768889142538469E-2</v>
      </c>
      <c r="Q165" s="1">
        <f t="shared" si="15"/>
        <v>-7.2269855670905034E-2</v>
      </c>
      <c r="R165" s="4">
        <f t="shared" si="16"/>
        <v>-0.42742248622986778</v>
      </c>
      <c r="S165" s="1">
        <f t="shared" si="17"/>
        <v>-0.11379621906731338</v>
      </c>
    </row>
    <row r="166" spans="1:19" x14ac:dyDescent="0.3">
      <c r="A166" t="s">
        <v>150</v>
      </c>
      <c r="B166" t="s">
        <v>77</v>
      </c>
      <c r="C166">
        <v>9</v>
      </c>
      <c r="D166">
        <v>15</v>
      </c>
      <c r="E166">
        <v>107</v>
      </c>
      <c r="F166">
        <v>7.13</v>
      </c>
      <c r="G166">
        <v>11.9</v>
      </c>
      <c r="H166">
        <v>17</v>
      </c>
      <c r="I166">
        <v>0</v>
      </c>
      <c r="J166">
        <v>2</v>
      </c>
      <c r="K166">
        <v>22</v>
      </c>
      <c r="L166">
        <v>93</v>
      </c>
      <c r="N166" s="1">
        <f t="shared" si="12"/>
        <v>3.1592900802746633E-2</v>
      </c>
      <c r="O166" s="4">
        <f t="shared" si="13"/>
        <v>-0.32222973628834539</v>
      </c>
      <c r="P166" s="1">
        <f t="shared" si="14"/>
        <v>-0.68920134375833197</v>
      </c>
      <c r="Q166" s="1">
        <f t="shared" si="15"/>
        <v>-2.7394325822157256E-2</v>
      </c>
      <c r="R166" s="4">
        <f t="shared" si="16"/>
        <v>-1.007232505066088</v>
      </c>
      <c r="S166" s="1">
        <f t="shared" si="17"/>
        <v>-0.26816382967876173</v>
      </c>
    </row>
    <row r="167" spans="1:19" x14ac:dyDescent="0.3">
      <c r="A167" t="s">
        <v>254</v>
      </c>
      <c r="B167" t="s">
        <v>46</v>
      </c>
      <c r="C167">
        <v>8</v>
      </c>
      <c r="D167">
        <v>15</v>
      </c>
      <c r="E167">
        <v>136</v>
      </c>
      <c r="F167">
        <v>9.07</v>
      </c>
      <c r="G167">
        <v>17</v>
      </c>
      <c r="H167">
        <v>26</v>
      </c>
      <c r="I167">
        <v>1</v>
      </c>
      <c r="J167">
        <v>6</v>
      </c>
      <c r="K167">
        <v>26</v>
      </c>
      <c r="L167">
        <v>62</v>
      </c>
      <c r="N167" s="1">
        <f t="shared" si="12"/>
        <v>3.1592900802746633E-2</v>
      </c>
      <c r="O167" s="4">
        <f t="shared" si="13"/>
        <v>-0.16507934680426736</v>
      </c>
      <c r="P167" s="1">
        <f t="shared" si="14"/>
        <v>1.6768889142538469E-2</v>
      </c>
      <c r="Q167" s="1">
        <f t="shared" si="15"/>
        <v>0.15210779357283385</v>
      </c>
      <c r="R167" s="4">
        <f t="shared" si="16"/>
        <v>3.5390236713851581E-2</v>
      </c>
      <c r="S167" s="1">
        <f t="shared" si="17"/>
        <v>9.4222350477075473E-3</v>
      </c>
    </row>
    <row r="168" spans="1:19" x14ac:dyDescent="0.3">
      <c r="A168" t="s">
        <v>342</v>
      </c>
      <c r="B168" t="s">
        <v>50</v>
      </c>
      <c r="C168">
        <v>8</v>
      </c>
      <c r="D168">
        <v>15</v>
      </c>
      <c r="E168">
        <v>148</v>
      </c>
      <c r="F168">
        <v>9.8699999999999992</v>
      </c>
      <c r="G168">
        <v>18.5</v>
      </c>
      <c r="H168">
        <v>22</v>
      </c>
      <c r="I168">
        <v>1</v>
      </c>
      <c r="J168">
        <v>7</v>
      </c>
      <c r="K168">
        <v>27</v>
      </c>
      <c r="L168">
        <v>52</v>
      </c>
      <c r="N168" s="1">
        <f t="shared" si="12"/>
        <v>3.1592900802746633E-2</v>
      </c>
      <c r="O168" s="4">
        <f t="shared" si="13"/>
        <v>-0.10005159943154542</v>
      </c>
      <c r="P168" s="1">
        <f t="shared" si="14"/>
        <v>1.6768889142538469E-2</v>
      </c>
      <c r="Q168" s="1">
        <f t="shared" si="15"/>
        <v>0.19698332342158165</v>
      </c>
      <c r="R168" s="4">
        <f t="shared" si="16"/>
        <v>0.14529351393532133</v>
      </c>
      <c r="S168" s="1">
        <f t="shared" si="17"/>
        <v>3.8682692355945576E-2</v>
      </c>
    </row>
    <row r="169" spans="1:19" x14ac:dyDescent="0.3">
      <c r="A169" t="s">
        <v>299</v>
      </c>
      <c r="B169" t="s">
        <v>56</v>
      </c>
      <c r="C169">
        <v>8</v>
      </c>
      <c r="D169">
        <v>15</v>
      </c>
      <c r="E169">
        <v>154</v>
      </c>
      <c r="F169">
        <v>10.27</v>
      </c>
      <c r="G169">
        <v>19.2</v>
      </c>
      <c r="H169">
        <v>37</v>
      </c>
      <c r="I169">
        <v>1</v>
      </c>
      <c r="J169">
        <v>8</v>
      </c>
      <c r="K169">
        <v>24</v>
      </c>
      <c r="L169">
        <v>84</v>
      </c>
      <c r="N169" s="1">
        <f t="shared" si="12"/>
        <v>3.1592900802746633E-2</v>
      </c>
      <c r="O169" s="4">
        <f t="shared" si="13"/>
        <v>-6.7537725745184449E-2</v>
      </c>
      <c r="P169" s="1">
        <f t="shared" si="14"/>
        <v>1.6768889142538469E-2</v>
      </c>
      <c r="Q169" s="1">
        <f t="shared" si="15"/>
        <v>6.2356733875338306E-2</v>
      </c>
      <c r="R169" s="4">
        <f t="shared" si="16"/>
        <v>4.318079807543896E-2</v>
      </c>
      <c r="S169" s="1">
        <f t="shared" si="17"/>
        <v>1.1496380549925609E-2</v>
      </c>
    </row>
    <row r="170" spans="1:19" x14ac:dyDescent="0.3">
      <c r="A170" t="s">
        <v>289</v>
      </c>
      <c r="B170" t="s">
        <v>21</v>
      </c>
      <c r="C170">
        <v>5</v>
      </c>
      <c r="D170">
        <v>15</v>
      </c>
      <c r="E170">
        <v>173</v>
      </c>
      <c r="F170">
        <v>11.53</v>
      </c>
      <c r="G170">
        <v>34.6</v>
      </c>
      <c r="H170">
        <v>18</v>
      </c>
      <c r="I170">
        <v>0</v>
      </c>
      <c r="J170">
        <v>8</v>
      </c>
      <c r="K170">
        <v>32</v>
      </c>
      <c r="L170">
        <v>16</v>
      </c>
      <c r="N170" s="1">
        <f t="shared" si="12"/>
        <v>3.1592900802746633E-2</v>
      </c>
      <c r="O170" s="4">
        <f t="shared" si="13"/>
        <v>3.5422874261625298E-2</v>
      </c>
      <c r="P170" s="1">
        <f t="shared" si="14"/>
        <v>-0.68920134375833197</v>
      </c>
      <c r="Q170" s="1">
        <f t="shared" si="15"/>
        <v>0.42136097266532052</v>
      </c>
      <c r="R170" s="4">
        <f t="shared" si="16"/>
        <v>-0.2008245960286395</v>
      </c>
      <c r="S170" s="1">
        <f t="shared" si="17"/>
        <v>-5.3467191034702544E-2</v>
      </c>
    </row>
    <row r="171" spans="1:19" x14ac:dyDescent="0.3">
      <c r="A171" t="s">
        <v>469</v>
      </c>
      <c r="B171" t="s">
        <v>37</v>
      </c>
      <c r="C171">
        <v>7</v>
      </c>
      <c r="D171">
        <v>15</v>
      </c>
      <c r="E171">
        <v>214</v>
      </c>
      <c r="F171">
        <v>14.27</v>
      </c>
      <c r="G171">
        <v>30.6</v>
      </c>
      <c r="H171">
        <v>40</v>
      </c>
      <c r="I171">
        <v>2</v>
      </c>
      <c r="J171">
        <v>12</v>
      </c>
      <c r="K171">
        <v>25</v>
      </c>
      <c r="L171">
        <v>54</v>
      </c>
      <c r="N171" s="1">
        <f t="shared" si="12"/>
        <v>3.1592900802746633E-2</v>
      </c>
      <c r="O171" s="4">
        <f t="shared" si="13"/>
        <v>0.25760101111842526</v>
      </c>
      <c r="P171" s="1">
        <f t="shared" si="14"/>
        <v>0.72273912204340907</v>
      </c>
      <c r="Q171" s="1">
        <f t="shared" si="15"/>
        <v>0.10723226372408608</v>
      </c>
      <c r="R171" s="4">
        <f t="shared" si="16"/>
        <v>1.119165297688667</v>
      </c>
      <c r="S171" s="1">
        <f t="shared" si="17"/>
        <v>0.29796462163626436</v>
      </c>
    </row>
    <row r="172" spans="1:19" x14ac:dyDescent="0.3">
      <c r="A172" t="s">
        <v>282</v>
      </c>
      <c r="B172" t="s">
        <v>58</v>
      </c>
      <c r="C172">
        <v>8</v>
      </c>
      <c r="D172">
        <v>15</v>
      </c>
      <c r="E172">
        <v>217</v>
      </c>
      <c r="F172">
        <v>14.47</v>
      </c>
      <c r="G172">
        <v>27.1</v>
      </c>
      <c r="H172" t="s">
        <v>569</v>
      </c>
      <c r="I172">
        <v>2</v>
      </c>
      <c r="J172">
        <v>10</v>
      </c>
      <c r="K172">
        <v>35</v>
      </c>
      <c r="L172">
        <v>58</v>
      </c>
      <c r="N172" s="1">
        <f t="shared" si="12"/>
        <v>3.1592900802746633E-2</v>
      </c>
      <c r="O172" s="4">
        <f t="shared" si="13"/>
        <v>0.27385794796160579</v>
      </c>
      <c r="P172" s="1">
        <f t="shared" si="14"/>
        <v>0.72273912204340907</v>
      </c>
      <c r="Q172" s="1">
        <f t="shared" si="15"/>
        <v>0.55598756221156387</v>
      </c>
      <c r="R172" s="4">
        <f t="shared" si="16"/>
        <v>1.5841775330193255</v>
      </c>
      <c r="S172" s="1">
        <f t="shared" si="17"/>
        <v>0.42176867010228247</v>
      </c>
    </row>
    <row r="173" spans="1:19" x14ac:dyDescent="0.3">
      <c r="A173" t="s">
        <v>163</v>
      </c>
      <c r="B173" t="s">
        <v>24</v>
      </c>
      <c r="C173">
        <v>8</v>
      </c>
      <c r="D173">
        <v>14</v>
      </c>
      <c r="E173">
        <v>97</v>
      </c>
      <c r="F173">
        <v>6.93</v>
      </c>
      <c r="G173">
        <v>12.1</v>
      </c>
      <c r="H173">
        <v>19</v>
      </c>
      <c r="I173">
        <v>0</v>
      </c>
      <c r="J173">
        <v>3</v>
      </c>
      <c r="K173">
        <v>17</v>
      </c>
      <c r="L173">
        <v>114</v>
      </c>
      <c r="N173" s="1">
        <f t="shared" si="12"/>
        <v>-3.9155031314042278E-2</v>
      </c>
      <c r="O173" s="4">
        <f t="shared" si="13"/>
        <v>-0.37641952576561366</v>
      </c>
      <c r="P173" s="1">
        <f t="shared" si="14"/>
        <v>-0.68920134375833197</v>
      </c>
      <c r="Q173" s="1">
        <f t="shared" si="15"/>
        <v>-0.25177197506589616</v>
      </c>
      <c r="R173" s="4">
        <f t="shared" si="16"/>
        <v>-1.356547875903884</v>
      </c>
      <c r="S173" s="1">
        <f t="shared" si="17"/>
        <v>-0.36116494624158935</v>
      </c>
    </row>
    <row r="174" spans="1:19" x14ac:dyDescent="0.3">
      <c r="A174" t="s">
        <v>148</v>
      </c>
      <c r="B174" t="s">
        <v>21</v>
      </c>
      <c r="C174">
        <v>4</v>
      </c>
      <c r="D174">
        <v>14</v>
      </c>
      <c r="E174">
        <v>112</v>
      </c>
      <c r="F174">
        <v>8</v>
      </c>
      <c r="G174">
        <v>28</v>
      </c>
      <c r="H174">
        <v>33</v>
      </c>
      <c r="I174">
        <v>1</v>
      </c>
      <c r="J174">
        <v>6</v>
      </c>
      <c r="K174">
        <v>19</v>
      </c>
      <c r="L174">
        <v>102</v>
      </c>
      <c r="N174" s="1">
        <f t="shared" si="12"/>
        <v>-3.9155031314042278E-2</v>
      </c>
      <c r="O174" s="4">
        <f t="shared" si="13"/>
        <v>-0.29513484154971126</v>
      </c>
      <c r="P174" s="1">
        <f t="shared" si="14"/>
        <v>1.6768889142538469E-2</v>
      </c>
      <c r="Q174" s="1">
        <f t="shared" si="15"/>
        <v>-0.1620209153684006</v>
      </c>
      <c r="R174" s="4">
        <f t="shared" si="16"/>
        <v>-0.47954189908961564</v>
      </c>
      <c r="S174" s="1">
        <f t="shared" si="17"/>
        <v>-0.1276724008652404</v>
      </c>
    </row>
    <row r="175" spans="1:19" x14ac:dyDescent="0.3">
      <c r="A175" t="s">
        <v>477</v>
      </c>
      <c r="B175" t="s">
        <v>52</v>
      </c>
      <c r="C175">
        <v>8</v>
      </c>
      <c r="D175">
        <v>14</v>
      </c>
      <c r="E175">
        <v>131</v>
      </c>
      <c r="F175">
        <v>9.36</v>
      </c>
      <c r="G175">
        <v>16.399999999999999</v>
      </c>
      <c r="H175">
        <v>36</v>
      </c>
      <c r="I175">
        <v>0</v>
      </c>
      <c r="J175">
        <v>4</v>
      </c>
      <c r="K175">
        <v>24</v>
      </c>
      <c r="L175">
        <v>32</v>
      </c>
      <c r="N175" s="1">
        <f t="shared" si="12"/>
        <v>-3.9155031314042278E-2</v>
      </c>
      <c r="O175" s="4">
        <f t="shared" si="13"/>
        <v>-0.1921742415429015</v>
      </c>
      <c r="P175" s="1">
        <f t="shared" si="14"/>
        <v>-0.68920134375833197</v>
      </c>
      <c r="Q175" s="1">
        <f t="shared" si="15"/>
        <v>6.2356733875338306E-2</v>
      </c>
      <c r="R175" s="4">
        <f t="shared" si="16"/>
        <v>-0.85817388273993744</v>
      </c>
      <c r="S175" s="1">
        <f t="shared" si="17"/>
        <v>-0.22847872141570194</v>
      </c>
    </row>
    <row r="176" spans="1:19" x14ac:dyDescent="0.3">
      <c r="A176" t="s">
        <v>283</v>
      </c>
      <c r="B176" t="s">
        <v>42</v>
      </c>
      <c r="C176">
        <v>8</v>
      </c>
      <c r="D176">
        <v>14</v>
      </c>
      <c r="E176">
        <v>156</v>
      </c>
      <c r="F176">
        <v>11.14</v>
      </c>
      <c r="G176">
        <v>19.5</v>
      </c>
      <c r="H176">
        <v>29</v>
      </c>
      <c r="I176">
        <v>0</v>
      </c>
      <c r="J176">
        <v>7</v>
      </c>
      <c r="K176">
        <v>25</v>
      </c>
      <c r="L176">
        <v>60</v>
      </c>
      <c r="N176" s="1">
        <f t="shared" si="12"/>
        <v>-3.9155031314042278E-2</v>
      </c>
      <c r="O176" s="4">
        <f t="shared" si="13"/>
        <v>-5.6699767849730791E-2</v>
      </c>
      <c r="P176" s="1">
        <f t="shared" si="14"/>
        <v>-0.68920134375833197</v>
      </c>
      <c r="Q176" s="1">
        <f t="shared" si="15"/>
        <v>0.10723226372408608</v>
      </c>
      <c r="R176" s="4">
        <f t="shared" si="16"/>
        <v>-0.6778238791980189</v>
      </c>
      <c r="S176" s="1">
        <f t="shared" si="17"/>
        <v>-0.18046265026120145</v>
      </c>
    </row>
    <row r="177" spans="1:19" x14ac:dyDescent="0.3">
      <c r="A177" t="s">
        <v>216</v>
      </c>
      <c r="B177" t="s">
        <v>24</v>
      </c>
      <c r="C177">
        <v>4</v>
      </c>
      <c r="D177">
        <v>14</v>
      </c>
      <c r="E177">
        <v>169</v>
      </c>
      <c r="F177">
        <v>12.07</v>
      </c>
      <c r="G177">
        <v>42.2</v>
      </c>
      <c r="H177">
        <v>39</v>
      </c>
      <c r="I177">
        <v>3</v>
      </c>
      <c r="J177">
        <v>9</v>
      </c>
      <c r="K177">
        <v>25</v>
      </c>
      <c r="L177">
        <v>38</v>
      </c>
      <c r="N177" s="1">
        <f t="shared" si="12"/>
        <v>-3.9155031314042278E-2</v>
      </c>
      <c r="O177" s="4">
        <f t="shared" si="13"/>
        <v>1.3746958470717982E-2</v>
      </c>
      <c r="P177" s="1">
        <f t="shared" si="14"/>
        <v>1.4287093549442795</v>
      </c>
      <c r="Q177" s="1">
        <f t="shared" si="15"/>
        <v>0.10723226372408608</v>
      </c>
      <c r="R177" s="4">
        <f t="shared" si="16"/>
        <v>1.5105335458250413</v>
      </c>
      <c r="S177" s="1">
        <f t="shared" si="17"/>
        <v>0.40216182308384046</v>
      </c>
    </row>
    <row r="178" spans="1:19" x14ac:dyDescent="0.3">
      <c r="A178" t="s">
        <v>331</v>
      </c>
      <c r="B178" t="s">
        <v>29</v>
      </c>
      <c r="C178">
        <v>9</v>
      </c>
      <c r="D178">
        <v>14</v>
      </c>
      <c r="E178">
        <v>241</v>
      </c>
      <c r="F178">
        <v>17.21</v>
      </c>
      <c r="G178">
        <v>26.8</v>
      </c>
      <c r="H178">
        <v>44</v>
      </c>
      <c r="I178">
        <v>2</v>
      </c>
      <c r="J178">
        <v>12</v>
      </c>
      <c r="K178">
        <v>17</v>
      </c>
      <c r="L178">
        <v>65</v>
      </c>
      <c r="N178" s="1">
        <f t="shared" si="12"/>
        <v>-3.9155031314042278E-2</v>
      </c>
      <c r="O178" s="4">
        <f t="shared" si="13"/>
        <v>0.40391344270704965</v>
      </c>
      <c r="P178" s="1">
        <f t="shared" si="14"/>
        <v>0.72273912204340907</v>
      </c>
      <c r="Q178" s="1">
        <f t="shared" si="15"/>
        <v>-0.25177197506589616</v>
      </c>
      <c r="R178" s="4">
        <f t="shared" si="16"/>
        <v>0.83572555837052009</v>
      </c>
      <c r="S178" s="1">
        <f t="shared" si="17"/>
        <v>0.22250211859311947</v>
      </c>
    </row>
    <row r="179" spans="1:19" x14ac:dyDescent="0.3">
      <c r="A179" t="s">
        <v>118</v>
      </c>
      <c r="B179" t="s">
        <v>19</v>
      </c>
      <c r="C179">
        <v>5</v>
      </c>
      <c r="D179">
        <v>13</v>
      </c>
      <c r="E179">
        <v>51</v>
      </c>
      <c r="F179">
        <v>3.92</v>
      </c>
      <c r="G179">
        <v>10.199999999999999</v>
      </c>
      <c r="H179">
        <v>10</v>
      </c>
      <c r="I179">
        <v>0</v>
      </c>
      <c r="J179">
        <v>3</v>
      </c>
      <c r="K179">
        <v>17</v>
      </c>
      <c r="L179">
        <v>53</v>
      </c>
      <c r="N179" s="1">
        <f t="shared" si="12"/>
        <v>-0.1099029634308312</v>
      </c>
      <c r="O179" s="4">
        <f t="shared" si="13"/>
        <v>-0.62569255736104779</v>
      </c>
      <c r="P179" s="1">
        <f t="shared" si="14"/>
        <v>-0.68920134375833197</v>
      </c>
      <c r="Q179" s="1">
        <f t="shared" si="15"/>
        <v>-0.25177197506589616</v>
      </c>
      <c r="R179" s="4">
        <f t="shared" si="16"/>
        <v>-1.6765688396161071</v>
      </c>
      <c r="S179" s="1">
        <f t="shared" si="17"/>
        <v>-0.44636677082024201</v>
      </c>
    </row>
    <row r="180" spans="1:19" x14ac:dyDescent="0.3">
      <c r="A180" t="s">
        <v>80</v>
      </c>
      <c r="B180" t="s">
        <v>58</v>
      </c>
      <c r="C180">
        <v>6</v>
      </c>
      <c r="D180">
        <v>13</v>
      </c>
      <c r="E180">
        <v>66</v>
      </c>
      <c r="F180">
        <v>5.08</v>
      </c>
      <c r="G180">
        <v>11</v>
      </c>
      <c r="H180">
        <v>13</v>
      </c>
      <c r="I180">
        <v>0</v>
      </c>
      <c r="J180">
        <v>3</v>
      </c>
      <c r="K180">
        <v>14</v>
      </c>
      <c r="L180">
        <v>61</v>
      </c>
      <c r="N180" s="1">
        <f t="shared" si="12"/>
        <v>-0.1099029634308312</v>
      </c>
      <c r="O180" s="4">
        <f t="shared" si="13"/>
        <v>-0.54440787314514538</v>
      </c>
      <c r="P180" s="1">
        <f t="shared" si="14"/>
        <v>-0.68920134375833197</v>
      </c>
      <c r="Q180" s="1">
        <f t="shared" si="15"/>
        <v>-0.38639856461213951</v>
      </c>
      <c r="R180" s="4">
        <f t="shared" si="16"/>
        <v>-1.7299107449464479</v>
      </c>
      <c r="S180" s="1">
        <f t="shared" si="17"/>
        <v>-0.46056842688654176</v>
      </c>
    </row>
    <row r="181" spans="1:19" x14ac:dyDescent="0.3">
      <c r="A181" t="s">
        <v>349</v>
      </c>
      <c r="B181" t="s">
        <v>39</v>
      </c>
      <c r="C181">
        <v>7</v>
      </c>
      <c r="D181">
        <v>13</v>
      </c>
      <c r="E181">
        <v>72</v>
      </c>
      <c r="F181">
        <v>5.54</v>
      </c>
      <c r="G181">
        <v>10.3</v>
      </c>
      <c r="H181">
        <v>14</v>
      </c>
      <c r="I181">
        <v>1</v>
      </c>
      <c r="J181">
        <v>4</v>
      </c>
      <c r="K181">
        <v>17</v>
      </c>
      <c r="L181">
        <v>89</v>
      </c>
      <c r="N181" s="1">
        <f t="shared" si="12"/>
        <v>-0.1099029634308312</v>
      </c>
      <c r="O181" s="4">
        <f t="shared" si="13"/>
        <v>-0.51189399945878444</v>
      </c>
      <c r="P181" s="1">
        <f t="shared" si="14"/>
        <v>1.6768889142538469E-2</v>
      </c>
      <c r="Q181" s="1">
        <f t="shared" si="15"/>
        <v>-0.25177197506589616</v>
      </c>
      <c r="R181" s="4">
        <f t="shared" si="16"/>
        <v>-0.85680004881297323</v>
      </c>
      <c r="S181" s="1">
        <f t="shared" si="17"/>
        <v>-0.22811295426130182</v>
      </c>
    </row>
    <row r="182" spans="1:19" x14ac:dyDescent="0.3">
      <c r="A182" t="s">
        <v>139</v>
      </c>
      <c r="B182" t="s">
        <v>44</v>
      </c>
      <c r="C182">
        <v>9</v>
      </c>
      <c r="D182">
        <v>13</v>
      </c>
      <c r="E182">
        <v>72</v>
      </c>
      <c r="F182">
        <v>5.54</v>
      </c>
      <c r="G182">
        <v>8</v>
      </c>
      <c r="H182">
        <v>10</v>
      </c>
      <c r="I182">
        <v>0</v>
      </c>
      <c r="J182">
        <v>1</v>
      </c>
      <c r="K182">
        <v>16</v>
      </c>
      <c r="L182">
        <v>72</v>
      </c>
      <c r="N182" s="1">
        <f t="shared" si="12"/>
        <v>-0.1099029634308312</v>
      </c>
      <c r="O182" s="4">
        <f t="shared" si="13"/>
        <v>-0.51189399945878444</v>
      </c>
      <c r="P182" s="1">
        <f t="shared" si="14"/>
        <v>-0.68920134375833197</v>
      </c>
      <c r="Q182" s="1">
        <f t="shared" si="15"/>
        <v>-0.29664750491464392</v>
      </c>
      <c r="R182" s="4">
        <f t="shared" si="16"/>
        <v>-1.6076458115625916</v>
      </c>
      <c r="S182" s="1">
        <f t="shared" si="17"/>
        <v>-0.42801682374950611</v>
      </c>
    </row>
    <row r="183" spans="1:19" x14ac:dyDescent="0.3">
      <c r="A183" t="s">
        <v>434</v>
      </c>
      <c r="B183" t="s">
        <v>39</v>
      </c>
      <c r="C183">
        <v>7</v>
      </c>
      <c r="D183">
        <v>13</v>
      </c>
      <c r="E183">
        <v>141</v>
      </c>
      <c r="F183">
        <v>10.85</v>
      </c>
      <c r="G183">
        <v>20.100000000000001</v>
      </c>
      <c r="H183">
        <v>32</v>
      </c>
      <c r="I183">
        <v>1</v>
      </c>
      <c r="J183">
        <v>9</v>
      </c>
      <c r="K183">
        <v>22</v>
      </c>
      <c r="L183">
        <v>65</v>
      </c>
      <c r="N183" s="1">
        <f t="shared" si="12"/>
        <v>-0.1099029634308312</v>
      </c>
      <c r="O183" s="4">
        <f t="shared" si="13"/>
        <v>-0.13798445206563323</v>
      </c>
      <c r="P183" s="1">
        <f t="shared" si="14"/>
        <v>1.6768889142538469E-2</v>
      </c>
      <c r="Q183" s="1">
        <f t="shared" si="15"/>
        <v>-2.7394325822157256E-2</v>
      </c>
      <c r="R183" s="4">
        <f t="shared" si="16"/>
        <v>-0.25851285217608322</v>
      </c>
      <c r="S183" s="1">
        <f t="shared" si="17"/>
        <v>-6.8826011980391566E-2</v>
      </c>
    </row>
    <row r="184" spans="1:19" x14ac:dyDescent="0.3">
      <c r="A184" t="s">
        <v>442</v>
      </c>
      <c r="B184" t="s">
        <v>60</v>
      </c>
      <c r="C184">
        <v>8</v>
      </c>
      <c r="D184">
        <v>13</v>
      </c>
      <c r="E184">
        <v>141</v>
      </c>
      <c r="F184">
        <v>10.85</v>
      </c>
      <c r="G184">
        <v>17.600000000000001</v>
      </c>
      <c r="H184">
        <v>35</v>
      </c>
      <c r="I184">
        <v>0</v>
      </c>
      <c r="J184">
        <v>7</v>
      </c>
      <c r="K184">
        <v>24</v>
      </c>
      <c r="L184">
        <v>43</v>
      </c>
      <c r="N184" s="1">
        <f t="shared" si="12"/>
        <v>-0.1099029634308312</v>
      </c>
      <c r="O184" s="4">
        <f t="shared" si="13"/>
        <v>-0.13798445206563323</v>
      </c>
      <c r="P184" s="1">
        <f t="shared" si="14"/>
        <v>-0.68920134375833197</v>
      </c>
      <c r="Q184" s="1">
        <f t="shared" si="15"/>
        <v>6.2356733875338306E-2</v>
      </c>
      <c r="R184" s="4">
        <f t="shared" si="16"/>
        <v>-0.87473202537945804</v>
      </c>
      <c r="S184" s="1">
        <f t="shared" si="17"/>
        <v>-0.23288713250276241</v>
      </c>
    </row>
    <row r="185" spans="1:19" x14ac:dyDescent="0.3">
      <c r="A185" t="s">
        <v>84</v>
      </c>
      <c r="B185" t="s">
        <v>33</v>
      </c>
      <c r="C185">
        <v>5</v>
      </c>
      <c r="D185">
        <v>12</v>
      </c>
      <c r="E185">
        <v>73</v>
      </c>
      <c r="F185">
        <v>6.08</v>
      </c>
      <c r="G185">
        <v>14.6</v>
      </c>
      <c r="H185">
        <v>24</v>
      </c>
      <c r="I185">
        <v>0</v>
      </c>
      <c r="J185">
        <v>2</v>
      </c>
      <c r="K185">
        <v>14</v>
      </c>
      <c r="L185">
        <v>88</v>
      </c>
      <c r="N185" s="1">
        <f t="shared" si="12"/>
        <v>-0.18065089554762009</v>
      </c>
      <c r="O185" s="4">
        <f t="shared" si="13"/>
        <v>-0.50647502051105753</v>
      </c>
      <c r="P185" s="1">
        <f t="shared" si="14"/>
        <v>-0.68920134375833197</v>
      </c>
      <c r="Q185" s="1">
        <f t="shared" si="15"/>
        <v>-0.38639856461213951</v>
      </c>
      <c r="R185" s="4">
        <f t="shared" si="16"/>
        <v>-1.762725824429149</v>
      </c>
      <c r="S185" s="1">
        <f t="shared" si="17"/>
        <v>-0.46930505655350896</v>
      </c>
    </row>
    <row r="186" spans="1:19" x14ac:dyDescent="0.3">
      <c r="A186" t="s">
        <v>125</v>
      </c>
      <c r="B186" t="s">
        <v>42</v>
      </c>
      <c r="C186">
        <v>8</v>
      </c>
      <c r="D186">
        <v>11</v>
      </c>
      <c r="E186">
        <v>65</v>
      </c>
      <c r="F186">
        <v>5.91</v>
      </c>
      <c r="G186">
        <v>8.1</v>
      </c>
      <c r="H186">
        <v>15</v>
      </c>
      <c r="I186">
        <v>0</v>
      </c>
      <c r="J186">
        <v>2</v>
      </c>
      <c r="K186">
        <v>18</v>
      </c>
      <c r="L186">
        <v>79</v>
      </c>
      <c r="N186" s="1">
        <f t="shared" si="12"/>
        <v>-0.25139882766440902</v>
      </c>
      <c r="O186" s="4">
        <f t="shared" si="13"/>
        <v>-0.54982685209287219</v>
      </c>
      <c r="P186" s="1">
        <f t="shared" si="14"/>
        <v>-0.68920134375833197</v>
      </c>
      <c r="Q186" s="1">
        <f t="shared" si="15"/>
        <v>-0.20689644521714837</v>
      </c>
      <c r="R186" s="4">
        <f t="shared" si="16"/>
        <v>-1.6973234687327616</v>
      </c>
      <c r="S186" s="1">
        <f t="shared" si="17"/>
        <v>-0.45189244716556526</v>
      </c>
    </row>
    <row r="187" spans="1:19" x14ac:dyDescent="0.3">
      <c r="A187" t="s">
        <v>406</v>
      </c>
      <c r="B187" t="s">
        <v>103</v>
      </c>
      <c r="C187">
        <v>7</v>
      </c>
      <c r="D187">
        <v>11</v>
      </c>
      <c r="E187">
        <v>68</v>
      </c>
      <c r="F187">
        <v>6.18</v>
      </c>
      <c r="G187">
        <v>9.6999999999999993</v>
      </c>
      <c r="H187">
        <v>11</v>
      </c>
      <c r="I187">
        <v>0</v>
      </c>
      <c r="J187">
        <v>4</v>
      </c>
      <c r="K187">
        <v>14</v>
      </c>
      <c r="L187">
        <v>57</v>
      </c>
      <c r="N187" s="1">
        <f t="shared" si="12"/>
        <v>-0.25139882766440902</v>
      </c>
      <c r="O187" s="4">
        <f t="shared" si="13"/>
        <v>-0.53356991524969177</v>
      </c>
      <c r="P187" s="1">
        <f t="shared" si="14"/>
        <v>-0.68920134375833197</v>
      </c>
      <c r="Q187" s="1">
        <f t="shared" si="15"/>
        <v>-0.38639856461213951</v>
      </c>
      <c r="R187" s="4">
        <f t="shared" si="16"/>
        <v>-1.8605686512845723</v>
      </c>
      <c r="S187" s="1">
        <f t="shared" si="17"/>
        <v>-0.49535456054010307</v>
      </c>
    </row>
    <row r="188" spans="1:19" x14ac:dyDescent="0.3">
      <c r="A188" t="s">
        <v>175</v>
      </c>
      <c r="B188" t="s">
        <v>112</v>
      </c>
      <c r="C188">
        <v>7</v>
      </c>
      <c r="D188">
        <v>11</v>
      </c>
      <c r="E188">
        <v>75</v>
      </c>
      <c r="F188">
        <v>6.82</v>
      </c>
      <c r="G188">
        <v>10.7</v>
      </c>
      <c r="H188">
        <v>11</v>
      </c>
      <c r="I188">
        <v>0</v>
      </c>
      <c r="J188">
        <v>4</v>
      </c>
      <c r="K188">
        <v>13</v>
      </c>
      <c r="L188">
        <v>57</v>
      </c>
      <c r="N188" s="1">
        <f t="shared" si="12"/>
        <v>-0.25139882766440902</v>
      </c>
      <c r="O188" s="4">
        <f t="shared" si="13"/>
        <v>-0.49563706261560392</v>
      </c>
      <c r="P188" s="1">
        <f t="shared" si="14"/>
        <v>-0.68920134375833197</v>
      </c>
      <c r="Q188" s="1">
        <f t="shared" si="15"/>
        <v>-0.43127409446088727</v>
      </c>
      <c r="R188" s="4">
        <f t="shared" si="16"/>
        <v>-1.8675113284992322</v>
      </c>
      <c r="S188" s="1">
        <f t="shared" si="17"/>
        <v>-0.49720296684226517</v>
      </c>
    </row>
    <row r="189" spans="1:19" x14ac:dyDescent="0.3">
      <c r="A189" t="s">
        <v>538</v>
      </c>
      <c r="B189" t="s">
        <v>66</v>
      </c>
      <c r="C189">
        <v>9</v>
      </c>
      <c r="D189">
        <v>11</v>
      </c>
      <c r="E189">
        <v>100</v>
      </c>
      <c r="F189">
        <v>9.09</v>
      </c>
      <c r="G189">
        <v>11.1</v>
      </c>
      <c r="H189">
        <v>16</v>
      </c>
      <c r="I189">
        <v>0</v>
      </c>
      <c r="J189">
        <v>4</v>
      </c>
      <c r="K189">
        <v>17</v>
      </c>
      <c r="L189">
        <v>39</v>
      </c>
      <c r="N189" s="1">
        <f t="shared" si="12"/>
        <v>-0.25139882766440902</v>
      </c>
      <c r="O189" s="4">
        <f t="shared" si="13"/>
        <v>-0.36016258892243319</v>
      </c>
      <c r="P189" s="1">
        <f t="shared" si="14"/>
        <v>-0.68920134375833197</v>
      </c>
      <c r="Q189" s="1">
        <f t="shared" si="15"/>
        <v>-0.25177197506589616</v>
      </c>
      <c r="R189" s="4">
        <f t="shared" si="16"/>
        <v>-1.5525347354110703</v>
      </c>
      <c r="S189" s="1">
        <f t="shared" si="17"/>
        <v>-0.41334414672193132</v>
      </c>
    </row>
    <row r="190" spans="1:19" x14ac:dyDescent="0.3">
      <c r="A190" t="s">
        <v>236</v>
      </c>
      <c r="B190" t="s">
        <v>37</v>
      </c>
      <c r="C190">
        <v>8</v>
      </c>
      <c r="D190">
        <v>11</v>
      </c>
      <c r="E190">
        <v>106</v>
      </c>
      <c r="F190">
        <v>9.64</v>
      </c>
      <c r="G190">
        <v>13.2</v>
      </c>
      <c r="H190">
        <v>19</v>
      </c>
      <c r="I190">
        <v>0</v>
      </c>
      <c r="J190">
        <v>4</v>
      </c>
      <c r="K190">
        <v>19</v>
      </c>
      <c r="L190">
        <v>33</v>
      </c>
      <c r="N190" s="1">
        <f t="shared" si="12"/>
        <v>-0.25139882766440902</v>
      </c>
      <c r="O190" s="4">
        <f t="shared" si="13"/>
        <v>-0.32764871523607225</v>
      </c>
      <c r="P190" s="1">
        <f t="shared" si="14"/>
        <v>-0.68920134375833197</v>
      </c>
      <c r="Q190" s="1">
        <f t="shared" si="15"/>
        <v>-0.1620209153684006</v>
      </c>
      <c r="R190" s="4">
        <f t="shared" si="16"/>
        <v>-1.430269802027214</v>
      </c>
      <c r="S190" s="1">
        <f t="shared" si="17"/>
        <v>-0.38079254358489567</v>
      </c>
    </row>
    <row r="191" spans="1:19" x14ac:dyDescent="0.3">
      <c r="A191" t="s">
        <v>335</v>
      </c>
      <c r="B191" t="s">
        <v>107</v>
      </c>
      <c r="C191">
        <v>8</v>
      </c>
      <c r="D191">
        <v>11</v>
      </c>
      <c r="E191">
        <v>125</v>
      </c>
      <c r="F191">
        <v>11.36</v>
      </c>
      <c r="G191">
        <v>15.6</v>
      </c>
      <c r="H191" t="s">
        <v>456</v>
      </c>
      <c r="I191">
        <v>2</v>
      </c>
      <c r="J191">
        <v>7</v>
      </c>
      <c r="K191">
        <v>23</v>
      </c>
      <c r="L191">
        <v>9</v>
      </c>
      <c r="N191" s="1">
        <f t="shared" si="12"/>
        <v>-0.25139882766440902</v>
      </c>
      <c r="O191" s="4">
        <f t="shared" si="13"/>
        <v>-0.22468811522926249</v>
      </c>
      <c r="P191" s="1">
        <f t="shared" si="14"/>
        <v>0.72273912204340907</v>
      </c>
      <c r="Q191" s="1">
        <f t="shared" si="15"/>
        <v>1.7481204026590522E-2</v>
      </c>
      <c r="R191" s="4">
        <f t="shared" si="16"/>
        <v>0.26413338317632812</v>
      </c>
      <c r="S191" s="1">
        <f t="shared" si="17"/>
        <v>7.0322412374811127E-2</v>
      </c>
    </row>
    <row r="192" spans="1:19" x14ac:dyDescent="0.3">
      <c r="A192" t="s">
        <v>149</v>
      </c>
      <c r="B192" t="s">
        <v>103</v>
      </c>
      <c r="C192">
        <v>7</v>
      </c>
      <c r="D192">
        <v>11</v>
      </c>
      <c r="E192">
        <v>137</v>
      </c>
      <c r="F192">
        <v>12.45</v>
      </c>
      <c r="G192">
        <v>19.600000000000001</v>
      </c>
      <c r="H192">
        <v>58</v>
      </c>
      <c r="I192">
        <v>1</v>
      </c>
      <c r="J192">
        <v>4</v>
      </c>
      <c r="K192">
        <v>15</v>
      </c>
      <c r="L192">
        <v>125</v>
      </c>
      <c r="N192" s="1">
        <f t="shared" si="12"/>
        <v>-0.25139882766440902</v>
      </c>
      <c r="O192" s="4">
        <f t="shared" si="13"/>
        <v>-0.15966036785654053</v>
      </c>
      <c r="P192" s="1">
        <f t="shared" si="14"/>
        <v>1.6768889142538469E-2</v>
      </c>
      <c r="Q192" s="1">
        <f t="shared" si="15"/>
        <v>-0.34152303476339174</v>
      </c>
      <c r="R192" s="4">
        <f t="shared" si="16"/>
        <v>-0.73581334114180286</v>
      </c>
      <c r="S192" s="1">
        <f t="shared" si="17"/>
        <v>-0.19590166371404427</v>
      </c>
    </row>
    <row r="193" spans="1:19" x14ac:dyDescent="0.3">
      <c r="A193" t="s">
        <v>494</v>
      </c>
      <c r="B193" t="s">
        <v>24</v>
      </c>
      <c r="C193">
        <v>7</v>
      </c>
      <c r="D193">
        <v>11</v>
      </c>
      <c r="E193">
        <v>156</v>
      </c>
      <c r="F193">
        <v>14.18</v>
      </c>
      <c r="G193">
        <v>22.3</v>
      </c>
      <c r="H193">
        <v>36</v>
      </c>
      <c r="I193">
        <v>0</v>
      </c>
      <c r="J193">
        <v>6</v>
      </c>
      <c r="K193">
        <v>19</v>
      </c>
      <c r="L193">
        <v>42</v>
      </c>
      <c r="N193" s="1">
        <f t="shared" si="12"/>
        <v>-0.25139882766440902</v>
      </c>
      <c r="O193" s="4">
        <f t="shared" si="13"/>
        <v>-5.6699767849730791E-2</v>
      </c>
      <c r="P193" s="1">
        <f t="shared" si="14"/>
        <v>-0.68920134375833197</v>
      </c>
      <c r="Q193" s="1">
        <f t="shared" si="15"/>
        <v>-0.1620209153684006</v>
      </c>
      <c r="R193" s="4">
        <f t="shared" si="16"/>
        <v>-1.1593208546408724</v>
      </c>
      <c r="S193" s="1">
        <f t="shared" si="17"/>
        <v>-0.30865556725311694</v>
      </c>
    </row>
    <row r="194" spans="1:19" x14ac:dyDescent="0.3">
      <c r="A194" t="s">
        <v>323</v>
      </c>
      <c r="B194" t="s">
        <v>89</v>
      </c>
      <c r="C194">
        <v>8</v>
      </c>
      <c r="D194">
        <v>11</v>
      </c>
      <c r="E194">
        <v>178</v>
      </c>
      <c r="F194">
        <v>16.18</v>
      </c>
      <c r="G194">
        <v>22.2</v>
      </c>
      <c r="H194">
        <v>48</v>
      </c>
      <c r="I194">
        <v>2</v>
      </c>
      <c r="J194">
        <v>9</v>
      </c>
      <c r="K194">
        <v>28</v>
      </c>
      <c r="L194">
        <v>74</v>
      </c>
      <c r="N194" s="1">
        <f t="shared" si="12"/>
        <v>-0.25139882766440902</v>
      </c>
      <c r="O194" s="4">
        <f t="shared" si="13"/>
        <v>6.2517769000259446E-2</v>
      </c>
      <c r="P194" s="1">
        <f t="shared" si="14"/>
        <v>0.72273912204340907</v>
      </c>
      <c r="Q194" s="1">
        <f t="shared" si="15"/>
        <v>0.24185885327032944</v>
      </c>
      <c r="R194" s="4">
        <f t="shared" si="16"/>
        <v>0.77571691664958897</v>
      </c>
      <c r="S194" s="1">
        <f t="shared" si="17"/>
        <v>0.20652552222955223</v>
      </c>
    </row>
    <row r="195" spans="1:19" x14ac:dyDescent="0.3">
      <c r="A195" t="s">
        <v>338</v>
      </c>
      <c r="B195" t="s">
        <v>37</v>
      </c>
      <c r="C195">
        <v>7</v>
      </c>
      <c r="D195">
        <v>11</v>
      </c>
      <c r="E195">
        <v>187</v>
      </c>
      <c r="F195">
        <v>17</v>
      </c>
      <c r="G195">
        <v>26.7</v>
      </c>
      <c r="H195" t="s">
        <v>436</v>
      </c>
      <c r="I195">
        <v>1</v>
      </c>
      <c r="J195">
        <v>6</v>
      </c>
      <c r="K195">
        <v>22</v>
      </c>
      <c r="L195">
        <v>59</v>
      </c>
      <c r="N195" s="1">
        <f t="shared" ref="N195:N242" si="18">STANDARDIZE(D195,$V$2,$V$3)</f>
        <v>-0.25139882766440902</v>
      </c>
      <c r="O195" s="4">
        <f t="shared" ref="O195:O242" si="19">STANDARDIZE(E195,$V$5,$V$6)</f>
        <v>0.1112885795298009</v>
      </c>
      <c r="P195" s="1">
        <f t="shared" ref="P195:P242" si="20">STANDARDIZE(I195,$V$8,$V$9)</f>
        <v>1.6768889142538469E-2</v>
      </c>
      <c r="Q195" s="1">
        <f t="shared" ref="Q195:Q242" si="21">STANDARDIZE(K195,$V$11,$V$12)</f>
        <v>-2.7394325822157256E-2</v>
      </c>
      <c r="R195" s="4">
        <f t="shared" ref="R195:R242" si="22">SUM(N195:Q195)</f>
        <v>-0.15073568481422692</v>
      </c>
      <c r="S195" s="1">
        <f t="shared" ref="S195:S242" si="23">STANDARDIZE(R195,$V$14,$V$15)</f>
        <v>-4.0131606461987608E-2</v>
      </c>
    </row>
    <row r="196" spans="1:19" x14ac:dyDescent="0.3">
      <c r="A196" t="s">
        <v>286</v>
      </c>
      <c r="B196" t="s">
        <v>58</v>
      </c>
      <c r="C196">
        <v>6</v>
      </c>
      <c r="D196">
        <v>11</v>
      </c>
      <c r="E196">
        <v>226</v>
      </c>
      <c r="F196">
        <v>20.55</v>
      </c>
      <c r="G196">
        <v>37.700000000000003</v>
      </c>
      <c r="H196" t="s">
        <v>82</v>
      </c>
      <c r="I196">
        <v>3</v>
      </c>
      <c r="J196">
        <v>6</v>
      </c>
      <c r="K196">
        <v>21</v>
      </c>
      <c r="L196">
        <v>145</v>
      </c>
      <c r="N196" s="1">
        <f t="shared" si="18"/>
        <v>-0.25139882766440902</v>
      </c>
      <c r="O196" s="4">
        <f t="shared" si="19"/>
        <v>0.32262875849114719</v>
      </c>
      <c r="P196" s="1">
        <f t="shared" si="20"/>
        <v>1.4287093549442795</v>
      </c>
      <c r="Q196" s="1">
        <f t="shared" si="21"/>
        <v>-7.2269855670905034E-2</v>
      </c>
      <c r="R196" s="4">
        <f t="shared" si="22"/>
        <v>1.4276694301001127</v>
      </c>
      <c r="S196" s="1">
        <f t="shared" si="23"/>
        <v>0.38010022508737495</v>
      </c>
    </row>
    <row r="197" spans="1:19" x14ac:dyDescent="0.3">
      <c r="A197" t="s">
        <v>348</v>
      </c>
      <c r="B197" t="s">
        <v>44</v>
      </c>
      <c r="C197">
        <v>9</v>
      </c>
      <c r="D197">
        <v>10</v>
      </c>
      <c r="E197">
        <v>70</v>
      </c>
      <c r="F197">
        <v>7</v>
      </c>
      <c r="G197">
        <v>7.8</v>
      </c>
      <c r="H197">
        <v>16</v>
      </c>
      <c r="I197">
        <v>2</v>
      </c>
      <c r="J197">
        <v>5</v>
      </c>
      <c r="K197">
        <v>15</v>
      </c>
      <c r="L197">
        <v>22</v>
      </c>
      <c r="N197" s="1">
        <f t="shared" si="18"/>
        <v>-0.32214675978119794</v>
      </c>
      <c r="O197" s="4">
        <f t="shared" si="19"/>
        <v>-0.52273195735423805</v>
      </c>
      <c r="P197" s="1">
        <f t="shared" si="20"/>
        <v>0.72273912204340907</v>
      </c>
      <c r="Q197" s="1">
        <f t="shared" si="21"/>
        <v>-0.34152303476339174</v>
      </c>
      <c r="R197" s="4">
        <f t="shared" si="22"/>
        <v>-0.46366262985541862</v>
      </c>
      <c r="S197" s="1">
        <f t="shared" si="23"/>
        <v>-0.12344473185245072</v>
      </c>
    </row>
    <row r="198" spans="1:19" x14ac:dyDescent="0.3">
      <c r="A198" t="s">
        <v>291</v>
      </c>
      <c r="B198" t="s">
        <v>46</v>
      </c>
      <c r="C198">
        <v>8</v>
      </c>
      <c r="D198">
        <v>10</v>
      </c>
      <c r="E198">
        <v>80</v>
      </c>
      <c r="F198">
        <v>8</v>
      </c>
      <c r="G198">
        <v>10</v>
      </c>
      <c r="H198">
        <v>13</v>
      </c>
      <c r="I198">
        <v>0</v>
      </c>
      <c r="J198">
        <v>6</v>
      </c>
      <c r="K198">
        <v>18</v>
      </c>
      <c r="L198">
        <v>26</v>
      </c>
      <c r="N198" s="1">
        <f t="shared" si="18"/>
        <v>-0.32214675978119794</v>
      </c>
      <c r="O198" s="4">
        <f t="shared" si="19"/>
        <v>-0.46854216787696978</v>
      </c>
      <c r="P198" s="1">
        <f t="shared" si="20"/>
        <v>-0.68920134375833197</v>
      </c>
      <c r="Q198" s="1">
        <f t="shared" si="21"/>
        <v>-0.20689644521714837</v>
      </c>
      <c r="R198" s="4">
        <f t="shared" si="22"/>
        <v>-1.6867867166336481</v>
      </c>
      <c r="S198" s="1">
        <f t="shared" si="23"/>
        <v>-0.44908716061944787</v>
      </c>
    </row>
    <row r="199" spans="1:19" x14ac:dyDescent="0.3">
      <c r="A199" t="s">
        <v>305</v>
      </c>
      <c r="B199" t="s">
        <v>29</v>
      </c>
      <c r="C199">
        <v>9</v>
      </c>
      <c r="D199">
        <v>10</v>
      </c>
      <c r="E199">
        <v>83</v>
      </c>
      <c r="F199">
        <v>8.3000000000000007</v>
      </c>
      <c r="G199">
        <v>9.1999999999999993</v>
      </c>
      <c r="H199">
        <v>22</v>
      </c>
      <c r="I199">
        <v>2</v>
      </c>
      <c r="J199">
        <v>8</v>
      </c>
      <c r="K199">
        <v>13</v>
      </c>
      <c r="L199">
        <v>19</v>
      </c>
      <c r="N199" s="1">
        <f t="shared" si="18"/>
        <v>-0.32214675978119794</v>
      </c>
      <c r="O199" s="4">
        <f t="shared" si="19"/>
        <v>-0.45228523103378931</v>
      </c>
      <c r="P199" s="1">
        <f t="shared" si="20"/>
        <v>0.72273912204340907</v>
      </c>
      <c r="Q199" s="1">
        <f t="shared" si="21"/>
        <v>-0.43127409446088727</v>
      </c>
      <c r="R199" s="4">
        <f t="shared" si="22"/>
        <v>-0.48296696323246546</v>
      </c>
      <c r="S199" s="1">
        <f t="shared" si="23"/>
        <v>-0.12858428398341054</v>
      </c>
    </row>
    <row r="200" spans="1:19" x14ac:dyDescent="0.3">
      <c r="A200" t="s">
        <v>443</v>
      </c>
      <c r="B200" t="s">
        <v>26</v>
      </c>
      <c r="C200">
        <v>8</v>
      </c>
      <c r="D200">
        <v>10</v>
      </c>
      <c r="E200">
        <v>92</v>
      </c>
      <c r="F200">
        <v>9.1999999999999993</v>
      </c>
      <c r="G200">
        <v>11.5</v>
      </c>
      <c r="H200">
        <v>21</v>
      </c>
      <c r="I200">
        <v>0</v>
      </c>
      <c r="J200">
        <v>3</v>
      </c>
      <c r="K200">
        <v>11</v>
      </c>
      <c r="L200">
        <v>31</v>
      </c>
      <c r="N200" s="1">
        <f t="shared" si="18"/>
        <v>-0.32214675978119794</v>
      </c>
      <c r="O200" s="4">
        <f t="shared" si="19"/>
        <v>-0.40351442050424785</v>
      </c>
      <c r="P200" s="1">
        <f t="shared" si="20"/>
        <v>-0.68920134375833197</v>
      </c>
      <c r="Q200" s="1">
        <f t="shared" si="21"/>
        <v>-0.5210251541583828</v>
      </c>
      <c r="R200" s="4">
        <f t="shared" si="22"/>
        <v>-1.9358876782021606</v>
      </c>
      <c r="S200" s="1">
        <f t="shared" si="23"/>
        <v>-0.51540736722009894</v>
      </c>
    </row>
    <row r="201" spans="1:19" x14ac:dyDescent="0.3">
      <c r="A201" t="s">
        <v>601</v>
      </c>
      <c r="B201" t="s">
        <v>26</v>
      </c>
      <c r="C201">
        <v>2</v>
      </c>
      <c r="D201">
        <v>10</v>
      </c>
      <c r="E201">
        <v>111</v>
      </c>
      <c r="F201">
        <v>11.1</v>
      </c>
      <c r="G201">
        <v>55.5</v>
      </c>
      <c r="H201">
        <v>22</v>
      </c>
      <c r="I201">
        <v>1</v>
      </c>
      <c r="J201">
        <v>6</v>
      </c>
      <c r="K201">
        <v>14</v>
      </c>
      <c r="L201">
        <v>56</v>
      </c>
      <c r="N201" s="1">
        <f t="shared" si="18"/>
        <v>-0.32214675978119794</v>
      </c>
      <c r="O201" s="4">
        <f t="shared" si="19"/>
        <v>-0.30055382049743806</v>
      </c>
      <c r="P201" s="1">
        <f t="shared" si="20"/>
        <v>1.6768889142538469E-2</v>
      </c>
      <c r="Q201" s="1">
        <f t="shared" si="21"/>
        <v>-0.38639856461213951</v>
      </c>
      <c r="R201" s="4">
        <f t="shared" si="22"/>
        <v>-0.99233025574823708</v>
      </c>
      <c r="S201" s="1">
        <f t="shared" si="23"/>
        <v>-0.26419628074859652</v>
      </c>
    </row>
    <row r="202" spans="1:19" x14ac:dyDescent="0.3">
      <c r="A202" t="s">
        <v>147</v>
      </c>
      <c r="B202" t="s">
        <v>21</v>
      </c>
      <c r="C202">
        <v>7</v>
      </c>
      <c r="D202">
        <v>10</v>
      </c>
      <c r="E202">
        <v>123</v>
      </c>
      <c r="F202">
        <v>12.3</v>
      </c>
      <c r="G202">
        <v>17.600000000000001</v>
      </c>
      <c r="H202">
        <v>20</v>
      </c>
      <c r="I202">
        <v>2</v>
      </c>
      <c r="J202">
        <v>7</v>
      </c>
      <c r="K202">
        <v>13</v>
      </c>
      <c r="L202">
        <v>33</v>
      </c>
      <c r="N202" s="1">
        <f t="shared" si="18"/>
        <v>-0.32214675978119794</v>
      </c>
      <c r="O202" s="4">
        <f t="shared" si="19"/>
        <v>-0.23552607312471613</v>
      </c>
      <c r="P202" s="1">
        <f t="shared" si="20"/>
        <v>0.72273912204340907</v>
      </c>
      <c r="Q202" s="1">
        <f t="shared" si="21"/>
        <v>-0.43127409446088727</v>
      </c>
      <c r="R202" s="4">
        <f t="shared" si="22"/>
        <v>-0.26620780532339228</v>
      </c>
      <c r="S202" s="1">
        <f t="shared" si="23"/>
        <v>-7.08747029179876E-2</v>
      </c>
    </row>
    <row r="203" spans="1:19" x14ac:dyDescent="0.3">
      <c r="A203" t="s">
        <v>302</v>
      </c>
      <c r="B203" t="s">
        <v>92</v>
      </c>
      <c r="C203">
        <v>3</v>
      </c>
      <c r="D203">
        <v>10</v>
      </c>
      <c r="E203">
        <v>214</v>
      </c>
      <c r="F203">
        <v>21.4</v>
      </c>
      <c r="G203">
        <v>71.3</v>
      </c>
      <c r="H203">
        <v>58</v>
      </c>
      <c r="I203">
        <v>2</v>
      </c>
      <c r="J203">
        <v>8</v>
      </c>
      <c r="K203">
        <v>20</v>
      </c>
      <c r="L203">
        <v>25</v>
      </c>
      <c r="N203" s="1">
        <f t="shared" si="18"/>
        <v>-0.32214675978119794</v>
      </c>
      <c r="O203" s="4">
        <f t="shared" si="19"/>
        <v>0.25760101111842526</v>
      </c>
      <c r="P203" s="1">
        <f t="shared" si="20"/>
        <v>0.72273912204340907</v>
      </c>
      <c r="Q203" s="1">
        <f t="shared" si="21"/>
        <v>-0.11714538551965283</v>
      </c>
      <c r="R203" s="4">
        <f t="shared" si="22"/>
        <v>0.54104798786098363</v>
      </c>
      <c r="S203" s="1">
        <f t="shared" si="23"/>
        <v>0.14404767492612758</v>
      </c>
    </row>
    <row r="204" spans="1:19" x14ac:dyDescent="0.3">
      <c r="A204" t="s">
        <v>405</v>
      </c>
      <c r="B204" t="s">
        <v>21</v>
      </c>
      <c r="C204">
        <v>6</v>
      </c>
      <c r="D204">
        <v>9</v>
      </c>
      <c r="E204">
        <v>58</v>
      </c>
      <c r="F204">
        <v>6.44</v>
      </c>
      <c r="G204">
        <v>9.6999999999999993</v>
      </c>
      <c r="H204">
        <v>11</v>
      </c>
      <c r="I204">
        <v>0</v>
      </c>
      <c r="J204">
        <v>1</v>
      </c>
      <c r="K204">
        <v>12</v>
      </c>
      <c r="L204">
        <v>57</v>
      </c>
      <c r="N204" s="1">
        <f t="shared" si="18"/>
        <v>-0.39289469189798687</v>
      </c>
      <c r="O204" s="4">
        <f t="shared" si="19"/>
        <v>-0.58775970472696004</v>
      </c>
      <c r="P204" s="1">
        <f t="shared" si="20"/>
        <v>-0.68920134375833197</v>
      </c>
      <c r="Q204" s="1">
        <f t="shared" si="21"/>
        <v>-0.47614962430963509</v>
      </c>
      <c r="R204" s="4">
        <f t="shared" si="22"/>
        <v>-2.1460053646929138</v>
      </c>
      <c r="S204" s="1">
        <f t="shared" si="23"/>
        <v>-0.57134873449051349</v>
      </c>
    </row>
    <row r="205" spans="1:19" x14ac:dyDescent="0.3">
      <c r="A205" t="s">
        <v>137</v>
      </c>
      <c r="B205" t="s">
        <v>58</v>
      </c>
      <c r="C205">
        <v>8</v>
      </c>
      <c r="D205">
        <v>9</v>
      </c>
      <c r="E205">
        <v>60</v>
      </c>
      <c r="F205">
        <v>6.67</v>
      </c>
      <c r="G205">
        <v>7.5</v>
      </c>
      <c r="H205" t="s">
        <v>551</v>
      </c>
      <c r="I205">
        <v>1</v>
      </c>
      <c r="J205">
        <v>3</v>
      </c>
      <c r="K205">
        <v>14</v>
      </c>
      <c r="L205">
        <v>23</v>
      </c>
      <c r="N205" s="1">
        <f t="shared" si="18"/>
        <v>-0.39289469189798687</v>
      </c>
      <c r="O205" s="4">
        <f t="shared" si="19"/>
        <v>-0.57692174683150632</v>
      </c>
      <c r="P205" s="1">
        <f t="shared" si="20"/>
        <v>1.6768889142538469E-2</v>
      </c>
      <c r="Q205" s="1">
        <f t="shared" si="21"/>
        <v>-0.38639856461213951</v>
      </c>
      <c r="R205" s="4">
        <f t="shared" si="22"/>
        <v>-1.3394461141990943</v>
      </c>
      <c r="S205" s="1">
        <f t="shared" si="23"/>
        <v>-0.35661180296042699</v>
      </c>
    </row>
    <row r="206" spans="1:19" x14ac:dyDescent="0.3">
      <c r="A206" t="s">
        <v>435</v>
      </c>
      <c r="B206" t="s">
        <v>37</v>
      </c>
      <c r="C206">
        <v>6</v>
      </c>
      <c r="D206">
        <v>9</v>
      </c>
      <c r="E206">
        <v>61</v>
      </c>
      <c r="F206">
        <v>6.78</v>
      </c>
      <c r="G206">
        <v>10.199999999999999</v>
      </c>
      <c r="H206">
        <v>11</v>
      </c>
      <c r="I206">
        <v>0</v>
      </c>
      <c r="J206">
        <v>3</v>
      </c>
      <c r="K206">
        <v>10</v>
      </c>
      <c r="L206">
        <v>44</v>
      </c>
      <c r="N206" s="1">
        <f t="shared" si="18"/>
        <v>-0.39289469189798687</v>
      </c>
      <c r="O206" s="4">
        <f t="shared" si="19"/>
        <v>-0.57150276788377952</v>
      </c>
      <c r="P206" s="1">
        <f t="shared" si="20"/>
        <v>-0.68920134375833197</v>
      </c>
      <c r="Q206" s="1">
        <f t="shared" si="21"/>
        <v>-0.56590068400713067</v>
      </c>
      <c r="R206" s="4">
        <f t="shared" si="22"/>
        <v>-2.2194994875472291</v>
      </c>
      <c r="S206" s="1">
        <f t="shared" si="23"/>
        <v>-0.59091568188782917</v>
      </c>
    </row>
    <row r="207" spans="1:19" x14ac:dyDescent="0.3">
      <c r="A207" t="s">
        <v>83</v>
      </c>
      <c r="B207" t="s">
        <v>39</v>
      </c>
      <c r="C207">
        <v>8</v>
      </c>
      <c r="D207">
        <v>9</v>
      </c>
      <c r="E207">
        <v>64</v>
      </c>
      <c r="F207">
        <v>7.11</v>
      </c>
      <c r="G207">
        <v>8</v>
      </c>
      <c r="H207">
        <v>27</v>
      </c>
      <c r="I207">
        <v>1</v>
      </c>
      <c r="J207">
        <v>4</v>
      </c>
      <c r="K207">
        <v>9</v>
      </c>
      <c r="L207">
        <v>59</v>
      </c>
      <c r="N207" s="1">
        <f t="shared" si="18"/>
        <v>-0.39289469189798687</v>
      </c>
      <c r="O207" s="4">
        <f t="shared" si="19"/>
        <v>-0.55524583104059899</v>
      </c>
      <c r="P207" s="1">
        <f t="shared" si="20"/>
        <v>1.6768889142538469E-2</v>
      </c>
      <c r="Q207" s="1">
        <f t="shared" si="21"/>
        <v>-0.61077621385587844</v>
      </c>
      <c r="R207" s="4">
        <f t="shared" si="22"/>
        <v>-1.5421478476519259</v>
      </c>
      <c r="S207" s="1">
        <f t="shared" si="23"/>
        <v>-0.41057875979694036</v>
      </c>
    </row>
    <row r="208" spans="1:19" x14ac:dyDescent="0.3">
      <c r="A208" t="s">
        <v>572</v>
      </c>
      <c r="B208" t="s">
        <v>50</v>
      </c>
      <c r="C208">
        <v>8</v>
      </c>
      <c r="D208">
        <v>9</v>
      </c>
      <c r="E208">
        <v>78</v>
      </c>
      <c r="F208">
        <v>8.67</v>
      </c>
      <c r="G208">
        <v>9.8000000000000007</v>
      </c>
      <c r="H208">
        <v>25</v>
      </c>
      <c r="I208">
        <v>1</v>
      </c>
      <c r="J208">
        <v>4</v>
      </c>
      <c r="K208">
        <v>13</v>
      </c>
      <c r="L208">
        <v>24</v>
      </c>
      <c r="N208" s="1">
        <f t="shared" si="18"/>
        <v>-0.39289469189798687</v>
      </c>
      <c r="O208" s="4">
        <f t="shared" si="19"/>
        <v>-0.47938012577242345</v>
      </c>
      <c r="P208" s="1">
        <f t="shared" si="20"/>
        <v>1.6768889142538469E-2</v>
      </c>
      <c r="Q208" s="1">
        <f t="shared" si="21"/>
        <v>-0.43127409446088727</v>
      </c>
      <c r="R208" s="4">
        <f t="shared" si="22"/>
        <v>-1.2867800229887592</v>
      </c>
      <c r="S208" s="1">
        <f t="shared" si="23"/>
        <v>-0.34259007446959777</v>
      </c>
    </row>
    <row r="209" spans="1:19" x14ac:dyDescent="0.3">
      <c r="A209" t="s">
        <v>265</v>
      </c>
      <c r="B209" t="s">
        <v>54</v>
      </c>
      <c r="C209">
        <v>8</v>
      </c>
      <c r="D209">
        <v>9</v>
      </c>
      <c r="E209">
        <v>85</v>
      </c>
      <c r="F209">
        <v>9.44</v>
      </c>
      <c r="G209">
        <v>10.6</v>
      </c>
      <c r="H209">
        <v>20</v>
      </c>
      <c r="I209">
        <v>2</v>
      </c>
      <c r="J209">
        <v>4</v>
      </c>
      <c r="K209">
        <v>23</v>
      </c>
      <c r="L209">
        <v>15</v>
      </c>
      <c r="N209" s="1">
        <f t="shared" si="18"/>
        <v>-0.39289469189798687</v>
      </c>
      <c r="O209" s="4">
        <f t="shared" si="19"/>
        <v>-0.44144727313833565</v>
      </c>
      <c r="P209" s="1">
        <f t="shared" si="20"/>
        <v>0.72273912204340907</v>
      </c>
      <c r="Q209" s="1">
        <f t="shared" si="21"/>
        <v>1.7481204026590522E-2</v>
      </c>
      <c r="R209" s="4">
        <f t="shared" si="22"/>
        <v>-9.4121638966322932E-2</v>
      </c>
      <c r="S209" s="1">
        <f t="shared" si="23"/>
        <v>-2.5058781397444267E-2</v>
      </c>
    </row>
    <row r="210" spans="1:19" x14ac:dyDescent="0.3">
      <c r="A210" t="s">
        <v>455</v>
      </c>
      <c r="B210" t="s">
        <v>31</v>
      </c>
      <c r="C210">
        <v>8</v>
      </c>
      <c r="D210">
        <v>9</v>
      </c>
      <c r="E210">
        <v>93</v>
      </c>
      <c r="F210">
        <v>10.33</v>
      </c>
      <c r="G210">
        <v>11.6</v>
      </c>
      <c r="H210" t="s">
        <v>456</v>
      </c>
      <c r="I210">
        <v>1</v>
      </c>
      <c r="J210">
        <v>7</v>
      </c>
      <c r="K210">
        <v>17</v>
      </c>
      <c r="L210">
        <v>31</v>
      </c>
      <c r="N210" s="1">
        <f t="shared" si="18"/>
        <v>-0.39289469189798687</v>
      </c>
      <c r="O210" s="4">
        <f t="shared" si="19"/>
        <v>-0.39809544155652099</v>
      </c>
      <c r="P210" s="1">
        <f t="shared" si="20"/>
        <v>1.6768889142538469E-2</v>
      </c>
      <c r="Q210" s="1">
        <f t="shared" si="21"/>
        <v>-0.25177197506589616</v>
      </c>
      <c r="R210" s="4">
        <f t="shared" si="22"/>
        <v>-1.0259932193778656</v>
      </c>
      <c r="S210" s="1">
        <f t="shared" si="23"/>
        <v>-0.27315864961561964</v>
      </c>
    </row>
    <row r="211" spans="1:19" x14ac:dyDescent="0.3">
      <c r="A211" t="s">
        <v>166</v>
      </c>
      <c r="B211" t="s">
        <v>54</v>
      </c>
      <c r="C211">
        <v>8</v>
      </c>
      <c r="D211">
        <v>9</v>
      </c>
      <c r="E211">
        <v>107</v>
      </c>
      <c r="F211">
        <v>11.89</v>
      </c>
      <c r="G211">
        <v>13.4</v>
      </c>
      <c r="H211">
        <v>29</v>
      </c>
      <c r="I211">
        <v>0</v>
      </c>
      <c r="J211">
        <v>4</v>
      </c>
      <c r="K211">
        <v>11</v>
      </c>
      <c r="L211">
        <v>97</v>
      </c>
      <c r="N211" s="1">
        <f t="shared" si="18"/>
        <v>-0.39289469189798687</v>
      </c>
      <c r="O211" s="4">
        <f t="shared" si="19"/>
        <v>-0.32222973628834539</v>
      </c>
      <c r="P211" s="1">
        <f t="shared" si="20"/>
        <v>-0.68920134375833197</v>
      </c>
      <c r="Q211" s="1">
        <f t="shared" si="21"/>
        <v>-0.5210251541583828</v>
      </c>
      <c r="R211" s="4">
        <f t="shared" si="22"/>
        <v>-1.925350926103047</v>
      </c>
      <c r="S211" s="1">
        <f t="shared" si="23"/>
        <v>-0.5126020806739815</v>
      </c>
    </row>
    <row r="212" spans="1:19" x14ac:dyDescent="0.3">
      <c r="A212" t="s">
        <v>510</v>
      </c>
      <c r="B212" t="s">
        <v>33</v>
      </c>
      <c r="C212">
        <v>6</v>
      </c>
      <c r="D212">
        <v>9</v>
      </c>
      <c r="E212">
        <v>120</v>
      </c>
      <c r="F212">
        <v>13.33</v>
      </c>
      <c r="G212">
        <v>20</v>
      </c>
      <c r="H212">
        <v>67</v>
      </c>
      <c r="I212">
        <v>0</v>
      </c>
      <c r="J212">
        <v>5</v>
      </c>
      <c r="K212">
        <v>11</v>
      </c>
      <c r="L212">
        <v>134</v>
      </c>
      <c r="N212" s="1">
        <f t="shared" si="18"/>
        <v>-0.39289469189798687</v>
      </c>
      <c r="O212" s="4">
        <f t="shared" si="19"/>
        <v>-0.25178300996789665</v>
      </c>
      <c r="P212" s="1">
        <f t="shared" si="20"/>
        <v>-0.68920134375833197</v>
      </c>
      <c r="Q212" s="1">
        <f t="shared" si="21"/>
        <v>-0.5210251541583828</v>
      </c>
      <c r="R212" s="4">
        <f t="shared" si="22"/>
        <v>-1.8549041997825984</v>
      </c>
      <c r="S212" s="1">
        <f t="shared" si="23"/>
        <v>-0.4938464668277191</v>
      </c>
    </row>
    <row r="213" spans="1:19" x14ac:dyDescent="0.3">
      <c r="A213" t="s">
        <v>329</v>
      </c>
      <c r="B213" t="s">
        <v>62</v>
      </c>
      <c r="C213">
        <v>8</v>
      </c>
      <c r="D213">
        <v>9</v>
      </c>
      <c r="E213">
        <v>131</v>
      </c>
      <c r="F213">
        <v>14.56</v>
      </c>
      <c r="G213">
        <v>16.399999999999999</v>
      </c>
      <c r="H213">
        <v>27</v>
      </c>
      <c r="I213">
        <v>0</v>
      </c>
      <c r="J213">
        <v>8</v>
      </c>
      <c r="K213">
        <v>15</v>
      </c>
      <c r="L213">
        <v>37</v>
      </c>
      <c r="N213" s="1">
        <f t="shared" si="18"/>
        <v>-0.39289469189798687</v>
      </c>
      <c r="O213" s="4">
        <f t="shared" si="19"/>
        <v>-0.1921742415429015</v>
      </c>
      <c r="P213" s="1">
        <f t="shared" si="20"/>
        <v>-0.68920134375833197</v>
      </c>
      <c r="Q213" s="1">
        <f t="shared" si="21"/>
        <v>-0.34152303476339174</v>
      </c>
      <c r="R213" s="4">
        <f t="shared" si="22"/>
        <v>-1.6157933119626122</v>
      </c>
      <c r="S213" s="1">
        <f t="shared" si="23"/>
        <v>-0.43018600008028329</v>
      </c>
    </row>
    <row r="214" spans="1:19" x14ac:dyDescent="0.3">
      <c r="A214" t="s">
        <v>438</v>
      </c>
      <c r="B214" t="s">
        <v>66</v>
      </c>
      <c r="C214">
        <v>7</v>
      </c>
      <c r="D214">
        <v>9</v>
      </c>
      <c r="E214">
        <v>134</v>
      </c>
      <c r="F214">
        <v>14.89</v>
      </c>
      <c r="G214">
        <v>19.100000000000001</v>
      </c>
      <c r="H214">
        <v>27</v>
      </c>
      <c r="I214">
        <v>1</v>
      </c>
      <c r="J214">
        <v>6</v>
      </c>
      <c r="K214">
        <v>16</v>
      </c>
      <c r="L214">
        <v>44</v>
      </c>
      <c r="N214" s="1">
        <f t="shared" si="18"/>
        <v>-0.39289469189798687</v>
      </c>
      <c r="O214" s="4">
        <f t="shared" si="19"/>
        <v>-0.17591730469972103</v>
      </c>
      <c r="P214" s="1">
        <f t="shared" si="20"/>
        <v>1.6768889142538469E-2</v>
      </c>
      <c r="Q214" s="1">
        <f t="shared" si="21"/>
        <v>-0.29664750491464392</v>
      </c>
      <c r="R214" s="4">
        <f t="shared" si="22"/>
        <v>-0.84869061236981325</v>
      </c>
      <c r="S214" s="1">
        <f t="shared" si="23"/>
        <v>-0.22595391201217224</v>
      </c>
    </row>
    <row r="215" spans="1:19" x14ac:dyDescent="0.3">
      <c r="A215" t="s">
        <v>297</v>
      </c>
      <c r="B215" t="s">
        <v>66</v>
      </c>
      <c r="C215">
        <v>3</v>
      </c>
      <c r="D215">
        <v>9</v>
      </c>
      <c r="E215">
        <v>194</v>
      </c>
      <c r="F215">
        <v>21.56</v>
      </c>
      <c r="G215">
        <v>64.7</v>
      </c>
      <c r="H215">
        <v>35</v>
      </c>
      <c r="I215">
        <v>2</v>
      </c>
      <c r="J215">
        <v>9</v>
      </c>
      <c r="K215">
        <v>21</v>
      </c>
      <c r="L215">
        <v>30</v>
      </c>
      <c r="N215" s="1">
        <f t="shared" si="18"/>
        <v>-0.39289469189798687</v>
      </c>
      <c r="O215" s="4">
        <f t="shared" si="19"/>
        <v>0.1492214321638887</v>
      </c>
      <c r="P215" s="1">
        <f t="shared" si="20"/>
        <v>0.72273912204340907</v>
      </c>
      <c r="Q215" s="1">
        <f t="shared" si="21"/>
        <v>-7.2269855670905034E-2</v>
      </c>
      <c r="R215" s="4">
        <f t="shared" si="22"/>
        <v>0.40679600663840587</v>
      </c>
      <c r="S215" s="1">
        <f t="shared" si="23"/>
        <v>0.108304661028611</v>
      </c>
    </row>
    <row r="216" spans="1:19" x14ac:dyDescent="0.3">
      <c r="A216" t="s">
        <v>155</v>
      </c>
      <c r="B216" t="s">
        <v>64</v>
      </c>
      <c r="C216">
        <v>7</v>
      </c>
      <c r="D216">
        <v>8</v>
      </c>
      <c r="E216">
        <v>29</v>
      </c>
      <c r="F216">
        <v>3.62</v>
      </c>
      <c r="G216">
        <v>4.0999999999999996</v>
      </c>
      <c r="H216">
        <v>10</v>
      </c>
      <c r="I216">
        <v>0</v>
      </c>
      <c r="J216">
        <v>2</v>
      </c>
      <c r="K216">
        <v>14</v>
      </c>
      <c r="L216">
        <v>31</v>
      </c>
      <c r="N216" s="1">
        <f t="shared" si="18"/>
        <v>-0.46364262401477574</v>
      </c>
      <c r="O216" s="4">
        <f t="shared" si="19"/>
        <v>-0.74491009421103804</v>
      </c>
      <c r="P216" s="1">
        <f t="shared" si="20"/>
        <v>-0.68920134375833197</v>
      </c>
      <c r="Q216" s="1">
        <f t="shared" si="21"/>
        <v>-0.38639856461213951</v>
      </c>
      <c r="R216" s="4">
        <f t="shared" si="22"/>
        <v>-2.2841526265962853</v>
      </c>
      <c r="S216" s="1">
        <f t="shared" si="23"/>
        <v>-0.60812882113913913</v>
      </c>
    </row>
    <row r="217" spans="1:19" x14ac:dyDescent="0.3">
      <c r="A217" t="s">
        <v>162</v>
      </c>
      <c r="B217" t="s">
        <v>16</v>
      </c>
      <c r="C217">
        <v>8</v>
      </c>
      <c r="D217">
        <v>8</v>
      </c>
      <c r="E217">
        <v>36</v>
      </c>
      <c r="F217">
        <v>4.5</v>
      </c>
      <c r="G217">
        <v>4.5</v>
      </c>
      <c r="H217">
        <v>7</v>
      </c>
      <c r="I217">
        <v>1</v>
      </c>
      <c r="J217">
        <v>4</v>
      </c>
      <c r="K217">
        <v>11</v>
      </c>
      <c r="L217">
        <v>24</v>
      </c>
      <c r="N217" s="1">
        <f t="shared" si="18"/>
        <v>-0.46364262401477574</v>
      </c>
      <c r="O217" s="4">
        <f t="shared" si="19"/>
        <v>-0.70697724157695019</v>
      </c>
      <c r="P217" s="1">
        <f t="shared" si="20"/>
        <v>1.6768889142538469E-2</v>
      </c>
      <c r="Q217" s="1">
        <f t="shared" si="21"/>
        <v>-0.5210251541583828</v>
      </c>
      <c r="R217" s="4">
        <f t="shared" si="22"/>
        <v>-1.6748761306075703</v>
      </c>
      <c r="S217" s="1">
        <f t="shared" si="23"/>
        <v>-0.44591610691893036</v>
      </c>
    </row>
    <row r="218" spans="1:19" x14ac:dyDescent="0.3">
      <c r="A218" t="s">
        <v>304</v>
      </c>
      <c r="B218" t="s">
        <v>60</v>
      </c>
      <c r="C218">
        <v>9</v>
      </c>
      <c r="D218">
        <v>8</v>
      </c>
      <c r="E218">
        <v>40</v>
      </c>
      <c r="F218">
        <v>5</v>
      </c>
      <c r="G218">
        <v>4.4000000000000004</v>
      </c>
      <c r="H218" t="s">
        <v>450</v>
      </c>
      <c r="I218">
        <v>1</v>
      </c>
      <c r="J218">
        <v>1</v>
      </c>
      <c r="K218">
        <v>9</v>
      </c>
      <c r="L218">
        <v>37</v>
      </c>
      <c r="N218" s="1">
        <f t="shared" si="18"/>
        <v>-0.46364262401477574</v>
      </c>
      <c r="O218" s="4">
        <f t="shared" si="19"/>
        <v>-0.68530132578604297</v>
      </c>
      <c r="P218" s="1">
        <f t="shared" si="20"/>
        <v>1.6768889142538469E-2</v>
      </c>
      <c r="Q218" s="1">
        <f t="shared" si="21"/>
        <v>-0.61077621385587844</v>
      </c>
      <c r="R218" s="4">
        <f t="shared" si="22"/>
        <v>-1.7429512745141587</v>
      </c>
      <c r="S218" s="1">
        <f t="shared" si="23"/>
        <v>-0.46404031478961033</v>
      </c>
    </row>
    <row r="219" spans="1:19" x14ac:dyDescent="0.3">
      <c r="A219" t="s">
        <v>315</v>
      </c>
      <c r="B219" t="s">
        <v>52</v>
      </c>
      <c r="C219">
        <v>6</v>
      </c>
      <c r="D219">
        <v>8</v>
      </c>
      <c r="E219">
        <v>52</v>
      </c>
      <c r="F219">
        <v>6.5</v>
      </c>
      <c r="G219">
        <v>8.6999999999999993</v>
      </c>
      <c r="H219">
        <v>12</v>
      </c>
      <c r="I219">
        <v>0</v>
      </c>
      <c r="J219">
        <v>2</v>
      </c>
      <c r="K219">
        <v>14</v>
      </c>
      <c r="L219">
        <v>37</v>
      </c>
      <c r="N219" s="1">
        <f t="shared" si="18"/>
        <v>-0.46364262401477574</v>
      </c>
      <c r="O219" s="4">
        <f t="shared" si="19"/>
        <v>-0.62027357841332098</v>
      </c>
      <c r="P219" s="1">
        <f t="shared" si="20"/>
        <v>-0.68920134375833197</v>
      </c>
      <c r="Q219" s="1">
        <f t="shared" si="21"/>
        <v>-0.38639856461213951</v>
      </c>
      <c r="R219" s="4">
        <f t="shared" si="22"/>
        <v>-2.1595161107985685</v>
      </c>
      <c r="S219" s="1">
        <f t="shared" si="23"/>
        <v>-0.57494581202652095</v>
      </c>
    </row>
    <row r="220" spans="1:19" x14ac:dyDescent="0.3">
      <c r="A220" t="s">
        <v>472</v>
      </c>
      <c r="B220" t="s">
        <v>77</v>
      </c>
      <c r="C220">
        <v>7</v>
      </c>
      <c r="D220">
        <v>8</v>
      </c>
      <c r="E220">
        <v>59</v>
      </c>
      <c r="F220">
        <v>7.38</v>
      </c>
      <c r="G220">
        <v>8.4</v>
      </c>
      <c r="H220">
        <v>13</v>
      </c>
      <c r="I220">
        <v>1</v>
      </c>
      <c r="J220">
        <v>4</v>
      </c>
      <c r="K220">
        <v>16</v>
      </c>
      <c r="L220">
        <v>9</v>
      </c>
      <c r="N220" s="1">
        <f t="shared" si="18"/>
        <v>-0.46364262401477574</v>
      </c>
      <c r="O220" s="4">
        <f t="shared" si="19"/>
        <v>-0.58234072577923313</v>
      </c>
      <c r="P220" s="1">
        <f t="shared" si="20"/>
        <v>1.6768889142538469E-2</v>
      </c>
      <c r="Q220" s="1">
        <f t="shared" si="21"/>
        <v>-0.29664750491464392</v>
      </c>
      <c r="R220" s="4">
        <f t="shared" si="22"/>
        <v>-1.3258619655661146</v>
      </c>
      <c r="S220" s="1">
        <f t="shared" si="23"/>
        <v>-0.35299518286325654</v>
      </c>
    </row>
    <row r="221" spans="1:19" x14ac:dyDescent="0.3">
      <c r="A221" t="s">
        <v>279</v>
      </c>
      <c r="B221" t="s">
        <v>103</v>
      </c>
      <c r="C221">
        <v>3</v>
      </c>
      <c r="D221">
        <v>8</v>
      </c>
      <c r="E221">
        <v>60</v>
      </c>
      <c r="F221">
        <v>7.5</v>
      </c>
      <c r="G221">
        <v>20</v>
      </c>
      <c r="H221">
        <v>13</v>
      </c>
      <c r="I221">
        <v>1</v>
      </c>
      <c r="J221">
        <v>3</v>
      </c>
      <c r="K221">
        <v>11</v>
      </c>
      <c r="L221">
        <v>28</v>
      </c>
      <c r="N221" s="1">
        <f t="shared" si="18"/>
        <v>-0.46364262401477574</v>
      </c>
      <c r="O221" s="4">
        <f t="shared" si="19"/>
        <v>-0.57692174683150632</v>
      </c>
      <c r="P221" s="1">
        <f t="shared" si="20"/>
        <v>1.6768889142538469E-2</v>
      </c>
      <c r="Q221" s="1">
        <f t="shared" si="21"/>
        <v>-0.5210251541583828</v>
      </c>
      <c r="R221" s="4">
        <f t="shared" si="22"/>
        <v>-1.5448206358621264</v>
      </c>
      <c r="S221" s="1">
        <f t="shared" si="23"/>
        <v>-0.41129035827967658</v>
      </c>
    </row>
    <row r="222" spans="1:19" x14ac:dyDescent="0.3">
      <c r="A222" t="s">
        <v>308</v>
      </c>
      <c r="B222" t="s">
        <v>42</v>
      </c>
      <c r="C222">
        <v>7</v>
      </c>
      <c r="D222">
        <v>8</v>
      </c>
      <c r="E222">
        <v>71</v>
      </c>
      <c r="F222">
        <v>8.8800000000000008</v>
      </c>
      <c r="G222">
        <v>10.1</v>
      </c>
      <c r="H222">
        <v>22</v>
      </c>
      <c r="I222">
        <v>1</v>
      </c>
      <c r="J222">
        <v>5</v>
      </c>
      <c r="K222">
        <v>14</v>
      </c>
      <c r="L222">
        <v>33</v>
      </c>
      <c r="N222" s="1">
        <f t="shared" si="18"/>
        <v>-0.46364262401477574</v>
      </c>
      <c r="O222" s="4">
        <f t="shared" si="19"/>
        <v>-0.51731297840651125</v>
      </c>
      <c r="P222" s="1">
        <f t="shared" si="20"/>
        <v>1.6768889142538469E-2</v>
      </c>
      <c r="Q222" s="1">
        <f t="shared" si="21"/>
        <v>-0.38639856461213951</v>
      </c>
      <c r="R222" s="4">
        <f t="shared" si="22"/>
        <v>-1.350585277890888</v>
      </c>
      <c r="S222" s="1">
        <f t="shared" si="23"/>
        <v>-0.35957747452085187</v>
      </c>
    </row>
    <row r="223" spans="1:19" x14ac:dyDescent="0.3">
      <c r="A223" t="s">
        <v>574</v>
      </c>
      <c r="B223" t="s">
        <v>16</v>
      </c>
      <c r="C223">
        <v>5</v>
      </c>
      <c r="D223">
        <v>8</v>
      </c>
      <c r="E223">
        <v>72</v>
      </c>
      <c r="F223">
        <v>9</v>
      </c>
      <c r="G223">
        <v>14.4</v>
      </c>
      <c r="H223">
        <v>32</v>
      </c>
      <c r="I223">
        <v>1</v>
      </c>
      <c r="J223">
        <v>3</v>
      </c>
      <c r="K223">
        <v>11</v>
      </c>
      <c r="L223">
        <v>26</v>
      </c>
      <c r="N223" s="1">
        <f t="shared" si="18"/>
        <v>-0.46364262401477574</v>
      </c>
      <c r="O223" s="4">
        <f t="shared" si="19"/>
        <v>-0.51189399945878444</v>
      </c>
      <c r="P223" s="1">
        <f t="shared" si="20"/>
        <v>1.6768889142538469E-2</v>
      </c>
      <c r="Q223" s="1">
        <f t="shared" si="21"/>
        <v>-0.5210251541583828</v>
      </c>
      <c r="R223" s="4">
        <f t="shared" si="22"/>
        <v>-1.4797928884894045</v>
      </c>
      <c r="S223" s="1">
        <f t="shared" si="23"/>
        <v>-0.39397748396004972</v>
      </c>
    </row>
    <row r="224" spans="1:19" x14ac:dyDescent="0.3">
      <c r="A224" t="s">
        <v>131</v>
      </c>
      <c r="B224" t="s">
        <v>105</v>
      </c>
      <c r="C224">
        <v>7</v>
      </c>
      <c r="D224">
        <v>8</v>
      </c>
      <c r="E224">
        <v>73</v>
      </c>
      <c r="F224">
        <v>9.1199999999999992</v>
      </c>
      <c r="G224">
        <v>10.4</v>
      </c>
      <c r="H224">
        <v>16</v>
      </c>
      <c r="I224">
        <v>0</v>
      </c>
      <c r="J224">
        <v>4</v>
      </c>
      <c r="K224">
        <v>8</v>
      </c>
      <c r="L224">
        <v>57</v>
      </c>
      <c r="N224" s="1">
        <f t="shared" si="18"/>
        <v>-0.46364262401477574</v>
      </c>
      <c r="O224" s="4">
        <f t="shared" si="19"/>
        <v>-0.50647502051105753</v>
      </c>
      <c r="P224" s="1">
        <f t="shared" si="20"/>
        <v>-0.68920134375833197</v>
      </c>
      <c r="Q224" s="1">
        <f t="shared" si="21"/>
        <v>-0.6556517437046262</v>
      </c>
      <c r="R224" s="4">
        <f t="shared" si="22"/>
        <v>-2.3149707319887916</v>
      </c>
      <c r="S224" s="1">
        <f t="shared" si="23"/>
        <v>-0.61633377989884075</v>
      </c>
    </row>
    <row r="225" spans="1:19" x14ac:dyDescent="0.3">
      <c r="A225" t="s">
        <v>122</v>
      </c>
      <c r="B225" t="s">
        <v>33</v>
      </c>
      <c r="C225">
        <v>3</v>
      </c>
      <c r="D225">
        <v>8</v>
      </c>
      <c r="E225">
        <v>75</v>
      </c>
      <c r="F225">
        <v>9.3800000000000008</v>
      </c>
      <c r="G225">
        <v>25</v>
      </c>
      <c r="H225">
        <v>16</v>
      </c>
      <c r="I225">
        <v>0</v>
      </c>
      <c r="J225">
        <v>3</v>
      </c>
      <c r="K225">
        <v>13</v>
      </c>
      <c r="L225">
        <v>78</v>
      </c>
      <c r="N225" s="1">
        <f t="shared" si="18"/>
        <v>-0.46364262401477574</v>
      </c>
      <c r="O225" s="4">
        <f t="shared" si="19"/>
        <v>-0.49563706261560392</v>
      </c>
      <c r="P225" s="1">
        <f t="shared" si="20"/>
        <v>-0.68920134375833197</v>
      </c>
      <c r="Q225" s="1">
        <f t="shared" si="21"/>
        <v>-0.43127409446088727</v>
      </c>
      <c r="R225" s="4">
        <f t="shared" si="22"/>
        <v>-2.0797551248495987</v>
      </c>
      <c r="S225" s="1">
        <f t="shared" si="23"/>
        <v>-0.55371038590251376</v>
      </c>
    </row>
    <row r="226" spans="1:19" x14ac:dyDescent="0.3">
      <c r="A226" t="s">
        <v>482</v>
      </c>
      <c r="B226" t="s">
        <v>89</v>
      </c>
      <c r="C226">
        <v>8</v>
      </c>
      <c r="D226">
        <v>8</v>
      </c>
      <c r="E226">
        <v>80</v>
      </c>
      <c r="F226">
        <v>10</v>
      </c>
      <c r="G226">
        <v>10</v>
      </c>
      <c r="H226">
        <v>23</v>
      </c>
      <c r="I226">
        <v>1</v>
      </c>
      <c r="J226">
        <v>5</v>
      </c>
      <c r="K226">
        <v>11</v>
      </c>
      <c r="L226">
        <v>28</v>
      </c>
      <c r="N226" s="1">
        <f t="shared" si="18"/>
        <v>-0.46364262401477574</v>
      </c>
      <c r="O226" s="4">
        <f t="shared" si="19"/>
        <v>-0.46854216787696978</v>
      </c>
      <c r="P226" s="1">
        <f t="shared" si="20"/>
        <v>1.6768889142538469E-2</v>
      </c>
      <c r="Q226" s="1">
        <f t="shared" si="21"/>
        <v>-0.5210251541583828</v>
      </c>
      <c r="R226" s="4">
        <f t="shared" si="22"/>
        <v>-1.4364410569075898</v>
      </c>
      <c r="S226" s="1">
        <f t="shared" si="23"/>
        <v>-0.38243556774696513</v>
      </c>
    </row>
    <row r="227" spans="1:19" x14ac:dyDescent="0.3">
      <c r="A227" t="s">
        <v>439</v>
      </c>
      <c r="B227" t="s">
        <v>103</v>
      </c>
      <c r="C227">
        <v>6</v>
      </c>
      <c r="D227">
        <v>8</v>
      </c>
      <c r="E227">
        <v>94</v>
      </c>
      <c r="F227">
        <v>11.75</v>
      </c>
      <c r="G227">
        <v>15.7</v>
      </c>
      <c r="H227">
        <v>21</v>
      </c>
      <c r="I227">
        <v>0</v>
      </c>
      <c r="J227">
        <v>4</v>
      </c>
      <c r="K227">
        <v>12</v>
      </c>
      <c r="L227">
        <v>49</v>
      </c>
      <c r="N227" s="1">
        <f t="shared" si="18"/>
        <v>-0.46364262401477574</v>
      </c>
      <c r="O227" s="4">
        <f t="shared" si="19"/>
        <v>-0.39267646260879419</v>
      </c>
      <c r="P227" s="1">
        <f t="shared" si="20"/>
        <v>-0.68920134375833197</v>
      </c>
      <c r="Q227" s="1">
        <f t="shared" si="21"/>
        <v>-0.47614962430963509</v>
      </c>
      <c r="R227" s="4">
        <f t="shared" si="22"/>
        <v>-2.0216700546915369</v>
      </c>
      <c r="S227" s="1">
        <f t="shared" si="23"/>
        <v>-0.53824591788504905</v>
      </c>
    </row>
    <row r="228" spans="1:19" x14ac:dyDescent="0.3">
      <c r="A228" t="s">
        <v>184</v>
      </c>
      <c r="B228" t="s">
        <v>62</v>
      </c>
      <c r="C228">
        <v>4</v>
      </c>
      <c r="D228">
        <v>8</v>
      </c>
      <c r="E228">
        <v>116</v>
      </c>
      <c r="F228">
        <v>14.5</v>
      </c>
      <c r="G228">
        <v>29</v>
      </c>
      <c r="H228">
        <v>43</v>
      </c>
      <c r="I228">
        <v>0</v>
      </c>
      <c r="J228">
        <v>3</v>
      </c>
      <c r="K228">
        <v>9</v>
      </c>
      <c r="L228">
        <v>60</v>
      </c>
      <c r="N228" s="1">
        <f t="shared" si="18"/>
        <v>-0.46364262401477574</v>
      </c>
      <c r="O228" s="4">
        <f t="shared" si="19"/>
        <v>-0.27345892575880393</v>
      </c>
      <c r="P228" s="1">
        <f t="shared" si="20"/>
        <v>-0.68920134375833197</v>
      </c>
      <c r="Q228" s="1">
        <f t="shared" si="21"/>
        <v>-0.61077621385587844</v>
      </c>
      <c r="R228" s="4">
        <f t="shared" si="22"/>
        <v>-2.0370791073877901</v>
      </c>
      <c r="S228" s="1">
        <f t="shared" si="23"/>
        <v>-0.54234839726489992</v>
      </c>
    </row>
    <row r="229" spans="1:19" x14ac:dyDescent="0.3">
      <c r="A229" t="s">
        <v>409</v>
      </c>
      <c r="B229" t="s">
        <v>56</v>
      </c>
      <c r="C229">
        <v>6</v>
      </c>
      <c r="D229">
        <v>7</v>
      </c>
      <c r="E229">
        <v>21</v>
      </c>
      <c r="F229">
        <v>3</v>
      </c>
      <c r="G229">
        <v>3.5</v>
      </c>
      <c r="H229">
        <v>9</v>
      </c>
      <c r="I229">
        <v>0</v>
      </c>
      <c r="J229">
        <v>1</v>
      </c>
      <c r="K229">
        <v>11</v>
      </c>
      <c r="L229">
        <v>18</v>
      </c>
      <c r="N229" s="1">
        <f t="shared" si="18"/>
        <v>-0.53439055613156472</v>
      </c>
      <c r="O229" s="4">
        <f t="shared" si="19"/>
        <v>-0.7882619257928527</v>
      </c>
      <c r="P229" s="1">
        <f t="shared" si="20"/>
        <v>-0.68920134375833197</v>
      </c>
      <c r="Q229" s="1">
        <f t="shared" si="21"/>
        <v>-0.5210251541583828</v>
      </c>
      <c r="R229" s="4">
        <f t="shared" si="22"/>
        <v>-2.532878979841132</v>
      </c>
      <c r="S229" s="1">
        <f t="shared" si="23"/>
        <v>-0.67434929267147325</v>
      </c>
    </row>
    <row r="230" spans="1:19" x14ac:dyDescent="0.3">
      <c r="A230" t="s">
        <v>448</v>
      </c>
      <c r="B230" t="s">
        <v>48</v>
      </c>
      <c r="C230">
        <v>6</v>
      </c>
      <c r="D230">
        <v>7</v>
      </c>
      <c r="E230">
        <v>36</v>
      </c>
      <c r="F230">
        <v>5.14</v>
      </c>
      <c r="G230">
        <v>6</v>
      </c>
      <c r="H230">
        <v>10</v>
      </c>
      <c r="I230">
        <v>0</v>
      </c>
      <c r="J230">
        <v>2</v>
      </c>
      <c r="K230">
        <v>11</v>
      </c>
      <c r="L230">
        <v>44</v>
      </c>
      <c r="N230" s="1">
        <f t="shared" si="18"/>
        <v>-0.53439055613156472</v>
      </c>
      <c r="O230" s="4">
        <f t="shared" si="19"/>
        <v>-0.70697724157695019</v>
      </c>
      <c r="P230" s="1">
        <f t="shared" si="20"/>
        <v>-0.68920134375833197</v>
      </c>
      <c r="Q230" s="1">
        <f t="shared" si="21"/>
        <v>-0.5210251541583828</v>
      </c>
      <c r="R230" s="4">
        <f t="shared" si="22"/>
        <v>-2.4515942956252297</v>
      </c>
      <c r="S230" s="1">
        <f t="shared" si="23"/>
        <v>-0.65270819977193972</v>
      </c>
    </row>
    <row r="231" spans="1:19" x14ac:dyDescent="0.3">
      <c r="A231" t="s">
        <v>403</v>
      </c>
      <c r="B231" t="s">
        <v>103</v>
      </c>
      <c r="C231">
        <v>8</v>
      </c>
      <c r="D231">
        <v>7</v>
      </c>
      <c r="E231">
        <v>39</v>
      </c>
      <c r="F231">
        <v>5.57</v>
      </c>
      <c r="G231">
        <v>4.9000000000000004</v>
      </c>
      <c r="H231">
        <v>9</v>
      </c>
      <c r="I231">
        <v>0</v>
      </c>
      <c r="J231">
        <v>2</v>
      </c>
      <c r="K231">
        <v>8</v>
      </c>
      <c r="L231">
        <v>52</v>
      </c>
      <c r="N231" s="1">
        <f t="shared" si="18"/>
        <v>-0.53439055613156472</v>
      </c>
      <c r="O231" s="4">
        <f t="shared" si="19"/>
        <v>-0.69072030473376977</v>
      </c>
      <c r="P231" s="1">
        <f t="shared" si="20"/>
        <v>-0.68920134375833197</v>
      </c>
      <c r="Q231" s="1">
        <f t="shared" si="21"/>
        <v>-0.6556517437046262</v>
      </c>
      <c r="R231" s="4">
        <f t="shared" si="22"/>
        <v>-2.5699639483282928</v>
      </c>
      <c r="S231" s="1">
        <f t="shared" si="23"/>
        <v>-0.6842227301578665</v>
      </c>
    </row>
    <row r="232" spans="1:19" x14ac:dyDescent="0.3">
      <c r="A232" t="s">
        <v>261</v>
      </c>
      <c r="B232" t="s">
        <v>52</v>
      </c>
      <c r="C232">
        <v>5</v>
      </c>
      <c r="D232">
        <v>7</v>
      </c>
      <c r="E232">
        <v>57</v>
      </c>
      <c r="F232">
        <v>8.14</v>
      </c>
      <c r="G232">
        <v>11.4</v>
      </c>
      <c r="H232">
        <v>12</v>
      </c>
      <c r="I232">
        <v>0</v>
      </c>
      <c r="J232">
        <v>3</v>
      </c>
      <c r="K232">
        <v>9</v>
      </c>
      <c r="L232">
        <v>25</v>
      </c>
      <c r="N232" s="1">
        <f t="shared" si="18"/>
        <v>-0.53439055613156472</v>
      </c>
      <c r="O232" s="4">
        <f t="shared" si="19"/>
        <v>-0.59317868367468685</v>
      </c>
      <c r="P232" s="1">
        <f t="shared" si="20"/>
        <v>-0.68920134375833197</v>
      </c>
      <c r="Q232" s="1">
        <f t="shared" si="21"/>
        <v>-0.61077621385587844</v>
      </c>
      <c r="R232" s="4">
        <f t="shared" si="22"/>
        <v>-2.4275467974204621</v>
      </c>
      <c r="S232" s="1">
        <f t="shared" si="23"/>
        <v>-0.64630583568981503</v>
      </c>
    </row>
    <row r="233" spans="1:19" x14ac:dyDescent="0.3">
      <c r="A233" t="s">
        <v>126</v>
      </c>
      <c r="B233" t="s">
        <v>26</v>
      </c>
      <c r="C233">
        <v>8</v>
      </c>
      <c r="D233">
        <v>7</v>
      </c>
      <c r="E233">
        <v>61</v>
      </c>
      <c r="F233">
        <v>8.7100000000000009</v>
      </c>
      <c r="G233">
        <v>7.6</v>
      </c>
      <c r="H233">
        <v>25</v>
      </c>
      <c r="I233">
        <v>0</v>
      </c>
      <c r="J233">
        <v>3</v>
      </c>
      <c r="K233">
        <v>11</v>
      </c>
      <c r="L233">
        <v>64</v>
      </c>
      <c r="N233" s="1">
        <f t="shared" si="18"/>
        <v>-0.53439055613156472</v>
      </c>
      <c r="O233" s="4">
        <f t="shared" si="19"/>
        <v>-0.57150276788377952</v>
      </c>
      <c r="P233" s="1">
        <f t="shared" si="20"/>
        <v>-0.68920134375833197</v>
      </c>
      <c r="Q233" s="1">
        <f t="shared" si="21"/>
        <v>-0.5210251541583828</v>
      </c>
      <c r="R233" s="4">
        <f t="shared" si="22"/>
        <v>-2.3161198219320589</v>
      </c>
      <c r="S233" s="1">
        <f t="shared" si="23"/>
        <v>-0.61663971160605036</v>
      </c>
    </row>
    <row r="234" spans="1:19" x14ac:dyDescent="0.3">
      <c r="A234" t="s">
        <v>542</v>
      </c>
      <c r="B234" t="s">
        <v>44</v>
      </c>
      <c r="C234">
        <v>6</v>
      </c>
      <c r="D234">
        <v>7</v>
      </c>
      <c r="E234">
        <v>72</v>
      </c>
      <c r="F234">
        <v>10.29</v>
      </c>
      <c r="G234">
        <v>12</v>
      </c>
      <c r="H234">
        <v>27</v>
      </c>
      <c r="I234">
        <v>1</v>
      </c>
      <c r="J234">
        <v>4</v>
      </c>
      <c r="K234">
        <v>8</v>
      </c>
      <c r="L234">
        <v>23</v>
      </c>
      <c r="N234" s="1">
        <f t="shared" si="18"/>
        <v>-0.53439055613156472</v>
      </c>
      <c r="O234" s="4">
        <f t="shared" si="19"/>
        <v>-0.51189399945878444</v>
      </c>
      <c r="P234" s="1">
        <f t="shared" si="20"/>
        <v>1.6768889142538469E-2</v>
      </c>
      <c r="Q234" s="1">
        <f t="shared" si="21"/>
        <v>-0.6556517437046262</v>
      </c>
      <c r="R234" s="4">
        <f t="shared" si="22"/>
        <v>-1.6851674101524372</v>
      </c>
      <c r="S234" s="1">
        <f t="shared" si="23"/>
        <v>-0.44865603927929948</v>
      </c>
    </row>
    <row r="235" spans="1:19" x14ac:dyDescent="0.3">
      <c r="A235" t="s">
        <v>458</v>
      </c>
      <c r="B235" t="s">
        <v>16</v>
      </c>
      <c r="C235">
        <v>6</v>
      </c>
      <c r="D235">
        <v>7</v>
      </c>
      <c r="E235">
        <v>76</v>
      </c>
      <c r="F235">
        <v>10.86</v>
      </c>
      <c r="G235">
        <v>12.7</v>
      </c>
      <c r="H235">
        <v>26</v>
      </c>
      <c r="I235">
        <v>0</v>
      </c>
      <c r="J235">
        <v>4</v>
      </c>
      <c r="K235">
        <v>9</v>
      </c>
      <c r="L235">
        <v>20</v>
      </c>
      <c r="N235" s="1">
        <f t="shared" si="18"/>
        <v>-0.53439055613156472</v>
      </c>
      <c r="O235" s="4">
        <f t="shared" si="19"/>
        <v>-0.49021808366787711</v>
      </c>
      <c r="P235" s="1">
        <f t="shared" si="20"/>
        <v>-0.68920134375833197</v>
      </c>
      <c r="Q235" s="1">
        <f t="shared" si="21"/>
        <v>-0.61077621385587844</v>
      </c>
      <c r="R235" s="4">
        <f t="shared" si="22"/>
        <v>-2.3245861974136521</v>
      </c>
      <c r="S235" s="1">
        <f t="shared" si="23"/>
        <v>-0.61889378468373901</v>
      </c>
    </row>
    <row r="236" spans="1:19" x14ac:dyDescent="0.3">
      <c r="A236" t="s">
        <v>351</v>
      </c>
      <c r="B236" t="s">
        <v>60</v>
      </c>
      <c r="C236">
        <v>9</v>
      </c>
      <c r="D236">
        <v>7</v>
      </c>
      <c r="E236">
        <v>94</v>
      </c>
      <c r="F236">
        <v>13.43</v>
      </c>
      <c r="G236">
        <v>10.4</v>
      </c>
      <c r="H236">
        <v>28</v>
      </c>
      <c r="I236">
        <v>0</v>
      </c>
      <c r="J236">
        <v>4</v>
      </c>
      <c r="K236">
        <v>8</v>
      </c>
      <c r="L236">
        <v>32</v>
      </c>
      <c r="N236" s="1">
        <f t="shared" si="18"/>
        <v>-0.53439055613156472</v>
      </c>
      <c r="O236" s="4">
        <f t="shared" si="19"/>
        <v>-0.39267646260879419</v>
      </c>
      <c r="P236" s="1">
        <f t="shared" si="20"/>
        <v>-0.68920134375833197</v>
      </c>
      <c r="Q236" s="1">
        <f t="shared" si="21"/>
        <v>-0.6556517437046262</v>
      </c>
      <c r="R236" s="4">
        <f t="shared" si="22"/>
        <v>-2.271920106203317</v>
      </c>
      <c r="S236" s="1">
        <f t="shared" si="23"/>
        <v>-0.60487205619290985</v>
      </c>
    </row>
    <row r="237" spans="1:19" x14ac:dyDescent="0.3">
      <c r="A237" t="s">
        <v>444</v>
      </c>
      <c r="B237" t="s">
        <v>29</v>
      </c>
      <c r="C237">
        <v>9</v>
      </c>
      <c r="D237">
        <v>7</v>
      </c>
      <c r="E237">
        <v>99</v>
      </c>
      <c r="F237">
        <v>14.14</v>
      </c>
      <c r="G237">
        <v>11</v>
      </c>
      <c r="H237" t="s">
        <v>40</v>
      </c>
      <c r="I237">
        <v>1</v>
      </c>
      <c r="J237">
        <v>4</v>
      </c>
      <c r="K237">
        <v>14</v>
      </c>
      <c r="L237">
        <v>5</v>
      </c>
      <c r="N237" s="1">
        <f t="shared" si="18"/>
        <v>-0.53439055613156472</v>
      </c>
      <c r="O237" s="4">
        <f t="shared" si="19"/>
        <v>-0.36558156787016005</v>
      </c>
      <c r="P237" s="1">
        <f t="shared" si="20"/>
        <v>1.6768889142538469E-2</v>
      </c>
      <c r="Q237" s="1">
        <f t="shared" si="21"/>
        <v>-0.38639856461213951</v>
      </c>
      <c r="R237" s="4">
        <f t="shared" si="22"/>
        <v>-1.2696017994713258</v>
      </c>
      <c r="S237" s="1">
        <f t="shared" si="23"/>
        <v>-0.33801657412847202</v>
      </c>
    </row>
    <row r="238" spans="1:19" x14ac:dyDescent="0.3">
      <c r="A238" t="s">
        <v>585</v>
      </c>
      <c r="B238" t="s">
        <v>58</v>
      </c>
      <c r="C238">
        <v>2</v>
      </c>
      <c r="D238">
        <v>7</v>
      </c>
      <c r="E238">
        <v>101</v>
      </c>
      <c r="F238">
        <v>14.43</v>
      </c>
      <c r="G238">
        <v>50.5</v>
      </c>
      <c r="H238" t="s">
        <v>600</v>
      </c>
      <c r="I238">
        <v>1</v>
      </c>
      <c r="J238">
        <v>3</v>
      </c>
      <c r="K238">
        <v>8</v>
      </c>
      <c r="L238">
        <v>106</v>
      </c>
      <c r="N238" s="1">
        <f t="shared" si="18"/>
        <v>-0.53439055613156472</v>
      </c>
      <c r="O238" s="4">
        <f t="shared" si="19"/>
        <v>-0.35474360997470639</v>
      </c>
      <c r="P238" s="1">
        <f t="shared" si="20"/>
        <v>1.6768889142538469E-2</v>
      </c>
      <c r="Q238" s="1">
        <f t="shared" si="21"/>
        <v>-0.6556517437046262</v>
      </c>
      <c r="R238" s="4">
        <f t="shared" si="22"/>
        <v>-1.5280170206683588</v>
      </c>
      <c r="S238" s="1">
        <f t="shared" si="23"/>
        <v>-0.40681659300686768</v>
      </c>
    </row>
    <row r="239" spans="1:19" x14ac:dyDescent="0.3">
      <c r="A239" t="s">
        <v>309</v>
      </c>
      <c r="B239" t="s">
        <v>64</v>
      </c>
      <c r="C239">
        <v>8</v>
      </c>
      <c r="D239">
        <v>7</v>
      </c>
      <c r="E239">
        <v>101</v>
      </c>
      <c r="F239">
        <v>14.43</v>
      </c>
      <c r="G239">
        <v>12.6</v>
      </c>
      <c r="H239">
        <v>40</v>
      </c>
      <c r="I239">
        <v>0</v>
      </c>
      <c r="J239">
        <v>2</v>
      </c>
      <c r="K239">
        <v>19</v>
      </c>
      <c r="L239">
        <v>38</v>
      </c>
      <c r="N239" s="1">
        <f t="shared" si="18"/>
        <v>-0.53439055613156472</v>
      </c>
      <c r="O239" s="4">
        <f t="shared" si="19"/>
        <v>-0.35474360997470639</v>
      </c>
      <c r="P239" s="1">
        <f t="shared" si="20"/>
        <v>-0.68920134375833197</v>
      </c>
      <c r="Q239" s="1">
        <f t="shared" si="21"/>
        <v>-0.1620209153684006</v>
      </c>
      <c r="R239" s="4">
        <f t="shared" si="22"/>
        <v>-1.7403564252330037</v>
      </c>
      <c r="S239" s="1">
        <f t="shared" si="23"/>
        <v>-0.46334946663173837</v>
      </c>
    </row>
    <row r="240" spans="1:19" x14ac:dyDescent="0.3">
      <c r="A240" t="s">
        <v>453</v>
      </c>
      <c r="B240" t="s">
        <v>29</v>
      </c>
      <c r="C240">
        <v>9</v>
      </c>
      <c r="D240">
        <v>7</v>
      </c>
      <c r="E240">
        <v>127</v>
      </c>
      <c r="F240">
        <v>18.14</v>
      </c>
      <c r="G240">
        <v>14.1</v>
      </c>
      <c r="H240" t="s">
        <v>571</v>
      </c>
      <c r="I240">
        <v>2</v>
      </c>
      <c r="J240">
        <v>5</v>
      </c>
      <c r="K240">
        <v>11</v>
      </c>
      <c r="L240">
        <v>58</v>
      </c>
      <c r="N240" s="1">
        <f t="shared" si="18"/>
        <v>-0.53439055613156472</v>
      </c>
      <c r="O240" s="4">
        <f t="shared" si="19"/>
        <v>-0.21385015733380883</v>
      </c>
      <c r="P240" s="1">
        <f t="shared" si="20"/>
        <v>0.72273912204340907</v>
      </c>
      <c r="Q240" s="1">
        <f t="shared" si="21"/>
        <v>-0.5210251541583828</v>
      </c>
      <c r="R240" s="4">
        <f t="shared" si="22"/>
        <v>-0.54652674558034731</v>
      </c>
      <c r="S240" s="1">
        <f t="shared" si="23"/>
        <v>-0.14550632984891623</v>
      </c>
    </row>
    <row r="241" spans="1:19" x14ac:dyDescent="0.3">
      <c r="A241" t="s">
        <v>577</v>
      </c>
      <c r="B241" t="s">
        <v>24</v>
      </c>
      <c r="C241">
        <v>9</v>
      </c>
      <c r="D241">
        <v>7</v>
      </c>
      <c r="E241">
        <v>130</v>
      </c>
      <c r="F241">
        <v>18.57</v>
      </c>
      <c r="G241">
        <v>14.4</v>
      </c>
      <c r="H241">
        <v>35</v>
      </c>
      <c r="I241">
        <v>0</v>
      </c>
      <c r="J241">
        <v>5</v>
      </c>
      <c r="K241">
        <v>12</v>
      </c>
      <c r="L241">
        <v>62</v>
      </c>
      <c r="N241" s="1">
        <f t="shared" si="18"/>
        <v>-0.53439055613156472</v>
      </c>
      <c r="O241" s="4">
        <f t="shared" si="19"/>
        <v>-0.19759322049062833</v>
      </c>
      <c r="P241" s="1">
        <f t="shared" si="20"/>
        <v>-0.68920134375833197</v>
      </c>
      <c r="Q241" s="1">
        <f t="shared" si="21"/>
        <v>-0.47614962430963509</v>
      </c>
      <c r="R241" s="4">
        <f t="shared" si="22"/>
        <v>-1.8973347446901601</v>
      </c>
      <c r="S241" s="1">
        <f t="shared" si="23"/>
        <v>-0.50514310127958462</v>
      </c>
    </row>
    <row r="242" spans="1:19" x14ac:dyDescent="0.3">
      <c r="A242" t="s">
        <v>437</v>
      </c>
      <c r="B242" t="s">
        <v>44</v>
      </c>
      <c r="C242">
        <v>4</v>
      </c>
      <c r="D242">
        <v>6</v>
      </c>
      <c r="E242">
        <v>29</v>
      </c>
      <c r="F242">
        <v>4.83</v>
      </c>
      <c r="G242">
        <v>7.2</v>
      </c>
      <c r="H242">
        <v>12</v>
      </c>
      <c r="I242">
        <v>0</v>
      </c>
      <c r="J242">
        <v>0</v>
      </c>
      <c r="K242">
        <v>6</v>
      </c>
      <c r="L242">
        <v>32</v>
      </c>
      <c r="N242" s="1">
        <f t="shared" si="18"/>
        <v>-0.60513848824835359</v>
      </c>
      <c r="O242" s="4">
        <f t="shared" si="19"/>
        <v>-0.74491009421103804</v>
      </c>
      <c r="P242" s="1">
        <f t="shared" si="20"/>
        <v>-0.68920134375833197</v>
      </c>
      <c r="Q242" s="1">
        <f t="shared" si="21"/>
        <v>-0.74540280340212173</v>
      </c>
      <c r="R242" s="4">
        <f t="shared" si="22"/>
        <v>-2.7846527296198453</v>
      </c>
      <c r="S242" s="1">
        <f t="shared" si="23"/>
        <v>-0.74138109775486061</v>
      </c>
    </row>
    <row r="243" spans="1:19" x14ac:dyDescent="0.3">
      <c r="A243" t="s">
        <v>85</v>
      </c>
      <c r="B243" t="s">
        <v>35</v>
      </c>
      <c r="C243">
        <v>8</v>
      </c>
      <c r="D243">
        <v>6</v>
      </c>
      <c r="E243">
        <v>31</v>
      </c>
      <c r="F243">
        <v>5.17</v>
      </c>
      <c r="G243">
        <v>3.9</v>
      </c>
      <c r="H243">
        <v>16</v>
      </c>
      <c r="I243">
        <v>0</v>
      </c>
      <c r="J243">
        <v>1</v>
      </c>
      <c r="K243">
        <v>6</v>
      </c>
      <c r="L243">
        <v>37</v>
      </c>
      <c r="N243" s="4">
        <f t="shared" ref="N243:N306" si="24">STANDARDIZE(D243,$V$2,$V$3)</f>
        <v>-0.60513848824835359</v>
      </c>
      <c r="O243" s="4">
        <f t="shared" ref="O243:O306" si="25">STANDARDIZE(E243,$V$5,$V$6)</f>
        <v>-0.73407213631558443</v>
      </c>
      <c r="P243" s="4">
        <f t="shared" ref="P243:P306" si="26">STANDARDIZE(I243,$V$8,$V$9)</f>
        <v>-0.68920134375833197</v>
      </c>
      <c r="Q243" s="4">
        <f t="shared" ref="Q243:Q306" si="27">STANDARDIZE(K243,$V$11,$V$12)</f>
        <v>-0.74540280340212173</v>
      </c>
      <c r="R243" s="4">
        <f t="shared" ref="R243:R306" si="28">SUM(N243:Q243)</f>
        <v>-2.7738147717243913</v>
      </c>
      <c r="S243" s="4">
        <f t="shared" ref="S243:S306" si="29">STANDARDIZE(R243,$V$14,$V$15)</f>
        <v>-0.73849561870158942</v>
      </c>
    </row>
    <row r="244" spans="1:19" x14ac:dyDescent="0.3">
      <c r="A244" t="s">
        <v>79</v>
      </c>
      <c r="B244" t="s">
        <v>48</v>
      </c>
      <c r="C244">
        <v>2</v>
      </c>
      <c r="D244">
        <v>6</v>
      </c>
      <c r="E244">
        <v>35</v>
      </c>
      <c r="F244">
        <v>5.83</v>
      </c>
      <c r="G244">
        <v>17.5</v>
      </c>
      <c r="H244">
        <v>12</v>
      </c>
      <c r="I244">
        <v>1</v>
      </c>
      <c r="J244">
        <v>2</v>
      </c>
      <c r="K244">
        <v>8</v>
      </c>
      <c r="L244">
        <v>31</v>
      </c>
      <c r="N244" s="4">
        <f t="shared" si="24"/>
        <v>-0.60513848824835359</v>
      </c>
      <c r="O244" s="4">
        <f t="shared" si="25"/>
        <v>-0.7123962205246771</v>
      </c>
      <c r="P244" s="4">
        <f t="shared" si="26"/>
        <v>1.6768889142538469E-2</v>
      </c>
      <c r="Q244" s="4">
        <f t="shared" si="27"/>
        <v>-0.6556517437046262</v>
      </c>
      <c r="R244" s="4">
        <f t="shared" si="28"/>
        <v>-1.9564175633351186</v>
      </c>
      <c r="S244" s="4">
        <f t="shared" si="29"/>
        <v>-0.5208732081182319</v>
      </c>
    </row>
    <row r="245" spans="1:19" x14ac:dyDescent="0.3">
      <c r="A245" t="s">
        <v>100</v>
      </c>
      <c r="B245" t="s">
        <v>68</v>
      </c>
      <c r="C245">
        <v>4</v>
      </c>
      <c r="D245">
        <v>6</v>
      </c>
      <c r="E245">
        <v>38</v>
      </c>
      <c r="F245">
        <v>6.33</v>
      </c>
      <c r="G245">
        <v>9.5</v>
      </c>
      <c r="H245">
        <v>11</v>
      </c>
      <c r="I245">
        <v>0</v>
      </c>
      <c r="J245">
        <v>2</v>
      </c>
      <c r="K245">
        <v>10</v>
      </c>
      <c r="L245">
        <v>32</v>
      </c>
      <c r="N245" s="4">
        <f t="shared" si="24"/>
        <v>-0.60513848824835359</v>
      </c>
      <c r="O245" s="4">
        <f t="shared" si="25"/>
        <v>-0.69613928368149658</v>
      </c>
      <c r="P245" s="4">
        <f t="shared" si="26"/>
        <v>-0.68920134375833197</v>
      </c>
      <c r="Q245" s="4">
        <f t="shared" si="27"/>
        <v>-0.56590068400713067</v>
      </c>
      <c r="R245" s="4">
        <f t="shared" si="28"/>
        <v>-2.5563797996953128</v>
      </c>
      <c r="S245" s="4">
        <f t="shared" si="29"/>
        <v>-0.68060611006069593</v>
      </c>
    </row>
    <row r="246" spans="1:19" x14ac:dyDescent="0.3">
      <c r="A246" t="s">
        <v>330</v>
      </c>
      <c r="B246" t="s">
        <v>42</v>
      </c>
      <c r="C246">
        <v>7</v>
      </c>
      <c r="D246">
        <v>6</v>
      </c>
      <c r="E246">
        <v>41</v>
      </c>
      <c r="F246">
        <v>6.83</v>
      </c>
      <c r="G246">
        <v>5.9</v>
      </c>
      <c r="H246">
        <v>13</v>
      </c>
      <c r="I246">
        <v>0</v>
      </c>
      <c r="J246">
        <v>2</v>
      </c>
      <c r="K246">
        <v>13</v>
      </c>
      <c r="L246">
        <v>12</v>
      </c>
      <c r="N246" s="4">
        <f t="shared" si="24"/>
        <v>-0.60513848824835359</v>
      </c>
      <c r="O246" s="4">
        <f t="shared" si="25"/>
        <v>-0.67988234683831605</v>
      </c>
      <c r="P246" s="4">
        <f t="shared" si="26"/>
        <v>-0.68920134375833197</v>
      </c>
      <c r="Q246" s="4">
        <f t="shared" si="27"/>
        <v>-0.43127409446088727</v>
      </c>
      <c r="R246" s="4">
        <f t="shared" si="28"/>
        <v>-2.4054962733058889</v>
      </c>
      <c r="S246" s="4">
        <f t="shared" si="29"/>
        <v>-0.64043514251495581</v>
      </c>
    </row>
    <row r="247" spans="1:19" x14ac:dyDescent="0.3">
      <c r="A247" t="s">
        <v>124</v>
      </c>
      <c r="B247" t="s">
        <v>62</v>
      </c>
      <c r="C247">
        <v>2</v>
      </c>
      <c r="D247">
        <v>6</v>
      </c>
      <c r="E247">
        <v>41</v>
      </c>
      <c r="F247">
        <v>6.83</v>
      </c>
      <c r="G247">
        <v>20.5</v>
      </c>
      <c r="H247">
        <v>11</v>
      </c>
      <c r="I247">
        <v>0</v>
      </c>
      <c r="J247">
        <v>2</v>
      </c>
      <c r="K247">
        <v>6</v>
      </c>
      <c r="L247">
        <v>37</v>
      </c>
      <c r="N247" s="4">
        <f t="shared" si="24"/>
        <v>-0.60513848824835359</v>
      </c>
      <c r="O247" s="4">
        <f t="shared" si="25"/>
        <v>-0.67988234683831605</v>
      </c>
      <c r="P247" s="4">
        <f t="shared" si="26"/>
        <v>-0.68920134375833197</v>
      </c>
      <c r="Q247" s="4">
        <f t="shared" si="27"/>
        <v>-0.74540280340212173</v>
      </c>
      <c r="R247" s="4">
        <f t="shared" si="28"/>
        <v>-2.7196249822471232</v>
      </c>
      <c r="S247" s="4">
        <f t="shared" si="29"/>
        <v>-0.72406822343523369</v>
      </c>
    </row>
    <row r="248" spans="1:19" x14ac:dyDescent="0.3">
      <c r="A248" t="s">
        <v>320</v>
      </c>
      <c r="B248" t="s">
        <v>29</v>
      </c>
      <c r="C248">
        <v>9</v>
      </c>
      <c r="D248">
        <v>6</v>
      </c>
      <c r="E248">
        <v>46</v>
      </c>
      <c r="F248">
        <v>7.67</v>
      </c>
      <c r="G248">
        <v>5.0999999999999996</v>
      </c>
      <c r="H248">
        <v>18</v>
      </c>
      <c r="I248">
        <v>1</v>
      </c>
      <c r="J248">
        <v>3</v>
      </c>
      <c r="K248">
        <v>7</v>
      </c>
      <c r="L248">
        <v>26</v>
      </c>
      <c r="N248" s="4">
        <f t="shared" si="24"/>
        <v>-0.60513848824835359</v>
      </c>
      <c r="O248" s="4">
        <f t="shared" si="25"/>
        <v>-0.65278745209968192</v>
      </c>
      <c r="P248" s="4">
        <f t="shared" si="26"/>
        <v>1.6768889142538469E-2</v>
      </c>
      <c r="Q248" s="4">
        <f t="shared" si="27"/>
        <v>-0.70052727355337396</v>
      </c>
      <c r="R248" s="4">
        <f t="shared" si="28"/>
        <v>-1.9416843247588713</v>
      </c>
      <c r="S248" s="4">
        <f t="shared" si="29"/>
        <v>-0.51695065631385173</v>
      </c>
    </row>
    <row r="249" spans="1:19" x14ac:dyDescent="0.3">
      <c r="A249" t="s">
        <v>154</v>
      </c>
      <c r="B249" t="s">
        <v>50</v>
      </c>
      <c r="C249">
        <v>4</v>
      </c>
      <c r="D249">
        <v>6</v>
      </c>
      <c r="E249">
        <v>50</v>
      </c>
      <c r="F249">
        <v>8.33</v>
      </c>
      <c r="G249">
        <v>12.5</v>
      </c>
      <c r="H249">
        <v>16</v>
      </c>
      <c r="I249">
        <v>0</v>
      </c>
      <c r="J249">
        <v>1</v>
      </c>
      <c r="K249">
        <v>10</v>
      </c>
      <c r="L249">
        <v>59</v>
      </c>
      <c r="N249" s="4">
        <f t="shared" si="24"/>
        <v>-0.60513848824835359</v>
      </c>
      <c r="O249" s="4">
        <f t="shared" si="25"/>
        <v>-0.63111153630877459</v>
      </c>
      <c r="P249" s="4">
        <f t="shared" si="26"/>
        <v>-0.68920134375833197</v>
      </c>
      <c r="Q249" s="4">
        <f t="shared" si="27"/>
        <v>-0.56590068400713067</v>
      </c>
      <c r="R249" s="4">
        <f t="shared" si="28"/>
        <v>-2.4913520523225907</v>
      </c>
      <c r="S249" s="4">
        <f t="shared" si="29"/>
        <v>-0.66329323574106902</v>
      </c>
    </row>
    <row r="250" spans="1:19" x14ac:dyDescent="0.3">
      <c r="A250" t="s">
        <v>295</v>
      </c>
      <c r="B250" t="s">
        <v>62</v>
      </c>
      <c r="C250">
        <v>5</v>
      </c>
      <c r="D250">
        <v>6</v>
      </c>
      <c r="E250">
        <v>50</v>
      </c>
      <c r="F250">
        <v>8.33</v>
      </c>
      <c r="G250">
        <v>10</v>
      </c>
      <c r="H250">
        <v>19</v>
      </c>
      <c r="I250">
        <v>0</v>
      </c>
      <c r="J250">
        <v>2</v>
      </c>
      <c r="K250">
        <v>12</v>
      </c>
      <c r="L250">
        <v>33</v>
      </c>
      <c r="N250" s="4">
        <f t="shared" si="24"/>
        <v>-0.60513848824835359</v>
      </c>
      <c r="O250" s="4">
        <f t="shared" si="25"/>
        <v>-0.63111153630877459</v>
      </c>
      <c r="P250" s="4">
        <f t="shared" si="26"/>
        <v>-0.68920134375833197</v>
      </c>
      <c r="Q250" s="4">
        <f t="shared" si="27"/>
        <v>-0.47614962430963509</v>
      </c>
      <c r="R250" s="4">
        <f t="shared" si="28"/>
        <v>-2.4016009926250952</v>
      </c>
      <c r="S250" s="4">
        <f t="shared" si="29"/>
        <v>-0.63939806976384672</v>
      </c>
    </row>
    <row r="251" spans="1:19" x14ac:dyDescent="0.3">
      <c r="A251" t="s">
        <v>316</v>
      </c>
      <c r="B251" t="s">
        <v>50</v>
      </c>
      <c r="C251">
        <v>3</v>
      </c>
      <c r="D251">
        <v>6</v>
      </c>
      <c r="E251">
        <v>53</v>
      </c>
      <c r="F251">
        <v>8.83</v>
      </c>
      <c r="G251">
        <v>17.7</v>
      </c>
      <c r="H251">
        <v>15</v>
      </c>
      <c r="I251">
        <v>0</v>
      </c>
      <c r="J251">
        <v>2</v>
      </c>
      <c r="K251">
        <v>11</v>
      </c>
      <c r="L251">
        <v>20</v>
      </c>
      <c r="N251" s="4">
        <f t="shared" si="24"/>
        <v>-0.60513848824835359</v>
      </c>
      <c r="O251" s="4">
        <f t="shared" si="25"/>
        <v>-0.61485459946559418</v>
      </c>
      <c r="P251" s="4">
        <f t="shared" si="26"/>
        <v>-0.68920134375833197</v>
      </c>
      <c r="Q251" s="4">
        <f t="shared" si="27"/>
        <v>-0.5210251541583828</v>
      </c>
      <c r="R251" s="4">
        <f t="shared" si="28"/>
        <v>-2.4302195856306623</v>
      </c>
      <c r="S251" s="4">
        <f t="shared" si="29"/>
        <v>-0.64701743417255109</v>
      </c>
    </row>
    <row r="252" spans="1:19" x14ac:dyDescent="0.3">
      <c r="A252" t="s">
        <v>540</v>
      </c>
      <c r="B252" t="s">
        <v>103</v>
      </c>
      <c r="C252">
        <v>4</v>
      </c>
      <c r="D252">
        <v>6</v>
      </c>
      <c r="E252">
        <v>54</v>
      </c>
      <c r="F252">
        <v>9</v>
      </c>
      <c r="G252">
        <v>13.5</v>
      </c>
      <c r="H252">
        <v>24</v>
      </c>
      <c r="I252">
        <v>1</v>
      </c>
      <c r="J252">
        <v>3</v>
      </c>
      <c r="K252">
        <v>8</v>
      </c>
      <c r="L252">
        <v>44</v>
      </c>
      <c r="N252" s="4">
        <f t="shared" si="24"/>
        <v>-0.60513848824835359</v>
      </c>
      <c r="O252" s="4">
        <f t="shared" si="25"/>
        <v>-0.60943562051786737</v>
      </c>
      <c r="P252" s="4">
        <f t="shared" si="26"/>
        <v>1.6768889142538469E-2</v>
      </c>
      <c r="Q252" s="4">
        <f t="shared" si="27"/>
        <v>-0.6556517437046262</v>
      </c>
      <c r="R252" s="4">
        <f t="shared" si="28"/>
        <v>-1.8534569633283087</v>
      </c>
      <c r="S252" s="4">
        <f t="shared" si="29"/>
        <v>-0.49346115711215588</v>
      </c>
    </row>
    <row r="253" spans="1:19" x14ac:dyDescent="0.3">
      <c r="A253" t="s">
        <v>541</v>
      </c>
      <c r="B253" t="s">
        <v>33</v>
      </c>
      <c r="C253">
        <v>6</v>
      </c>
      <c r="D253">
        <v>6</v>
      </c>
      <c r="E253">
        <v>56</v>
      </c>
      <c r="F253">
        <v>9.33</v>
      </c>
      <c r="G253">
        <v>9.3000000000000007</v>
      </c>
      <c r="H253">
        <v>14</v>
      </c>
      <c r="I253">
        <v>0</v>
      </c>
      <c r="J253">
        <v>3</v>
      </c>
      <c r="K253">
        <v>7</v>
      </c>
      <c r="L253">
        <v>31</v>
      </c>
      <c r="N253" s="4">
        <f t="shared" si="24"/>
        <v>-0.60513848824835359</v>
      </c>
      <c r="O253" s="4">
        <f t="shared" si="25"/>
        <v>-0.59859766262241365</v>
      </c>
      <c r="P253" s="4">
        <f t="shared" si="26"/>
        <v>-0.68920134375833197</v>
      </c>
      <c r="Q253" s="4">
        <f t="shared" si="27"/>
        <v>-0.70052727355337396</v>
      </c>
      <c r="R253" s="4">
        <f t="shared" si="28"/>
        <v>-2.5934647681824732</v>
      </c>
      <c r="S253" s="4">
        <f t="shared" si="29"/>
        <v>-0.69047954754708896</v>
      </c>
    </row>
    <row r="254" spans="1:19" x14ac:dyDescent="0.3">
      <c r="A254" t="s">
        <v>215</v>
      </c>
      <c r="B254" t="s">
        <v>48</v>
      </c>
      <c r="C254">
        <v>1</v>
      </c>
      <c r="D254">
        <v>6</v>
      </c>
      <c r="E254">
        <v>63</v>
      </c>
      <c r="F254">
        <v>10.5</v>
      </c>
      <c r="G254">
        <v>63</v>
      </c>
      <c r="H254">
        <v>15</v>
      </c>
      <c r="I254">
        <v>0</v>
      </c>
      <c r="J254">
        <v>5</v>
      </c>
      <c r="K254">
        <v>7</v>
      </c>
      <c r="L254">
        <v>18</v>
      </c>
      <c r="N254" s="4">
        <f t="shared" si="24"/>
        <v>-0.60513848824835359</v>
      </c>
      <c r="O254" s="4">
        <f t="shared" si="25"/>
        <v>-0.56066480998832591</v>
      </c>
      <c r="P254" s="4">
        <f t="shared" si="26"/>
        <v>-0.68920134375833197</v>
      </c>
      <c r="Q254" s="4">
        <f t="shared" si="27"/>
        <v>-0.70052727355337396</v>
      </c>
      <c r="R254" s="4">
        <f t="shared" si="28"/>
        <v>-2.5555319155483853</v>
      </c>
      <c r="S254" s="4">
        <f t="shared" si="29"/>
        <v>-0.68038037086063996</v>
      </c>
    </row>
    <row r="255" spans="1:19" x14ac:dyDescent="0.3">
      <c r="A255" t="s">
        <v>238</v>
      </c>
      <c r="B255" t="s">
        <v>60</v>
      </c>
      <c r="C255">
        <v>2</v>
      </c>
      <c r="D255">
        <v>6</v>
      </c>
      <c r="E255">
        <v>63</v>
      </c>
      <c r="F255">
        <v>10.5</v>
      </c>
      <c r="G255">
        <v>31.5</v>
      </c>
      <c r="H255">
        <v>19</v>
      </c>
      <c r="I255">
        <v>0</v>
      </c>
      <c r="J255">
        <v>4</v>
      </c>
      <c r="K255">
        <v>11</v>
      </c>
      <c r="L255">
        <v>7</v>
      </c>
      <c r="N255" s="4">
        <f t="shared" si="24"/>
        <v>-0.60513848824835359</v>
      </c>
      <c r="O255" s="4">
        <f t="shared" si="25"/>
        <v>-0.56066480998832591</v>
      </c>
      <c r="P255" s="4">
        <f t="shared" si="26"/>
        <v>-0.68920134375833197</v>
      </c>
      <c r="Q255" s="4">
        <f t="shared" si="27"/>
        <v>-0.5210251541583828</v>
      </c>
      <c r="R255" s="4">
        <f t="shared" si="28"/>
        <v>-2.3760297961533943</v>
      </c>
      <c r="S255" s="4">
        <f t="shared" si="29"/>
        <v>-0.63259003890619547</v>
      </c>
    </row>
    <row r="256" spans="1:19" x14ac:dyDescent="0.3">
      <c r="A256" t="s">
        <v>341</v>
      </c>
      <c r="B256" t="s">
        <v>107</v>
      </c>
      <c r="C256">
        <v>8</v>
      </c>
      <c r="D256">
        <v>6</v>
      </c>
      <c r="E256">
        <v>69</v>
      </c>
      <c r="F256">
        <v>11.5</v>
      </c>
      <c r="G256">
        <v>8.6</v>
      </c>
      <c r="H256">
        <v>28</v>
      </c>
      <c r="I256">
        <v>0</v>
      </c>
      <c r="J256">
        <v>3</v>
      </c>
      <c r="K256">
        <v>8</v>
      </c>
      <c r="L256">
        <v>50</v>
      </c>
      <c r="N256" s="4">
        <f t="shared" si="24"/>
        <v>-0.60513848824835359</v>
      </c>
      <c r="O256" s="4">
        <f t="shared" si="25"/>
        <v>-0.52815093630196486</v>
      </c>
      <c r="P256" s="4">
        <f t="shared" si="26"/>
        <v>-0.68920134375833197</v>
      </c>
      <c r="Q256" s="4">
        <f t="shared" si="27"/>
        <v>-0.6556517437046262</v>
      </c>
      <c r="R256" s="4">
        <f t="shared" si="28"/>
        <v>-2.4781425120132767</v>
      </c>
      <c r="S256" s="4">
        <f t="shared" si="29"/>
        <v>-0.65977635071221541</v>
      </c>
    </row>
    <row r="257" spans="1:19" x14ac:dyDescent="0.3">
      <c r="A257" t="s">
        <v>509</v>
      </c>
      <c r="B257" t="s">
        <v>19</v>
      </c>
      <c r="C257">
        <v>7</v>
      </c>
      <c r="D257">
        <v>6</v>
      </c>
      <c r="E257">
        <v>69</v>
      </c>
      <c r="F257">
        <v>11.5</v>
      </c>
      <c r="G257">
        <v>9.9</v>
      </c>
      <c r="H257">
        <v>22</v>
      </c>
      <c r="I257">
        <v>0</v>
      </c>
      <c r="J257">
        <v>3</v>
      </c>
      <c r="K257">
        <v>8</v>
      </c>
      <c r="L257">
        <v>79</v>
      </c>
      <c r="N257" s="4">
        <f t="shared" si="24"/>
        <v>-0.60513848824835359</v>
      </c>
      <c r="O257" s="4">
        <f t="shared" si="25"/>
        <v>-0.52815093630196486</v>
      </c>
      <c r="P257" s="4">
        <f t="shared" si="26"/>
        <v>-0.68920134375833197</v>
      </c>
      <c r="Q257" s="4">
        <f t="shared" si="27"/>
        <v>-0.6556517437046262</v>
      </c>
      <c r="R257" s="4">
        <f t="shared" si="28"/>
        <v>-2.4781425120132767</v>
      </c>
      <c r="S257" s="4">
        <f t="shared" si="29"/>
        <v>-0.65977635071221541</v>
      </c>
    </row>
    <row r="258" spans="1:19" x14ac:dyDescent="0.3">
      <c r="A258" t="s">
        <v>544</v>
      </c>
      <c r="B258" t="s">
        <v>60</v>
      </c>
      <c r="C258">
        <v>5</v>
      </c>
      <c r="D258">
        <v>6</v>
      </c>
      <c r="E258">
        <v>71</v>
      </c>
      <c r="F258">
        <v>11.83</v>
      </c>
      <c r="G258">
        <v>14.2</v>
      </c>
      <c r="H258" t="s">
        <v>344</v>
      </c>
      <c r="I258">
        <v>3</v>
      </c>
      <c r="J258">
        <v>6</v>
      </c>
      <c r="K258">
        <v>14</v>
      </c>
      <c r="L258">
        <v>6</v>
      </c>
      <c r="N258" s="4">
        <f t="shared" si="24"/>
        <v>-0.60513848824835359</v>
      </c>
      <c r="O258" s="4">
        <f t="shared" si="25"/>
        <v>-0.51731297840651125</v>
      </c>
      <c r="P258" s="4">
        <f t="shared" si="26"/>
        <v>1.4287093549442795</v>
      </c>
      <c r="Q258" s="4">
        <f t="shared" si="27"/>
        <v>-0.38639856461213951</v>
      </c>
      <c r="R258" s="4">
        <f t="shared" si="28"/>
        <v>-8.0140676322724813E-2</v>
      </c>
      <c r="S258" s="4">
        <f t="shared" si="29"/>
        <v>-2.133651422849803E-2</v>
      </c>
    </row>
    <row r="259" spans="1:19" x14ac:dyDescent="0.3">
      <c r="A259" t="s">
        <v>321</v>
      </c>
      <c r="B259" t="s">
        <v>19</v>
      </c>
      <c r="C259">
        <v>9</v>
      </c>
      <c r="D259">
        <v>6</v>
      </c>
      <c r="E259">
        <v>76</v>
      </c>
      <c r="F259">
        <v>12.67</v>
      </c>
      <c r="G259">
        <v>8.4</v>
      </c>
      <c r="H259">
        <v>27</v>
      </c>
      <c r="I259">
        <v>1</v>
      </c>
      <c r="J259">
        <v>4</v>
      </c>
      <c r="K259">
        <v>9</v>
      </c>
      <c r="L259">
        <v>17</v>
      </c>
      <c r="N259" s="4">
        <f t="shared" si="24"/>
        <v>-0.60513848824835359</v>
      </c>
      <c r="O259" s="4">
        <f t="shared" si="25"/>
        <v>-0.49021808366787711</v>
      </c>
      <c r="P259" s="4">
        <f t="shared" si="26"/>
        <v>1.6768889142538469E-2</v>
      </c>
      <c r="Q259" s="4">
        <f t="shared" si="27"/>
        <v>-0.61077621385587844</v>
      </c>
      <c r="R259" s="4">
        <f t="shared" si="28"/>
        <v>-1.6893638966295708</v>
      </c>
      <c r="S259" s="4">
        <f t="shared" si="29"/>
        <v>-0.44977330453756215</v>
      </c>
    </row>
    <row r="260" spans="1:19" x14ac:dyDescent="0.3">
      <c r="A260" t="s">
        <v>588</v>
      </c>
      <c r="B260" t="s">
        <v>21</v>
      </c>
      <c r="C260">
        <v>3</v>
      </c>
      <c r="D260">
        <v>6</v>
      </c>
      <c r="E260">
        <v>77</v>
      </c>
      <c r="F260">
        <v>12.83</v>
      </c>
      <c r="G260">
        <v>25.7</v>
      </c>
      <c r="H260">
        <v>30</v>
      </c>
      <c r="I260">
        <v>0</v>
      </c>
      <c r="J260">
        <v>2</v>
      </c>
      <c r="K260">
        <v>9</v>
      </c>
      <c r="L260">
        <v>74</v>
      </c>
      <c r="N260" s="4">
        <f t="shared" si="24"/>
        <v>-0.60513848824835359</v>
      </c>
      <c r="O260" s="4">
        <f t="shared" si="25"/>
        <v>-0.48479910472015025</v>
      </c>
      <c r="P260" s="4">
        <f t="shared" si="26"/>
        <v>-0.68920134375833197</v>
      </c>
      <c r="Q260" s="4">
        <f t="shared" si="27"/>
        <v>-0.61077621385587844</v>
      </c>
      <c r="R260" s="4">
        <f t="shared" si="28"/>
        <v>-2.3899151505827141</v>
      </c>
      <c r="S260" s="4">
        <f t="shared" si="29"/>
        <v>-0.63628685151051967</v>
      </c>
    </row>
    <row r="261" spans="1:19" x14ac:dyDescent="0.3">
      <c r="A261" t="s">
        <v>121</v>
      </c>
      <c r="B261" t="s">
        <v>103</v>
      </c>
      <c r="C261">
        <v>4</v>
      </c>
      <c r="D261">
        <v>6</v>
      </c>
      <c r="E261">
        <v>78</v>
      </c>
      <c r="F261">
        <v>13</v>
      </c>
      <c r="G261">
        <v>19.5</v>
      </c>
      <c r="H261">
        <v>50</v>
      </c>
      <c r="I261">
        <v>0</v>
      </c>
      <c r="J261">
        <v>2</v>
      </c>
      <c r="K261">
        <v>10</v>
      </c>
      <c r="L261">
        <v>68</v>
      </c>
      <c r="N261" s="4">
        <f t="shared" si="24"/>
        <v>-0.60513848824835359</v>
      </c>
      <c r="O261" s="4">
        <f t="shared" si="25"/>
        <v>-0.47938012577242345</v>
      </c>
      <c r="P261" s="4">
        <f t="shared" si="26"/>
        <v>-0.68920134375833197</v>
      </c>
      <c r="Q261" s="4">
        <f t="shared" si="27"/>
        <v>-0.56590068400713067</v>
      </c>
      <c r="R261" s="4">
        <f t="shared" si="28"/>
        <v>-2.3396206417862397</v>
      </c>
      <c r="S261" s="4">
        <f t="shared" si="29"/>
        <v>-0.62289652899527304</v>
      </c>
    </row>
    <row r="262" spans="1:19" x14ac:dyDescent="0.3">
      <c r="A262" t="s">
        <v>296</v>
      </c>
      <c r="B262" t="s">
        <v>35</v>
      </c>
      <c r="C262">
        <v>7</v>
      </c>
      <c r="D262">
        <v>6</v>
      </c>
      <c r="E262">
        <v>82</v>
      </c>
      <c r="F262">
        <v>13.67</v>
      </c>
      <c r="G262">
        <v>11.7</v>
      </c>
      <c r="H262">
        <v>28</v>
      </c>
      <c r="I262">
        <v>0</v>
      </c>
      <c r="J262">
        <v>3</v>
      </c>
      <c r="K262">
        <v>13</v>
      </c>
      <c r="L262">
        <v>44</v>
      </c>
      <c r="N262" s="4">
        <f t="shared" si="24"/>
        <v>-0.60513848824835359</v>
      </c>
      <c r="O262" s="4">
        <f t="shared" si="25"/>
        <v>-0.45770420998151612</v>
      </c>
      <c r="P262" s="4">
        <f t="shared" si="26"/>
        <v>-0.68920134375833197</v>
      </c>
      <c r="Q262" s="4">
        <f t="shared" si="27"/>
        <v>-0.43127409446088727</v>
      </c>
      <c r="R262" s="4">
        <f t="shared" si="28"/>
        <v>-2.1833181364490892</v>
      </c>
      <c r="S262" s="4">
        <f t="shared" si="29"/>
        <v>-0.58128282192289737</v>
      </c>
    </row>
    <row r="263" spans="1:19" x14ac:dyDescent="0.3">
      <c r="A263" t="s">
        <v>292</v>
      </c>
      <c r="B263" t="s">
        <v>54</v>
      </c>
      <c r="C263">
        <v>4</v>
      </c>
      <c r="D263">
        <v>6</v>
      </c>
      <c r="E263">
        <v>89</v>
      </c>
      <c r="F263">
        <v>14.83</v>
      </c>
      <c r="G263">
        <v>22.2</v>
      </c>
      <c r="H263">
        <v>27</v>
      </c>
      <c r="I263">
        <v>0</v>
      </c>
      <c r="J263">
        <v>5</v>
      </c>
      <c r="K263">
        <v>11</v>
      </c>
      <c r="L263">
        <v>20</v>
      </c>
      <c r="N263" s="4">
        <f t="shared" si="24"/>
        <v>-0.60513848824835359</v>
      </c>
      <c r="O263" s="4">
        <f t="shared" si="25"/>
        <v>-0.41977135734742832</v>
      </c>
      <c r="P263" s="4">
        <f t="shared" si="26"/>
        <v>-0.68920134375833197</v>
      </c>
      <c r="Q263" s="4">
        <f t="shared" si="27"/>
        <v>-0.5210251541583828</v>
      </c>
      <c r="R263" s="4">
        <f t="shared" si="28"/>
        <v>-2.2351363435124965</v>
      </c>
      <c r="S263" s="4">
        <f t="shared" si="29"/>
        <v>-0.59507881121367046</v>
      </c>
    </row>
    <row r="264" spans="1:19" x14ac:dyDescent="0.3">
      <c r="A264" t="s">
        <v>526</v>
      </c>
      <c r="B264" t="s">
        <v>42</v>
      </c>
      <c r="C264">
        <v>4</v>
      </c>
      <c r="D264">
        <v>5</v>
      </c>
      <c r="E264">
        <v>6</v>
      </c>
      <c r="F264">
        <v>1.2</v>
      </c>
      <c r="G264">
        <v>1.5</v>
      </c>
      <c r="H264">
        <v>6</v>
      </c>
      <c r="I264">
        <v>0</v>
      </c>
      <c r="J264">
        <v>0</v>
      </c>
      <c r="K264">
        <v>6</v>
      </c>
      <c r="L264">
        <v>11</v>
      </c>
      <c r="N264" s="4">
        <f t="shared" si="24"/>
        <v>-0.67588642036514246</v>
      </c>
      <c r="O264" s="4">
        <f t="shared" si="25"/>
        <v>-0.86954661000875511</v>
      </c>
      <c r="P264" s="4">
        <f t="shared" si="26"/>
        <v>-0.68920134375833197</v>
      </c>
      <c r="Q264" s="4">
        <f t="shared" si="27"/>
        <v>-0.74540280340212173</v>
      </c>
      <c r="R264" s="4">
        <f t="shared" si="28"/>
        <v>-2.9800371775343515</v>
      </c>
      <c r="S264" s="4">
        <f t="shared" si="29"/>
        <v>-0.79339991322089509</v>
      </c>
    </row>
    <row r="265" spans="1:19" x14ac:dyDescent="0.3">
      <c r="A265" t="s">
        <v>527</v>
      </c>
      <c r="B265" t="s">
        <v>46</v>
      </c>
      <c r="C265">
        <v>7</v>
      </c>
      <c r="D265">
        <v>5</v>
      </c>
      <c r="E265">
        <v>25</v>
      </c>
      <c r="F265">
        <v>5</v>
      </c>
      <c r="G265">
        <v>3.6</v>
      </c>
      <c r="H265">
        <v>11</v>
      </c>
      <c r="I265">
        <v>0</v>
      </c>
      <c r="J265">
        <v>2</v>
      </c>
      <c r="K265">
        <v>6</v>
      </c>
      <c r="L265">
        <v>18</v>
      </c>
      <c r="N265" s="4">
        <f t="shared" si="24"/>
        <v>-0.67588642036514246</v>
      </c>
      <c r="O265" s="4">
        <f t="shared" si="25"/>
        <v>-0.76658601000194537</v>
      </c>
      <c r="P265" s="4">
        <f t="shared" si="26"/>
        <v>-0.68920134375833197</v>
      </c>
      <c r="Q265" s="4">
        <f t="shared" si="27"/>
        <v>-0.74540280340212173</v>
      </c>
      <c r="R265" s="4">
        <f t="shared" si="28"/>
        <v>-2.8770765775275415</v>
      </c>
      <c r="S265" s="4">
        <f t="shared" si="29"/>
        <v>-0.76598786221481918</v>
      </c>
    </row>
    <row r="266" spans="1:19" x14ac:dyDescent="0.3">
      <c r="A266" t="s">
        <v>412</v>
      </c>
      <c r="B266" t="s">
        <v>52</v>
      </c>
      <c r="C266">
        <v>4</v>
      </c>
      <c r="D266">
        <v>5</v>
      </c>
      <c r="E266">
        <v>28</v>
      </c>
      <c r="F266">
        <v>5.6</v>
      </c>
      <c r="G266">
        <v>7</v>
      </c>
      <c r="H266">
        <v>13</v>
      </c>
      <c r="I266">
        <v>0</v>
      </c>
      <c r="J266">
        <v>1</v>
      </c>
      <c r="K266">
        <v>7</v>
      </c>
      <c r="L266">
        <v>24</v>
      </c>
      <c r="N266" s="4">
        <f t="shared" si="24"/>
        <v>-0.67588642036514246</v>
      </c>
      <c r="O266" s="4">
        <f t="shared" si="25"/>
        <v>-0.75032907315876485</v>
      </c>
      <c r="P266" s="4">
        <f t="shared" si="26"/>
        <v>-0.68920134375833197</v>
      </c>
      <c r="Q266" s="4">
        <f t="shared" si="27"/>
        <v>-0.70052727355337396</v>
      </c>
      <c r="R266" s="4">
        <f t="shared" si="28"/>
        <v>-2.8159441108356131</v>
      </c>
      <c r="S266" s="4">
        <f t="shared" si="29"/>
        <v>-0.74971206064630125</v>
      </c>
    </row>
    <row r="267" spans="1:19" x14ac:dyDescent="0.3">
      <c r="A267" t="s">
        <v>324</v>
      </c>
      <c r="B267" t="s">
        <v>56</v>
      </c>
      <c r="C267">
        <v>5</v>
      </c>
      <c r="D267">
        <v>5</v>
      </c>
      <c r="E267">
        <v>32</v>
      </c>
      <c r="F267">
        <v>6.4</v>
      </c>
      <c r="G267">
        <v>6.4</v>
      </c>
      <c r="H267">
        <v>9</v>
      </c>
      <c r="I267">
        <v>0</v>
      </c>
      <c r="J267">
        <v>1</v>
      </c>
      <c r="K267">
        <v>8</v>
      </c>
      <c r="L267">
        <v>17</v>
      </c>
      <c r="N267" s="4">
        <f t="shared" si="24"/>
        <v>-0.67588642036514246</v>
      </c>
      <c r="O267" s="4">
        <f t="shared" si="25"/>
        <v>-0.72865315736785752</v>
      </c>
      <c r="P267" s="4">
        <f t="shared" si="26"/>
        <v>-0.68920134375833197</v>
      </c>
      <c r="Q267" s="4">
        <f t="shared" si="27"/>
        <v>-0.6556517437046262</v>
      </c>
      <c r="R267" s="4">
        <f t="shared" si="28"/>
        <v>-2.7493926651959577</v>
      </c>
      <c r="S267" s="4">
        <f t="shared" si="29"/>
        <v>-0.73199351955114778</v>
      </c>
    </row>
    <row r="268" spans="1:19" x14ac:dyDescent="0.3">
      <c r="A268" t="s">
        <v>93</v>
      </c>
      <c r="B268" t="s">
        <v>21</v>
      </c>
      <c r="C268">
        <v>2</v>
      </c>
      <c r="D268">
        <v>5</v>
      </c>
      <c r="E268">
        <v>34</v>
      </c>
      <c r="F268">
        <v>6.8</v>
      </c>
      <c r="G268">
        <v>17</v>
      </c>
      <c r="H268">
        <v>14</v>
      </c>
      <c r="I268">
        <v>0</v>
      </c>
      <c r="J268">
        <v>1</v>
      </c>
      <c r="K268">
        <v>5</v>
      </c>
      <c r="L268">
        <v>24</v>
      </c>
      <c r="N268" s="4">
        <f t="shared" si="24"/>
        <v>-0.67588642036514246</v>
      </c>
      <c r="O268" s="4">
        <f t="shared" si="25"/>
        <v>-0.71781519947240391</v>
      </c>
      <c r="P268" s="4">
        <f t="shared" si="26"/>
        <v>-0.68920134375833197</v>
      </c>
      <c r="Q268" s="4">
        <f t="shared" si="27"/>
        <v>-0.79027833325086949</v>
      </c>
      <c r="R268" s="4">
        <f t="shared" si="28"/>
        <v>-2.8731812968467478</v>
      </c>
      <c r="S268" s="4">
        <f t="shared" si="29"/>
        <v>-0.76495078946371009</v>
      </c>
    </row>
    <row r="269" spans="1:19" x14ac:dyDescent="0.3">
      <c r="A269" t="s">
        <v>280</v>
      </c>
      <c r="B269" t="s">
        <v>37</v>
      </c>
      <c r="C269">
        <v>8</v>
      </c>
      <c r="D269">
        <v>5</v>
      </c>
      <c r="E269">
        <v>37</v>
      </c>
      <c r="F269">
        <v>7.4</v>
      </c>
      <c r="G269">
        <v>4.5999999999999996</v>
      </c>
      <c r="H269">
        <v>16</v>
      </c>
      <c r="I269">
        <v>0</v>
      </c>
      <c r="J269">
        <v>2</v>
      </c>
      <c r="K269">
        <v>6</v>
      </c>
      <c r="L269">
        <v>47</v>
      </c>
      <c r="N269" s="4">
        <f t="shared" si="24"/>
        <v>-0.67588642036514246</v>
      </c>
      <c r="O269" s="4">
        <f t="shared" si="25"/>
        <v>-0.70155826262922338</v>
      </c>
      <c r="P269" s="4">
        <f t="shared" si="26"/>
        <v>-0.68920134375833197</v>
      </c>
      <c r="Q269" s="4">
        <f t="shared" si="27"/>
        <v>-0.74540280340212173</v>
      </c>
      <c r="R269" s="4">
        <f t="shared" si="28"/>
        <v>-2.8120488301548194</v>
      </c>
      <c r="S269" s="4">
        <f t="shared" si="29"/>
        <v>-0.74867498789519227</v>
      </c>
    </row>
    <row r="270" spans="1:19" x14ac:dyDescent="0.3">
      <c r="A270" t="s">
        <v>449</v>
      </c>
      <c r="B270" t="s">
        <v>77</v>
      </c>
      <c r="C270">
        <v>8</v>
      </c>
      <c r="D270">
        <v>5</v>
      </c>
      <c r="E270">
        <v>40</v>
      </c>
      <c r="F270">
        <v>8</v>
      </c>
      <c r="G270">
        <v>5</v>
      </c>
      <c r="H270">
        <v>16</v>
      </c>
      <c r="I270">
        <v>1</v>
      </c>
      <c r="J270">
        <v>3</v>
      </c>
      <c r="K270">
        <v>8</v>
      </c>
      <c r="L270">
        <v>17</v>
      </c>
      <c r="N270" s="4">
        <f t="shared" si="24"/>
        <v>-0.67588642036514246</v>
      </c>
      <c r="O270" s="4">
        <f t="shared" si="25"/>
        <v>-0.68530132578604297</v>
      </c>
      <c r="P270" s="4">
        <f t="shared" si="26"/>
        <v>1.6768889142538469E-2</v>
      </c>
      <c r="Q270" s="4">
        <f t="shared" si="27"/>
        <v>-0.6556517437046262</v>
      </c>
      <c r="R270" s="4">
        <f t="shared" si="28"/>
        <v>-2.0000706007132734</v>
      </c>
      <c r="S270" s="4">
        <f t="shared" si="29"/>
        <v>-0.53249531683847018</v>
      </c>
    </row>
    <row r="271" spans="1:19" x14ac:dyDescent="0.3">
      <c r="A271" t="s">
        <v>602</v>
      </c>
      <c r="B271" t="s">
        <v>56</v>
      </c>
      <c r="C271">
        <v>6</v>
      </c>
      <c r="D271">
        <v>5</v>
      </c>
      <c r="E271">
        <v>41</v>
      </c>
      <c r="F271">
        <v>8.1999999999999993</v>
      </c>
      <c r="G271">
        <v>6.8</v>
      </c>
      <c r="H271">
        <v>14</v>
      </c>
      <c r="I271">
        <v>0</v>
      </c>
      <c r="J271">
        <v>3</v>
      </c>
      <c r="K271">
        <v>5</v>
      </c>
      <c r="L271">
        <v>9</v>
      </c>
      <c r="N271" s="4">
        <f t="shared" si="24"/>
        <v>-0.67588642036514246</v>
      </c>
      <c r="O271" s="4">
        <f t="shared" si="25"/>
        <v>-0.67988234683831605</v>
      </c>
      <c r="P271" s="4">
        <f t="shared" si="26"/>
        <v>-0.68920134375833197</v>
      </c>
      <c r="Q271" s="4">
        <f t="shared" si="27"/>
        <v>-0.79027833325086949</v>
      </c>
      <c r="R271" s="4">
        <f t="shared" si="28"/>
        <v>-2.8352484442126595</v>
      </c>
      <c r="S271" s="4">
        <f t="shared" si="29"/>
        <v>-0.75485161277726098</v>
      </c>
    </row>
    <row r="272" spans="1:19" x14ac:dyDescent="0.3">
      <c r="A272" t="s">
        <v>516</v>
      </c>
      <c r="B272" t="s">
        <v>62</v>
      </c>
      <c r="C272">
        <v>2</v>
      </c>
      <c r="D272">
        <v>5</v>
      </c>
      <c r="E272">
        <v>43</v>
      </c>
      <c r="F272">
        <v>8.6</v>
      </c>
      <c r="G272">
        <v>21.5</v>
      </c>
      <c r="H272">
        <v>24</v>
      </c>
      <c r="I272">
        <v>1</v>
      </c>
      <c r="J272">
        <v>2</v>
      </c>
      <c r="K272">
        <v>9</v>
      </c>
      <c r="L272">
        <v>22</v>
      </c>
      <c r="N272" s="4">
        <f t="shared" si="24"/>
        <v>-0.67588642036514246</v>
      </c>
      <c r="O272" s="4">
        <f t="shared" si="25"/>
        <v>-0.66904438894286244</v>
      </c>
      <c r="P272" s="4">
        <f t="shared" si="26"/>
        <v>1.6768889142538469E-2</v>
      </c>
      <c r="Q272" s="4">
        <f t="shared" si="27"/>
        <v>-0.61077621385587844</v>
      </c>
      <c r="R272" s="4">
        <f t="shared" si="28"/>
        <v>-1.938938134021345</v>
      </c>
      <c r="S272" s="4">
        <f t="shared" si="29"/>
        <v>-0.51621951526995236</v>
      </c>
    </row>
    <row r="273" spans="1:19" x14ac:dyDescent="0.3">
      <c r="A273" t="s">
        <v>281</v>
      </c>
      <c r="B273" t="s">
        <v>92</v>
      </c>
      <c r="C273">
        <v>7</v>
      </c>
      <c r="D273">
        <v>5</v>
      </c>
      <c r="E273">
        <v>44</v>
      </c>
      <c r="F273">
        <v>8.8000000000000007</v>
      </c>
      <c r="G273">
        <v>6.3</v>
      </c>
      <c r="H273">
        <v>21</v>
      </c>
      <c r="I273">
        <v>0</v>
      </c>
      <c r="J273">
        <v>2</v>
      </c>
      <c r="K273">
        <v>7</v>
      </c>
      <c r="L273">
        <v>53</v>
      </c>
      <c r="N273" s="4">
        <f t="shared" si="24"/>
        <v>-0.67588642036514246</v>
      </c>
      <c r="O273" s="4">
        <f t="shared" si="25"/>
        <v>-0.66362540999513564</v>
      </c>
      <c r="P273" s="4">
        <f t="shared" si="26"/>
        <v>-0.68920134375833197</v>
      </c>
      <c r="Q273" s="4">
        <f t="shared" si="27"/>
        <v>-0.70052727355337396</v>
      </c>
      <c r="R273" s="4">
        <f t="shared" si="28"/>
        <v>-2.7292404476719838</v>
      </c>
      <c r="S273" s="4">
        <f t="shared" si="29"/>
        <v>-0.72662822822013207</v>
      </c>
    </row>
    <row r="274" spans="1:19" x14ac:dyDescent="0.3">
      <c r="A274" t="s">
        <v>460</v>
      </c>
      <c r="B274" t="s">
        <v>54</v>
      </c>
      <c r="C274">
        <v>9</v>
      </c>
      <c r="D274">
        <v>5</v>
      </c>
      <c r="E274">
        <v>45</v>
      </c>
      <c r="F274">
        <v>9</v>
      </c>
      <c r="G274">
        <v>5</v>
      </c>
      <c r="H274" t="s">
        <v>334</v>
      </c>
      <c r="I274">
        <v>1</v>
      </c>
      <c r="J274">
        <v>3</v>
      </c>
      <c r="K274">
        <v>9</v>
      </c>
      <c r="L274">
        <v>18</v>
      </c>
      <c r="N274" s="4">
        <f t="shared" si="24"/>
        <v>-0.67588642036514246</v>
      </c>
      <c r="O274" s="4">
        <f t="shared" si="25"/>
        <v>-0.65820643104740884</v>
      </c>
      <c r="P274" s="4">
        <f t="shared" si="26"/>
        <v>1.6768889142538469E-2</v>
      </c>
      <c r="Q274" s="4">
        <f t="shared" si="27"/>
        <v>-0.61077621385587844</v>
      </c>
      <c r="R274" s="4">
        <f t="shared" si="28"/>
        <v>-1.9281001761258914</v>
      </c>
      <c r="S274" s="4">
        <f t="shared" si="29"/>
        <v>-0.51333403621668117</v>
      </c>
    </row>
    <row r="275" spans="1:19" x14ac:dyDescent="0.3">
      <c r="A275" t="s">
        <v>336</v>
      </c>
      <c r="B275" t="s">
        <v>107</v>
      </c>
      <c r="C275">
        <v>5</v>
      </c>
      <c r="D275">
        <v>5</v>
      </c>
      <c r="E275">
        <v>56</v>
      </c>
      <c r="F275">
        <v>11.2</v>
      </c>
      <c r="G275">
        <v>11.2</v>
      </c>
      <c r="H275">
        <v>16</v>
      </c>
      <c r="I275">
        <v>0</v>
      </c>
      <c r="J275">
        <v>2</v>
      </c>
      <c r="K275">
        <v>6</v>
      </c>
      <c r="L275">
        <v>49</v>
      </c>
      <c r="N275" s="4">
        <f t="shared" si="24"/>
        <v>-0.67588642036514246</v>
      </c>
      <c r="O275" s="4">
        <f t="shared" si="25"/>
        <v>-0.59859766262241365</v>
      </c>
      <c r="P275" s="4">
        <f t="shared" si="26"/>
        <v>-0.68920134375833197</v>
      </c>
      <c r="Q275" s="4">
        <f t="shared" si="27"/>
        <v>-0.74540280340212173</v>
      </c>
      <c r="R275" s="4">
        <f t="shared" si="28"/>
        <v>-2.7090882301480099</v>
      </c>
      <c r="S275" s="4">
        <f t="shared" si="29"/>
        <v>-0.72126293688911636</v>
      </c>
    </row>
    <row r="276" spans="1:19" x14ac:dyDescent="0.3">
      <c r="A276" t="s">
        <v>90</v>
      </c>
      <c r="B276" t="s">
        <v>19</v>
      </c>
      <c r="C276">
        <v>2</v>
      </c>
      <c r="D276">
        <v>5</v>
      </c>
      <c r="E276">
        <v>57</v>
      </c>
      <c r="F276">
        <v>11.4</v>
      </c>
      <c r="G276">
        <v>28.5</v>
      </c>
      <c r="H276">
        <v>18</v>
      </c>
      <c r="I276">
        <v>1</v>
      </c>
      <c r="J276">
        <v>4</v>
      </c>
      <c r="K276">
        <v>5</v>
      </c>
      <c r="L276">
        <v>54</v>
      </c>
      <c r="N276" s="4">
        <f t="shared" si="24"/>
        <v>-0.67588642036514246</v>
      </c>
      <c r="O276" s="4">
        <f t="shared" si="25"/>
        <v>-0.59317868367468685</v>
      </c>
      <c r="P276" s="4">
        <f t="shared" si="26"/>
        <v>1.6768889142538469E-2</v>
      </c>
      <c r="Q276" s="4">
        <f t="shared" si="27"/>
        <v>-0.79027833325086949</v>
      </c>
      <c r="R276" s="4">
        <f t="shared" si="28"/>
        <v>-2.0425745481481603</v>
      </c>
      <c r="S276" s="4">
        <f t="shared" si="29"/>
        <v>-0.54381149385149874</v>
      </c>
    </row>
    <row r="277" spans="1:19" x14ac:dyDescent="0.3">
      <c r="A277" t="s">
        <v>343</v>
      </c>
      <c r="B277" t="s">
        <v>21</v>
      </c>
      <c r="C277">
        <v>4</v>
      </c>
      <c r="D277">
        <v>5</v>
      </c>
      <c r="E277">
        <v>61</v>
      </c>
      <c r="F277">
        <v>12.2</v>
      </c>
      <c r="G277">
        <v>15.2</v>
      </c>
      <c r="H277" t="s">
        <v>344</v>
      </c>
      <c r="I277">
        <v>1</v>
      </c>
      <c r="J277">
        <v>3</v>
      </c>
      <c r="K277">
        <v>6</v>
      </c>
      <c r="L277">
        <v>-1</v>
      </c>
      <c r="N277" s="4">
        <f t="shared" si="24"/>
        <v>-0.67588642036514246</v>
      </c>
      <c r="O277" s="4">
        <f t="shared" si="25"/>
        <v>-0.57150276788377952</v>
      </c>
      <c r="P277" s="4">
        <f t="shared" si="26"/>
        <v>1.6768889142538469E-2</v>
      </c>
      <c r="Q277" s="4">
        <f t="shared" si="27"/>
        <v>-0.74540280340212173</v>
      </c>
      <c r="R277" s="4">
        <f t="shared" si="28"/>
        <v>-1.9760231025085053</v>
      </c>
      <c r="S277" s="4">
        <f t="shared" si="29"/>
        <v>-0.52609295275634538</v>
      </c>
    </row>
    <row r="278" spans="1:19" x14ac:dyDescent="0.3">
      <c r="A278" t="s">
        <v>466</v>
      </c>
      <c r="B278" t="s">
        <v>31</v>
      </c>
      <c r="C278">
        <v>8</v>
      </c>
      <c r="D278">
        <v>5</v>
      </c>
      <c r="E278">
        <v>68</v>
      </c>
      <c r="F278">
        <v>13.6</v>
      </c>
      <c r="G278">
        <v>8.5</v>
      </c>
      <c r="H278" t="s">
        <v>432</v>
      </c>
      <c r="I278">
        <v>2</v>
      </c>
      <c r="J278">
        <v>3</v>
      </c>
      <c r="K278">
        <v>15</v>
      </c>
      <c r="L278">
        <v>18</v>
      </c>
      <c r="N278" s="4">
        <f t="shared" si="24"/>
        <v>-0.67588642036514246</v>
      </c>
      <c r="O278" s="4">
        <f t="shared" si="25"/>
        <v>-0.53356991524969177</v>
      </c>
      <c r="P278" s="4">
        <f t="shared" si="26"/>
        <v>0.72273912204340907</v>
      </c>
      <c r="Q278" s="4">
        <f t="shared" si="27"/>
        <v>-0.34152303476339174</v>
      </c>
      <c r="R278" s="4">
        <f t="shared" si="28"/>
        <v>-0.82824024833481691</v>
      </c>
      <c r="S278" s="4">
        <f t="shared" si="29"/>
        <v>-0.220509242672803</v>
      </c>
    </row>
    <row r="279" spans="1:19" x14ac:dyDescent="0.3">
      <c r="A279" t="s">
        <v>185</v>
      </c>
      <c r="B279" t="s">
        <v>60</v>
      </c>
      <c r="C279">
        <v>7</v>
      </c>
      <c r="D279">
        <v>5</v>
      </c>
      <c r="E279">
        <v>69</v>
      </c>
      <c r="F279">
        <v>13.8</v>
      </c>
      <c r="G279">
        <v>9.9</v>
      </c>
      <c r="H279">
        <v>25</v>
      </c>
      <c r="I279">
        <v>0</v>
      </c>
      <c r="J279">
        <v>4</v>
      </c>
      <c r="K279">
        <v>8</v>
      </c>
      <c r="L279">
        <v>29</v>
      </c>
      <c r="N279" s="4">
        <f t="shared" si="24"/>
        <v>-0.67588642036514246</v>
      </c>
      <c r="O279" s="4">
        <f t="shared" si="25"/>
        <v>-0.52815093630196486</v>
      </c>
      <c r="P279" s="4">
        <f t="shared" si="26"/>
        <v>-0.68920134375833197</v>
      </c>
      <c r="Q279" s="4">
        <f t="shared" si="27"/>
        <v>-0.6556517437046262</v>
      </c>
      <c r="R279" s="4">
        <f t="shared" si="28"/>
        <v>-2.5488904441300657</v>
      </c>
      <c r="S279" s="4">
        <f t="shared" si="29"/>
        <v>-0.67861215706563172</v>
      </c>
    </row>
    <row r="280" spans="1:19" x14ac:dyDescent="0.3">
      <c r="A280" t="s">
        <v>481</v>
      </c>
      <c r="B280" t="s">
        <v>77</v>
      </c>
      <c r="C280">
        <v>9</v>
      </c>
      <c r="D280">
        <v>5</v>
      </c>
      <c r="E280">
        <v>71</v>
      </c>
      <c r="F280">
        <v>14.2</v>
      </c>
      <c r="G280">
        <v>7.9</v>
      </c>
      <c r="H280">
        <v>35</v>
      </c>
      <c r="I280">
        <v>0</v>
      </c>
      <c r="J280">
        <v>2</v>
      </c>
      <c r="K280">
        <v>7</v>
      </c>
      <c r="L280">
        <v>41</v>
      </c>
      <c r="N280" s="4">
        <f t="shared" si="24"/>
        <v>-0.67588642036514246</v>
      </c>
      <c r="O280" s="4">
        <f t="shared" si="25"/>
        <v>-0.51731297840651125</v>
      </c>
      <c r="P280" s="4">
        <f t="shared" si="26"/>
        <v>-0.68920134375833197</v>
      </c>
      <c r="Q280" s="4">
        <f t="shared" si="27"/>
        <v>-0.70052727355337396</v>
      </c>
      <c r="R280" s="4">
        <f t="shared" si="28"/>
        <v>-2.5829280160833599</v>
      </c>
      <c r="S280" s="4">
        <f t="shared" si="29"/>
        <v>-0.68767426100097173</v>
      </c>
    </row>
    <row r="281" spans="1:19" x14ac:dyDescent="0.3">
      <c r="A281" t="s">
        <v>575</v>
      </c>
      <c r="B281" t="s">
        <v>31</v>
      </c>
      <c r="C281">
        <v>3</v>
      </c>
      <c r="D281">
        <v>5</v>
      </c>
      <c r="E281">
        <v>72</v>
      </c>
      <c r="F281">
        <v>14.4</v>
      </c>
      <c r="G281">
        <v>24</v>
      </c>
      <c r="H281" t="s">
        <v>576</v>
      </c>
      <c r="I281">
        <v>1</v>
      </c>
      <c r="J281">
        <v>4</v>
      </c>
      <c r="K281">
        <v>9</v>
      </c>
      <c r="L281">
        <v>4</v>
      </c>
      <c r="N281" s="4">
        <f t="shared" si="24"/>
        <v>-0.67588642036514246</v>
      </c>
      <c r="O281" s="4">
        <f t="shared" si="25"/>
        <v>-0.51189399945878444</v>
      </c>
      <c r="P281" s="4">
        <f t="shared" si="26"/>
        <v>1.6768889142538469E-2</v>
      </c>
      <c r="Q281" s="4">
        <f t="shared" si="27"/>
        <v>-0.61077621385587844</v>
      </c>
      <c r="R281" s="4">
        <f t="shared" si="28"/>
        <v>-1.781787744537267</v>
      </c>
      <c r="S281" s="4">
        <f t="shared" si="29"/>
        <v>-0.47438006899752067</v>
      </c>
    </row>
    <row r="282" spans="1:19" x14ac:dyDescent="0.3">
      <c r="A282" t="s">
        <v>327</v>
      </c>
      <c r="B282" t="s">
        <v>39</v>
      </c>
      <c r="C282">
        <v>8</v>
      </c>
      <c r="D282">
        <v>5</v>
      </c>
      <c r="E282">
        <v>79</v>
      </c>
      <c r="F282">
        <v>15.8</v>
      </c>
      <c r="G282">
        <v>9.9</v>
      </c>
      <c r="H282">
        <v>24</v>
      </c>
      <c r="I282">
        <v>0</v>
      </c>
      <c r="J282">
        <v>4</v>
      </c>
      <c r="K282">
        <v>8</v>
      </c>
      <c r="L282">
        <v>40</v>
      </c>
      <c r="N282" s="4">
        <f t="shared" si="24"/>
        <v>-0.67588642036514246</v>
      </c>
      <c r="O282" s="4">
        <f t="shared" si="25"/>
        <v>-0.47396114682469659</v>
      </c>
      <c r="P282" s="4">
        <f t="shared" si="26"/>
        <v>-0.68920134375833197</v>
      </c>
      <c r="Q282" s="4">
        <f t="shared" si="27"/>
        <v>-0.6556517437046262</v>
      </c>
      <c r="R282" s="4">
        <f t="shared" si="28"/>
        <v>-2.4947006546527972</v>
      </c>
      <c r="S282" s="4">
        <f t="shared" si="29"/>
        <v>-0.66418476179927588</v>
      </c>
    </row>
    <row r="283" spans="1:19" x14ac:dyDescent="0.3">
      <c r="A283" t="s">
        <v>554</v>
      </c>
      <c r="B283" t="s">
        <v>103</v>
      </c>
      <c r="C283">
        <v>8</v>
      </c>
      <c r="D283">
        <v>5</v>
      </c>
      <c r="E283">
        <v>91</v>
      </c>
      <c r="F283">
        <v>18.2</v>
      </c>
      <c r="G283">
        <v>11.4</v>
      </c>
      <c r="H283">
        <v>53</v>
      </c>
      <c r="I283">
        <v>0</v>
      </c>
      <c r="J283">
        <v>2</v>
      </c>
      <c r="K283">
        <v>8</v>
      </c>
      <c r="L283">
        <v>26</v>
      </c>
      <c r="N283" s="4">
        <f t="shared" si="24"/>
        <v>-0.67588642036514246</v>
      </c>
      <c r="O283" s="4">
        <f t="shared" si="25"/>
        <v>-0.40893339945197466</v>
      </c>
      <c r="P283" s="4">
        <f t="shared" si="26"/>
        <v>-0.68920134375833197</v>
      </c>
      <c r="Q283" s="4">
        <f t="shared" si="27"/>
        <v>-0.6556517437046262</v>
      </c>
      <c r="R283" s="4">
        <f t="shared" si="28"/>
        <v>-2.4296729072800751</v>
      </c>
      <c r="S283" s="4">
        <f t="shared" si="29"/>
        <v>-0.64687188747964897</v>
      </c>
    </row>
    <row r="284" spans="1:19" x14ac:dyDescent="0.3">
      <c r="A284" t="s">
        <v>171</v>
      </c>
      <c r="B284" t="s">
        <v>44</v>
      </c>
      <c r="C284">
        <v>9</v>
      </c>
      <c r="D284">
        <v>5</v>
      </c>
      <c r="E284">
        <v>99</v>
      </c>
      <c r="F284">
        <v>19.8</v>
      </c>
      <c r="G284">
        <v>11</v>
      </c>
      <c r="H284">
        <v>68</v>
      </c>
      <c r="I284">
        <v>0</v>
      </c>
      <c r="J284">
        <v>3</v>
      </c>
      <c r="K284">
        <v>7</v>
      </c>
      <c r="L284">
        <v>73</v>
      </c>
      <c r="N284" s="4">
        <f t="shared" si="24"/>
        <v>-0.67588642036514246</v>
      </c>
      <c r="O284" s="4">
        <f t="shared" si="25"/>
        <v>-0.36558156787016005</v>
      </c>
      <c r="P284" s="4">
        <f t="shared" si="26"/>
        <v>-0.68920134375833197</v>
      </c>
      <c r="Q284" s="4">
        <f t="shared" si="27"/>
        <v>-0.70052727355337396</v>
      </c>
      <c r="R284" s="4">
        <f t="shared" si="28"/>
        <v>-2.4311966055470084</v>
      </c>
      <c r="S284" s="4">
        <f t="shared" si="29"/>
        <v>-0.64727755425517552</v>
      </c>
    </row>
    <row r="285" spans="1:19" x14ac:dyDescent="0.3">
      <c r="A285" t="s">
        <v>468</v>
      </c>
      <c r="B285" t="s">
        <v>56</v>
      </c>
      <c r="C285">
        <v>8</v>
      </c>
      <c r="D285">
        <v>5</v>
      </c>
      <c r="E285">
        <v>116</v>
      </c>
      <c r="F285">
        <v>23.2</v>
      </c>
      <c r="G285">
        <v>14.5</v>
      </c>
      <c r="H285" t="s">
        <v>436</v>
      </c>
      <c r="I285">
        <v>1</v>
      </c>
      <c r="J285">
        <v>3</v>
      </c>
      <c r="K285">
        <v>9</v>
      </c>
      <c r="L285">
        <v>53</v>
      </c>
      <c r="N285" s="4">
        <f t="shared" si="24"/>
        <v>-0.67588642036514246</v>
      </c>
      <c r="O285" s="4">
        <f t="shared" si="25"/>
        <v>-0.27345892575880393</v>
      </c>
      <c r="P285" s="4">
        <f t="shared" si="26"/>
        <v>1.6768889142538469E-2</v>
      </c>
      <c r="Q285" s="4">
        <f t="shared" si="27"/>
        <v>-0.61077621385587844</v>
      </c>
      <c r="R285" s="4">
        <f t="shared" si="28"/>
        <v>-1.5433526708372862</v>
      </c>
      <c r="S285" s="4">
        <f t="shared" si="29"/>
        <v>-0.41089952982555539</v>
      </c>
    </row>
    <row r="286" spans="1:19" x14ac:dyDescent="0.3">
      <c r="A286" t="s">
        <v>511</v>
      </c>
      <c r="B286" t="s">
        <v>50</v>
      </c>
      <c r="C286">
        <v>8</v>
      </c>
      <c r="D286">
        <v>4</v>
      </c>
      <c r="E286">
        <v>12</v>
      </c>
      <c r="F286">
        <v>3</v>
      </c>
      <c r="G286">
        <v>1.5</v>
      </c>
      <c r="H286">
        <v>8</v>
      </c>
      <c r="I286">
        <v>0</v>
      </c>
      <c r="J286">
        <v>1</v>
      </c>
      <c r="K286">
        <v>4</v>
      </c>
      <c r="L286">
        <v>10</v>
      </c>
      <c r="N286" s="4">
        <f t="shared" si="24"/>
        <v>-0.74663435248193144</v>
      </c>
      <c r="O286" s="4">
        <f t="shared" si="25"/>
        <v>-0.83703273632239417</v>
      </c>
      <c r="P286" s="4">
        <f t="shared" si="26"/>
        <v>-0.68920134375833197</v>
      </c>
      <c r="Q286" s="4">
        <f t="shared" si="27"/>
        <v>-0.83515386309961726</v>
      </c>
      <c r="R286" s="4">
        <f t="shared" si="28"/>
        <v>-3.1080222956622747</v>
      </c>
      <c r="S286" s="4">
        <f t="shared" si="29"/>
        <v>-0.82747444839172013</v>
      </c>
    </row>
    <row r="287" spans="1:19" x14ac:dyDescent="0.3">
      <c r="A287" t="s">
        <v>156</v>
      </c>
      <c r="B287" t="s">
        <v>89</v>
      </c>
      <c r="C287">
        <v>8</v>
      </c>
      <c r="D287">
        <v>4</v>
      </c>
      <c r="E287">
        <v>13</v>
      </c>
      <c r="F287">
        <v>3.25</v>
      </c>
      <c r="G287">
        <v>1.6</v>
      </c>
      <c r="H287">
        <v>7</v>
      </c>
      <c r="I287">
        <v>0</v>
      </c>
      <c r="J287">
        <v>0</v>
      </c>
      <c r="K287">
        <v>6</v>
      </c>
      <c r="L287">
        <v>22</v>
      </c>
      <c r="N287" s="4">
        <f t="shared" si="24"/>
        <v>-0.74663435248193144</v>
      </c>
      <c r="O287" s="4">
        <f t="shared" si="25"/>
        <v>-0.83161375737466725</v>
      </c>
      <c r="P287" s="4">
        <f t="shared" si="26"/>
        <v>-0.68920134375833197</v>
      </c>
      <c r="Q287" s="4">
        <f t="shared" si="27"/>
        <v>-0.74540280340212173</v>
      </c>
      <c r="R287" s="4">
        <f t="shared" si="28"/>
        <v>-3.0128522570170522</v>
      </c>
      <c r="S287" s="4">
        <f t="shared" si="29"/>
        <v>-0.80213654288786218</v>
      </c>
    </row>
    <row r="288" spans="1:19" x14ac:dyDescent="0.3">
      <c r="A288" t="s">
        <v>146</v>
      </c>
      <c r="B288" t="s">
        <v>16</v>
      </c>
      <c r="C288">
        <v>8</v>
      </c>
      <c r="D288">
        <v>4</v>
      </c>
      <c r="E288">
        <v>21</v>
      </c>
      <c r="F288">
        <v>5.25</v>
      </c>
      <c r="G288">
        <v>2.6</v>
      </c>
      <c r="H288">
        <v>15</v>
      </c>
      <c r="I288">
        <v>0</v>
      </c>
      <c r="J288">
        <v>2</v>
      </c>
      <c r="K288">
        <v>6</v>
      </c>
      <c r="L288">
        <v>32</v>
      </c>
      <c r="N288" s="4">
        <f t="shared" si="24"/>
        <v>-0.74663435248193144</v>
      </c>
      <c r="O288" s="4">
        <f t="shared" si="25"/>
        <v>-0.7882619257928527</v>
      </c>
      <c r="P288" s="4">
        <f t="shared" si="26"/>
        <v>-0.68920134375833197</v>
      </c>
      <c r="Q288" s="4">
        <f t="shared" si="27"/>
        <v>-0.74540280340212173</v>
      </c>
      <c r="R288" s="4">
        <f t="shared" si="28"/>
        <v>-2.9695004254352377</v>
      </c>
      <c r="S288" s="4">
        <f t="shared" si="29"/>
        <v>-0.79059462667477765</v>
      </c>
    </row>
    <row r="289" spans="1:19" x14ac:dyDescent="0.3">
      <c r="A289" t="s">
        <v>519</v>
      </c>
      <c r="B289" t="s">
        <v>21</v>
      </c>
      <c r="C289">
        <v>7</v>
      </c>
      <c r="D289">
        <v>4</v>
      </c>
      <c r="E289">
        <v>24</v>
      </c>
      <c r="F289">
        <v>6</v>
      </c>
      <c r="G289">
        <v>3.4</v>
      </c>
      <c r="H289">
        <v>11</v>
      </c>
      <c r="I289">
        <v>0</v>
      </c>
      <c r="J289">
        <v>1</v>
      </c>
      <c r="K289">
        <v>5</v>
      </c>
      <c r="L289">
        <v>10</v>
      </c>
      <c r="N289" s="4">
        <f t="shared" si="24"/>
        <v>-0.74663435248193144</v>
      </c>
      <c r="O289" s="4">
        <f t="shared" si="25"/>
        <v>-0.77200498894967218</v>
      </c>
      <c r="P289" s="4">
        <f t="shared" si="26"/>
        <v>-0.68920134375833197</v>
      </c>
      <c r="Q289" s="4">
        <f t="shared" si="27"/>
        <v>-0.79027833325086949</v>
      </c>
      <c r="R289" s="4">
        <f t="shared" si="28"/>
        <v>-2.9981190184408053</v>
      </c>
      <c r="S289" s="4">
        <f t="shared" si="29"/>
        <v>-0.79821399108348212</v>
      </c>
    </row>
    <row r="290" spans="1:19" x14ac:dyDescent="0.3">
      <c r="A290" t="s">
        <v>573</v>
      </c>
      <c r="B290" t="s">
        <v>46</v>
      </c>
      <c r="C290">
        <v>4</v>
      </c>
      <c r="D290">
        <v>4</v>
      </c>
      <c r="E290">
        <v>26</v>
      </c>
      <c r="F290">
        <v>6.5</v>
      </c>
      <c r="G290">
        <v>6.5</v>
      </c>
      <c r="H290">
        <v>15</v>
      </c>
      <c r="I290">
        <v>0</v>
      </c>
      <c r="J290">
        <v>2</v>
      </c>
      <c r="K290">
        <v>5</v>
      </c>
      <c r="L290">
        <v>15</v>
      </c>
      <c r="N290" s="4">
        <f t="shared" si="24"/>
        <v>-0.74663435248193144</v>
      </c>
      <c r="O290" s="4">
        <f t="shared" si="25"/>
        <v>-0.76116703105421857</v>
      </c>
      <c r="P290" s="4">
        <f t="shared" si="26"/>
        <v>-0.68920134375833197</v>
      </c>
      <c r="Q290" s="4">
        <f t="shared" si="27"/>
        <v>-0.79027833325086949</v>
      </c>
      <c r="R290" s="4">
        <f t="shared" si="28"/>
        <v>-2.9872810605453513</v>
      </c>
      <c r="S290" s="4">
        <f t="shared" si="29"/>
        <v>-0.79532851203021093</v>
      </c>
    </row>
    <row r="291" spans="1:19" x14ac:dyDescent="0.3">
      <c r="A291" t="s">
        <v>94</v>
      </c>
      <c r="B291" t="s">
        <v>50</v>
      </c>
      <c r="C291">
        <v>5</v>
      </c>
      <c r="D291">
        <v>4</v>
      </c>
      <c r="E291">
        <v>28</v>
      </c>
      <c r="F291">
        <v>7</v>
      </c>
      <c r="G291">
        <v>5.6</v>
      </c>
      <c r="H291">
        <v>17</v>
      </c>
      <c r="I291">
        <v>0</v>
      </c>
      <c r="J291">
        <v>1</v>
      </c>
      <c r="K291">
        <v>7</v>
      </c>
      <c r="L291">
        <v>40</v>
      </c>
      <c r="N291" s="4">
        <f t="shared" si="24"/>
        <v>-0.74663435248193144</v>
      </c>
      <c r="O291" s="4">
        <f t="shared" si="25"/>
        <v>-0.75032907315876485</v>
      </c>
      <c r="P291" s="4">
        <f t="shared" si="26"/>
        <v>-0.68920134375833197</v>
      </c>
      <c r="Q291" s="4">
        <f t="shared" si="27"/>
        <v>-0.70052727355337396</v>
      </c>
      <c r="R291" s="4">
        <f t="shared" si="28"/>
        <v>-2.8866920429524021</v>
      </c>
      <c r="S291" s="4">
        <f t="shared" si="29"/>
        <v>-0.76854786699971744</v>
      </c>
    </row>
    <row r="292" spans="1:19" x14ac:dyDescent="0.3">
      <c r="A292" t="s">
        <v>186</v>
      </c>
      <c r="B292" t="s">
        <v>26</v>
      </c>
      <c r="C292">
        <v>7</v>
      </c>
      <c r="D292">
        <v>4</v>
      </c>
      <c r="E292">
        <v>28</v>
      </c>
      <c r="F292">
        <v>7</v>
      </c>
      <c r="G292">
        <v>4</v>
      </c>
      <c r="H292">
        <v>10</v>
      </c>
      <c r="I292">
        <v>0</v>
      </c>
      <c r="J292">
        <v>3</v>
      </c>
      <c r="K292">
        <v>6</v>
      </c>
      <c r="L292">
        <v>16</v>
      </c>
      <c r="N292" s="4">
        <f t="shared" si="24"/>
        <v>-0.74663435248193144</v>
      </c>
      <c r="O292" s="4">
        <f t="shared" si="25"/>
        <v>-0.75032907315876485</v>
      </c>
      <c r="P292" s="4">
        <f t="shared" si="26"/>
        <v>-0.68920134375833197</v>
      </c>
      <c r="Q292" s="4">
        <f t="shared" si="27"/>
        <v>-0.74540280340212173</v>
      </c>
      <c r="R292" s="4">
        <f t="shared" si="28"/>
        <v>-2.9315675728011499</v>
      </c>
      <c r="S292" s="4">
        <f t="shared" si="29"/>
        <v>-0.78049544998832865</v>
      </c>
    </row>
    <row r="293" spans="1:19" x14ac:dyDescent="0.3">
      <c r="A293" t="s">
        <v>537</v>
      </c>
      <c r="B293" t="s">
        <v>64</v>
      </c>
      <c r="C293">
        <v>2</v>
      </c>
      <c r="D293">
        <v>4</v>
      </c>
      <c r="E293">
        <v>32</v>
      </c>
      <c r="F293">
        <v>8</v>
      </c>
      <c r="G293">
        <v>16</v>
      </c>
      <c r="H293">
        <v>11</v>
      </c>
      <c r="I293">
        <v>0</v>
      </c>
      <c r="J293">
        <v>2</v>
      </c>
      <c r="K293">
        <v>4</v>
      </c>
      <c r="L293">
        <v>12</v>
      </c>
      <c r="N293" s="4">
        <f t="shared" si="24"/>
        <v>-0.74663435248193144</v>
      </c>
      <c r="O293" s="4">
        <f t="shared" si="25"/>
        <v>-0.72865315736785752</v>
      </c>
      <c r="P293" s="4">
        <f t="shared" si="26"/>
        <v>-0.68920134375833197</v>
      </c>
      <c r="Q293" s="4">
        <f t="shared" si="27"/>
        <v>-0.83515386309961726</v>
      </c>
      <c r="R293" s="4">
        <f t="shared" si="28"/>
        <v>-2.9996427167077377</v>
      </c>
      <c r="S293" s="4">
        <f t="shared" si="29"/>
        <v>-0.79861965785900846</v>
      </c>
    </row>
    <row r="294" spans="1:19" x14ac:dyDescent="0.3">
      <c r="A294" t="s">
        <v>474</v>
      </c>
      <c r="B294" t="s">
        <v>50</v>
      </c>
      <c r="C294">
        <v>8</v>
      </c>
      <c r="D294">
        <v>4</v>
      </c>
      <c r="E294">
        <v>35</v>
      </c>
      <c r="F294">
        <v>8.75</v>
      </c>
      <c r="G294">
        <v>4.4000000000000004</v>
      </c>
      <c r="H294">
        <v>13</v>
      </c>
      <c r="I294">
        <v>0</v>
      </c>
      <c r="J294">
        <v>1</v>
      </c>
      <c r="K294">
        <v>4</v>
      </c>
      <c r="L294">
        <v>20</v>
      </c>
      <c r="N294" s="4">
        <f t="shared" si="24"/>
        <v>-0.74663435248193144</v>
      </c>
      <c r="O294" s="4">
        <f t="shared" si="25"/>
        <v>-0.7123962205246771</v>
      </c>
      <c r="P294" s="4">
        <f t="shared" si="26"/>
        <v>-0.68920134375833197</v>
      </c>
      <c r="Q294" s="4">
        <f t="shared" si="27"/>
        <v>-0.83515386309961726</v>
      </c>
      <c r="R294" s="4">
        <f t="shared" si="28"/>
        <v>-2.9833857798645576</v>
      </c>
      <c r="S294" s="4">
        <f t="shared" si="29"/>
        <v>-0.79429143927910184</v>
      </c>
    </row>
    <row r="295" spans="1:19" x14ac:dyDescent="0.3">
      <c r="A295" t="s">
        <v>492</v>
      </c>
      <c r="B295" t="s">
        <v>92</v>
      </c>
      <c r="C295">
        <v>9</v>
      </c>
      <c r="D295">
        <v>4</v>
      </c>
      <c r="E295">
        <v>43</v>
      </c>
      <c r="F295">
        <v>10.75</v>
      </c>
      <c r="G295">
        <v>4.8</v>
      </c>
      <c r="H295">
        <v>17</v>
      </c>
      <c r="I295">
        <v>0</v>
      </c>
      <c r="J295">
        <v>3</v>
      </c>
      <c r="K295">
        <v>7</v>
      </c>
      <c r="L295">
        <v>8</v>
      </c>
      <c r="N295" s="4">
        <f t="shared" si="24"/>
        <v>-0.74663435248193144</v>
      </c>
      <c r="O295" s="4">
        <f t="shared" si="25"/>
        <v>-0.66904438894286244</v>
      </c>
      <c r="P295" s="4">
        <f t="shared" si="26"/>
        <v>-0.68920134375833197</v>
      </c>
      <c r="Q295" s="4">
        <f t="shared" si="27"/>
        <v>-0.70052727355337396</v>
      </c>
      <c r="R295" s="4">
        <f t="shared" si="28"/>
        <v>-2.8054073587364998</v>
      </c>
      <c r="S295" s="4">
        <f t="shared" si="29"/>
        <v>-0.74690677410018391</v>
      </c>
    </row>
    <row r="296" spans="1:19" x14ac:dyDescent="0.3">
      <c r="A296" t="s">
        <v>591</v>
      </c>
      <c r="B296" t="s">
        <v>64</v>
      </c>
      <c r="C296">
        <v>3</v>
      </c>
      <c r="D296">
        <v>4</v>
      </c>
      <c r="E296">
        <v>43</v>
      </c>
      <c r="F296">
        <v>10.75</v>
      </c>
      <c r="G296">
        <v>14.3</v>
      </c>
      <c r="H296">
        <v>32</v>
      </c>
      <c r="I296">
        <v>0</v>
      </c>
      <c r="J296">
        <v>1</v>
      </c>
      <c r="K296">
        <v>7</v>
      </c>
      <c r="L296">
        <v>37</v>
      </c>
      <c r="N296" s="4">
        <f t="shared" si="24"/>
        <v>-0.74663435248193144</v>
      </c>
      <c r="O296" s="4">
        <f t="shared" si="25"/>
        <v>-0.66904438894286244</v>
      </c>
      <c r="P296" s="4">
        <f t="shared" si="26"/>
        <v>-0.68920134375833197</v>
      </c>
      <c r="Q296" s="4">
        <f t="shared" si="27"/>
        <v>-0.70052727355337396</v>
      </c>
      <c r="R296" s="4">
        <f t="shared" si="28"/>
        <v>-2.8054073587364998</v>
      </c>
      <c r="S296" s="4">
        <f t="shared" si="29"/>
        <v>-0.74690677410018391</v>
      </c>
    </row>
    <row r="297" spans="1:19" x14ac:dyDescent="0.3">
      <c r="A297" t="s">
        <v>523</v>
      </c>
      <c r="B297" t="s">
        <v>60</v>
      </c>
      <c r="C297">
        <v>8</v>
      </c>
      <c r="D297">
        <v>4</v>
      </c>
      <c r="E297">
        <v>48</v>
      </c>
      <c r="F297">
        <v>12</v>
      </c>
      <c r="G297">
        <v>6</v>
      </c>
      <c r="H297">
        <v>25</v>
      </c>
      <c r="I297">
        <v>0</v>
      </c>
      <c r="J297">
        <v>3</v>
      </c>
      <c r="K297">
        <v>5</v>
      </c>
      <c r="L297">
        <v>7</v>
      </c>
      <c r="N297" s="4">
        <f t="shared" si="24"/>
        <v>-0.74663435248193144</v>
      </c>
      <c r="O297" s="4">
        <f t="shared" si="25"/>
        <v>-0.64194949420422831</v>
      </c>
      <c r="P297" s="4">
        <f t="shared" si="26"/>
        <v>-0.68920134375833197</v>
      </c>
      <c r="Q297" s="4">
        <f t="shared" si="27"/>
        <v>-0.79027833325086949</v>
      </c>
      <c r="R297" s="4">
        <f t="shared" si="28"/>
        <v>-2.8680635236953611</v>
      </c>
      <c r="S297" s="4">
        <f t="shared" si="29"/>
        <v>-0.76358824244422829</v>
      </c>
    </row>
    <row r="298" spans="1:19" x14ac:dyDescent="0.3">
      <c r="A298" t="s">
        <v>549</v>
      </c>
      <c r="B298" t="s">
        <v>68</v>
      </c>
      <c r="C298">
        <v>8</v>
      </c>
      <c r="D298">
        <v>4</v>
      </c>
      <c r="E298">
        <v>50</v>
      </c>
      <c r="F298">
        <v>12.5</v>
      </c>
      <c r="G298">
        <v>6.2</v>
      </c>
      <c r="H298">
        <v>25</v>
      </c>
      <c r="I298">
        <v>0</v>
      </c>
      <c r="J298">
        <v>2</v>
      </c>
      <c r="K298">
        <v>7</v>
      </c>
      <c r="L298">
        <v>3</v>
      </c>
      <c r="N298" s="4">
        <f t="shared" si="24"/>
        <v>-0.74663435248193144</v>
      </c>
      <c r="O298" s="4">
        <f t="shared" si="25"/>
        <v>-0.63111153630877459</v>
      </c>
      <c r="P298" s="4">
        <f t="shared" si="26"/>
        <v>-0.68920134375833197</v>
      </c>
      <c r="Q298" s="4">
        <f t="shared" si="27"/>
        <v>-0.70052727355337396</v>
      </c>
      <c r="R298" s="4">
        <f t="shared" si="28"/>
        <v>-2.7674745061024115</v>
      </c>
      <c r="S298" s="4">
        <f t="shared" si="29"/>
        <v>-0.7368075974137348</v>
      </c>
    </row>
    <row r="299" spans="1:19" x14ac:dyDescent="0.3">
      <c r="A299" t="s">
        <v>78</v>
      </c>
      <c r="B299" t="s">
        <v>31</v>
      </c>
      <c r="C299">
        <v>8</v>
      </c>
      <c r="D299">
        <v>4</v>
      </c>
      <c r="E299">
        <v>51</v>
      </c>
      <c r="F299">
        <v>12.75</v>
      </c>
      <c r="G299">
        <v>6.4</v>
      </c>
      <c r="H299">
        <v>26</v>
      </c>
      <c r="I299">
        <v>0</v>
      </c>
      <c r="J299">
        <v>2</v>
      </c>
      <c r="K299">
        <v>6</v>
      </c>
      <c r="L299">
        <v>37</v>
      </c>
      <c r="N299" s="4">
        <f t="shared" si="24"/>
        <v>-0.74663435248193144</v>
      </c>
      <c r="O299" s="4">
        <f t="shared" si="25"/>
        <v>-0.62569255736104779</v>
      </c>
      <c r="P299" s="4">
        <f t="shared" si="26"/>
        <v>-0.68920134375833197</v>
      </c>
      <c r="Q299" s="4">
        <f t="shared" si="27"/>
        <v>-0.74540280340212173</v>
      </c>
      <c r="R299" s="4">
        <f t="shared" si="28"/>
        <v>-2.8069310570034331</v>
      </c>
      <c r="S299" s="4">
        <f t="shared" si="29"/>
        <v>-0.74731244087571047</v>
      </c>
    </row>
    <row r="300" spans="1:19" x14ac:dyDescent="0.3">
      <c r="A300" t="s">
        <v>461</v>
      </c>
      <c r="B300" t="s">
        <v>31</v>
      </c>
      <c r="C300">
        <v>3</v>
      </c>
      <c r="D300">
        <v>4</v>
      </c>
      <c r="E300">
        <v>51</v>
      </c>
      <c r="F300">
        <v>12.75</v>
      </c>
      <c r="G300">
        <v>17</v>
      </c>
      <c r="H300" t="s">
        <v>344</v>
      </c>
      <c r="I300">
        <v>1</v>
      </c>
      <c r="J300">
        <v>2</v>
      </c>
      <c r="K300">
        <v>9</v>
      </c>
      <c r="L300">
        <v>8</v>
      </c>
      <c r="N300" s="4">
        <f t="shared" si="24"/>
        <v>-0.74663435248193144</v>
      </c>
      <c r="O300" s="4">
        <f t="shared" si="25"/>
        <v>-0.62569255736104779</v>
      </c>
      <c r="P300" s="4">
        <f t="shared" si="26"/>
        <v>1.6768889142538469E-2</v>
      </c>
      <c r="Q300" s="4">
        <f t="shared" si="27"/>
        <v>-0.61077621385587844</v>
      </c>
      <c r="R300" s="4">
        <f t="shared" si="28"/>
        <v>-1.9663342345563195</v>
      </c>
      <c r="S300" s="4">
        <f t="shared" si="29"/>
        <v>-0.52351340541028402</v>
      </c>
    </row>
    <row r="301" spans="1:19" x14ac:dyDescent="0.3">
      <c r="A301" t="s">
        <v>467</v>
      </c>
      <c r="B301" t="s">
        <v>54</v>
      </c>
      <c r="C301">
        <v>9</v>
      </c>
      <c r="D301">
        <v>4</v>
      </c>
      <c r="E301">
        <v>62</v>
      </c>
      <c r="F301">
        <v>15.5</v>
      </c>
      <c r="G301">
        <v>6.9</v>
      </c>
      <c r="H301">
        <v>30</v>
      </c>
      <c r="I301">
        <v>0</v>
      </c>
      <c r="J301">
        <v>3</v>
      </c>
      <c r="K301">
        <v>5</v>
      </c>
      <c r="L301">
        <v>47</v>
      </c>
      <c r="N301" s="4">
        <f t="shared" si="24"/>
        <v>-0.74663435248193144</v>
      </c>
      <c r="O301" s="4">
        <f t="shared" si="25"/>
        <v>-0.56608378893605271</v>
      </c>
      <c r="P301" s="4">
        <f t="shared" si="26"/>
        <v>-0.68920134375833197</v>
      </c>
      <c r="Q301" s="4">
        <f t="shared" si="27"/>
        <v>-0.79027833325086949</v>
      </c>
      <c r="R301" s="4">
        <f t="shared" si="28"/>
        <v>-2.7921978184271854</v>
      </c>
      <c r="S301" s="4">
        <f t="shared" si="29"/>
        <v>-0.74338988907133019</v>
      </c>
    </row>
    <row r="302" spans="1:19" x14ac:dyDescent="0.3">
      <c r="A302" t="s">
        <v>353</v>
      </c>
      <c r="B302" t="s">
        <v>60</v>
      </c>
      <c r="C302">
        <v>2</v>
      </c>
      <c r="D302">
        <v>4</v>
      </c>
      <c r="E302">
        <v>89</v>
      </c>
      <c r="F302">
        <v>22.25</v>
      </c>
      <c r="G302">
        <v>44.5</v>
      </c>
      <c r="H302" t="s">
        <v>440</v>
      </c>
      <c r="I302">
        <v>1</v>
      </c>
      <c r="J302">
        <v>3</v>
      </c>
      <c r="K302">
        <v>6</v>
      </c>
      <c r="L302">
        <v>33</v>
      </c>
      <c r="N302" s="4">
        <f t="shared" si="24"/>
        <v>-0.74663435248193144</v>
      </c>
      <c r="O302" s="4">
        <f t="shared" si="25"/>
        <v>-0.41977135734742832</v>
      </c>
      <c r="P302" s="4">
        <f t="shared" si="26"/>
        <v>1.6768889142538469E-2</v>
      </c>
      <c r="Q302" s="4">
        <f t="shared" si="27"/>
        <v>-0.74540280340212173</v>
      </c>
      <c r="R302" s="4">
        <f t="shared" si="28"/>
        <v>-1.8950396240889433</v>
      </c>
      <c r="S302" s="4">
        <f t="shared" si="29"/>
        <v>-0.50453205236396559</v>
      </c>
    </row>
    <row r="303" spans="1:19" x14ac:dyDescent="0.3">
      <c r="A303" t="s">
        <v>462</v>
      </c>
      <c r="B303" t="s">
        <v>46</v>
      </c>
      <c r="C303">
        <v>8</v>
      </c>
      <c r="D303">
        <v>3</v>
      </c>
      <c r="E303">
        <v>9</v>
      </c>
      <c r="F303">
        <v>3</v>
      </c>
      <c r="G303">
        <v>1.1000000000000001</v>
      </c>
      <c r="H303">
        <v>6</v>
      </c>
      <c r="I303">
        <v>0</v>
      </c>
      <c r="J303">
        <v>0</v>
      </c>
      <c r="K303">
        <v>4</v>
      </c>
      <c r="L303">
        <v>6</v>
      </c>
      <c r="N303" s="4">
        <f t="shared" si="24"/>
        <v>-0.81738228459872031</v>
      </c>
      <c r="O303" s="4">
        <f t="shared" si="25"/>
        <v>-0.85328967316557458</v>
      </c>
      <c r="P303" s="4">
        <f t="shared" si="26"/>
        <v>-0.68920134375833197</v>
      </c>
      <c r="Q303" s="4">
        <f t="shared" si="27"/>
        <v>-0.83515386309961726</v>
      </c>
      <c r="R303" s="4">
        <f t="shared" si="28"/>
        <v>-3.1950271646222439</v>
      </c>
      <c r="S303" s="4">
        <f t="shared" si="29"/>
        <v>-0.85063847332504294</v>
      </c>
    </row>
    <row r="304" spans="1:19" x14ac:dyDescent="0.3">
      <c r="A304" t="s">
        <v>596</v>
      </c>
      <c r="B304" t="s">
        <v>42</v>
      </c>
      <c r="C304">
        <v>2</v>
      </c>
      <c r="D304">
        <v>3</v>
      </c>
      <c r="E304">
        <v>10</v>
      </c>
      <c r="F304">
        <v>3.33</v>
      </c>
      <c r="G304">
        <v>5</v>
      </c>
      <c r="H304">
        <v>8</v>
      </c>
      <c r="I304">
        <v>0</v>
      </c>
      <c r="J304">
        <v>0</v>
      </c>
      <c r="K304">
        <v>3</v>
      </c>
      <c r="L304">
        <v>14</v>
      </c>
      <c r="N304" s="4">
        <f t="shared" si="24"/>
        <v>-0.81738228459872031</v>
      </c>
      <c r="O304" s="4">
        <f t="shared" si="25"/>
        <v>-0.84787069421784778</v>
      </c>
      <c r="P304" s="4">
        <f t="shared" si="26"/>
        <v>-0.68920134375833197</v>
      </c>
      <c r="Q304" s="4">
        <f t="shared" si="27"/>
        <v>-0.88002939294836513</v>
      </c>
      <c r="R304" s="4">
        <f t="shared" si="28"/>
        <v>-3.2344837155232646</v>
      </c>
      <c r="S304" s="4">
        <f t="shared" si="29"/>
        <v>-0.8611433167870185</v>
      </c>
    </row>
    <row r="305" spans="1:19" x14ac:dyDescent="0.3">
      <c r="A305" t="s">
        <v>508</v>
      </c>
      <c r="B305" t="s">
        <v>42</v>
      </c>
      <c r="C305">
        <v>5</v>
      </c>
      <c r="D305">
        <v>3</v>
      </c>
      <c r="E305">
        <v>15</v>
      </c>
      <c r="F305">
        <v>5</v>
      </c>
      <c r="G305">
        <v>3</v>
      </c>
      <c r="H305">
        <v>8</v>
      </c>
      <c r="I305">
        <v>0</v>
      </c>
      <c r="J305">
        <v>2</v>
      </c>
      <c r="K305">
        <v>4</v>
      </c>
      <c r="L305">
        <v>22</v>
      </c>
      <c r="N305" s="4">
        <f t="shared" si="24"/>
        <v>-0.81738228459872031</v>
      </c>
      <c r="O305" s="4">
        <f t="shared" si="25"/>
        <v>-0.82077579947921364</v>
      </c>
      <c r="P305" s="4">
        <f t="shared" si="26"/>
        <v>-0.68920134375833197</v>
      </c>
      <c r="Q305" s="4">
        <f t="shared" si="27"/>
        <v>-0.83515386309961726</v>
      </c>
      <c r="R305" s="4">
        <f t="shared" si="28"/>
        <v>-3.1625132909358831</v>
      </c>
      <c r="S305" s="4">
        <f t="shared" si="29"/>
        <v>-0.8419820361652296</v>
      </c>
    </row>
    <row r="306" spans="1:19" x14ac:dyDescent="0.3">
      <c r="A306" t="s">
        <v>352</v>
      </c>
      <c r="B306" t="s">
        <v>68</v>
      </c>
      <c r="C306">
        <v>8</v>
      </c>
      <c r="D306">
        <v>3</v>
      </c>
      <c r="E306">
        <v>15</v>
      </c>
      <c r="F306">
        <v>5</v>
      </c>
      <c r="G306">
        <v>1.9</v>
      </c>
      <c r="H306">
        <v>7</v>
      </c>
      <c r="I306">
        <v>0</v>
      </c>
      <c r="J306">
        <v>1</v>
      </c>
      <c r="K306">
        <v>7</v>
      </c>
      <c r="L306">
        <v>4</v>
      </c>
      <c r="N306" s="4">
        <f t="shared" si="24"/>
        <v>-0.81738228459872031</v>
      </c>
      <c r="O306" s="4">
        <f t="shared" si="25"/>
        <v>-0.82077579947921364</v>
      </c>
      <c r="P306" s="4">
        <f t="shared" si="26"/>
        <v>-0.68920134375833197</v>
      </c>
      <c r="Q306" s="4">
        <f t="shared" si="27"/>
        <v>-0.70052727355337396</v>
      </c>
      <c r="R306" s="4">
        <f t="shared" si="28"/>
        <v>-3.0278867013896398</v>
      </c>
      <c r="S306" s="4">
        <f t="shared" si="29"/>
        <v>-0.8061392871993962</v>
      </c>
    </row>
    <row r="307" spans="1:19" x14ac:dyDescent="0.3">
      <c r="A307" t="s">
        <v>620</v>
      </c>
      <c r="B307" t="s">
        <v>21</v>
      </c>
      <c r="C307">
        <v>1</v>
      </c>
      <c r="D307">
        <v>3</v>
      </c>
      <c r="E307">
        <v>17</v>
      </c>
      <c r="F307">
        <v>5.67</v>
      </c>
      <c r="G307">
        <v>17</v>
      </c>
      <c r="H307">
        <v>6</v>
      </c>
      <c r="I307">
        <v>0</v>
      </c>
      <c r="J307">
        <v>0</v>
      </c>
      <c r="K307">
        <v>3</v>
      </c>
      <c r="L307">
        <v>4</v>
      </c>
      <c r="N307" s="4">
        <f t="shared" ref="N307:N331" si="30">STANDARDIZE(D307,$V$2,$V$3)</f>
        <v>-0.81738228459872031</v>
      </c>
      <c r="O307" s="4">
        <f t="shared" ref="O307:O331" si="31">STANDARDIZE(E307,$V$5,$V$6)</f>
        <v>-0.80993784158376003</v>
      </c>
      <c r="P307" s="4">
        <f t="shared" ref="P307:P331" si="32">STANDARDIZE(I307,$V$8,$V$9)</f>
        <v>-0.68920134375833197</v>
      </c>
      <c r="Q307" s="4">
        <f t="shared" ref="Q307:Q331" si="33">STANDARDIZE(K307,$V$11,$V$12)</f>
        <v>-0.88002939294836513</v>
      </c>
      <c r="R307" s="4">
        <f t="shared" ref="R307:R331" si="34">SUM(N307:Q307)</f>
        <v>-3.1965508628891772</v>
      </c>
      <c r="S307" s="4">
        <f t="shared" ref="S307:S331" si="35">STANDARDIZE(R307,$V$14,$V$15)</f>
        <v>-0.8510441401005695</v>
      </c>
    </row>
    <row r="308" spans="1:19" x14ac:dyDescent="0.3">
      <c r="A308" t="s">
        <v>165</v>
      </c>
      <c r="B308" t="s">
        <v>52</v>
      </c>
      <c r="C308">
        <v>8</v>
      </c>
      <c r="D308">
        <v>3</v>
      </c>
      <c r="E308">
        <v>18</v>
      </c>
      <c r="F308">
        <v>6</v>
      </c>
      <c r="G308">
        <v>2.2000000000000002</v>
      </c>
      <c r="H308">
        <v>9</v>
      </c>
      <c r="I308">
        <v>0</v>
      </c>
      <c r="J308">
        <v>0</v>
      </c>
      <c r="K308">
        <v>5</v>
      </c>
      <c r="L308">
        <v>6</v>
      </c>
      <c r="N308" s="4">
        <f t="shared" si="30"/>
        <v>-0.81738228459872031</v>
      </c>
      <c r="O308" s="4">
        <f t="shared" si="31"/>
        <v>-0.80451886263603312</v>
      </c>
      <c r="P308" s="4">
        <f t="shared" si="32"/>
        <v>-0.68920134375833197</v>
      </c>
      <c r="Q308" s="4">
        <f t="shared" si="33"/>
        <v>-0.79027833325086949</v>
      </c>
      <c r="R308" s="4">
        <f t="shared" si="34"/>
        <v>-3.1013808242439547</v>
      </c>
      <c r="S308" s="4">
        <f t="shared" si="35"/>
        <v>-0.82570623459671166</v>
      </c>
    </row>
    <row r="309" spans="1:19" x14ac:dyDescent="0.3">
      <c r="A309" t="s">
        <v>578</v>
      </c>
      <c r="B309" t="s">
        <v>19</v>
      </c>
      <c r="C309">
        <v>5</v>
      </c>
      <c r="D309">
        <v>3</v>
      </c>
      <c r="E309">
        <v>19</v>
      </c>
      <c r="F309">
        <v>6.33</v>
      </c>
      <c r="G309">
        <v>3.8</v>
      </c>
      <c r="H309">
        <v>9</v>
      </c>
      <c r="I309">
        <v>0</v>
      </c>
      <c r="J309">
        <v>1</v>
      </c>
      <c r="K309">
        <v>3</v>
      </c>
      <c r="L309">
        <v>15</v>
      </c>
      <c r="N309" s="4">
        <f t="shared" si="30"/>
        <v>-0.81738228459872031</v>
      </c>
      <c r="O309" s="4">
        <f t="shared" si="31"/>
        <v>-0.79909988368830631</v>
      </c>
      <c r="P309" s="4">
        <f t="shared" si="32"/>
        <v>-0.68920134375833197</v>
      </c>
      <c r="Q309" s="4">
        <f t="shared" si="33"/>
        <v>-0.88002939294836513</v>
      </c>
      <c r="R309" s="4">
        <f t="shared" si="34"/>
        <v>-3.1857129049937232</v>
      </c>
      <c r="S309" s="4">
        <f t="shared" si="35"/>
        <v>-0.84815866104729831</v>
      </c>
    </row>
    <row r="310" spans="1:19" x14ac:dyDescent="0.3">
      <c r="A310" t="s">
        <v>167</v>
      </c>
      <c r="B310" t="s">
        <v>107</v>
      </c>
      <c r="C310">
        <v>8</v>
      </c>
      <c r="D310">
        <v>3</v>
      </c>
      <c r="E310">
        <v>20</v>
      </c>
      <c r="F310">
        <v>6.67</v>
      </c>
      <c r="G310">
        <v>2.5</v>
      </c>
      <c r="H310">
        <v>14</v>
      </c>
      <c r="I310">
        <v>0</v>
      </c>
      <c r="J310">
        <v>1</v>
      </c>
      <c r="K310">
        <v>3</v>
      </c>
      <c r="L310">
        <v>22</v>
      </c>
      <c r="N310" s="4">
        <f t="shared" si="30"/>
        <v>-0.81738228459872031</v>
      </c>
      <c r="O310" s="4">
        <f t="shared" si="31"/>
        <v>-0.79368090474057951</v>
      </c>
      <c r="P310" s="4">
        <f t="shared" si="32"/>
        <v>-0.68920134375833197</v>
      </c>
      <c r="Q310" s="4">
        <f t="shared" si="33"/>
        <v>-0.88002939294836513</v>
      </c>
      <c r="R310" s="4">
        <f t="shared" si="34"/>
        <v>-3.180293926045997</v>
      </c>
      <c r="S310" s="4">
        <f t="shared" si="35"/>
        <v>-0.84671592152066288</v>
      </c>
    </row>
    <row r="311" spans="1:19" x14ac:dyDescent="0.3">
      <c r="A311" t="s">
        <v>441</v>
      </c>
      <c r="B311" t="s">
        <v>77</v>
      </c>
      <c r="C311">
        <v>6</v>
      </c>
      <c r="D311">
        <v>3</v>
      </c>
      <c r="E311">
        <v>22</v>
      </c>
      <c r="F311">
        <v>7.33</v>
      </c>
      <c r="G311">
        <v>3.7</v>
      </c>
      <c r="H311">
        <v>10</v>
      </c>
      <c r="I311">
        <v>0</v>
      </c>
      <c r="J311">
        <v>2</v>
      </c>
      <c r="K311">
        <v>5</v>
      </c>
      <c r="L311">
        <v>1</v>
      </c>
      <c r="N311" s="4">
        <f t="shared" si="30"/>
        <v>-0.81738228459872031</v>
      </c>
      <c r="O311" s="4">
        <f t="shared" si="31"/>
        <v>-0.7828429468451259</v>
      </c>
      <c r="P311" s="4">
        <f t="shared" si="32"/>
        <v>-0.68920134375833197</v>
      </c>
      <c r="Q311" s="4">
        <f t="shared" si="33"/>
        <v>-0.79027833325086949</v>
      </c>
      <c r="R311" s="4">
        <f t="shared" si="34"/>
        <v>-3.0797049084530475</v>
      </c>
      <c r="S311" s="4">
        <f t="shared" si="35"/>
        <v>-0.8199352764901694</v>
      </c>
    </row>
    <row r="312" spans="1:19" x14ac:dyDescent="0.3">
      <c r="A312" t="s">
        <v>307</v>
      </c>
      <c r="B312" t="s">
        <v>21</v>
      </c>
      <c r="C312">
        <v>8</v>
      </c>
      <c r="D312">
        <v>3</v>
      </c>
      <c r="E312">
        <v>23</v>
      </c>
      <c r="F312">
        <v>7.67</v>
      </c>
      <c r="G312">
        <v>2.9</v>
      </c>
      <c r="H312">
        <v>12</v>
      </c>
      <c r="I312">
        <v>1</v>
      </c>
      <c r="J312">
        <v>3</v>
      </c>
      <c r="K312">
        <v>5</v>
      </c>
      <c r="L312">
        <v>2</v>
      </c>
      <c r="N312" s="4">
        <f t="shared" si="30"/>
        <v>-0.81738228459872031</v>
      </c>
      <c r="O312" s="4">
        <f t="shared" si="31"/>
        <v>-0.77742396789739898</v>
      </c>
      <c r="P312" s="4">
        <f t="shared" si="32"/>
        <v>1.6768889142538469E-2</v>
      </c>
      <c r="Q312" s="4">
        <f t="shared" si="33"/>
        <v>-0.79027833325086949</v>
      </c>
      <c r="R312" s="4">
        <f t="shared" si="34"/>
        <v>-2.3683156966044505</v>
      </c>
      <c r="S312" s="4">
        <f t="shared" si="35"/>
        <v>-0.6305362504639408</v>
      </c>
    </row>
    <row r="313" spans="1:19" x14ac:dyDescent="0.3">
      <c r="A313" t="s">
        <v>490</v>
      </c>
      <c r="B313" t="s">
        <v>50</v>
      </c>
      <c r="C313">
        <v>7</v>
      </c>
      <c r="D313">
        <v>3</v>
      </c>
      <c r="E313">
        <v>24</v>
      </c>
      <c r="F313">
        <v>8</v>
      </c>
      <c r="G313">
        <v>3.4</v>
      </c>
      <c r="H313" t="s">
        <v>603</v>
      </c>
      <c r="I313">
        <v>1</v>
      </c>
      <c r="J313">
        <v>2</v>
      </c>
      <c r="K313">
        <v>6</v>
      </c>
      <c r="L313">
        <v>8</v>
      </c>
      <c r="N313" s="4">
        <f t="shared" si="30"/>
        <v>-0.81738228459872031</v>
      </c>
      <c r="O313" s="4">
        <f t="shared" si="31"/>
        <v>-0.77200498894967218</v>
      </c>
      <c r="P313" s="4">
        <f t="shared" si="32"/>
        <v>1.6768889142538469E-2</v>
      </c>
      <c r="Q313" s="4">
        <f t="shared" si="33"/>
        <v>-0.74540280340212173</v>
      </c>
      <c r="R313" s="4">
        <f t="shared" si="34"/>
        <v>-2.3180211878079757</v>
      </c>
      <c r="S313" s="4">
        <f t="shared" si="35"/>
        <v>-0.61714592794869405</v>
      </c>
    </row>
    <row r="314" spans="1:19" x14ac:dyDescent="0.3">
      <c r="A314" t="s">
        <v>479</v>
      </c>
      <c r="B314" t="s">
        <v>64</v>
      </c>
      <c r="C314">
        <v>7</v>
      </c>
      <c r="D314">
        <v>3</v>
      </c>
      <c r="E314">
        <v>24</v>
      </c>
      <c r="F314">
        <v>8</v>
      </c>
      <c r="G314">
        <v>3.4</v>
      </c>
      <c r="H314">
        <v>18</v>
      </c>
      <c r="I314">
        <v>0</v>
      </c>
      <c r="J314">
        <v>1</v>
      </c>
      <c r="K314">
        <v>3</v>
      </c>
      <c r="L314">
        <v>27</v>
      </c>
      <c r="N314" s="4">
        <f t="shared" si="30"/>
        <v>-0.81738228459872031</v>
      </c>
      <c r="O314" s="4">
        <f t="shared" si="31"/>
        <v>-0.77200498894967218</v>
      </c>
      <c r="P314" s="4">
        <f t="shared" si="32"/>
        <v>-0.68920134375833197</v>
      </c>
      <c r="Q314" s="4">
        <f t="shared" si="33"/>
        <v>-0.88002939294836513</v>
      </c>
      <c r="R314" s="4">
        <f t="shared" si="34"/>
        <v>-3.1586180102550898</v>
      </c>
      <c r="S314" s="4">
        <f t="shared" si="35"/>
        <v>-0.84094496341412062</v>
      </c>
    </row>
    <row r="315" spans="1:19" x14ac:dyDescent="0.3">
      <c r="A315" t="s">
        <v>176</v>
      </c>
      <c r="B315" t="s">
        <v>58</v>
      </c>
      <c r="C315">
        <v>8</v>
      </c>
      <c r="D315">
        <v>3</v>
      </c>
      <c r="E315">
        <v>25</v>
      </c>
      <c r="F315">
        <v>8.33</v>
      </c>
      <c r="G315">
        <v>3.1</v>
      </c>
      <c r="H315">
        <v>10</v>
      </c>
      <c r="I315">
        <v>0</v>
      </c>
      <c r="J315">
        <v>1</v>
      </c>
      <c r="K315">
        <v>5</v>
      </c>
      <c r="L315">
        <v>15</v>
      </c>
      <c r="N315" s="4">
        <f t="shared" si="30"/>
        <v>-0.81738228459872031</v>
      </c>
      <c r="O315" s="4">
        <f t="shared" si="31"/>
        <v>-0.76658601000194537</v>
      </c>
      <c r="P315" s="4">
        <f t="shared" si="32"/>
        <v>-0.68920134375833197</v>
      </c>
      <c r="Q315" s="4">
        <f t="shared" si="33"/>
        <v>-0.79027833325086949</v>
      </c>
      <c r="R315" s="4">
        <f t="shared" si="34"/>
        <v>-3.0634479716098673</v>
      </c>
      <c r="S315" s="4">
        <f t="shared" si="35"/>
        <v>-0.81560705791026278</v>
      </c>
    </row>
    <row r="316" spans="1:19" x14ac:dyDescent="0.3">
      <c r="A316" t="s">
        <v>161</v>
      </c>
      <c r="B316" t="s">
        <v>68</v>
      </c>
      <c r="C316">
        <v>6</v>
      </c>
      <c r="D316">
        <v>3</v>
      </c>
      <c r="E316">
        <v>27</v>
      </c>
      <c r="F316">
        <v>9</v>
      </c>
      <c r="G316">
        <v>4.5</v>
      </c>
      <c r="H316">
        <v>15</v>
      </c>
      <c r="I316">
        <v>0</v>
      </c>
      <c r="J316">
        <v>2</v>
      </c>
      <c r="K316">
        <v>4</v>
      </c>
      <c r="L316">
        <v>28</v>
      </c>
      <c r="N316" s="4">
        <f t="shared" si="30"/>
        <v>-0.81738228459872031</v>
      </c>
      <c r="O316" s="4">
        <f t="shared" si="31"/>
        <v>-0.75574805210649165</v>
      </c>
      <c r="P316" s="4">
        <f t="shared" si="32"/>
        <v>-0.68920134375833197</v>
      </c>
      <c r="Q316" s="4">
        <f t="shared" si="33"/>
        <v>-0.83515386309961726</v>
      </c>
      <c r="R316" s="4">
        <f t="shared" si="34"/>
        <v>-3.097485543563161</v>
      </c>
      <c r="S316" s="4">
        <f t="shared" si="35"/>
        <v>-0.82466916184560268</v>
      </c>
    </row>
    <row r="317" spans="1:19" x14ac:dyDescent="0.3">
      <c r="A317" t="s">
        <v>347</v>
      </c>
      <c r="B317" t="s">
        <v>105</v>
      </c>
      <c r="C317">
        <v>8</v>
      </c>
      <c r="D317">
        <v>3</v>
      </c>
      <c r="E317">
        <v>27</v>
      </c>
      <c r="F317">
        <v>9</v>
      </c>
      <c r="G317">
        <v>3.4</v>
      </c>
      <c r="H317">
        <v>17</v>
      </c>
      <c r="I317">
        <v>0</v>
      </c>
      <c r="J317">
        <v>2</v>
      </c>
      <c r="K317">
        <v>8</v>
      </c>
      <c r="L317">
        <v>4</v>
      </c>
      <c r="N317" s="4">
        <f t="shared" si="30"/>
        <v>-0.81738228459872031</v>
      </c>
      <c r="O317" s="4">
        <f t="shared" si="31"/>
        <v>-0.75574805210649165</v>
      </c>
      <c r="P317" s="4">
        <f t="shared" si="32"/>
        <v>-0.68920134375833197</v>
      </c>
      <c r="Q317" s="4">
        <f t="shared" si="33"/>
        <v>-0.6556517437046262</v>
      </c>
      <c r="R317" s="4">
        <f t="shared" si="34"/>
        <v>-2.9179834241681699</v>
      </c>
      <c r="S317" s="4">
        <f t="shared" si="35"/>
        <v>-0.77687882989115808</v>
      </c>
    </row>
    <row r="318" spans="1:19" x14ac:dyDescent="0.3">
      <c r="A318" t="s">
        <v>411</v>
      </c>
      <c r="B318" t="s">
        <v>62</v>
      </c>
      <c r="C318">
        <v>6</v>
      </c>
      <c r="D318">
        <v>3</v>
      </c>
      <c r="E318">
        <v>28</v>
      </c>
      <c r="F318">
        <v>9.33</v>
      </c>
      <c r="G318">
        <v>4.7</v>
      </c>
      <c r="H318">
        <v>10</v>
      </c>
      <c r="I318">
        <v>0</v>
      </c>
      <c r="J318">
        <v>1</v>
      </c>
      <c r="K318">
        <v>3</v>
      </c>
      <c r="L318">
        <v>32</v>
      </c>
      <c r="N318" s="4">
        <f t="shared" si="30"/>
        <v>-0.81738228459872031</v>
      </c>
      <c r="O318" s="4">
        <f t="shared" si="31"/>
        <v>-0.75032907315876485</v>
      </c>
      <c r="P318" s="4">
        <f t="shared" si="32"/>
        <v>-0.68920134375833197</v>
      </c>
      <c r="Q318" s="4">
        <f t="shared" si="33"/>
        <v>-0.88002939294836513</v>
      </c>
      <c r="R318" s="4">
        <f t="shared" si="34"/>
        <v>-3.1369420944641817</v>
      </c>
      <c r="S318" s="4">
        <f t="shared" si="35"/>
        <v>-0.83517400530757813</v>
      </c>
    </row>
    <row r="319" spans="1:19" x14ac:dyDescent="0.3">
      <c r="A319" t="s">
        <v>517</v>
      </c>
      <c r="B319" t="s">
        <v>60</v>
      </c>
      <c r="C319">
        <v>8</v>
      </c>
      <c r="D319">
        <v>3</v>
      </c>
      <c r="E319">
        <v>31</v>
      </c>
      <c r="F319">
        <v>10.33</v>
      </c>
      <c r="G319">
        <v>3.9</v>
      </c>
      <c r="H319">
        <v>22</v>
      </c>
      <c r="I319">
        <v>0</v>
      </c>
      <c r="J319">
        <v>1</v>
      </c>
      <c r="K319">
        <v>6</v>
      </c>
      <c r="L319">
        <v>19</v>
      </c>
      <c r="N319" s="4">
        <f t="shared" si="30"/>
        <v>-0.81738228459872031</v>
      </c>
      <c r="O319" s="4">
        <f t="shared" si="31"/>
        <v>-0.73407213631558443</v>
      </c>
      <c r="P319" s="4">
        <f t="shared" si="32"/>
        <v>-0.68920134375833197</v>
      </c>
      <c r="Q319" s="4">
        <f t="shared" si="33"/>
        <v>-0.74540280340212173</v>
      </c>
      <c r="R319" s="4">
        <f t="shared" si="34"/>
        <v>-2.9860585680747582</v>
      </c>
      <c r="S319" s="4">
        <f t="shared" si="35"/>
        <v>-0.79500303776183812</v>
      </c>
    </row>
    <row r="320" spans="1:19" x14ac:dyDescent="0.3">
      <c r="A320" t="s">
        <v>88</v>
      </c>
      <c r="B320" t="s">
        <v>89</v>
      </c>
      <c r="C320">
        <v>5</v>
      </c>
      <c r="D320">
        <v>3</v>
      </c>
      <c r="E320">
        <v>32</v>
      </c>
      <c r="F320">
        <v>10.67</v>
      </c>
      <c r="G320">
        <v>6.4</v>
      </c>
      <c r="H320">
        <v>25</v>
      </c>
      <c r="I320">
        <v>0</v>
      </c>
      <c r="J320">
        <v>1</v>
      </c>
      <c r="K320">
        <v>6</v>
      </c>
      <c r="L320">
        <v>32</v>
      </c>
      <c r="N320" s="4">
        <f t="shared" si="30"/>
        <v>-0.81738228459872031</v>
      </c>
      <c r="O320" s="4">
        <f t="shared" si="31"/>
        <v>-0.72865315736785752</v>
      </c>
      <c r="P320" s="4">
        <f t="shared" si="32"/>
        <v>-0.68920134375833197</v>
      </c>
      <c r="Q320" s="4">
        <f t="shared" si="33"/>
        <v>-0.74540280340212173</v>
      </c>
      <c r="R320" s="4">
        <f t="shared" si="34"/>
        <v>-2.9806395891270312</v>
      </c>
      <c r="S320" s="4">
        <f t="shared" si="35"/>
        <v>-0.79356029823520247</v>
      </c>
    </row>
    <row r="321" spans="1:19" x14ac:dyDescent="0.3">
      <c r="A321" t="s">
        <v>465</v>
      </c>
      <c r="B321" t="s">
        <v>24</v>
      </c>
      <c r="C321">
        <v>6</v>
      </c>
      <c r="D321">
        <v>3</v>
      </c>
      <c r="E321">
        <v>36</v>
      </c>
      <c r="F321">
        <v>12</v>
      </c>
      <c r="G321">
        <v>6</v>
      </c>
      <c r="H321">
        <v>22</v>
      </c>
      <c r="I321">
        <v>0</v>
      </c>
      <c r="J321">
        <v>1</v>
      </c>
      <c r="K321">
        <v>4</v>
      </c>
      <c r="L321">
        <v>13</v>
      </c>
      <c r="N321" s="4">
        <f t="shared" si="30"/>
        <v>-0.81738228459872031</v>
      </c>
      <c r="O321" s="4">
        <f t="shared" si="31"/>
        <v>-0.70697724157695019</v>
      </c>
      <c r="P321" s="4">
        <f t="shared" si="32"/>
        <v>-0.68920134375833197</v>
      </c>
      <c r="Q321" s="4">
        <f t="shared" si="33"/>
        <v>-0.83515386309961726</v>
      </c>
      <c r="R321" s="4">
        <f t="shared" si="34"/>
        <v>-3.0487147330336195</v>
      </c>
      <c r="S321" s="4">
        <f t="shared" si="35"/>
        <v>-0.8116845061058825</v>
      </c>
    </row>
    <row r="322" spans="1:19" x14ac:dyDescent="0.3">
      <c r="A322" t="s">
        <v>128</v>
      </c>
      <c r="B322" t="s">
        <v>77</v>
      </c>
      <c r="C322">
        <v>9</v>
      </c>
      <c r="D322">
        <v>3</v>
      </c>
      <c r="E322">
        <v>36</v>
      </c>
      <c r="F322">
        <v>12</v>
      </c>
      <c r="G322">
        <v>4</v>
      </c>
      <c r="H322">
        <v>13</v>
      </c>
      <c r="I322">
        <v>0</v>
      </c>
      <c r="J322">
        <v>3</v>
      </c>
      <c r="K322">
        <v>5</v>
      </c>
      <c r="L322">
        <v>30</v>
      </c>
      <c r="N322" s="4">
        <f t="shared" si="30"/>
        <v>-0.81738228459872031</v>
      </c>
      <c r="O322" s="4">
        <f t="shared" si="31"/>
        <v>-0.70697724157695019</v>
      </c>
      <c r="P322" s="4">
        <f t="shared" si="32"/>
        <v>-0.68920134375833197</v>
      </c>
      <c r="Q322" s="4">
        <f t="shared" si="33"/>
        <v>-0.79027833325086949</v>
      </c>
      <c r="R322" s="4">
        <f t="shared" si="34"/>
        <v>-3.0038392031848717</v>
      </c>
      <c r="S322" s="4">
        <f t="shared" si="35"/>
        <v>-0.79973692311727129</v>
      </c>
    </row>
    <row r="323" spans="1:19" x14ac:dyDescent="0.3">
      <c r="A323" t="s">
        <v>306</v>
      </c>
      <c r="B323" t="s">
        <v>112</v>
      </c>
      <c r="C323">
        <v>8</v>
      </c>
      <c r="D323">
        <v>3</v>
      </c>
      <c r="E323">
        <v>37</v>
      </c>
      <c r="F323">
        <v>12.33</v>
      </c>
      <c r="G323">
        <v>4.5999999999999996</v>
      </c>
      <c r="H323">
        <v>31</v>
      </c>
      <c r="I323">
        <v>0</v>
      </c>
      <c r="J323">
        <v>1</v>
      </c>
      <c r="K323">
        <v>14</v>
      </c>
      <c r="L323">
        <v>6</v>
      </c>
      <c r="N323" s="4">
        <f t="shared" si="30"/>
        <v>-0.81738228459872031</v>
      </c>
      <c r="O323" s="4">
        <f t="shared" si="31"/>
        <v>-0.70155826262922338</v>
      </c>
      <c r="P323" s="4">
        <f t="shared" si="32"/>
        <v>-0.68920134375833197</v>
      </c>
      <c r="Q323" s="4">
        <f t="shared" si="33"/>
        <v>-0.38639856461213951</v>
      </c>
      <c r="R323" s="4">
        <f t="shared" si="34"/>
        <v>-2.5945404555984148</v>
      </c>
      <c r="S323" s="4">
        <f t="shared" si="35"/>
        <v>-0.69076593669313557</v>
      </c>
    </row>
    <row r="324" spans="1:19" x14ac:dyDescent="0.3">
      <c r="A324" t="s">
        <v>457</v>
      </c>
      <c r="B324" t="s">
        <v>58</v>
      </c>
      <c r="C324">
        <v>8</v>
      </c>
      <c r="D324">
        <v>3</v>
      </c>
      <c r="E324">
        <v>48</v>
      </c>
      <c r="F324">
        <v>16</v>
      </c>
      <c r="G324">
        <v>6</v>
      </c>
      <c r="H324">
        <v>19</v>
      </c>
      <c r="I324">
        <v>0</v>
      </c>
      <c r="J324">
        <v>3</v>
      </c>
      <c r="K324">
        <v>6</v>
      </c>
      <c r="L324">
        <v>22</v>
      </c>
      <c r="N324" s="4">
        <f t="shared" si="30"/>
        <v>-0.81738228459872031</v>
      </c>
      <c r="O324" s="4">
        <f t="shared" si="31"/>
        <v>-0.64194949420422831</v>
      </c>
      <c r="P324" s="4">
        <f t="shared" si="32"/>
        <v>-0.68920134375833197</v>
      </c>
      <c r="Q324" s="4">
        <f t="shared" si="33"/>
        <v>-0.74540280340212173</v>
      </c>
      <c r="R324" s="4">
        <f t="shared" si="34"/>
        <v>-2.8939359259634023</v>
      </c>
      <c r="S324" s="4">
        <f t="shared" si="35"/>
        <v>-0.7704764658090334</v>
      </c>
    </row>
    <row r="325" spans="1:19" x14ac:dyDescent="0.3">
      <c r="A325" t="s">
        <v>446</v>
      </c>
      <c r="B325" t="s">
        <v>54</v>
      </c>
      <c r="C325">
        <v>2</v>
      </c>
      <c r="D325">
        <v>3</v>
      </c>
      <c r="E325">
        <v>59</v>
      </c>
      <c r="F325">
        <v>19.670000000000002</v>
      </c>
      <c r="G325">
        <v>29.5</v>
      </c>
      <c r="H325">
        <v>26</v>
      </c>
      <c r="I325">
        <v>0</v>
      </c>
      <c r="J325">
        <v>2</v>
      </c>
      <c r="K325">
        <v>4</v>
      </c>
      <c r="L325">
        <v>12</v>
      </c>
      <c r="N325" s="4">
        <f t="shared" si="30"/>
        <v>-0.81738228459872031</v>
      </c>
      <c r="O325" s="4">
        <f t="shared" si="31"/>
        <v>-0.58234072577923313</v>
      </c>
      <c r="P325" s="4">
        <f t="shared" si="32"/>
        <v>-0.68920134375833197</v>
      </c>
      <c r="Q325" s="4">
        <f t="shared" si="33"/>
        <v>-0.83515386309961726</v>
      </c>
      <c r="R325" s="4">
        <f t="shared" si="34"/>
        <v>-2.9240782172359023</v>
      </c>
      <c r="S325" s="4">
        <f t="shared" si="35"/>
        <v>-0.77850149699326421</v>
      </c>
    </row>
    <row r="326" spans="1:19" x14ac:dyDescent="0.3">
      <c r="A326" t="s">
        <v>579</v>
      </c>
      <c r="B326" t="s">
        <v>33</v>
      </c>
      <c r="C326">
        <v>5</v>
      </c>
      <c r="D326">
        <v>3</v>
      </c>
      <c r="E326">
        <v>61</v>
      </c>
      <c r="F326">
        <v>20.329999999999998</v>
      </c>
      <c r="G326">
        <v>12.2</v>
      </c>
      <c r="H326" t="s">
        <v>344</v>
      </c>
      <c r="I326">
        <v>2</v>
      </c>
      <c r="J326">
        <v>2</v>
      </c>
      <c r="K326">
        <v>6</v>
      </c>
      <c r="L326">
        <v>1</v>
      </c>
      <c r="N326" s="4">
        <f t="shared" si="30"/>
        <v>-0.81738228459872031</v>
      </c>
      <c r="O326" s="4">
        <f t="shared" si="31"/>
        <v>-0.57150276788377952</v>
      </c>
      <c r="P326" s="4">
        <f t="shared" si="32"/>
        <v>0.72273912204340907</v>
      </c>
      <c r="Q326" s="4">
        <f t="shared" si="33"/>
        <v>-0.74540280340212173</v>
      </c>
      <c r="R326" s="4">
        <f t="shared" si="34"/>
        <v>-1.4115487338412125</v>
      </c>
      <c r="S326" s="4">
        <f t="shared" si="35"/>
        <v>-0.3758082789635846</v>
      </c>
    </row>
    <row r="327" spans="1:19" x14ac:dyDescent="0.3">
      <c r="A327" t="s">
        <v>464</v>
      </c>
      <c r="B327" t="s">
        <v>48</v>
      </c>
      <c r="C327">
        <v>9</v>
      </c>
      <c r="D327">
        <v>3</v>
      </c>
      <c r="E327">
        <v>67</v>
      </c>
      <c r="F327">
        <v>22.33</v>
      </c>
      <c r="G327">
        <v>7.4</v>
      </c>
      <c r="H327">
        <v>53</v>
      </c>
      <c r="I327">
        <v>0</v>
      </c>
      <c r="J327">
        <v>1</v>
      </c>
      <c r="K327">
        <v>3</v>
      </c>
      <c r="L327">
        <v>52</v>
      </c>
      <c r="N327" s="4">
        <f t="shared" si="30"/>
        <v>-0.81738228459872031</v>
      </c>
      <c r="O327" s="4">
        <f t="shared" si="31"/>
        <v>-0.53898889419741858</v>
      </c>
      <c r="P327" s="4">
        <f t="shared" si="32"/>
        <v>-0.68920134375833197</v>
      </c>
      <c r="Q327" s="4">
        <f t="shared" si="33"/>
        <v>-0.88002939294836513</v>
      </c>
      <c r="R327" s="4">
        <f t="shared" si="34"/>
        <v>-2.9256019155028357</v>
      </c>
      <c r="S327" s="4">
        <f t="shared" si="35"/>
        <v>-0.77890716376879088</v>
      </c>
    </row>
    <row r="328" spans="1:19" x14ac:dyDescent="0.3">
      <c r="A328" t="s">
        <v>493</v>
      </c>
      <c r="B328" t="s">
        <v>62</v>
      </c>
      <c r="C328">
        <v>7</v>
      </c>
      <c r="D328">
        <v>3</v>
      </c>
      <c r="E328">
        <v>69</v>
      </c>
      <c r="F328">
        <v>23</v>
      </c>
      <c r="G328">
        <v>9.9</v>
      </c>
      <c r="H328" t="s">
        <v>429</v>
      </c>
      <c r="I328">
        <v>1</v>
      </c>
      <c r="J328">
        <v>2</v>
      </c>
      <c r="K328">
        <v>4</v>
      </c>
      <c r="L328">
        <v>20</v>
      </c>
      <c r="N328" s="4">
        <f t="shared" si="30"/>
        <v>-0.81738228459872031</v>
      </c>
      <c r="O328" s="4">
        <f t="shared" si="31"/>
        <v>-0.52815093630196486</v>
      </c>
      <c r="P328" s="4">
        <f t="shared" si="32"/>
        <v>1.6768889142538469E-2</v>
      </c>
      <c r="Q328" s="4">
        <f t="shared" si="33"/>
        <v>-0.83515386309961726</v>
      </c>
      <c r="R328" s="4">
        <f t="shared" si="34"/>
        <v>-2.1639181948577639</v>
      </c>
      <c r="S328" s="4">
        <f t="shared" si="35"/>
        <v>-0.57611781522731542</v>
      </c>
    </row>
    <row r="329" spans="1:19" x14ac:dyDescent="0.3">
      <c r="A329" t="s">
        <v>178</v>
      </c>
      <c r="B329" t="s">
        <v>19</v>
      </c>
      <c r="C329">
        <v>5</v>
      </c>
      <c r="D329">
        <v>2</v>
      </c>
      <c r="E329">
        <v>5</v>
      </c>
      <c r="F329">
        <v>2.5</v>
      </c>
      <c r="G329">
        <v>1</v>
      </c>
      <c r="H329">
        <v>8</v>
      </c>
      <c r="I329">
        <v>0</v>
      </c>
      <c r="J329">
        <v>0</v>
      </c>
      <c r="K329">
        <v>3</v>
      </c>
      <c r="L329">
        <v>9</v>
      </c>
      <c r="N329" s="4">
        <f t="shared" si="30"/>
        <v>-0.88813021671550929</v>
      </c>
      <c r="O329" s="4">
        <f t="shared" si="31"/>
        <v>-0.87496558895648191</v>
      </c>
      <c r="P329" s="4">
        <f t="shared" si="32"/>
        <v>-0.68920134375833197</v>
      </c>
      <c r="Q329" s="4">
        <f t="shared" si="33"/>
        <v>-0.88002939294836513</v>
      </c>
      <c r="R329" s="4">
        <f t="shared" si="34"/>
        <v>-3.3323265423786879</v>
      </c>
      <c r="S329" s="4">
        <f t="shared" si="35"/>
        <v>-0.88719282077361261</v>
      </c>
    </row>
    <row r="330" spans="1:19" x14ac:dyDescent="0.3">
      <c r="A330" t="s">
        <v>127</v>
      </c>
      <c r="B330" t="s">
        <v>64</v>
      </c>
      <c r="C330">
        <v>2</v>
      </c>
      <c r="D330">
        <v>2</v>
      </c>
      <c r="E330">
        <v>7</v>
      </c>
      <c r="F330">
        <v>3.5</v>
      </c>
      <c r="G330">
        <v>3.5</v>
      </c>
      <c r="H330">
        <v>7</v>
      </c>
      <c r="I330">
        <v>0</v>
      </c>
      <c r="J330">
        <v>0</v>
      </c>
      <c r="K330">
        <v>5</v>
      </c>
      <c r="L330">
        <v>10</v>
      </c>
      <c r="N330" s="4">
        <f t="shared" si="30"/>
        <v>-0.88813021671550929</v>
      </c>
      <c r="O330" s="4">
        <f t="shared" si="31"/>
        <v>-0.8641276310610283</v>
      </c>
      <c r="P330" s="4">
        <f t="shared" si="32"/>
        <v>-0.68920134375833197</v>
      </c>
      <c r="Q330" s="4">
        <f t="shared" si="33"/>
        <v>-0.79027833325086949</v>
      </c>
      <c r="R330" s="4">
        <f t="shared" si="34"/>
        <v>-3.2317375247857392</v>
      </c>
      <c r="S330" s="4">
        <f t="shared" si="35"/>
        <v>-0.86041217574311935</v>
      </c>
    </row>
    <row r="331" spans="1:19" x14ac:dyDescent="0.3">
      <c r="A331" t="s">
        <v>604</v>
      </c>
      <c r="B331" t="s">
        <v>21</v>
      </c>
      <c r="C331">
        <v>5</v>
      </c>
      <c r="D331">
        <v>2</v>
      </c>
      <c r="E331">
        <v>8</v>
      </c>
      <c r="F331">
        <v>4</v>
      </c>
      <c r="G331">
        <v>1.6</v>
      </c>
      <c r="H331">
        <v>10</v>
      </c>
      <c r="I331">
        <v>0</v>
      </c>
      <c r="J331">
        <v>1</v>
      </c>
      <c r="K331">
        <v>2</v>
      </c>
      <c r="L331">
        <v>8</v>
      </c>
      <c r="N331" s="4">
        <f t="shared" si="30"/>
        <v>-0.88813021671550929</v>
      </c>
      <c r="O331" s="4">
        <f t="shared" si="31"/>
        <v>-0.8587086521133015</v>
      </c>
      <c r="P331" s="4">
        <f t="shared" si="32"/>
        <v>-0.68920134375833197</v>
      </c>
      <c r="Q331" s="4">
        <f t="shared" si="33"/>
        <v>-0.92490492279711289</v>
      </c>
      <c r="R331" s="4">
        <f t="shared" si="34"/>
        <v>-3.3609451353842559</v>
      </c>
      <c r="S331" s="4">
        <f t="shared" si="35"/>
        <v>-0.8948121851823172</v>
      </c>
    </row>
    <row r="332" spans="1:19" x14ac:dyDescent="0.3">
      <c r="A332" t="s">
        <v>463</v>
      </c>
      <c r="B332" t="s">
        <v>58</v>
      </c>
      <c r="C332">
        <v>7</v>
      </c>
      <c r="D332">
        <v>2</v>
      </c>
      <c r="E332">
        <v>10</v>
      </c>
      <c r="F332">
        <v>5</v>
      </c>
      <c r="G332">
        <v>1.4</v>
      </c>
      <c r="H332">
        <v>6</v>
      </c>
      <c r="I332">
        <v>0</v>
      </c>
      <c r="J332">
        <v>0</v>
      </c>
      <c r="K332">
        <v>5</v>
      </c>
      <c r="L332">
        <v>5</v>
      </c>
      <c r="N332" s="4">
        <f t="shared" ref="N332:N371" si="36">STANDARDIZE(D332,$V$2,$V$3)</f>
        <v>-0.88813021671550929</v>
      </c>
      <c r="O332" s="4">
        <f t="shared" ref="O332:O371" si="37">STANDARDIZE(E332,$V$5,$V$6)</f>
        <v>-0.84787069421784778</v>
      </c>
      <c r="P332" s="4">
        <f t="shared" ref="P332:P371" si="38">STANDARDIZE(I332,$V$8,$V$9)</f>
        <v>-0.68920134375833197</v>
      </c>
      <c r="Q332" s="4">
        <f t="shared" ref="Q332:Q371" si="39">STANDARDIZE(K332,$V$11,$V$12)</f>
        <v>-0.79027833325086949</v>
      </c>
      <c r="R332" s="4">
        <f t="shared" ref="R332:R371" si="40">SUM(N332:Q332)</f>
        <v>-3.2154805879425581</v>
      </c>
      <c r="S332" s="4">
        <f t="shared" ref="S332:S371" si="41">STANDARDIZE(R332,$V$14,$V$15)</f>
        <v>-0.85608395716321239</v>
      </c>
    </row>
    <row r="333" spans="1:19" x14ac:dyDescent="0.3">
      <c r="A333" t="s">
        <v>354</v>
      </c>
      <c r="B333" t="s">
        <v>46</v>
      </c>
      <c r="C333">
        <v>4</v>
      </c>
      <c r="D333">
        <v>2</v>
      </c>
      <c r="E333">
        <v>10</v>
      </c>
      <c r="F333">
        <v>5</v>
      </c>
      <c r="G333">
        <v>2.5</v>
      </c>
      <c r="H333">
        <v>6</v>
      </c>
      <c r="I333">
        <v>0</v>
      </c>
      <c r="J333">
        <v>1</v>
      </c>
      <c r="K333">
        <v>4</v>
      </c>
      <c r="L333">
        <v>10</v>
      </c>
      <c r="N333" s="4">
        <f t="shared" si="36"/>
        <v>-0.88813021671550929</v>
      </c>
      <c r="O333" s="4">
        <f t="shared" si="37"/>
        <v>-0.84787069421784778</v>
      </c>
      <c r="P333" s="4">
        <f t="shared" si="38"/>
        <v>-0.68920134375833197</v>
      </c>
      <c r="Q333" s="4">
        <f t="shared" si="39"/>
        <v>-0.83515386309961726</v>
      </c>
      <c r="R333" s="4">
        <f t="shared" si="40"/>
        <v>-3.2603561177913059</v>
      </c>
      <c r="S333" s="4">
        <f t="shared" si="41"/>
        <v>-0.8680315401518236</v>
      </c>
    </row>
    <row r="334" spans="1:19" x14ac:dyDescent="0.3">
      <c r="A334" t="s">
        <v>515</v>
      </c>
      <c r="B334" t="s">
        <v>16</v>
      </c>
      <c r="C334">
        <v>6</v>
      </c>
      <c r="D334">
        <v>2</v>
      </c>
      <c r="E334">
        <v>11</v>
      </c>
      <c r="F334">
        <v>5.5</v>
      </c>
      <c r="G334">
        <v>1.8</v>
      </c>
      <c r="H334">
        <v>7</v>
      </c>
      <c r="I334">
        <v>0</v>
      </c>
      <c r="J334">
        <v>0</v>
      </c>
      <c r="K334">
        <v>4</v>
      </c>
      <c r="L334">
        <v>13</v>
      </c>
      <c r="N334" s="4">
        <f t="shared" si="36"/>
        <v>-0.88813021671550929</v>
      </c>
      <c r="O334" s="4">
        <f t="shared" si="37"/>
        <v>-0.84245171527012097</v>
      </c>
      <c r="P334" s="4">
        <f t="shared" si="38"/>
        <v>-0.68920134375833197</v>
      </c>
      <c r="Q334" s="4">
        <f t="shared" si="39"/>
        <v>-0.83515386309961726</v>
      </c>
      <c r="R334" s="4">
        <f t="shared" si="40"/>
        <v>-3.2549371388435797</v>
      </c>
      <c r="S334" s="4">
        <f t="shared" si="41"/>
        <v>-0.86658880062518817</v>
      </c>
    </row>
    <row r="335" spans="1:19" x14ac:dyDescent="0.3">
      <c r="A335" t="s">
        <v>402</v>
      </c>
      <c r="B335" t="s">
        <v>33</v>
      </c>
      <c r="C335">
        <v>7</v>
      </c>
      <c r="D335">
        <v>2</v>
      </c>
      <c r="E335">
        <v>12</v>
      </c>
      <c r="F335">
        <v>6</v>
      </c>
      <c r="G335">
        <v>1.7</v>
      </c>
      <c r="H335">
        <v>9</v>
      </c>
      <c r="I335">
        <v>0</v>
      </c>
      <c r="J335">
        <v>0</v>
      </c>
      <c r="K335">
        <v>4</v>
      </c>
      <c r="L335">
        <v>17</v>
      </c>
      <c r="N335" s="4">
        <f t="shared" si="36"/>
        <v>-0.88813021671550929</v>
      </c>
      <c r="O335" s="4">
        <f t="shared" si="37"/>
        <v>-0.83703273632239417</v>
      </c>
      <c r="P335" s="4">
        <f t="shared" si="38"/>
        <v>-0.68920134375833197</v>
      </c>
      <c r="Q335" s="4">
        <f t="shared" si="39"/>
        <v>-0.83515386309961726</v>
      </c>
      <c r="R335" s="4">
        <f t="shared" si="40"/>
        <v>-3.2495181598958527</v>
      </c>
      <c r="S335" s="4">
        <f t="shared" si="41"/>
        <v>-0.86514606109855252</v>
      </c>
    </row>
    <row r="336" spans="1:19" x14ac:dyDescent="0.3">
      <c r="A336" t="s">
        <v>486</v>
      </c>
      <c r="B336" t="s">
        <v>66</v>
      </c>
      <c r="C336">
        <v>9</v>
      </c>
      <c r="D336">
        <v>2</v>
      </c>
      <c r="E336">
        <v>13</v>
      </c>
      <c r="F336">
        <v>6.5</v>
      </c>
      <c r="G336">
        <v>1.4</v>
      </c>
      <c r="H336">
        <v>9</v>
      </c>
      <c r="I336">
        <v>0</v>
      </c>
      <c r="J336">
        <v>0</v>
      </c>
      <c r="K336">
        <v>4</v>
      </c>
      <c r="L336">
        <v>12</v>
      </c>
      <c r="N336" s="4">
        <f t="shared" si="36"/>
        <v>-0.88813021671550929</v>
      </c>
      <c r="O336" s="4">
        <f t="shared" si="37"/>
        <v>-0.83161375737466725</v>
      </c>
      <c r="P336" s="4">
        <f t="shared" si="38"/>
        <v>-0.68920134375833197</v>
      </c>
      <c r="Q336" s="4">
        <f t="shared" si="39"/>
        <v>-0.83515386309961726</v>
      </c>
      <c r="R336" s="4">
        <f t="shared" si="40"/>
        <v>-3.2440991809481257</v>
      </c>
      <c r="S336" s="4">
        <f t="shared" si="41"/>
        <v>-0.86370332157191687</v>
      </c>
    </row>
    <row r="337" spans="1:19" x14ac:dyDescent="0.3">
      <c r="A337" t="s">
        <v>284</v>
      </c>
      <c r="B337" t="s">
        <v>103</v>
      </c>
      <c r="C337">
        <v>8</v>
      </c>
      <c r="D337">
        <v>2</v>
      </c>
      <c r="E337">
        <v>14</v>
      </c>
      <c r="F337">
        <v>7</v>
      </c>
      <c r="G337">
        <v>1.8</v>
      </c>
      <c r="H337">
        <v>12</v>
      </c>
      <c r="I337">
        <v>0</v>
      </c>
      <c r="J337">
        <v>1</v>
      </c>
      <c r="K337">
        <v>4</v>
      </c>
      <c r="L337">
        <v>3</v>
      </c>
      <c r="N337" s="4">
        <f t="shared" si="36"/>
        <v>-0.88813021671550929</v>
      </c>
      <c r="O337" s="4">
        <f t="shared" si="37"/>
        <v>-0.82619477842694045</v>
      </c>
      <c r="P337" s="4">
        <f t="shared" si="38"/>
        <v>-0.68920134375833197</v>
      </c>
      <c r="Q337" s="4">
        <f t="shared" si="39"/>
        <v>-0.83515386309961726</v>
      </c>
      <c r="R337" s="4">
        <f t="shared" si="40"/>
        <v>-3.2386802020003986</v>
      </c>
      <c r="S337" s="4">
        <f t="shared" si="41"/>
        <v>-0.86226058204528133</v>
      </c>
    </row>
    <row r="338" spans="1:19" x14ac:dyDescent="0.3">
      <c r="A338" t="s">
        <v>518</v>
      </c>
      <c r="B338" t="s">
        <v>46</v>
      </c>
      <c r="C338">
        <v>3</v>
      </c>
      <c r="D338">
        <v>2</v>
      </c>
      <c r="E338">
        <v>14</v>
      </c>
      <c r="F338">
        <v>7</v>
      </c>
      <c r="G338">
        <v>4.7</v>
      </c>
      <c r="H338">
        <v>16</v>
      </c>
      <c r="I338">
        <v>0</v>
      </c>
      <c r="J338">
        <v>1</v>
      </c>
      <c r="K338">
        <v>3</v>
      </c>
      <c r="L338">
        <v>17</v>
      </c>
      <c r="N338" s="4">
        <f t="shared" si="36"/>
        <v>-0.88813021671550929</v>
      </c>
      <c r="O338" s="4">
        <f t="shared" si="37"/>
        <v>-0.82619477842694045</v>
      </c>
      <c r="P338" s="4">
        <f t="shared" si="38"/>
        <v>-0.68920134375833197</v>
      </c>
      <c r="Q338" s="4">
        <f t="shared" si="39"/>
        <v>-0.88002939294836513</v>
      </c>
      <c r="R338" s="4">
        <f t="shared" si="40"/>
        <v>-3.2835557318491464</v>
      </c>
      <c r="S338" s="4">
        <f t="shared" si="41"/>
        <v>-0.87420816503389243</v>
      </c>
    </row>
    <row r="339" spans="1:19" x14ac:dyDescent="0.3">
      <c r="A339" t="s">
        <v>560</v>
      </c>
      <c r="B339" t="s">
        <v>56</v>
      </c>
      <c r="C339">
        <v>4</v>
      </c>
      <c r="D339">
        <v>2</v>
      </c>
      <c r="E339">
        <v>14</v>
      </c>
      <c r="F339">
        <v>7</v>
      </c>
      <c r="G339">
        <v>3.5</v>
      </c>
      <c r="H339" t="s">
        <v>414</v>
      </c>
      <c r="I339">
        <v>1</v>
      </c>
      <c r="J339">
        <v>1</v>
      </c>
      <c r="K339">
        <v>4</v>
      </c>
      <c r="L339">
        <v>1</v>
      </c>
      <c r="N339" s="4">
        <f t="shared" si="36"/>
        <v>-0.88813021671550929</v>
      </c>
      <c r="O339" s="4">
        <f t="shared" si="37"/>
        <v>-0.82619477842694045</v>
      </c>
      <c r="P339" s="4">
        <f t="shared" si="38"/>
        <v>1.6768889142538469E-2</v>
      </c>
      <c r="Q339" s="4">
        <f t="shared" si="39"/>
        <v>-0.83515386309961726</v>
      </c>
      <c r="R339" s="4">
        <f t="shared" si="40"/>
        <v>-2.5327099690995287</v>
      </c>
      <c r="S339" s="4">
        <f t="shared" si="41"/>
        <v>-0.67430429554568827</v>
      </c>
    </row>
    <row r="340" spans="1:19" x14ac:dyDescent="0.3">
      <c r="A340" t="s">
        <v>160</v>
      </c>
      <c r="B340" t="s">
        <v>35</v>
      </c>
      <c r="C340">
        <v>6</v>
      </c>
      <c r="D340">
        <v>2</v>
      </c>
      <c r="E340">
        <v>15</v>
      </c>
      <c r="F340">
        <v>7.5</v>
      </c>
      <c r="G340">
        <v>2.5</v>
      </c>
      <c r="H340">
        <v>13</v>
      </c>
      <c r="I340">
        <v>0</v>
      </c>
      <c r="J340">
        <v>1</v>
      </c>
      <c r="K340">
        <v>4</v>
      </c>
      <c r="L340">
        <v>13</v>
      </c>
      <c r="N340" s="4">
        <f t="shared" si="36"/>
        <v>-0.88813021671550929</v>
      </c>
      <c r="O340" s="4">
        <f t="shared" si="37"/>
        <v>-0.82077579947921364</v>
      </c>
      <c r="P340" s="4">
        <f t="shared" si="38"/>
        <v>-0.68920134375833197</v>
      </c>
      <c r="Q340" s="4">
        <f t="shared" si="39"/>
        <v>-0.83515386309961726</v>
      </c>
      <c r="R340" s="4">
        <f t="shared" si="40"/>
        <v>-3.2332612230526721</v>
      </c>
      <c r="S340" s="4">
        <f t="shared" si="41"/>
        <v>-0.86081784251864579</v>
      </c>
    </row>
    <row r="341" spans="1:19" x14ac:dyDescent="0.3">
      <c r="A341" t="s">
        <v>187</v>
      </c>
      <c r="B341" t="s">
        <v>44</v>
      </c>
      <c r="C341">
        <v>6</v>
      </c>
      <c r="D341">
        <v>2</v>
      </c>
      <c r="E341">
        <v>17</v>
      </c>
      <c r="F341">
        <v>8.5</v>
      </c>
      <c r="G341">
        <v>2.8</v>
      </c>
      <c r="H341">
        <v>16</v>
      </c>
      <c r="I341">
        <v>0</v>
      </c>
      <c r="J341">
        <v>1</v>
      </c>
      <c r="K341">
        <v>2</v>
      </c>
      <c r="L341">
        <v>27</v>
      </c>
      <c r="N341" s="4">
        <f t="shared" si="36"/>
        <v>-0.88813021671550929</v>
      </c>
      <c r="O341" s="4">
        <f t="shared" si="37"/>
        <v>-0.80993784158376003</v>
      </c>
      <c r="P341" s="4">
        <f t="shared" si="38"/>
        <v>-0.68920134375833197</v>
      </c>
      <c r="Q341" s="4">
        <f t="shared" si="39"/>
        <v>-0.92490492279711289</v>
      </c>
      <c r="R341" s="4">
        <f t="shared" si="40"/>
        <v>-3.3121743248547144</v>
      </c>
      <c r="S341" s="4">
        <f t="shared" si="41"/>
        <v>-0.88182752944259701</v>
      </c>
    </row>
    <row r="342" spans="1:19" x14ac:dyDescent="0.3">
      <c r="A342" t="s">
        <v>625</v>
      </c>
      <c r="B342" t="s">
        <v>42</v>
      </c>
      <c r="C342">
        <v>4</v>
      </c>
      <c r="D342">
        <v>2</v>
      </c>
      <c r="E342">
        <v>17</v>
      </c>
      <c r="F342">
        <v>8.5</v>
      </c>
      <c r="G342">
        <v>4.2</v>
      </c>
      <c r="H342">
        <v>9</v>
      </c>
      <c r="I342">
        <v>0</v>
      </c>
      <c r="J342">
        <v>0</v>
      </c>
      <c r="K342">
        <v>3</v>
      </c>
      <c r="L342">
        <v>10</v>
      </c>
      <c r="N342" s="4">
        <f t="shared" si="36"/>
        <v>-0.88813021671550929</v>
      </c>
      <c r="O342" s="4">
        <f t="shared" si="37"/>
        <v>-0.80993784158376003</v>
      </c>
      <c r="P342" s="4">
        <f t="shared" si="38"/>
        <v>-0.68920134375833197</v>
      </c>
      <c r="Q342" s="4">
        <f t="shared" si="39"/>
        <v>-0.88002939294836513</v>
      </c>
      <c r="R342" s="4">
        <f t="shared" si="40"/>
        <v>-3.2672987950059662</v>
      </c>
      <c r="S342" s="4">
        <f t="shared" si="41"/>
        <v>-0.86987994645398581</v>
      </c>
    </row>
    <row r="343" spans="1:19" x14ac:dyDescent="0.3">
      <c r="A343" t="s">
        <v>310</v>
      </c>
      <c r="B343" t="s">
        <v>19</v>
      </c>
      <c r="C343">
        <v>6</v>
      </c>
      <c r="D343">
        <v>2</v>
      </c>
      <c r="E343">
        <v>18</v>
      </c>
      <c r="F343">
        <v>9</v>
      </c>
      <c r="G343">
        <v>3</v>
      </c>
      <c r="H343">
        <v>13</v>
      </c>
      <c r="I343">
        <v>0</v>
      </c>
      <c r="J343">
        <v>1</v>
      </c>
      <c r="K343">
        <v>3</v>
      </c>
      <c r="L343">
        <v>10</v>
      </c>
      <c r="N343" s="4">
        <f t="shared" si="36"/>
        <v>-0.88813021671550929</v>
      </c>
      <c r="O343" s="4">
        <f t="shared" si="37"/>
        <v>-0.80451886263603312</v>
      </c>
      <c r="P343" s="4">
        <f t="shared" si="38"/>
        <v>-0.68920134375833197</v>
      </c>
      <c r="Q343" s="4">
        <f t="shared" si="39"/>
        <v>-0.88002939294836513</v>
      </c>
      <c r="R343" s="4">
        <f t="shared" si="40"/>
        <v>-3.2618798160582392</v>
      </c>
      <c r="S343" s="4">
        <f t="shared" si="41"/>
        <v>-0.86843720692735016</v>
      </c>
    </row>
    <row r="344" spans="1:19" x14ac:dyDescent="0.3">
      <c r="A344" t="s">
        <v>487</v>
      </c>
      <c r="B344" t="s">
        <v>58</v>
      </c>
      <c r="C344">
        <v>8</v>
      </c>
      <c r="D344">
        <v>2</v>
      </c>
      <c r="E344">
        <v>20</v>
      </c>
      <c r="F344">
        <v>10</v>
      </c>
      <c r="G344">
        <v>2.5</v>
      </c>
      <c r="H344">
        <v>15</v>
      </c>
      <c r="I344">
        <v>0</v>
      </c>
      <c r="J344">
        <v>1</v>
      </c>
      <c r="K344">
        <v>7</v>
      </c>
      <c r="L344">
        <v>0</v>
      </c>
      <c r="N344" s="4">
        <f t="shared" si="36"/>
        <v>-0.88813021671550929</v>
      </c>
      <c r="O344" s="4">
        <f t="shared" si="37"/>
        <v>-0.79368090474057951</v>
      </c>
      <c r="P344" s="4">
        <f t="shared" si="38"/>
        <v>-0.68920134375833197</v>
      </c>
      <c r="Q344" s="4">
        <f t="shared" si="39"/>
        <v>-0.70052727355337396</v>
      </c>
      <c r="R344" s="4">
        <f t="shared" si="40"/>
        <v>-3.071539738767795</v>
      </c>
      <c r="S344" s="4">
        <f t="shared" si="41"/>
        <v>-0.81776139591963459</v>
      </c>
    </row>
    <row r="345" spans="1:19" x14ac:dyDescent="0.3">
      <c r="A345" t="s">
        <v>605</v>
      </c>
      <c r="B345" t="s">
        <v>50</v>
      </c>
      <c r="C345">
        <v>2</v>
      </c>
      <c r="D345">
        <v>2</v>
      </c>
      <c r="E345">
        <v>21</v>
      </c>
      <c r="F345">
        <v>10.5</v>
      </c>
      <c r="G345">
        <v>10.5</v>
      </c>
      <c r="H345">
        <v>17</v>
      </c>
      <c r="I345">
        <v>1</v>
      </c>
      <c r="J345">
        <v>2</v>
      </c>
      <c r="K345">
        <v>5</v>
      </c>
      <c r="L345">
        <v>0</v>
      </c>
      <c r="N345" s="4">
        <f t="shared" si="36"/>
        <v>-0.88813021671550929</v>
      </c>
      <c r="O345" s="4">
        <f t="shared" si="37"/>
        <v>-0.7882619257928527</v>
      </c>
      <c r="P345" s="4">
        <f t="shared" si="38"/>
        <v>1.6768889142538469E-2</v>
      </c>
      <c r="Q345" s="4">
        <f t="shared" si="39"/>
        <v>-0.79027833325086949</v>
      </c>
      <c r="R345" s="4">
        <f t="shared" si="40"/>
        <v>-2.4499015866166931</v>
      </c>
      <c r="S345" s="4">
        <f t="shared" si="41"/>
        <v>-0.65225753587062818</v>
      </c>
    </row>
    <row r="346" spans="1:19" x14ac:dyDescent="0.3">
      <c r="A346" t="s">
        <v>470</v>
      </c>
      <c r="B346" t="s">
        <v>112</v>
      </c>
      <c r="C346">
        <v>8</v>
      </c>
      <c r="D346">
        <v>2</v>
      </c>
      <c r="E346">
        <v>25</v>
      </c>
      <c r="F346">
        <v>12.5</v>
      </c>
      <c r="G346">
        <v>3.1</v>
      </c>
      <c r="H346">
        <v>13</v>
      </c>
      <c r="I346">
        <v>0</v>
      </c>
      <c r="J346">
        <v>2</v>
      </c>
      <c r="K346">
        <v>5</v>
      </c>
      <c r="L346">
        <v>16</v>
      </c>
      <c r="N346" s="4">
        <f t="shared" si="36"/>
        <v>-0.88813021671550929</v>
      </c>
      <c r="O346" s="4">
        <f t="shared" si="37"/>
        <v>-0.76658601000194537</v>
      </c>
      <c r="P346" s="4">
        <f t="shared" si="38"/>
        <v>-0.68920134375833197</v>
      </c>
      <c r="Q346" s="4">
        <f t="shared" si="39"/>
        <v>-0.79027833325086949</v>
      </c>
      <c r="R346" s="4">
        <f t="shared" si="40"/>
        <v>-3.1341959037266562</v>
      </c>
      <c r="S346" s="4">
        <f t="shared" si="41"/>
        <v>-0.83444286426367897</v>
      </c>
    </row>
    <row r="347" spans="1:19" x14ac:dyDescent="0.3">
      <c r="A347" t="s">
        <v>478</v>
      </c>
      <c r="B347" t="s">
        <v>105</v>
      </c>
      <c r="C347">
        <v>8</v>
      </c>
      <c r="D347">
        <v>2</v>
      </c>
      <c r="E347">
        <v>27</v>
      </c>
      <c r="F347">
        <v>13.5</v>
      </c>
      <c r="G347">
        <v>3.4</v>
      </c>
      <c r="H347">
        <v>16</v>
      </c>
      <c r="I347">
        <v>0</v>
      </c>
      <c r="J347">
        <v>2</v>
      </c>
      <c r="K347">
        <v>2</v>
      </c>
      <c r="L347">
        <v>26</v>
      </c>
      <c r="N347" s="4">
        <f t="shared" si="36"/>
        <v>-0.88813021671550929</v>
      </c>
      <c r="O347" s="4">
        <f t="shared" si="37"/>
        <v>-0.75574805210649165</v>
      </c>
      <c r="P347" s="4">
        <f t="shared" si="38"/>
        <v>-0.68920134375833197</v>
      </c>
      <c r="Q347" s="4">
        <f t="shared" si="39"/>
        <v>-0.92490492279711289</v>
      </c>
      <c r="R347" s="4">
        <f t="shared" si="40"/>
        <v>-3.2579845353774459</v>
      </c>
      <c r="S347" s="4">
        <f t="shared" si="41"/>
        <v>-0.86740013417624129</v>
      </c>
    </row>
    <row r="348" spans="1:19" x14ac:dyDescent="0.3">
      <c r="A348" t="s">
        <v>606</v>
      </c>
      <c r="B348" t="s">
        <v>37</v>
      </c>
      <c r="C348">
        <v>4</v>
      </c>
      <c r="D348">
        <v>2</v>
      </c>
      <c r="E348">
        <v>29</v>
      </c>
      <c r="F348">
        <v>14.5</v>
      </c>
      <c r="G348">
        <v>7.2</v>
      </c>
      <c r="H348">
        <v>17</v>
      </c>
      <c r="I348">
        <v>0</v>
      </c>
      <c r="J348">
        <v>1</v>
      </c>
      <c r="K348">
        <v>3</v>
      </c>
      <c r="L348">
        <v>4</v>
      </c>
      <c r="N348" s="4">
        <f t="shared" si="36"/>
        <v>-0.88813021671550929</v>
      </c>
      <c r="O348" s="4">
        <f t="shared" si="37"/>
        <v>-0.74491009421103804</v>
      </c>
      <c r="P348" s="4">
        <f t="shared" si="38"/>
        <v>-0.68920134375833197</v>
      </c>
      <c r="Q348" s="4">
        <f t="shared" si="39"/>
        <v>-0.88002939294836513</v>
      </c>
      <c r="R348" s="4">
        <f t="shared" si="40"/>
        <v>-3.2022710476332445</v>
      </c>
      <c r="S348" s="4">
        <f t="shared" si="41"/>
        <v>-0.85256707213435901</v>
      </c>
    </row>
    <row r="349" spans="1:19" x14ac:dyDescent="0.3">
      <c r="A349" t="s">
        <v>471</v>
      </c>
      <c r="B349" t="s">
        <v>21</v>
      </c>
      <c r="C349">
        <v>5</v>
      </c>
      <c r="D349">
        <v>2</v>
      </c>
      <c r="E349">
        <v>32</v>
      </c>
      <c r="F349">
        <v>16</v>
      </c>
      <c r="G349">
        <v>6.4</v>
      </c>
      <c r="H349">
        <v>20</v>
      </c>
      <c r="I349">
        <v>0</v>
      </c>
      <c r="J349">
        <v>2</v>
      </c>
      <c r="K349">
        <v>10</v>
      </c>
      <c r="L349">
        <v>25</v>
      </c>
      <c r="N349" s="4">
        <f t="shared" si="36"/>
        <v>-0.88813021671550929</v>
      </c>
      <c r="O349" s="4">
        <f t="shared" si="37"/>
        <v>-0.72865315736785752</v>
      </c>
      <c r="P349" s="4">
        <f t="shared" si="38"/>
        <v>-0.68920134375833197</v>
      </c>
      <c r="Q349" s="4">
        <f t="shared" si="39"/>
        <v>-0.56590068400713067</v>
      </c>
      <c r="R349" s="4">
        <f t="shared" si="40"/>
        <v>-2.8718854018488291</v>
      </c>
      <c r="S349" s="4">
        <f t="shared" si="41"/>
        <v>-0.76460577263417417</v>
      </c>
    </row>
    <row r="350" spans="1:19" x14ac:dyDescent="0.3">
      <c r="A350" t="s">
        <v>158</v>
      </c>
      <c r="B350" t="s">
        <v>112</v>
      </c>
      <c r="C350">
        <v>8</v>
      </c>
      <c r="D350">
        <v>2</v>
      </c>
      <c r="E350">
        <v>34</v>
      </c>
      <c r="F350">
        <v>17</v>
      </c>
      <c r="G350">
        <v>4.2</v>
      </c>
      <c r="H350">
        <v>26</v>
      </c>
      <c r="I350">
        <v>0</v>
      </c>
      <c r="J350">
        <v>1</v>
      </c>
      <c r="K350">
        <v>2</v>
      </c>
      <c r="L350">
        <v>33</v>
      </c>
      <c r="N350" s="4">
        <f t="shared" si="36"/>
        <v>-0.88813021671550929</v>
      </c>
      <c r="O350" s="4">
        <f t="shared" si="37"/>
        <v>-0.71781519947240391</v>
      </c>
      <c r="P350" s="4">
        <f t="shared" si="38"/>
        <v>-0.68920134375833197</v>
      </c>
      <c r="Q350" s="4">
        <f t="shared" si="39"/>
        <v>-0.92490492279711289</v>
      </c>
      <c r="R350" s="4">
        <f t="shared" si="40"/>
        <v>-3.2200516827433585</v>
      </c>
      <c r="S350" s="4">
        <f t="shared" si="41"/>
        <v>-0.85730095748979229</v>
      </c>
    </row>
    <row r="351" spans="1:19" x14ac:dyDescent="0.3">
      <c r="A351" t="s">
        <v>484</v>
      </c>
      <c r="B351" t="s">
        <v>77</v>
      </c>
      <c r="C351">
        <v>6</v>
      </c>
      <c r="D351">
        <v>2</v>
      </c>
      <c r="E351">
        <v>48</v>
      </c>
      <c r="F351">
        <v>24</v>
      </c>
      <c r="G351">
        <v>8</v>
      </c>
      <c r="H351">
        <v>29</v>
      </c>
      <c r="I351">
        <v>0</v>
      </c>
      <c r="J351">
        <v>2</v>
      </c>
      <c r="K351">
        <v>3</v>
      </c>
      <c r="L351">
        <v>11</v>
      </c>
      <c r="N351" s="4">
        <f t="shared" si="36"/>
        <v>-0.88813021671550929</v>
      </c>
      <c r="O351" s="4">
        <f t="shared" si="37"/>
        <v>-0.64194949420422831</v>
      </c>
      <c r="P351" s="4">
        <f t="shared" si="38"/>
        <v>-0.68920134375833197</v>
      </c>
      <c r="Q351" s="4">
        <f t="shared" si="39"/>
        <v>-0.88002939294836513</v>
      </c>
      <c r="R351" s="4">
        <f t="shared" si="40"/>
        <v>-3.0993104476264346</v>
      </c>
      <c r="S351" s="4">
        <f t="shared" si="41"/>
        <v>-0.82515502112828298</v>
      </c>
    </row>
    <row r="352" spans="1:19" x14ac:dyDescent="0.3">
      <c r="A352" t="s">
        <v>607</v>
      </c>
      <c r="B352" t="s">
        <v>37</v>
      </c>
      <c r="C352">
        <v>5</v>
      </c>
      <c r="D352">
        <v>2</v>
      </c>
      <c r="E352">
        <v>50</v>
      </c>
      <c r="F352">
        <v>25</v>
      </c>
      <c r="G352">
        <v>10</v>
      </c>
      <c r="H352">
        <v>27</v>
      </c>
      <c r="I352">
        <v>0</v>
      </c>
      <c r="J352">
        <v>2</v>
      </c>
      <c r="K352">
        <v>4</v>
      </c>
      <c r="L352">
        <v>16</v>
      </c>
      <c r="N352" s="4">
        <f t="shared" si="36"/>
        <v>-0.88813021671550929</v>
      </c>
      <c r="O352" s="4">
        <f t="shared" si="37"/>
        <v>-0.63111153630877459</v>
      </c>
      <c r="P352" s="4">
        <f t="shared" si="38"/>
        <v>-0.68920134375833197</v>
      </c>
      <c r="Q352" s="4">
        <f t="shared" si="39"/>
        <v>-0.83515386309961726</v>
      </c>
      <c r="R352" s="4">
        <f t="shared" si="40"/>
        <v>-3.0435969598822328</v>
      </c>
      <c r="S352" s="4">
        <f t="shared" si="41"/>
        <v>-0.81032195908640059</v>
      </c>
    </row>
    <row r="353" spans="1:19" x14ac:dyDescent="0.3">
      <c r="A353" t="s">
        <v>322</v>
      </c>
      <c r="B353" t="s">
        <v>105</v>
      </c>
      <c r="C353">
        <v>2</v>
      </c>
      <c r="D353">
        <v>2</v>
      </c>
      <c r="E353">
        <v>66</v>
      </c>
      <c r="F353">
        <v>33</v>
      </c>
      <c r="G353">
        <v>33</v>
      </c>
      <c r="H353">
        <v>57</v>
      </c>
      <c r="I353">
        <v>0</v>
      </c>
      <c r="J353">
        <v>1</v>
      </c>
      <c r="K353">
        <v>6</v>
      </c>
      <c r="L353">
        <v>15</v>
      </c>
      <c r="N353" s="4">
        <f t="shared" si="36"/>
        <v>-0.88813021671550929</v>
      </c>
      <c r="O353" s="4">
        <f t="shared" si="37"/>
        <v>-0.54440787314514538</v>
      </c>
      <c r="P353" s="4">
        <f t="shared" si="38"/>
        <v>-0.68920134375833197</v>
      </c>
      <c r="Q353" s="4">
        <f t="shared" si="39"/>
        <v>-0.74540280340212173</v>
      </c>
      <c r="R353" s="4">
        <f t="shared" si="40"/>
        <v>-2.8671422370211084</v>
      </c>
      <c r="S353" s="4">
        <f t="shared" si="41"/>
        <v>-0.76334296068300933</v>
      </c>
    </row>
    <row r="354" spans="1:19" x14ac:dyDescent="0.3">
      <c r="A354" t="s">
        <v>626</v>
      </c>
      <c r="B354" t="s">
        <v>39</v>
      </c>
      <c r="C354">
        <v>1</v>
      </c>
      <c r="D354">
        <v>2</v>
      </c>
      <c r="E354">
        <v>69</v>
      </c>
      <c r="F354">
        <v>34.5</v>
      </c>
      <c r="G354">
        <v>69</v>
      </c>
      <c r="H354">
        <v>58</v>
      </c>
      <c r="I354">
        <v>0</v>
      </c>
      <c r="J354">
        <v>2</v>
      </c>
      <c r="K354">
        <v>4</v>
      </c>
      <c r="L354">
        <v>8</v>
      </c>
      <c r="N354" s="4">
        <f t="shared" si="36"/>
        <v>-0.88813021671550929</v>
      </c>
      <c r="O354" s="4">
        <f t="shared" si="37"/>
        <v>-0.52815093630196486</v>
      </c>
      <c r="P354" s="4">
        <f t="shared" si="38"/>
        <v>-0.68920134375833197</v>
      </c>
      <c r="Q354" s="4">
        <f t="shared" si="39"/>
        <v>-0.83515386309961726</v>
      </c>
      <c r="R354" s="4">
        <f t="shared" si="40"/>
        <v>-2.9406363598754233</v>
      </c>
      <c r="S354" s="4">
        <f t="shared" si="41"/>
        <v>-0.78290990808032479</v>
      </c>
    </row>
    <row r="355" spans="1:19" x14ac:dyDescent="0.3">
      <c r="A355" t="s">
        <v>311</v>
      </c>
      <c r="B355" t="s">
        <v>77</v>
      </c>
      <c r="C355">
        <v>9</v>
      </c>
      <c r="D355">
        <v>2</v>
      </c>
      <c r="E355">
        <v>75</v>
      </c>
      <c r="F355">
        <v>37.5</v>
      </c>
      <c r="G355">
        <v>8.3000000000000007</v>
      </c>
      <c r="H355" t="s">
        <v>599</v>
      </c>
      <c r="I355">
        <v>1</v>
      </c>
      <c r="J355">
        <v>1</v>
      </c>
      <c r="K355">
        <v>3</v>
      </c>
      <c r="L355">
        <v>80</v>
      </c>
      <c r="N355" s="4">
        <f t="shared" si="36"/>
        <v>-0.88813021671550929</v>
      </c>
      <c r="O355" s="4">
        <f t="shared" si="37"/>
        <v>-0.49563706261560392</v>
      </c>
      <c r="P355" s="4">
        <f t="shared" si="38"/>
        <v>1.6768889142538469E-2</v>
      </c>
      <c r="Q355" s="4">
        <f t="shared" si="39"/>
        <v>-0.88002939294836513</v>
      </c>
      <c r="R355" s="4">
        <f t="shared" si="40"/>
        <v>-2.2470277831369398</v>
      </c>
      <c r="S355" s="4">
        <f t="shared" si="41"/>
        <v>-0.59824476740952937</v>
      </c>
    </row>
    <row r="356" spans="1:19" x14ac:dyDescent="0.3">
      <c r="A356" t="s">
        <v>57</v>
      </c>
      <c r="B356" t="s">
        <v>58</v>
      </c>
      <c r="C356">
        <v>5</v>
      </c>
      <c r="D356">
        <v>1</v>
      </c>
      <c r="E356">
        <v>-16</v>
      </c>
      <c r="F356">
        <v>-16</v>
      </c>
      <c r="G356">
        <v>-3.2</v>
      </c>
      <c r="H356">
        <v>-16</v>
      </c>
      <c r="I356">
        <v>0</v>
      </c>
      <c r="J356">
        <v>0</v>
      </c>
      <c r="K356">
        <v>1</v>
      </c>
      <c r="L356">
        <v>-4</v>
      </c>
      <c r="N356" s="4">
        <f t="shared" si="36"/>
        <v>-0.95887814883229816</v>
      </c>
      <c r="O356" s="4">
        <f t="shared" si="37"/>
        <v>-0.98876414685874536</v>
      </c>
      <c r="P356" s="4">
        <f t="shared" si="38"/>
        <v>-0.68920134375833197</v>
      </c>
      <c r="Q356" s="4">
        <f t="shared" si="39"/>
        <v>-0.96978045264586066</v>
      </c>
      <c r="R356" s="4">
        <f t="shared" si="40"/>
        <v>-3.6066240920952364</v>
      </c>
      <c r="S356" s="4">
        <f t="shared" si="41"/>
        <v>-0.96022132316359832</v>
      </c>
    </row>
    <row r="357" spans="1:19" x14ac:dyDescent="0.3">
      <c r="A357" t="s">
        <v>61</v>
      </c>
      <c r="B357" t="s">
        <v>62</v>
      </c>
      <c r="C357">
        <v>8</v>
      </c>
      <c r="D357">
        <v>1</v>
      </c>
      <c r="E357">
        <v>-1</v>
      </c>
      <c r="F357">
        <v>-1</v>
      </c>
      <c r="G357">
        <v>-0.1</v>
      </c>
      <c r="H357">
        <v>-1</v>
      </c>
      <c r="I357">
        <v>0</v>
      </c>
      <c r="J357">
        <v>0</v>
      </c>
      <c r="K357">
        <v>1</v>
      </c>
      <c r="L357">
        <v>5</v>
      </c>
      <c r="N357" s="4">
        <f t="shared" si="36"/>
        <v>-0.95887814883229816</v>
      </c>
      <c r="O357" s="4">
        <f t="shared" si="37"/>
        <v>-0.90747946264284285</v>
      </c>
      <c r="P357" s="4">
        <f t="shared" si="38"/>
        <v>-0.68920134375833197</v>
      </c>
      <c r="Q357" s="4">
        <f t="shared" si="39"/>
        <v>-0.96978045264586066</v>
      </c>
      <c r="R357" s="4">
        <f t="shared" si="40"/>
        <v>-3.5253394078793336</v>
      </c>
      <c r="S357" s="4">
        <f t="shared" si="41"/>
        <v>-0.93858023026406456</v>
      </c>
    </row>
    <row r="358" spans="1:19" x14ac:dyDescent="0.3">
      <c r="A358" t="s">
        <v>459</v>
      </c>
      <c r="B358" t="s">
        <v>37</v>
      </c>
      <c r="C358">
        <v>3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</v>
      </c>
      <c r="L358">
        <v>0</v>
      </c>
      <c r="N358" s="4">
        <f t="shared" si="36"/>
        <v>-0.95887814883229816</v>
      </c>
      <c r="O358" s="4">
        <f t="shared" si="37"/>
        <v>-0.90206048369511604</v>
      </c>
      <c r="P358" s="4">
        <f t="shared" si="38"/>
        <v>-0.68920134375833197</v>
      </c>
      <c r="Q358" s="4">
        <f t="shared" si="39"/>
        <v>-0.92490492279711289</v>
      </c>
      <c r="R358" s="4">
        <f t="shared" si="40"/>
        <v>-3.4750448990828593</v>
      </c>
      <c r="S358" s="4">
        <f t="shared" si="41"/>
        <v>-0.92518990774881793</v>
      </c>
    </row>
    <row r="359" spans="1:19" x14ac:dyDescent="0.3">
      <c r="A359" t="s">
        <v>627</v>
      </c>
      <c r="B359" t="s">
        <v>46</v>
      </c>
      <c r="C359">
        <v>8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N359" s="4">
        <f t="shared" si="36"/>
        <v>-0.95887814883229816</v>
      </c>
      <c r="O359" s="4">
        <f t="shared" si="37"/>
        <v>-0.90206048369511604</v>
      </c>
      <c r="P359" s="4">
        <f t="shared" si="38"/>
        <v>-0.68920134375833197</v>
      </c>
      <c r="Q359" s="4">
        <f t="shared" si="39"/>
        <v>-0.96978045264586066</v>
      </c>
      <c r="R359" s="4">
        <f t="shared" si="40"/>
        <v>-3.5199204289316066</v>
      </c>
      <c r="S359" s="4">
        <f t="shared" si="41"/>
        <v>-0.93713749073742902</v>
      </c>
    </row>
    <row r="360" spans="1:19" x14ac:dyDescent="0.3">
      <c r="A360" t="s">
        <v>416</v>
      </c>
      <c r="B360" t="s">
        <v>105</v>
      </c>
      <c r="C360">
        <v>7</v>
      </c>
      <c r="D360">
        <v>1</v>
      </c>
      <c r="E360">
        <v>1</v>
      </c>
      <c r="F360">
        <v>1</v>
      </c>
      <c r="G360">
        <v>0.1</v>
      </c>
      <c r="H360" t="s">
        <v>566</v>
      </c>
      <c r="I360">
        <v>1</v>
      </c>
      <c r="J360">
        <v>1</v>
      </c>
      <c r="K360">
        <v>3</v>
      </c>
      <c r="L360">
        <v>0</v>
      </c>
      <c r="N360" s="4">
        <f t="shared" si="36"/>
        <v>-0.95887814883229816</v>
      </c>
      <c r="O360" s="4">
        <f t="shared" si="37"/>
        <v>-0.89664150474738924</v>
      </c>
      <c r="P360" s="4">
        <f t="shared" si="38"/>
        <v>1.6768889142538469E-2</v>
      </c>
      <c r="Q360" s="4">
        <f t="shared" si="39"/>
        <v>-0.88002939294836513</v>
      </c>
      <c r="R360" s="4">
        <f t="shared" si="40"/>
        <v>-2.7187801573855142</v>
      </c>
      <c r="S360" s="4">
        <f t="shared" si="41"/>
        <v>-0.72384329873397812</v>
      </c>
    </row>
    <row r="361" spans="1:19" x14ac:dyDescent="0.3">
      <c r="A361" t="s">
        <v>608</v>
      </c>
      <c r="B361" t="s">
        <v>44</v>
      </c>
      <c r="C361">
        <v>9</v>
      </c>
      <c r="D361">
        <v>1</v>
      </c>
      <c r="E361">
        <v>1</v>
      </c>
      <c r="F361">
        <v>1</v>
      </c>
      <c r="G361">
        <v>0.1</v>
      </c>
      <c r="H361" t="s">
        <v>566</v>
      </c>
      <c r="I361">
        <v>1</v>
      </c>
      <c r="J361">
        <v>1</v>
      </c>
      <c r="K361">
        <v>1</v>
      </c>
      <c r="L361">
        <v>0</v>
      </c>
      <c r="N361" s="4">
        <f t="shared" si="36"/>
        <v>-0.95887814883229816</v>
      </c>
      <c r="O361" s="4">
        <f t="shared" si="37"/>
        <v>-0.89664150474738924</v>
      </c>
      <c r="P361" s="4">
        <f t="shared" si="38"/>
        <v>1.6768889142538469E-2</v>
      </c>
      <c r="Q361" s="4">
        <f t="shared" si="39"/>
        <v>-0.96978045264586066</v>
      </c>
      <c r="R361" s="4">
        <f t="shared" si="40"/>
        <v>-2.8085312170830097</v>
      </c>
      <c r="S361" s="4">
        <f t="shared" si="41"/>
        <v>-0.74773846471120042</v>
      </c>
    </row>
    <row r="362" spans="1:19" x14ac:dyDescent="0.3">
      <c r="A362" t="s">
        <v>628</v>
      </c>
      <c r="B362" t="s">
        <v>107</v>
      </c>
      <c r="C362">
        <v>8</v>
      </c>
      <c r="D362">
        <v>1</v>
      </c>
      <c r="E362">
        <v>2</v>
      </c>
      <c r="F362">
        <v>2</v>
      </c>
      <c r="G362">
        <v>0.2</v>
      </c>
      <c r="H362" t="s">
        <v>564</v>
      </c>
      <c r="I362">
        <v>1</v>
      </c>
      <c r="J362">
        <v>1</v>
      </c>
      <c r="K362">
        <v>1</v>
      </c>
      <c r="L362">
        <v>0</v>
      </c>
      <c r="N362" s="4">
        <f t="shared" si="36"/>
        <v>-0.95887814883229816</v>
      </c>
      <c r="O362" s="4">
        <f t="shared" si="37"/>
        <v>-0.89122252579966244</v>
      </c>
      <c r="P362" s="4">
        <f t="shared" si="38"/>
        <v>1.6768889142538469E-2</v>
      </c>
      <c r="Q362" s="4">
        <f t="shared" si="39"/>
        <v>-0.96978045264586066</v>
      </c>
      <c r="R362" s="4">
        <f t="shared" si="40"/>
        <v>-2.8031122381352827</v>
      </c>
      <c r="S362" s="4">
        <f t="shared" si="41"/>
        <v>-0.74629572518456477</v>
      </c>
    </row>
    <row r="363" spans="1:19" x14ac:dyDescent="0.3">
      <c r="A363" t="s">
        <v>415</v>
      </c>
      <c r="B363" t="s">
        <v>35</v>
      </c>
      <c r="C363">
        <v>3</v>
      </c>
      <c r="D363">
        <v>1</v>
      </c>
      <c r="E363">
        <v>2</v>
      </c>
      <c r="F363">
        <v>2</v>
      </c>
      <c r="G363">
        <v>0.7</v>
      </c>
      <c r="H363">
        <v>2</v>
      </c>
      <c r="I363">
        <v>0</v>
      </c>
      <c r="J363">
        <v>0</v>
      </c>
      <c r="K363">
        <v>2</v>
      </c>
      <c r="L363">
        <v>5</v>
      </c>
      <c r="N363" s="4">
        <f t="shared" si="36"/>
        <v>-0.95887814883229816</v>
      </c>
      <c r="O363" s="4">
        <f t="shared" si="37"/>
        <v>-0.89122252579966244</v>
      </c>
      <c r="P363" s="4">
        <f t="shared" si="38"/>
        <v>-0.68920134375833197</v>
      </c>
      <c r="Q363" s="4">
        <f t="shared" si="39"/>
        <v>-0.92490492279711289</v>
      </c>
      <c r="R363" s="4">
        <f t="shared" si="40"/>
        <v>-3.4642069411874052</v>
      </c>
      <c r="S363" s="4">
        <f t="shared" si="41"/>
        <v>-0.92230442869554674</v>
      </c>
    </row>
    <row r="364" spans="1:19" x14ac:dyDescent="0.3">
      <c r="A364" t="s">
        <v>123</v>
      </c>
      <c r="B364" t="s">
        <v>107</v>
      </c>
      <c r="C364">
        <v>8</v>
      </c>
      <c r="D364">
        <v>1</v>
      </c>
      <c r="E364">
        <v>2</v>
      </c>
      <c r="F364">
        <v>2</v>
      </c>
      <c r="G364">
        <v>0.2</v>
      </c>
      <c r="H364">
        <v>2</v>
      </c>
      <c r="I364">
        <v>0</v>
      </c>
      <c r="J364">
        <v>0</v>
      </c>
      <c r="K364">
        <v>3</v>
      </c>
      <c r="L364">
        <v>2</v>
      </c>
      <c r="N364" s="4">
        <f t="shared" si="36"/>
        <v>-0.95887814883229816</v>
      </c>
      <c r="O364" s="4">
        <f t="shared" si="37"/>
        <v>-0.89122252579966244</v>
      </c>
      <c r="P364" s="4">
        <f t="shared" si="38"/>
        <v>-0.68920134375833197</v>
      </c>
      <c r="Q364" s="4">
        <f t="shared" si="39"/>
        <v>-0.88002939294836513</v>
      </c>
      <c r="R364" s="4">
        <f t="shared" si="40"/>
        <v>-3.4193314113386579</v>
      </c>
      <c r="S364" s="4">
        <f t="shared" si="41"/>
        <v>-0.91035684570693576</v>
      </c>
    </row>
    <row r="365" spans="1:19" x14ac:dyDescent="0.3">
      <c r="A365" t="s">
        <v>553</v>
      </c>
      <c r="B365" t="s">
        <v>112</v>
      </c>
      <c r="C365">
        <v>2</v>
      </c>
      <c r="D365">
        <v>1</v>
      </c>
      <c r="E365">
        <v>3</v>
      </c>
      <c r="F365">
        <v>3</v>
      </c>
      <c r="G365">
        <v>1.5</v>
      </c>
      <c r="H365">
        <v>3</v>
      </c>
      <c r="I365">
        <v>0</v>
      </c>
      <c r="J365">
        <v>0</v>
      </c>
      <c r="K365">
        <v>2</v>
      </c>
      <c r="L365">
        <v>6</v>
      </c>
      <c r="N365" s="4">
        <f t="shared" si="36"/>
        <v>-0.95887814883229816</v>
      </c>
      <c r="O365" s="4">
        <f t="shared" si="37"/>
        <v>-0.88580354685193563</v>
      </c>
      <c r="P365" s="4">
        <f t="shared" si="38"/>
        <v>-0.68920134375833197</v>
      </c>
      <c r="Q365" s="4">
        <f t="shared" si="39"/>
        <v>-0.92490492279711289</v>
      </c>
      <c r="R365" s="4">
        <f t="shared" si="40"/>
        <v>-3.4587879622396791</v>
      </c>
      <c r="S365" s="4">
        <f t="shared" si="41"/>
        <v>-0.92086168916891131</v>
      </c>
    </row>
    <row r="366" spans="1:19" x14ac:dyDescent="0.3">
      <c r="A366" t="s">
        <v>34</v>
      </c>
      <c r="B366" t="s">
        <v>35</v>
      </c>
      <c r="C366">
        <v>4</v>
      </c>
      <c r="D366">
        <v>1</v>
      </c>
      <c r="E366">
        <v>3</v>
      </c>
      <c r="F366">
        <v>3</v>
      </c>
      <c r="G366">
        <v>0.8</v>
      </c>
      <c r="H366">
        <v>3</v>
      </c>
      <c r="I366">
        <v>0</v>
      </c>
      <c r="J366">
        <v>0</v>
      </c>
      <c r="K366">
        <v>1</v>
      </c>
      <c r="L366">
        <v>7</v>
      </c>
      <c r="N366" s="4">
        <f t="shared" si="36"/>
        <v>-0.95887814883229816</v>
      </c>
      <c r="O366" s="4">
        <f t="shared" si="37"/>
        <v>-0.88580354685193563</v>
      </c>
      <c r="P366" s="4">
        <f t="shared" si="38"/>
        <v>-0.68920134375833197</v>
      </c>
      <c r="Q366" s="4">
        <f t="shared" si="39"/>
        <v>-0.96978045264586066</v>
      </c>
      <c r="R366" s="4">
        <f t="shared" si="40"/>
        <v>-3.5036634920884264</v>
      </c>
      <c r="S366" s="4">
        <f t="shared" si="41"/>
        <v>-0.9328092721575223</v>
      </c>
    </row>
    <row r="367" spans="1:19" x14ac:dyDescent="0.3">
      <c r="A367" t="s">
        <v>580</v>
      </c>
      <c r="B367" t="s">
        <v>92</v>
      </c>
      <c r="C367">
        <v>4</v>
      </c>
      <c r="D367">
        <v>1</v>
      </c>
      <c r="E367">
        <v>3</v>
      </c>
      <c r="F367">
        <v>3</v>
      </c>
      <c r="G367">
        <v>0.8</v>
      </c>
      <c r="H367">
        <v>3</v>
      </c>
      <c r="I367">
        <v>0</v>
      </c>
      <c r="J367">
        <v>0</v>
      </c>
      <c r="K367">
        <v>3</v>
      </c>
      <c r="L367">
        <v>0</v>
      </c>
      <c r="N367" s="4">
        <f t="shared" si="36"/>
        <v>-0.95887814883229816</v>
      </c>
      <c r="O367" s="4">
        <f t="shared" si="37"/>
        <v>-0.88580354685193563</v>
      </c>
      <c r="P367" s="4">
        <f t="shared" si="38"/>
        <v>-0.68920134375833197</v>
      </c>
      <c r="Q367" s="4">
        <f t="shared" si="39"/>
        <v>-0.88002939294836513</v>
      </c>
      <c r="R367" s="4">
        <f t="shared" si="40"/>
        <v>-3.4139124323909309</v>
      </c>
      <c r="S367" s="4">
        <f t="shared" si="41"/>
        <v>-0.90891410618030011</v>
      </c>
    </row>
    <row r="368" spans="1:19" x14ac:dyDescent="0.3">
      <c r="A368" t="s">
        <v>543</v>
      </c>
      <c r="B368" t="s">
        <v>89</v>
      </c>
      <c r="C368">
        <v>6</v>
      </c>
      <c r="D368">
        <v>1</v>
      </c>
      <c r="E368">
        <v>3</v>
      </c>
      <c r="F368">
        <v>3</v>
      </c>
      <c r="G368">
        <v>0.5</v>
      </c>
      <c r="H368">
        <v>3</v>
      </c>
      <c r="I368">
        <v>0</v>
      </c>
      <c r="J368">
        <v>0</v>
      </c>
      <c r="K368">
        <v>1</v>
      </c>
      <c r="L368">
        <v>0</v>
      </c>
      <c r="N368" s="4">
        <f t="shared" si="36"/>
        <v>-0.95887814883229816</v>
      </c>
      <c r="O368" s="4">
        <f t="shared" si="37"/>
        <v>-0.88580354685193563</v>
      </c>
      <c r="P368" s="4">
        <f t="shared" si="38"/>
        <v>-0.68920134375833197</v>
      </c>
      <c r="Q368" s="4">
        <f t="shared" si="39"/>
        <v>-0.96978045264586066</v>
      </c>
      <c r="R368" s="4">
        <f t="shared" si="40"/>
        <v>-3.5036634920884264</v>
      </c>
      <c r="S368" s="4">
        <f t="shared" si="41"/>
        <v>-0.9328092721575223</v>
      </c>
    </row>
    <row r="369" spans="1:19" x14ac:dyDescent="0.3">
      <c r="A369" t="s">
        <v>159</v>
      </c>
      <c r="B369" t="s">
        <v>52</v>
      </c>
      <c r="C369">
        <v>8</v>
      </c>
      <c r="D369">
        <v>1</v>
      </c>
      <c r="E369">
        <v>4</v>
      </c>
      <c r="F369">
        <v>4</v>
      </c>
      <c r="G369">
        <v>0.5</v>
      </c>
      <c r="H369">
        <v>4</v>
      </c>
      <c r="I369">
        <v>0</v>
      </c>
      <c r="J369">
        <v>0</v>
      </c>
      <c r="K369">
        <v>4</v>
      </c>
      <c r="L369">
        <v>3</v>
      </c>
      <c r="N369" s="4">
        <f t="shared" si="36"/>
        <v>-0.95887814883229816</v>
      </c>
      <c r="O369" s="4">
        <f t="shared" si="37"/>
        <v>-0.88038456790420871</v>
      </c>
      <c r="P369" s="4">
        <f t="shared" si="38"/>
        <v>-0.68920134375833197</v>
      </c>
      <c r="Q369" s="4">
        <f t="shared" si="39"/>
        <v>-0.83515386309961726</v>
      </c>
      <c r="R369" s="4">
        <f t="shared" si="40"/>
        <v>-3.3636179235944561</v>
      </c>
      <c r="S369" s="4">
        <f t="shared" si="41"/>
        <v>-0.89552378366505336</v>
      </c>
    </row>
    <row r="370" spans="1:19" x14ac:dyDescent="0.3">
      <c r="A370" t="s">
        <v>410</v>
      </c>
      <c r="B370" t="s">
        <v>48</v>
      </c>
      <c r="C370">
        <v>7</v>
      </c>
      <c r="D370">
        <v>1</v>
      </c>
      <c r="E370">
        <v>4</v>
      </c>
      <c r="F370">
        <v>4</v>
      </c>
      <c r="G370">
        <v>0.6</v>
      </c>
      <c r="H370">
        <v>4</v>
      </c>
      <c r="I370">
        <v>0</v>
      </c>
      <c r="J370">
        <v>0</v>
      </c>
      <c r="K370">
        <v>3</v>
      </c>
      <c r="L370">
        <v>0</v>
      </c>
      <c r="N370" s="4">
        <f t="shared" si="36"/>
        <v>-0.95887814883229816</v>
      </c>
      <c r="O370" s="4">
        <f t="shared" si="37"/>
        <v>-0.88038456790420871</v>
      </c>
      <c r="P370" s="4">
        <f t="shared" si="38"/>
        <v>-0.68920134375833197</v>
      </c>
      <c r="Q370" s="4">
        <f t="shared" si="39"/>
        <v>-0.88002939294836513</v>
      </c>
      <c r="R370" s="4">
        <f t="shared" si="40"/>
        <v>-3.4084934534432039</v>
      </c>
      <c r="S370" s="4">
        <f t="shared" si="41"/>
        <v>-0.90747136665366446</v>
      </c>
    </row>
    <row r="371" spans="1:19" x14ac:dyDescent="0.3">
      <c r="A371" t="s">
        <v>408</v>
      </c>
      <c r="B371" t="s">
        <v>44</v>
      </c>
      <c r="C371">
        <v>9</v>
      </c>
      <c r="D371">
        <v>1</v>
      </c>
      <c r="E371">
        <v>4</v>
      </c>
      <c r="F371">
        <v>4</v>
      </c>
      <c r="G371">
        <v>0.4</v>
      </c>
      <c r="H371">
        <v>4</v>
      </c>
      <c r="I371">
        <v>0</v>
      </c>
      <c r="J371">
        <v>1</v>
      </c>
      <c r="K371">
        <v>1</v>
      </c>
      <c r="L371">
        <v>8</v>
      </c>
      <c r="N371" s="4">
        <f t="shared" si="36"/>
        <v>-0.95887814883229816</v>
      </c>
      <c r="O371" s="4">
        <f t="shared" si="37"/>
        <v>-0.88038456790420871</v>
      </c>
      <c r="P371" s="4">
        <f t="shared" si="38"/>
        <v>-0.68920134375833197</v>
      </c>
      <c r="Q371" s="4">
        <f t="shared" si="39"/>
        <v>-0.96978045264586066</v>
      </c>
      <c r="R371" s="4">
        <f t="shared" si="40"/>
        <v>-3.4982445131406994</v>
      </c>
      <c r="S371" s="4">
        <f t="shared" si="41"/>
        <v>-0.93136653263088676</v>
      </c>
    </row>
    <row r="372" spans="1:19" x14ac:dyDescent="0.3">
      <c r="A372" t="s">
        <v>545</v>
      </c>
      <c r="B372" t="s">
        <v>107</v>
      </c>
      <c r="C372">
        <v>7</v>
      </c>
      <c r="D372">
        <v>1</v>
      </c>
      <c r="E372">
        <v>4</v>
      </c>
      <c r="F372">
        <v>4</v>
      </c>
      <c r="G372">
        <v>0.6</v>
      </c>
      <c r="H372">
        <v>4</v>
      </c>
      <c r="I372">
        <v>0</v>
      </c>
      <c r="J372">
        <v>0</v>
      </c>
      <c r="K372">
        <v>1</v>
      </c>
      <c r="L372">
        <v>7</v>
      </c>
      <c r="N372" s="4">
        <f t="shared" ref="N372:N384" si="42">STANDARDIZE(D372,$V$2,$V$3)</f>
        <v>-0.95887814883229816</v>
      </c>
      <c r="O372" s="4">
        <f t="shared" ref="O372:O384" si="43">STANDARDIZE(E372,$V$5,$V$6)</f>
        <v>-0.88038456790420871</v>
      </c>
      <c r="P372" s="4">
        <f t="shared" ref="P372:P384" si="44">STANDARDIZE(I372,$V$8,$V$9)</f>
        <v>-0.68920134375833197</v>
      </c>
      <c r="Q372" s="4">
        <f t="shared" ref="Q372:Q384" si="45">STANDARDIZE(K372,$V$11,$V$12)</f>
        <v>-0.96978045264586066</v>
      </c>
      <c r="R372" s="4">
        <f t="shared" ref="R372:R384" si="46">SUM(N372:Q372)</f>
        <v>-3.4982445131406994</v>
      </c>
      <c r="S372" s="4">
        <f t="shared" ref="S372:S384" si="47">STANDARDIZE(R372,$V$14,$V$15)</f>
        <v>-0.93136653263088676</v>
      </c>
    </row>
    <row r="373" spans="1:19" x14ac:dyDescent="0.3">
      <c r="A373" t="s">
        <v>609</v>
      </c>
      <c r="B373" t="s">
        <v>68</v>
      </c>
      <c r="C373">
        <v>8</v>
      </c>
      <c r="D373">
        <v>1</v>
      </c>
      <c r="E373">
        <v>4</v>
      </c>
      <c r="F373">
        <v>4</v>
      </c>
      <c r="G373">
        <v>0.5</v>
      </c>
      <c r="H373">
        <v>4</v>
      </c>
      <c r="I373">
        <v>0</v>
      </c>
      <c r="J373">
        <v>1</v>
      </c>
      <c r="K373">
        <v>3</v>
      </c>
      <c r="L373">
        <v>6</v>
      </c>
      <c r="N373" s="4">
        <f t="shared" si="42"/>
        <v>-0.95887814883229816</v>
      </c>
      <c r="O373" s="4">
        <f t="shared" si="43"/>
        <v>-0.88038456790420871</v>
      </c>
      <c r="P373" s="4">
        <f t="shared" si="44"/>
        <v>-0.68920134375833197</v>
      </c>
      <c r="Q373" s="4">
        <f t="shared" si="45"/>
        <v>-0.88002939294836513</v>
      </c>
      <c r="R373" s="4">
        <f t="shared" si="46"/>
        <v>-3.4084934534432039</v>
      </c>
      <c r="S373" s="4">
        <f t="shared" si="47"/>
        <v>-0.90747136665366446</v>
      </c>
    </row>
    <row r="374" spans="1:19" x14ac:dyDescent="0.3">
      <c r="A374" t="s">
        <v>116</v>
      </c>
      <c r="B374" t="s">
        <v>39</v>
      </c>
      <c r="C374">
        <v>8</v>
      </c>
      <c r="D374">
        <v>1</v>
      </c>
      <c r="E374">
        <v>5</v>
      </c>
      <c r="F374">
        <v>5</v>
      </c>
      <c r="G374">
        <v>0.6</v>
      </c>
      <c r="H374">
        <v>5</v>
      </c>
      <c r="I374">
        <v>0</v>
      </c>
      <c r="J374">
        <v>0</v>
      </c>
      <c r="K374">
        <v>1</v>
      </c>
      <c r="L374">
        <v>2</v>
      </c>
      <c r="N374" s="4">
        <f t="shared" si="42"/>
        <v>-0.95887814883229816</v>
      </c>
      <c r="O374" s="4">
        <f t="shared" si="43"/>
        <v>-0.87496558895648191</v>
      </c>
      <c r="P374" s="4">
        <f t="shared" si="44"/>
        <v>-0.68920134375833197</v>
      </c>
      <c r="Q374" s="4">
        <f t="shared" si="45"/>
        <v>-0.96978045264586066</v>
      </c>
      <c r="R374" s="4">
        <f t="shared" si="46"/>
        <v>-3.4928255341929724</v>
      </c>
      <c r="S374" s="4">
        <f t="shared" si="47"/>
        <v>-0.92992379310425111</v>
      </c>
    </row>
    <row r="375" spans="1:19" x14ac:dyDescent="0.3">
      <c r="A375" t="s">
        <v>388</v>
      </c>
      <c r="B375" t="s">
        <v>64</v>
      </c>
      <c r="C375">
        <v>7</v>
      </c>
      <c r="D375">
        <v>1</v>
      </c>
      <c r="E375">
        <v>5</v>
      </c>
      <c r="F375">
        <v>5</v>
      </c>
      <c r="G375">
        <v>0.7</v>
      </c>
      <c r="H375">
        <v>5</v>
      </c>
      <c r="I375">
        <v>0</v>
      </c>
      <c r="J375">
        <v>0</v>
      </c>
      <c r="K375">
        <v>1</v>
      </c>
      <c r="L375">
        <v>5</v>
      </c>
      <c r="N375" s="4">
        <f t="shared" si="42"/>
        <v>-0.95887814883229816</v>
      </c>
      <c r="O375" s="4">
        <f t="shared" si="43"/>
        <v>-0.87496558895648191</v>
      </c>
      <c r="P375" s="4">
        <f t="shared" si="44"/>
        <v>-0.68920134375833197</v>
      </c>
      <c r="Q375" s="4">
        <f t="shared" si="45"/>
        <v>-0.96978045264586066</v>
      </c>
      <c r="R375" s="4">
        <f t="shared" si="46"/>
        <v>-3.4928255341929724</v>
      </c>
      <c r="S375" s="4">
        <f t="shared" si="47"/>
        <v>-0.92992379310425111</v>
      </c>
    </row>
    <row r="376" spans="1:19" x14ac:dyDescent="0.3">
      <c r="A376" t="s">
        <v>629</v>
      </c>
      <c r="B376" t="s">
        <v>48</v>
      </c>
      <c r="C376">
        <v>1</v>
      </c>
      <c r="D376">
        <v>1</v>
      </c>
      <c r="E376">
        <v>5</v>
      </c>
      <c r="F376">
        <v>5</v>
      </c>
      <c r="G376">
        <v>5</v>
      </c>
      <c r="H376">
        <v>5</v>
      </c>
      <c r="I376">
        <v>0</v>
      </c>
      <c r="J376">
        <v>0</v>
      </c>
      <c r="K376">
        <v>1</v>
      </c>
      <c r="L376">
        <v>1</v>
      </c>
      <c r="N376" s="4">
        <f t="shared" si="42"/>
        <v>-0.95887814883229816</v>
      </c>
      <c r="O376" s="4">
        <f t="shared" si="43"/>
        <v>-0.87496558895648191</v>
      </c>
      <c r="P376" s="4">
        <f t="shared" si="44"/>
        <v>-0.68920134375833197</v>
      </c>
      <c r="Q376" s="4">
        <f t="shared" si="45"/>
        <v>-0.96978045264586066</v>
      </c>
      <c r="R376" s="4">
        <f t="shared" si="46"/>
        <v>-3.4928255341929724</v>
      </c>
      <c r="S376" s="4">
        <f t="shared" si="47"/>
        <v>-0.92992379310425111</v>
      </c>
    </row>
    <row r="377" spans="1:19" x14ac:dyDescent="0.3">
      <c r="A377" t="s">
        <v>488</v>
      </c>
      <c r="B377" t="s">
        <v>21</v>
      </c>
      <c r="C377">
        <v>6</v>
      </c>
      <c r="D377">
        <v>1</v>
      </c>
      <c r="E377">
        <v>5</v>
      </c>
      <c r="F377">
        <v>5</v>
      </c>
      <c r="G377">
        <v>0.8</v>
      </c>
      <c r="H377">
        <v>5</v>
      </c>
      <c r="I377">
        <v>0</v>
      </c>
      <c r="J377">
        <v>0</v>
      </c>
      <c r="K377">
        <v>3</v>
      </c>
      <c r="L377">
        <v>0</v>
      </c>
      <c r="N377" s="4">
        <f t="shared" si="42"/>
        <v>-0.95887814883229816</v>
      </c>
      <c r="O377" s="4">
        <f t="shared" si="43"/>
        <v>-0.87496558895648191</v>
      </c>
      <c r="P377" s="4">
        <f t="shared" si="44"/>
        <v>-0.68920134375833197</v>
      </c>
      <c r="Q377" s="4">
        <f t="shared" si="45"/>
        <v>-0.88002939294836513</v>
      </c>
      <c r="R377" s="4">
        <f t="shared" si="46"/>
        <v>-3.4030744744954768</v>
      </c>
      <c r="S377" s="4">
        <f t="shared" si="47"/>
        <v>-0.90602862712702881</v>
      </c>
    </row>
    <row r="378" spans="1:19" x14ac:dyDescent="0.3">
      <c r="A378" t="s">
        <v>610</v>
      </c>
      <c r="B378" t="s">
        <v>92</v>
      </c>
      <c r="C378">
        <v>5</v>
      </c>
      <c r="D378">
        <v>1</v>
      </c>
      <c r="E378">
        <v>5</v>
      </c>
      <c r="F378">
        <v>5</v>
      </c>
      <c r="G378">
        <v>1</v>
      </c>
      <c r="H378">
        <v>5</v>
      </c>
      <c r="I378">
        <v>0</v>
      </c>
      <c r="J378">
        <v>0</v>
      </c>
      <c r="K378">
        <v>1</v>
      </c>
      <c r="L378">
        <v>3</v>
      </c>
      <c r="N378" s="4">
        <f t="shared" si="42"/>
        <v>-0.95887814883229816</v>
      </c>
      <c r="O378" s="4">
        <f t="shared" si="43"/>
        <v>-0.87496558895648191</v>
      </c>
      <c r="P378" s="4">
        <f t="shared" si="44"/>
        <v>-0.68920134375833197</v>
      </c>
      <c r="Q378" s="4">
        <f t="shared" si="45"/>
        <v>-0.96978045264586066</v>
      </c>
      <c r="R378" s="4">
        <f t="shared" si="46"/>
        <v>-3.4928255341929724</v>
      </c>
      <c r="S378" s="4">
        <f t="shared" si="47"/>
        <v>-0.92992379310425111</v>
      </c>
    </row>
    <row r="379" spans="1:19" x14ac:dyDescent="0.3">
      <c r="A379" t="s">
        <v>407</v>
      </c>
      <c r="B379" t="s">
        <v>103</v>
      </c>
      <c r="C379">
        <v>3</v>
      </c>
      <c r="D379">
        <v>1</v>
      </c>
      <c r="E379">
        <v>6</v>
      </c>
      <c r="F379">
        <v>6</v>
      </c>
      <c r="G379">
        <v>2</v>
      </c>
      <c r="H379">
        <v>6</v>
      </c>
      <c r="I379">
        <v>0</v>
      </c>
      <c r="J379">
        <v>0</v>
      </c>
      <c r="K379">
        <v>1</v>
      </c>
      <c r="L379">
        <v>8</v>
      </c>
      <c r="N379" s="4">
        <f t="shared" si="42"/>
        <v>-0.95887814883229816</v>
      </c>
      <c r="O379" s="4">
        <f t="shared" si="43"/>
        <v>-0.86954661000875511</v>
      </c>
      <c r="P379" s="4">
        <f t="shared" si="44"/>
        <v>-0.68920134375833197</v>
      </c>
      <c r="Q379" s="4">
        <f t="shared" si="45"/>
        <v>-0.96978045264586066</v>
      </c>
      <c r="R379" s="4">
        <f t="shared" si="46"/>
        <v>-3.4874065552452453</v>
      </c>
      <c r="S379" s="4">
        <f t="shared" si="47"/>
        <v>-0.92848105357761546</v>
      </c>
    </row>
    <row r="380" spans="1:19" x14ac:dyDescent="0.3">
      <c r="A380" t="s">
        <v>172</v>
      </c>
      <c r="B380" t="s">
        <v>52</v>
      </c>
      <c r="C380">
        <v>8</v>
      </c>
      <c r="D380">
        <v>1</v>
      </c>
      <c r="E380">
        <v>6</v>
      </c>
      <c r="F380">
        <v>6</v>
      </c>
      <c r="G380">
        <v>0.8</v>
      </c>
      <c r="H380">
        <v>6</v>
      </c>
      <c r="I380">
        <v>0</v>
      </c>
      <c r="J380">
        <v>1</v>
      </c>
      <c r="K380">
        <v>1</v>
      </c>
      <c r="L380">
        <v>5</v>
      </c>
      <c r="N380" s="4">
        <f t="shared" si="42"/>
        <v>-0.95887814883229816</v>
      </c>
      <c r="O380" s="4">
        <f t="shared" si="43"/>
        <v>-0.86954661000875511</v>
      </c>
      <c r="P380" s="4">
        <f t="shared" si="44"/>
        <v>-0.68920134375833197</v>
      </c>
      <c r="Q380" s="4">
        <f t="shared" si="45"/>
        <v>-0.96978045264586066</v>
      </c>
      <c r="R380" s="4">
        <f t="shared" si="46"/>
        <v>-3.4874065552452453</v>
      </c>
      <c r="S380" s="4">
        <f t="shared" si="47"/>
        <v>-0.92848105357761546</v>
      </c>
    </row>
    <row r="381" spans="1:19" x14ac:dyDescent="0.3">
      <c r="A381" t="s">
        <v>546</v>
      </c>
      <c r="B381" t="s">
        <v>64</v>
      </c>
      <c r="C381">
        <v>2</v>
      </c>
      <c r="D381">
        <v>1</v>
      </c>
      <c r="E381">
        <v>7</v>
      </c>
      <c r="F381">
        <v>7</v>
      </c>
      <c r="G381">
        <v>3.5</v>
      </c>
      <c r="H381">
        <v>7</v>
      </c>
      <c r="I381">
        <v>0</v>
      </c>
      <c r="J381">
        <v>0</v>
      </c>
      <c r="K381">
        <v>1</v>
      </c>
      <c r="L381">
        <v>6</v>
      </c>
      <c r="N381" s="4">
        <f t="shared" si="42"/>
        <v>-0.95887814883229816</v>
      </c>
      <c r="O381" s="4">
        <f t="shared" si="43"/>
        <v>-0.8641276310610283</v>
      </c>
      <c r="P381" s="4">
        <f t="shared" si="44"/>
        <v>-0.68920134375833197</v>
      </c>
      <c r="Q381" s="4">
        <f t="shared" si="45"/>
        <v>-0.96978045264586066</v>
      </c>
      <c r="R381" s="4">
        <f t="shared" si="46"/>
        <v>-3.4819875762975192</v>
      </c>
      <c r="S381" s="4">
        <f t="shared" si="47"/>
        <v>-0.92703831405098003</v>
      </c>
    </row>
    <row r="382" spans="1:19" x14ac:dyDescent="0.3">
      <c r="A382" t="s">
        <v>153</v>
      </c>
      <c r="B382" t="s">
        <v>56</v>
      </c>
      <c r="C382">
        <v>8</v>
      </c>
      <c r="D382">
        <v>1</v>
      </c>
      <c r="E382">
        <v>7</v>
      </c>
      <c r="F382">
        <v>7</v>
      </c>
      <c r="G382">
        <v>0.9</v>
      </c>
      <c r="H382">
        <v>7</v>
      </c>
      <c r="I382">
        <v>0</v>
      </c>
      <c r="J382">
        <v>0</v>
      </c>
      <c r="K382">
        <v>2</v>
      </c>
      <c r="L382">
        <v>8</v>
      </c>
      <c r="N382" s="4">
        <f t="shared" si="42"/>
        <v>-0.95887814883229816</v>
      </c>
      <c r="O382" s="4">
        <f t="shared" si="43"/>
        <v>-0.8641276310610283</v>
      </c>
      <c r="P382" s="4">
        <f t="shared" si="44"/>
        <v>-0.68920134375833197</v>
      </c>
      <c r="Q382" s="4">
        <f t="shared" si="45"/>
        <v>-0.92490492279711289</v>
      </c>
      <c r="R382" s="4">
        <f t="shared" si="46"/>
        <v>-3.4371120464487719</v>
      </c>
      <c r="S382" s="4">
        <f t="shared" si="47"/>
        <v>-0.91509073106236904</v>
      </c>
    </row>
    <row r="383" spans="1:19" x14ac:dyDescent="0.3">
      <c r="A383" t="s">
        <v>611</v>
      </c>
      <c r="B383" t="s">
        <v>62</v>
      </c>
      <c r="C383">
        <v>4</v>
      </c>
      <c r="D383">
        <v>1</v>
      </c>
      <c r="E383">
        <v>7</v>
      </c>
      <c r="F383">
        <v>7</v>
      </c>
      <c r="G383">
        <v>1.8</v>
      </c>
      <c r="H383">
        <v>7</v>
      </c>
      <c r="I383">
        <v>0</v>
      </c>
      <c r="J383">
        <v>0</v>
      </c>
      <c r="K383">
        <v>2</v>
      </c>
      <c r="L383">
        <v>5</v>
      </c>
      <c r="N383" s="4">
        <f t="shared" si="42"/>
        <v>-0.95887814883229816</v>
      </c>
      <c r="O383" s="4">
        <f t="shared" si="43"/>
        <v>-0.8641276310610283</v>
      </c>
      <c r="P383" s="4">
        <f t="shared" si="44"/>
        <v>-0.68920134375833197</v>
      </c>
      <c r="Q383" s="4">
        <f t="shared" si="45"/>
        <v>-0.92490492279711289</v>
      </c>
      <c r="R383" s="4">
        <f t="shared" si="46"/>
        <v>-3.4371120464487719</v>
      </c>
      <c r="S383" s="4">
        <f t="shared" si="47"/>
        <v>-0.91509073106236904</v>
      </c>
    </row>
    <row r="384" spans="1:19" x14ac:dyDescent="0.3">
      <c r="A384" t="s">
        <v>317</v>
      </c>
      <c r="B384" t="s">
        <v>50</v>
      </c>
      <c r="C384">
        <v>5</v>
      </c>
      <c r="D384">
        <v>1</v>
      </c>
      <c r="E384">
        <v>8</v>
      </c>
      <c r="F384">
        <v>8</v>
      </c>
      <c r="G384">
        <v>1.6</v>
      </c>
      <c r="H384">
        <v>8</v>
      </c>
      <c r="I384">
        <v>0</v>
      </c>
      <c r="J384">
        <v>0</v>
      </c>
      <c r="K384">
        <v>2</v>
      </c>
      <c r="L384">
        <v>2</v>
      </c>
      <c r="N384" s="4">
        <f t="shared" si="42"/>
        <v>-0.95887814883229816</v>
      </c>
      <c r="O384" s="4">
        <f t="shared" si="43"/>
        <v>-0.8587086521133015</v>
      </c>
      <c r="P384" s="4">
        <f t="shared" si="44"/>
        <v>-0.68920134375833197</v>
      </c>
      <c r="Q384" s="4">
        <f t="shared" si="45"/>
        <v>-0.92490492279711289</v>
      </c>
      <c r="R384" s="4">
        <f t="shared" si="46"/>
        <v>-3.4316930675010449</v>
      </c>
      <c r="S384" s="4">
        <f t="shared" si="47"/>
        <v>-0.91364799153573339</v>
      </c>
    </row>
    <row r="385" spans="1:19" x14ac:dyDescent="0.3">
      <c r="A385" t="s">
        <v>612</v>
      </c>
      <c r="B385" t="s">
        <v>68</v>
      </c>
      <c r="C385">
        <v>5</v>
      </c>
      <c r="D385">
        <v>1</v>
      </c>
      <c r="E385">
        <v>8</v>
      </c>
      <c r="F385">
        <v>8</v>
      </c>
      <c r="G385">
        <v>1.6</v>
      </c>
      <c r="H385">
        <v>8</v>
      </c>
      <c r="I385">
        <v>0</v>
      </c>
      <c r="J385">
        <v>0</v>
      </c>
      <c r="K385">
        <v>1</v>
      </c>
      <c r="L385">
        <v>4</v>
      </c>
      <c r="N385" s="4">
        <f t="shared" ref="N385:N408" si="48">STANDARDIZE(D385,$V$2,$V$3)</f>
        <v>-0.95887814883229816</v>
      </c>
      <c r="O385" s="4">
        <f t="shared" ref="O385:O408" si="49">STANDARDIZE(E385,$V$5,$V$6)</f>
        <v>-0.8587086521133015</v>
      </c>
      <c r="P385" s="4">
        <f t="shared" ref="P385:P408" si="50">STANDARDIZE(I385,$V$8,$V$9)</f>
        <v>-0.68920134375833197</v>
      </c>
      <c r="Q385" s="4">
        <f t="shared" ref="Q385:Q408" si="51">STANDARDIZE(K385,$V$11,$V$12)</f>
        <v>-0.96978045264586066</v>
      </c>
      <c r="R385" s="4">
        <f t="shared" ref="R385:R408" si="52">SUM(N385:Q385)</f>
        <v>-3.4765685973497922</v>
      </c>
      <c r="S385" s="4">
        <f t="shared" ref="S385:S408" si="53">STANDARDIZE(R385,$V$14,$V$15)</f>
        <v>-0.92559557452434449</v>
      </c>
    </row>
    <row r="386" spans="1:19" x14ac:dyDescent="0.3">
      <c r="A386" t="s">
        <v>547</v>
      </c>
      <c r="B386" t="s">
        <v>105</v>
      </c>
      <c r="C386">
        <v>4</v>
      </c>
      <c r="D386">
        <v>1</v>
      </c>
      <c r="E386">
        <v>8</v>
      </c>
      <c r="F386">
        <v>8</v>
      </c>
      <c r="G386">
        <v>2</v>
      </c>
      <c r="H386">
        <v>8</v>
      </c>
      <c r="I386">
        <v>0</v>
      </c>
      <c r="J386">
        <v>0</v>
      </c>
      <c r="K386">
        <v>1</v>
      </c>
      <c r="L386">
        <v>1</v>
      </c>
      <c r="N386" s="4">
        <f t="shared" si="48"/>
        <v>-0.95887814883229816</v>
      </c>
      <c r="O386" s="4">
        <f t="shared" si="49"/>
        <v>-0.8587086521133015</v>
      </c>
      <c r="P386" s="4">
        <f t="shared" si="50"/>
        <v>-0.68920134375833197</v>
      </c>
      <c r="Q386" s="4">
        <f t="shared" si="51"/>
        <v>-0.96978045264586066</v>
      </c>
      <c r="R386" s="4">
        <f t="shared" si="52"/>
        <v>-3.4765685973497922</v>
      </c>
      <c r="S386" s="4">
        <f t="shared" si="53"/>
        <v>-0.92559557452434449</v>
      </c>
    </row>
    <row r="387" spans="1:19" x14ac:dyDescent="0.3">
      <c r="A387" t="s">
        <v>557</v>
      </c>
      <c r="B387" t="s">
        <v>21</v>
      </c>
      <c r="C387">
        <v>5</v>
      </c>
      <c r="D387">
        <v>1</v>
      </c>
      <c r="E387">
        <v>9</v>
      </c>
      <c r="F387">
        <v>9</v>
      </c>
      <c r="G387">
        <v>1.8</v>
      </c>
      <c r="H387">
        <v>9</v>
      </c>
      <c r="I387">
        <v>0</v>
      </c>
      <c r="J387">
        <v>0</v>
      </c>
      <c r="K387">
        <v>3</v>
      </c>
      <c r="L387">
        <v>3</v>
      </c>
      <c r="N387" s="4">
        <f t="shared" si="48"/>
        <v>-0.95887814883229816</v>
      </c>
      <c r="O387" s="4">
        <f t="shared" si="49"/>
        <v>-0.85328967316557458</v>
      </c>
      <c r="P387" s="4">
        <f t="shared" si="50"/>
        <v>-0.68920134375833197</v>
      </c>
      <c r="Q387" s="4">
        <f t="shared" si="51"/>
        <v>-0.88002939294836513</v>
      </c>
      <c r="R387" s="4">
        <f t="shared" si="52"/>
        <v>-3.3813985587045696</v>
      </c>
      <c r="S387" s="4">
        <f t="shared" si="53"/>
        <v>-0.90025766902048654</v>
      </c>
    </row>
    <row r="388" spans="1:19" x14ac:dyDescent="0.3">
      <c r="A388" t="s">
        <v>157</v>
      </c>
      <c r="B388" t="s">
        <v>31</v>
      </c>
      <c r="C388">
        <v>8</v>
      </c>
      <c r="D388">
        <v>1</v>
      </c>
      <c r="E388">
        <v>9</v>
      </c>
      <c r="F388">
        <v>9</v>
      </c>
      <c r="G388">
        <v>1.1000000000000001</v>
      </c>
      <c r="H388">
        <v>9</v>
      </c>
      <c r="I388">
        <v>0</v>
      </c>
      <c r="J388">
        <v>0</v>
      </c>
      <c r="K388">
        <v>1</v>
      </c>
      <c r="L388">
        <v>11</v>
      </c>
      <c r="N388" s="4">
        <f t="shared" si="48"/>
        <v>-0.95887814883229816</v>
      </c>
      <c r="O388" s="4">
        <f t="shared" si="49"/>
        <v>-0.85328967316557458</v>
      </c>
      <c r="P388" s="4">
        <f t="shared" si="50"/>
        <v>-0.68920134375833197</v>
      </c>
      <c r="Q388" s="4">
        <f t="shared" si="51"/>
        <v>-0.96978045264586066</v>
      </c>
      <c r="R388" s="4">
        <f t="shared" si="52"/>
        <v>-3.4711496184020652</v>
      </c>
      <c r="S388" s="4">
        <f t="shared" si="53"/>
        <v>-0.92415283499770884</v>
      </c>
    </row>
    <row r="389" spans="1:19" x14ac:dyDescent="0.3">
      <c r="A389" t="s">
        <v>563</v>
      </c>
      <c r="B389" t="s">
        <v>26</v>
      </c>
      <c r="C389">
        <v>8</v>
      </c>
      <c r="D389">
        <v>1</v>
      </c>
      <c r="E389">
        <v>10</v>
      </c>
      <c r="F389">
        <v>10</v>
      </c>
      <c r="G389">
        <v>1.2</v>
      </c>
      <c r="H389">
        <v>10</v>
      </c>
      <c r="I389">
        <v>0</v>
      </c>
      <c r="J389">
        <v>1</v>
      </c>
      <c r="K389">
        <v>1</v>
      </c>
      <c r="L389">
        <v>13</v>
      </c>
      <c r="N389" s="4">
        <f t="shared" si="48"/>
        <v>-0.95887814883229816</v>
      </c>
      <c r="O389" s="4">
        <f t="shared" si="49"/>
        <v>-0.84787069421784778</v>
      </c>
      <c r="P389" s="4">
        <f t="shared" si="50"/>
        <v>-0.68920134375833197</v>
      </c>
      <c r="Q389" s="4">
        <f t="shared" si="51"/>
        <v>-0.96978045264586066</v>
      </c>
      <c r="R389" s="4">
        <f t="shared" si="52"/>
        <v>-3.4657306394543381</v>
      </c>
      <c r="S389" s="4">
        <f t="shared" si="53"/>
        <v>-0.92271009547107319</v>
      </c>
    </row>
    <row r="390" spans="1:19" x14ac:dyDescent="0.3">
      <c r="A390" t="s">
        <v>613</v>
      </c>
      <c r="B390" t="s">
        <v>54</v>
      </c>
      <c r="C390">
        <v>9</v>
      </c>
      <c r="D390">
        <v>1</v>
      </c>
      <c r="E390">
        <v>10</v>
      </c>
      <c r="F390">
        <v>10</v>
      </c>
      <c r="G390">
        <v>1.1000000000000001</v>
      </c>
      <c r="H390" t="s">
        <v>614</v>
      </c>
      <c r="I390">
        <v>1</v>
      </c>
      <c r="J390">
        <v>1</v>
      </c>
      <c r="K390">
        <v>1</v>
      </c>
      <c r="L390">
        <v>12</v>
      </c>
      <c r="N390" s="4">
        <f t="shared" si="48"/>
        <v>-0.95887814883229816</v>
      </c>
      <c r="O390" s="4">
        <f t="shared" si="49"/>
        <v>-0.84787069421784778</v>
      </c>
      <c r="P390" s="4">
        <f t="shared" si="50"/>
        <v>1.6768889142538469E-2</v>
      </c>
      <c r="Q390" s="4">
        <f t="shared" si="51"/>
        <v>-0.96978045264586066</v>
      </c>
      <c r="R390" s="4">
        <f t="shared" si="52"/>
        <v>-2.7597604065534682</v>
      </c>
      <c r="S390" s="4">
        <f t="shared" si="53"/>
        <v>-0.73475380897148024</v>
      </c>
    </row>
    <row r="391" spans="1:19" x14ac:dyDescent="0.3">
      <c r="A391" t="s">
        <v>548</v>
      </c>
      <c r="B391" t="s">
        <v>56</v>
      </c>
      <c r="C391">
        <v>4</v>
      </c>
      <c r="D391">
        <v>1</v>
      </c>
      <c r="E391">
        <v>10</v>
      </c>
      <c r="F391">
        <v>10</v>
      </c>
      <c r="G391">
        <v>2.5</v>
      </c>
      <c r="H391">
        <v>10</v>
      </c>
      <c r="I391">
        <v>0</v>
      </c>
      <c r="J391">
        <v>1</v>
      </c>
      <c r="K391">
        <v>1</v>
      </c>
      <c r="L391">
        <v>4</v>
      </c>
      <c r="N391" s="4">
        <f t="shared" si="48"/>
        <v>-0.95887814883229816</v>
      </c>
      <c r="O391" s="4">
        <f t="shared" si="49"/>
        <v>-0.84787069421784778</v>
      </c>
      <c r="P391" s="4">
        <f t="shared" si="50"/>
        <v>-0.68920134375833197</v>
      </c>
      <c r="Q391" s="4">
        <f t="shared" si="51"/>
        <v>-0.96978045264586066</v>
      </c>
      <c r="R391" s="4">
        <f t="shared" si="52"/>
        <v>-3.4657306394543381</v>
      </c>
      <c r="S391" s="4">
        <f t="shared" si="53"/>
        <v>-0.92271009547107319</v>
      </c>
    </row>
    <row r="392" spans="1:19" x14ac:dyDescent="0.3">
      <c r="A392" t="s">
        <v>404</v>
      </c>
      <c r="B392" t="s">
        <v>89</v>
      </c>
      <c r="C392">
        <v>3</v>
      </c>
      <c r="D392">
        <v>1</v>
      </c>
      <c r="E392">
        <v>11</v>
      </c>
      <c r="F392">
        <v>11</v>
      </c>
      <c r="G392">
        <v>3.7</v>
      </c>
      <c r="H392">
        <v>11</v>
      </c>
      <c r="I392">
        <v>0</v>
      </c>
      <c r="J392">
        <v>1</v>
      </c>
      <c r="K392">
        <v>1</v>
      </c>
      <c r="L392">
        <v>15</v>
      </c>
      <c r="N392" s="4">
        <f t="shared" si="48"/>
        <v>-0.95887814883229816</v>
      </c>
      <c r="O392" s="4">
        <f t="shared" si="49"/>
        <v>-0.84245171527012097</v>
      </c>
      <c r="P392" s="4">
        <f t="shared" si="50"/>
        <v>-0.68920134375833197</v>
      </c>
      <c r="Q392" s="4">
        <f t="shared" si="51"/>
        <v>-0.96978045264586066</v>
      </c>
      <c r="R392" s="4">
        <f t="shared" si="52"/>
        <v>-3.460311660506612</v>
      </c>
      <c r="S392" s="4">
        <f t="shared" si="53"/>
        <v>-0.92126735594443776</v>
      </c>
    </row>
    <row r="393" spans="1:19" x14ac:dyDescent="0.3">
      <c r="A393" t="s">
        <v>584</v>
      </c>
      <c r="B393" t="s">
        <v>29</v>
      </c>
      <c r="C393">
        <v>2</v>
      </c>
      <c r="D393">
        <v>1</v>
      </c>
      <c r="E393">
        <v>11</v>
      </c>
      <c r="F393">
        <v>11</v>
      </c>
      <c r="G393">
        <v>5.5</v>
      </c>
      <c r="H393">
        <v>11</v>
      </c>
      <c r="I393">
        <v>0</v>
      </c>
      <c r="J393">
        <v>1</v>
      </c>
      <c r="K393">
        <v>1</v>
      </c>
      <c r="L393">
        <v>9</v>
      </c>
      <c r="N393" s="4">
        <f t="shared" si="48"/>
        <v>-0.95887814883229816</v>
      </c>
      <c r="O393" s="4">
        <f t="shared" si="49"/>
        <v>-0.84245171527012097</v>
      </c>
      <c r="P393" s="4">
        <f t="shared" si="50"/>
        <v>-0.68920134375833197</v>
      </c>
      <c r="Q393" s="4">
        <f t="shared" si="51"/>
        <v>-0.96978045264586066</v>
      </c>
      <c r="R393" s="4">
        <f t="shared" si="52"/>
        <v>-3.460311660506612</v>
      </c>
      <c r="S393" s="4">
        <f t="shared" si="53"/>
        <v>-0.92126735594443776</v>
      </c>
    </row>
    <row r="394" spans="1:19" x14ac:dyDescent="0.3">
      <c r="A394" t="s">
        <v>581</v>
      </c>
      <c r="B394" t="s">
        <v>48</v>
      </c>
      <c r="C394">
        <v>7</v>
      </c>
      <c r="D394">
        <v>1</v>
      </c>
      <c r="E394">
        <v>12</v>
      </c>
      <c r="F394">
        <v>12</v>
      </c>
      <c r="G394">
        <v>1.7</v>
      </c>
      <c r="H394">
        <v>12</v>
      </c>
      <c r="I394">
        <v>0</v>
      </c>
      <c r="J394">
        <v>1</v>
      </c>
      <c r="K394">
        <v>3</v>
      </c>
      <c r="L394">
        <v>11</v>
      </c>
      <c r="N394" s="4">
        <f t="shared" si="48"/>
        <v>-0.95887814883229816</v>
      </c>
      <c r="O394" s="4">
        <f t="shared" si="49"/>
        <v>-0.83703273632239417</v>
      </c>
      <c r="P394" s="4">
        <f t="shared" si="50"/>
        <v>-0.68920134375833197</v>
      </c>
      <c r="Q394" s="4">
        <f t="shared" si="51"/>
        <v>-0.88002939294836513</v>
      </c>
      <c r="R394" s="4">
        <f t="shared" si="52"/>
        <v>-3.3651416218613894</v>
      </c>
      <c r="S394" s="4">
        <f t="shared" si="53"/>
        <v>-0.89592945044057992</v>
      </c>
    </row>
    <row r="395" spans="1:19" x14ac:dyDescent="0.3">
      <c r="A395" t="s">
        <v>473</v>
      </c>
      <c r="B395" t="s">
        <v>48</v>
      </c>
      <c r="C395">
        <v>9</v>
      </c>
      <c r="D395">
        <v>1</v>
      </c>
      <c r="E395">
        <v>13</v>
      </c>
      <c r="F395">
        <v>13</v>
      </c>
      <c r="G395">
        <v>1.4</v>
      </c>
      <c r="H395">
        <v>13</v>
      </c>
      <c r="I395">
        <v>0</v>
      </c>
      <c r="J395">
        <v>1</v>
      </c>
      <c r="K395">
        <v>1</v>
      </c>
      <c r="L395">
        <v>10</v>
      </c>
      <c r="N395" s="4">
        <f t="shared" si="48"/>
        <v>-0.95887814883229816</v>
      </c>
      <c r="O395" s="4">
        <f t="shared" si="49"/>
        <v>-0.83161375737466725</v>
      </c>
      <c r="P395" s="4">
        <f t="shared" si="50"/>
        <v>-0.68920134375833197</v>
      </c>
      <c r="Q395" s="4">
        <f t="shared" si="51"/>
        <v>-0.96978045264586066</v>
      </c>
      <c r="R395" s="4">
        <f t="shared" si="52"/>
        <v>-3.4494737026111579</v>
      </c>
      <c r="S395" s="4">
        <f t="shared" si="53"/>
        <v>-0.91838187689116657</v>
      </c>
    </row>
    <row r="396" spans="1:19" x14ac:dyDescent="0.3">
      <c r="A396" t="s">
        <v>475</v>
      </c>
      <c r="B396" t="s">
        <v>54</v>
      </c>
      <c r="C396">
        <v>9</v>
      </c>
      <c r="D396">
        <v>1</v>
      </c>
      <c r="E396">
        <v>14</v>
      </c>
      <c r="F396">
        <v>14</v>
      </c>
      <c r="G396">
        <v>1.6</v>
      </c>
      <c r="H396">
        <v>14</v>
      </c>
      <c r="I396">
        <v>0</v>
      </c>
      <c r="J396">
        <v>1</v>
      </c>
      <c r="K396">
        <v>1</v>
      </c>
      <c r="L396">
        <v>15</v>
      </c>
      <c r="N396" s="4">
        <f t="shared" si="48"/>
        <v>-0.95887814883229816</v>
      </c>
      <c r="O396" s="4">
        <f t="shared" si="49"/>
        <v>-0.82619477842694045</v>
      </c>
      <c r="P396" s="4">
        <f t="shared" si="50"/>
        <v>-0.68920134375833197</v>
      </c>
      <c r="Q396" s="4">
        <f t="shared" si="51"/>
        <v>-0.96978045264586066</v>
      </c>
      <c r="R396" s="4">
        <f t="shared" si="52"/>
        <v>-3.4440547236634309</v>
      </c>
      <c r="S396" s="4">
        <f t="shared" si="53"/>
        <v>-0.91693913736453092</v>
      </c>
    </row>
    <row r="397" spans="1:19" x14ac:dyDescent="0.3">
      <c r="A397" t="s">
        <v>177</v>
      </c>
      <c r="B397" t="s">
        <v>39</v>
      </c>
      <c r="C397">
        <v>8</v>
      </c>
      <c r="D397">
        <v>1</v>
      </c>
      <c r="E397">
        <v>14</v>
      </c>
      <c r="F397">
        <v>14</v>
      </c>
      <c r="G397">
        <v>1.8</v>
      </c>
      <c r="H397">
        <v>14</v>
      </c>
      <c r="I397">
        <v>0</v>
      </c>
      <c r="J397">
        <v>0</v>
      </c>
      <c r="K397">
        <v>3</v>
      </c>
      <c r="L397">
        <v>19</v>
      </c>
      <c r="N397" s="4">
        <f t="shared" si="48"/>
        <v>-0.95887814883229816</v>
      </c>
      <c r="O397" s="4">
        <f t="shared" si="49"/>
        <v>-0.82619477842694045</v>
      </c>
      <c r="P397" s="4">
        <f t="shared" si="50"/>
        <v>-0.68920134375833197</v>
      </c>
      <c r="Q397" s="4">
        <f t="shared" si="51"/>
        <v>-0.88002939294836513</v>
      </c>
      <c r="R397" s="4">
        <f t="shared" si="52"/>
        <v>-3.3543036639659354</v>
      </c>
      <c r="S397" s="4">
        <f t="shared" si="53"/>
        <v>-0.89304397138730862</v>
      </c>
    </row>
    <row r="398" spans="1:19" x14ac:dyDescent="0.3">
      <c r="A398" t="s">
        <v>476</v>
      </c>
      <c r="B398" t="s">
        <v>56</v>
      </c>
      <c r="C398">
        <v>4</v>
      </c>
      <c r="D398">
        <v>1</v>
      </c>
      <c r="E398">
        <v>15</v>
      </c>
      <c r="F398">
        <v>15</v>
      </c>
      <c r="G398">
        <v>3.8</v>
      </c>
      <c r="H398" t="s">
        <v>334</v>
      </c>
      <c r="I398">
        <v>1</v>
      </c>
      <c r="J398">
        <v>1</v>
      </c>
      <c r="K398">
        <v>1</v>
      </c>
      <c r="L398">
        <v>13</v>
      </c>
      <c r="N398" s="4">
        <f t="shared" si="48"/>
        <v>-0.95887814883229816</v>
      </c>
      <c r="O398" s="4">
        <f t="shared" si="49"/>
        <v>-0.82077579947921364</v>
      </c>
      <c r="P398" s="4">
        <f t="shared" si="50"/>
        <v>1.6768889142538469E-2</v>
      </c>
      <c r="Q398" s="4">
        <f t="shared" si="51"/>
        <v>-0.96978045264586066</v>
      </c>
      <c r="R398" s="4">
        <f t="shared" si="52"/>
        <v>-2.732665511814834</v>
      </c>
      <c r="S398" s="4">
        <f t="shared" si="53"/>
        <v>-0.72754011133830232</v>
      </c>
    </row>
    <row r="399" spans="1:19" x14ac:dyDescent="0.3">
      <c r="A399" t="s">
        <v>630</v>
      </c>
      <c r="B399" t="s">
        <v>64</v>
      </c>
      <c r="C399">
        <v>5</v>
      </c>
      <c r="D399">
        <v>1</v>
      </c>
      <c r="E399">
        <v>15</v>
      </c>
      <c r="F399">
        <v>15</v>
      </c>
      <c r="G399">
        <v>3</v>
      </c>
      <c r="H399">
        <v>15</v>
      </c>
      <c r="I399">
        <v>0</v>
      </c>
      <c r="J399">
        <v>1</v>
      </c>
      <c r="K399">
        <v>1</v>
      </c>
      <c r="L399">
        <v>0</v>
      </c>
      <c r="N399" s="4">
        <f t="shared" si="48"/>
        <v>-0.95887814883229816</v>
      </c>
      <c r="O399" s="4">
        <f t="shared" si="49"/>
        <v>-0.82077579947921364</v>
      </c>
      <c r="P399" s="4">
        <f t="shared" si="50"/>
        <v>-0.68920134375833197</v>
      </c>
      <c r="Q399" s="4">
        <f t="shared" si="51"/>
        <v>-0.96978045264586066</v>
      </c>
      <c r="R399" s="4">
        <f t="shared" si="52"/>
        <v>-3.4386357447157039</v>
      </c>
      <c r="S399" s="4">
        <f t="shared" si="53"/>
        <v>-0.91549639783789527</v>
      </c>
    </row>
    <row r="400" spans="1:19" x14ac:dyDescent="0.3">
      <c r="A400" t="s">
        <v>631</v>
      </c>
      <c r="B400" t="s">
        <v>62</v>
      </c>
      <c r="C400">
        <v>8</v>
      </c>
      <c r="D400">
        <v>1</v>
      </c>
      <c r="E400">
        <v>16</v>
      </c>
      <c r="F400">
        <v>16</v>
      </c>
      <c r="G400">
        <v>2</v>
      </c>
      <c r="H400">
        <v>16</v>
      </c>
      <c r="I400">
        <v>0</v>
      </c>
      <c r="J400">
        <v>1</v>
      </c>
      <c r="K400">
        <v>2</v>
      </c>
      <c r="L400">
        <v>7</v>
      </c>
      <c r="N400" s="4">
        <f t="shared" si="48"/>
        <v>-0.95887814883229816</v>
      </c>
      <c r="O400" s="4">
        <f t="shared" si="49"/>
        <v>-0.81535682053148684</v>
      </c>
      <c r="P400" s="4">
        <f t="shared" si="50"/>
        <v>-0.68920134375833197</v>
      </c>
      <c r="Q400" s="4">
        <f t="shared" si="51"/>
        <v>-0.92490492279711289</v>
      </c>
      <c r="R400" s="4">
        <f t="shared" si="52"/>
        <v>-3.3883412359192304</v>
      </c>
      <c r="S400" s="4">
        <f t="shared" si="53"/>
        <v>-0.90210607532264886</v>
      </c>
    </row>
    <row r="401" spans="1:19" x14ac:dyDescent="0.3">
      <c r="A401" t="s">
        <v>550</v>
      </c>
      <c r="B401" t="s">
        <v>92</v>
      </c>
      <c r="C401">
        <v>3</v>
      </c>
      <c r="D401">
        <v>1</v>
      </c>
      <c r="E401">
        <v>17</v>
      </c>
      <c r="F401">
        <v>17</v>
      </c>
      <c r="G401">
        <v>5.7</v>
      </c>
      <c r="H401" t="s">
        <v>551</v>
      </c>
      <c r="I401">
        <v>1</v>
      </c>
      <c r="J401">
        <v>1</v>
      </c>
      <c r="K401">
        <v>1</v>
      </c>
      <c r="L401">
        <v>0</v>
      </c>
      <c r="N401" s="4">
        <f t="shared" si="48"/>
        <v>-0.95887814883229816</v>
      </c>
      <c r="O401" s="4">
        <f t="shared" si="49"/>
        <v>-0.80993784158376003</v>
      </c>
      <c r="P401" s="4">
        <f t="shared" si="50"/>
        <v>1.6768889142538469E-2</v>
      </c>
      <c r="Q401" s="4">
        <f t="shared" si="51"/>
        <v>-0.96978045264586066</v>
      </c>
      <c r="R401" s="4">
        <f t="shared" si="52"/>
        <v>-2.7218275539193804</v>
      </c>
      <c r="S401" s="4">
        <f t="shared" si="53"/>
        <v>-0.72465463228503113</v>
      </c>
    </row>
    <row r="402" spans="1:19" x14ac:dyDescent="0.3">
      <c r="A402" t="s">
        <v>480</v>
      </c>
      <c r="B402" t="s">
        <v>26</v>
      </c>
      <c r="C402">
        <v>8</v>
      </c>
      <c r="D402">
        <v>1</v>
      </c>
      <c r="E402">
        <v>20</v>
      </c>
      <c r="F402">
        <v>20</v>
      </c>
      <c r="G402">
        <v>2.5</v>
      </c>
      <c r="H402">
        <v>20</v>
      </c>
      <c r="I402">
        <v>0</v>
      </c>
      <c r="J402">
        <v>1</v>
      </c>
      <c r="K402">
        <v>1</v>
      </c>
      <c r="L402">
        <v>2</v>
      </c>
      <c r="N402" s="4">
        <f t="shared" si="48"/>
        <v>-0.95887814883229816</v>
      </c>
      <c r="O402" s="4">
        <f t="shared" si="49"/>
        <v>-0.79368090474057951</v>
      </c>
      <c r="P402" s="4">
        <f t="shared" si="50"/>
        <v>-0.68920134375833197</v>
      </c>
      <c r="Q402" s="4">
        <f t="shared" si="51"/>
        <v>-0.96978045264586066</v>
      </c>
      <c r="R402" s="4">
        <f t="shared" si="52"/>
        <v>-3.4115408499770705</v>
      </c>
      <c r="S402" s="4">
        <f t="shared" si="53"/>
        <v>-0.90828270020471769</v>
      </c>
    </row>
    <row r="403" spans="1:19" x14ac:dyDescent="0.3">
      <c r="A403" t="s">
        <v>615</v>
      </c>
      <c r="B403" t="s">
        <v>24</v>
      </c>
      <c r="C403">
        <v>3</v>
      </c>
      <c r="D403">
        <v>1</v>
      </c>
      <c r="E403">
        <v>20</v>
      </c>
      <c r="F403">
        <v>20</v>
      </c>
      <c r="G403">
        <v>6.7</v>
      </c>
      <c r="H403">
        <v>20</v>
      </c>
      <c r="I403">
        <v>0</v>
      </c>
      <c r="J403">
        <v>1</v>
      </c>
      <c r="K403">
        <v>6</v>
      </c>
      <c r="L403">
        <v>2</v>
      </c>
      <c r="N403" s="4">
        <f t="shared" si="48"/>
        <v>-0.95887814883229816</v>
      </c>
      <c r="O403" s="4">
        <f t="shared" si="49"/>
        <v>-0.79368090474057951</v>
      </c>
      <c r="P403" s="4">
        <f t="shared" si="50"/>
        <v>-0.68920134375833197</v>
      </c>
      <c r="Q403" s="4">
        <f t="shared" si="51"/>
        <v>-0.74540280340212173</v>
      </c>
      <c r="R403" s="4">
        <f t="shared" si="52"/>
        <v>-3.1871632007333313</v>
      </c>
      <c r="S403" s="4">
        <f t="shared" si="53"/>
        <v>-0.84854478526166188</v>
      </c>
    </row>
    <row r="404" spans="1:19" x14ac:dyDescent="0.3">
      <c r="A404" t="s">
        <v>485</v>
      </c>
      <c r="B404" t="s">
        <v>105</v>
      </c>
      <c r="C404">
        <v>8</v>
      </c>
      <c r="D404">
        <v>1</v>
      </c>
      <c r="E404">
        <v>31</v>
      </c>
      <c r="F404">
        <v>31</v>
      </c>
      <c r="G404">
        <v>3.9</v>
      </c>
      <c r="H404">
        <v>31</v>
      </c>
      <c r="I404">
        <v>0</v>
      </c>
      <c r="J404">
        <v>1</v>
      </c>
      <c r="K404">
        <v>1</v>
      </c>
      <c r="L404">
        <v>2</v>
      </c>
      <c r="N404" s="4">
        <f t="shared" si="48"/>
        <v>-0.95887814883229816</v>
      </c>
      <c r="O404" s="4">
        <f t="shared" si="49"/>
        <v>-0.73407213631558443</v>
      </c>
      <c r="P404" s="4">
        <f t="shared" si="50"/>
        <v>-0.68920134375833197</v>
      </c>
      <c r="Q404" s="4">
        <f t="shared" si="51"/>
        <v>-0.96978045264586066</v>
      </c>
      <c r="R404" s="4">
        <f t="shared" si="52"/>
        <v>-3.351932081552075</v>
      </c>
      <c r="S404" s="4">
        <f t="shared" si="53"/>
        <v>-0.8924125654117262</v>
      </c>
    </row>
    <row r="405" spans="1:19" x14ac:dyDescent="0.3">
      <c r="A405" t="s">
        <v>418</v>
      </c>
      <c r="B405" t="s">
        <v>107</v>
      </c>
      <c r="C405">
        <v>8</v>
      </c>
      <c r="D405">
        <v>1</v>
      </c>
      <c r="E405">
        <v>35</v>
      </c>
      <c r="F405">
        <v>35</v>
      </c>
      <c r="G405">
        <v>4.4000000000000004</v>
      </c>
      <c r="H405">
        <v>35</v>
      </c>
      <c r="I405">
        <v>0</v>
      </c>
      <c r="J405">
        <v>1</v>
      </c>
      <c r="K405">
        <v>1</v>
      </c>
      <c r="L405">
        <v>17</v>
      </c>
      <c r="N405" s="4">
        <f t="shared" si="48"/>
        <v>-0.95887814883229816</v>
      </c>
      <c r="O405" s="4">
        <f t="shared" si="49"/>
        <v>-0.7123962205246771</v>
      </c>
      <c r="P405" s="4">
        <f t="shared" si="50"/>
        <v>-0.68920134375833197</v>
      </c>
      <c r="Q405" s="4">
        <f t="shared" si="51"/>
        <v>-0.96978045264586066</v>
      </c>
      <c r="R405" s="4">
        <f t="shared" si="52"/>
        <v>-3.3302561657611678</v>
      </c>
      <c r="S405" s="4">
        <f t="shared" si="53"/>
        <v>-0.88664160730518393</v>
      </c>
    </row>
    <row r="406" spans="1:19" x14ac:dyDescent="0.3">
      <c r="A406" t="s">
        <v>552</v>
      </c>
      <c r="B406" t="s">
        <v>66</v>
      </c>
      <c r="C406">
        <v>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N406" s="4">
        <f t="shared" si="48"/>
        <v>-1.0296260809490871</v>
      </c>
      <c r="O406" s="4">
        <f t="shared" si="49"/>
        <v>-0.90206048369511604</v>
      </c>
      <c r="P406" s="4">
        <f t="shared" si="50"/>
        <v>-0.68920134375833197</v>
      </c>
      <c r="Q406" s="4">
        <f t="shared" si="51"/>
        <v>-0.96978045264586066</v>
      </c>
      <c r="R406" s="4">
        <f t="shared" si="52"/>
        <v>-3.5906683610483956</v>
      </c>
      <c r="S406" s="4">
        <f t="shared" si="53"/>
        <v>-0.95597329709084522</v>
      </c>
    </row>
    <row r="407" spans="1:19" x14ac:dyDescent="0.3">
      <c r="A407" t="s">
        <v>632</v>
      </c>
      <c r="B407" t="s">
        <v>19</v>
      </c>
      <c r="C407">
        <v>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N407" s="4">
        <f t="shared" si="48"/>
        <v>-1.0296260809490871</v>
      </c>
      <c r="O407" s="4">
        <f t="shared" si="49"/>
        <v>-0.90206048369511604</v>
      </c>
      <c r="P407" s="4">
        <f t="shared" si="50"/>
        <v>-0.68920134375833197</v>
      </c>
      <c r="Q407" s="4">
        <f t="shared" si="51"/>
        <v>-0.96978045264586066</v>
      </c>
      <c r="R407" s="4">
        <f t="shared" si="52"/>
        <v>-3.5906683610483956</v>
      </c>
      <c r="S407" s="4">
        <f t="shared" si="53"/>
        <v>-0.95597329709084522</v>
      </c>
    </row>
    <row r="408" spans="1:19" x14ac:dyDescent="0.3">
      <c r="A408" t="s">
        <v>489</v>
      </c>
      <c r="B408" t="s">
        <v>66</v>
      </c>
      <c r="C408">
        <v>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N408" s="4">
        <f t="shared" si="48"/>
        <v>-1.0296260809490871</v>
      </c>
      <c r="O408" s="4">
        <f t="shared" si="49"/>
        <v>-0.90206048369511604</v>
      </c>
      <c r="P408" s="4">
        <f t="shared" si="50"/>
        <v>-0.68920134375833197</v>
      </c>
      <c r="Q408" s="4">
        <f t="shared" si="51"/>
        <v>-0.96978045264586066</v>
      </c>
      <c r="R408" s="4">
        <f t="shared" si="52"/>
        <v>-3.5906683610483956</v>
      </c>
      <c r="S408" s="4">
        <f t="shared" si="53"/>
        <v>-0.95597329709084522</v>
      </c>
    </row>
    <row r="409" spans="1:19" x14ac:dyDescent="0.3">
      <c r="A409" t="s">
        <v>633</v>
      </c>
      <c r="B409" t="s">
        <v>77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N409" s="4">
        <f t="shared" ref="N409:N422" si="54">STANDARDIZE(D409,$V$2,$V$3)</f>
        <v>-1.0296260809490871</v>
      </c>
      <c r="O409" s="4">
        <f t="shared" ref="O409:O422" si="55">STANDARDIZE(E409,$V$5,$V$6)</f>
        <v>-0.90206048369511604</v>
      </c>
      <c r="P409" s="4">
        <f t="shared" ref="P409:P422" si="56">STANDARDIZE(I409,$V$8,$V$9)</f>
        <v>-0.68920134375833197</v>
      </c>
      <c r="Q409" s="4">
        <f t="shared" ref="Q409:Q422" si="57">STANDARDIZE(K409,$V$11,$V$12)</f>
        <v>-0.96978045264586066</v>
      </c>
      <c r="R409" s="4">
        <f t="shared" ref="R409:R422" si="58">SUM(N409:Q409)</f>
        <v>-3.5906683610483956</v>
      </c>
      <c r="S409" s="4">
        <f t="shared" ref="S409:S422" si="59">STANDARDIZE(R409,$V$14,$V$15)</f>
        <v>-0.95597329709084522</v>
      </c>
    </row>
    <row r="410" spans="1:19" x14ac:dyDescent="0.3">
      <c r="A410" t="s">
        <v>634</v>
      </c>
      <c r="B410" t="s">
        <v>103</v>
      </c>
      <c r="C410">
        <v>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N410" s="4">
        <f t="shared" si="54"/>
        <v>-1.0296260809490871</v>
      </c>
      <c r="O410" s="4">
        <f t="shared" si="55"/>
        <v>-0.90206048369511604</v>
      </c>
      <c r="P410" s="4">
        <f t="shared" si="56"/>
        <v>-0.68920134375833197</v>
      </c>
      <c r="Q410" s="4">
        <f t="shared" si="57"/>
        <v>-0.96978045264586066</v>
      </c>
      <c r="R410" s="4">
        <f t="shared" si="58"/>
        <v>-3.5906683610483956</v>
      </c>
      <c r="S410" s="4">
        <f t="shared" si="59"/>
        <v>-0.95597329709084522</v>
      </c>
    </row>
    <row r="411" spans="1:19" x14ac:dyDescent="0.3">
      <c r="A411" t="s">
        <v>616</v>
      </c>
      <c r="B411" t="s">
        <v>105</v>
      </c>
      <c r="C411">
        <v>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N411" s="4">
        <f t="shared" si="54"/>
        <v>-1.0296260809490871</v>
      </c>
      <c r="O411" s="4">
        <f t="shared" si="55"/>
        <v>-0.90206048369511604</v>
      </c>
      <c r="P411" s="4">
        <f t="shared" si="56"/>
        <v>-0.68920134375833197</v>
      </c>
      <c r="Q411" s="4">
        <f t="shared" si="57"/>
        <v>-0.92490492279711289</v>
      </c>
      <c r="R411" s="4">
        <f t="shared" si="58"/>
        <v>-3.5457928311996483</v>
      </c>
      <c r="S411" s="4">
        <f t="shared" si="59"/>
        <v>-0.94402571410223424</v>
      </c>
    </row>
    <row r="412" spans="1:19" x14ac:dyDescent="0.3">
      <c r="A412" t="s">
        <v>589</v>
      </c>
      <c r="B412" t="s">
        <v>50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N412" s="4">
        <f t="shared" si="54"/>
        <v>-1.0296260809490871</v>
      </c>
      <c r="O412" s="4">
        <f t="shared" si="55"/>
        <v>-0.90206048369511604</v>
      </c>
      <c r="P412" s="4">
        <f t="shared" si="56"/>
        <v>-0.68920134375833197</v>
      </c>
      <c r="Q412" s="4">
        <f t="shared" si="57"/>
        <v>-0.96978045264586066</v>
      </c>
      <c r="R412" s="4">
        <f t="shared" si="58"/>
        <v>-3.5906683610483956</v>
      </c>
      <c r="S412" s="4">
        <f t="shared" si="59"/>
        <v>-0.95597329709084522</v>
      </c>
    </row>
    <row r="413" spans="1:19" x14ac:dyDescent="0.3">
      <c r="A413" t="s">
        <v>169</v>
      </c>
      <c r="B413" t="s">
        <v>37</v>
      </c>
      <c r="C413">
        <v>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N413" s="4">
        <f t="shared" si="54"/>
        <v>-1.0296260809490871</v>
      </c>
      <c r="O413" s="4">
        <f t="shared" si="55"/>
        <v>-0.90206048369511604</v>
      </c>
      <c r="P413" s="4">
        <f t="shared" si="56"/>
        <v>-0.68920134375833197</v>
      </c>
      <c r="Q413" s="4">
        <f t="shared" si="57"/>
        <v>-0.96978045264586066</v>
      </c>
      <c r="R413" s="4">
        <f t="shared" si="58"/>
        <v>-3.5906683610483956</v>
      </c>
      <c r="S413" s="4">
        <f t="shared" si="59"/>
        <v>-0.95597329709084522</v>
      </c>
    </row>
    <row r="414" spans="1:19" x14ac:dyDescent="0.3">
      <c r="A414" t="s">
        <v>555</v>
      </c>
      <c r="B414" t="s">
        <v>33</v>
      </c>
      <c r="C414">
        <v>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N414" s="4">
        <f t="shared" si="54"/>
        <v>-1.0296260809490871</v>
      </c>
      <c r="O414" s="4">
        <f t="shared" si="55"/>
        <v>-0.90206048369511604</v>
      </c>
      <c r="P414" s="4">
        <f t="shared" si="56"/>
        <v>-0.68920134375833197</v>
      </c>
      <c r="Q414" s="4">
        <f t="shared" si="57"/>
        <v>-0.96978045264586066</v>
      </c>
      <c r="R414" s="4">
        <f t="shared" si="58"/>
        <v>-3.5906683610483956</v>
      </c>
      <c r="S414" s="4">
        <f t="shared" si="59"/>
        <v>-0.95597329709084522</v>
      </c>
    </row>
    <row r="415" spans="1:19" x14ac:dyDescent="0.3">
      <c r="A415" t="s">
        <v>556</v>
      </c>
      <c r="B415" t="s">
        <v>19</v>
      </c>
      <c r="C415">
        <v>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N415" s="4">
        <f t="shared" si="54"/>
        <v>-1.0296260809490871</v>
      </c>
      <c r="O415" s="4">
        <f t="shared" si="55"/>
        <v>-0.90206048369511604</v>
      </c>
      <c r="P415" s="4">
        <f t="shared" si="56"/>
        <v>-0.68920134375833197</v>
      </c>
      <c r="Q415" s="4">
        <f t="shared" si="57"/>
        <v>-0.96978045264586066</v>
      </c>
      <c r="R415" s="4">
        <f t="shared" si="58"/>
        <v>-3.5906683610483956</v>
      </c>
      <c r="S415" s="4">
        <f t="shared" si="59"/>
        <v>-0.95597329709084522</v>
      </c>
    </row>
    <row r="416" spans="1:19" x14ac:dyDescent="0.3">
      <c r="A416" t="s">
        <v>521</v>
      </c>
      <c r="B416" t="s">
        <v>64</v>
      </c>
      <c r="C416">
        <v>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N416" s="4">
        <f t="shared" si="54"/>
        <v>-1.0296260809490871</v>
      </c>
      <c r="O416" s="4">
        <f t="shared" si="55"/>
        <v>-0.90206048369511604</v>
      </c>
      <c r="P416" s="4">
        <f t="shared" si="56"/>
        <v>-0.68920134375833197</v>
      </c>
      <c r="Q416" s="4">
        <f t="shared" si="57"/>
        <v>-0.96978045264586066</v>
      </c>
      <c r="R416" s="4">
        <f t="shared" si="58"/>
        <v>-3.5906683610483956</v>
      </c>
      <c r="S416" s="4">
        <f t="shared" si="59"/>
        <v>-0.95597329709084522</v>
      </c>
    </row>
    <row r="417" spans="1:19" x14ac:dyDescent="0.3">
      <c r="A417" t="s">
        <v>635</v>
      </c>
      <c r="B417" t="s">
        <v>29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N417" s="4">
        <f t="shared" si="54"/>
        <v>-1.0296260809490871</v>
      </c>
      <c r="O417" s="4">
        <f t="shared" si="55"/>
        <v>-0.90206048369511604</v>
      </c>
      <c r="P417" s="4">
        <f t="shared" si="56"/>
        <v>-0.68920134375833197</v>
      </c>
      <c r="Q417" s="4">
        <f t="shared" si="57"/>
        <v>-0.96978045264586066</v>
      </c>
      <c r="R417" s="4">
        <f t="shared" si="58"/>
        <v>-3.5906683610483956</v>
      </c>
      <c r="S417" s="4">
        <f t="shared" si="59"/>
        <v>-0.95597329709084522</v>
      </c>
    </row>
    <row r="418" spans="1:19" x14ac:dyDescent="0.3">
      <c r="A418" t="s">
        <v>495</v>
      </c>
      <c r="B418" t="s">
        <v>35</v>
      </c>
      <c r="C418">
        <v>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N418" s="4">
        <f t="shared" si="54"/>
        <v>-1.0296260809490871</v>
      </c>
      <c r="O418" s="4">
        <f t="shared" si="55"/>
        <v>-0.90206048369511604</v>
      </c>
      <c r="P418" s="4">
        <f t="shared" si="56"/>
        <v>-0.68920134375833197</v>
      </c>
      <c r="Q418" s="4">
        <f t="shared" si="57"/>
        <v>-0.96978045264586066</v>
      </c>
      <c r="R418" s="4">
        <f t="shared" si="58"/>
        <v>-3.5906683610483956</v>
      </c>
      <c r="S418" s="4">
        <f t="shared" si="59"/>
        <v>-0.95597329709084522</v>
      </c>
    </row>
    <row r="419" spans="1:19" x14ac:dyDescent="0.3">
      <c r="A419" t="s">
        <v>558</v>
      </c>
      <c r="B419" t="s">
        <v>92</v>
      </c>
      <c r="C419">
        <v>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</v>
      </c>
      <c r="L419">
        <v>0</v>
      </c>
      <c r="N419" s="4">
        <f t="shared" si="54"/>
        <v>-1.0296260809490871</v>
      </c>
      <c r="O419" s="4">
        <f t="shared" si="55"/>
        <v>-0.90206048369511604</v>
      </c>
      <c r="P419" s="4">
        <f t="shared" si="56"/>
        <v>-0.68920134375833197</v>
      </c>
      <c r="Q419" s="4">
        <f t="shared" si="57"/>
        <v>-0.83515386309961726</v>
      </c>
      <c r="R419" s="4">
        <f t="shared" si="58"/>
        <v>-3.4560417715021523</v>
      </c>
      <c r="S419" s="4">
        <f t="shared" si="59"/>
        <v>-0.92013054812501183</v>
      </c>
    </row>
    <row r="420" spans="1:19" x14ac:dyDescent="0.3">
      <c r="A420" t="s">
        <v>496</v>
      </c>
      <c r="B420" t="s">
        <v>112</v>
      </c>
      <c r="C420">
        <v>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N420" s="4">
        <f t="shared" si="54"/>
        <v>-1.0296260809490871</v>
      </c>
      <c r="O420" s="4">
        <f t="shared" si="55"/>
        <v>-0.90206048369511604</v>
      </c>
      <c r="P420" s="4">
        <f t="shared" si="56"/>
        <v>-0.68920134375833197</v>
      </c>
      <c r="Q420" s="4">
        <f t="shared" si="57"/>
        <v>-0.92490492279711289</v>
      </c>
      <c r="R420" s="4">
        <f t="shared" si="58"/>
        <v>-3.5457928311996483</v>
      </c>
      <c r="S420" s="4">
        <f t="shared" si="59"/>
        <v>-0.94402571410223424</v>
      </c>
    </row>
    <row r="421" spans="1:19" x14ac:dyDescent="0.3">
      <c r="A421" t="s">
        <v>497</v>
      </c>
      <c r="B421" t="s">
        <v>62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N421" s="4">
        <f t="shared" si="54"/>
        <v>-1.0296260809490871</v>
      </c>
      <c r="O421" s="4">
        <f t="shared" si="55"/>
        <v>-0.90206048369511604</v>
      </c>
      <c r="P421" s="4">
        <f t="shared" si="56"/>
        <v>-0.68920134375833197</v>
      </c>
      <c r="Q421" s="4">
        <f t="shared" si="57"/>
        <v>-0.96978045264586066</v>
      </c>
      <c r="R421" s="4">
        <f t="shared" si="58"/>
        <v>-3.5906683610483956</v>
      </c>
      <c r="S421" s="4">
        <f t="shared" si="59"/>
        <v>-0.95597329709084522</v>
      </c>
    </row>
    <row r="422" spans="1:19" x14ac:dyDescent="0.3">
      <c r="A422" t="s">
        <v>559</v>
      </c>
      <c r="B422" t="s">
        <v>37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N422" s="4">
        <f t="shared" si="54"/>
        <v>-1.0296260809490871</v>
      </c>
      <c r="O422" s="4">
        <f t="shared" si="55"/>
        <v>-0.90206048369511604</v>
      </c>
      <c r="P422" s="4">
        <f t="shared" si="56"/>
        <v>-0.68920134375833197</v>
      </c>
      <c r="Q422" s="4">
        <f t="shared" si="57"/>
        <v>-0.96978045264586066</v>
      </c>
      <c r="R422" s="4">
        <f t="shared" si="58"/>
        <v>-3.5906683610483956</v>
      </c>
      <c r="S422" s="4">
        <f t="shared" si="59"/>
        <v>-0.95597329709084522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5"/>
  <sheetViews>
    <sheetView tabSelected="1" workbookViewId="0">
      <selection activeCell="H5" sqref="H5"/>
    </sheetView>
  </sheetViews>
  <sheetFormatPr defaultRowHeight="14.4" x14ac:dyDescent="0.3"/>
  <cols>
    <col min="1" max="1" width="17.6640625" style="4" customWidth="1"/>
    <col min="2" max="2" width="8.88671875" style="4"/>
    <col min="3" max="3" width="14.21875" style="2" customWidth="1"/>
    <col min="5" max="5" width="8.88671875" style="4"/>
  </cols>
  <sheetData>
    <row r="1" spans="1:5" x14ac:dyDescent="0.3">
      <c r="A1" s="4" t="s">
        <v>0</v>
      </c>
      <c r="B1" s="4" t="s">
        <v>1</v>
      </c>
      <c r="C1" s="2" t="s">
        <v>359</v>
      </c>
      <c r="D1" t="s">
        <v>382</v>
      </c>
      <c r="E1" s="4" t="s">
        <v>498</v>
      </c>
    </row>
    <row r="2" spans="1:5" x14ac:dyDescent="0.3">
      <c r="A2" s="4" t="s">
        <v>232</v>
      </c>
      <c r="B2" s="4" t="s">
        <v>21</v>
      </c>
      <c r="C2">
        <v>14.562673129210719</v>
      </c>
      <c r="D2">
        <v>3.8771407565256299</v>
      </c>
      <c r="E2" t="s">
        <v>501</v>
      </c>
    </row>
    <row r="3" spans="1:5" x14ac:dyDescent="0.3">
      <c r="A3" s="4" t="s">
        <v>99</v>
      </c>
      <c r="B3" s="4" t="s">
        <v>48</v>
      </c>
      <c r="C3">
        <v>12.853500452116844</v>
      </c>
      <c r="D3">
        <v>4.4733068344643758</v>
      </c>
      <c r="E3" s="4" t="s">
        <v>500</v>
      </c>
    </row>
    <row r="4" spans="1:5" x14ac:dyDescent="0.3">
      <c r="A4" s="4" t="s">
        <v>246</v>
      </c>
      <c r="B4" s="4" t="s">
        <v>29</v>
      </c>
      <c r="C4">
        <v>12.393779308607037</v>
      </c>
      <c r="D4">
        <v>3.2996982393567449</v>
      </c>
      <c r="E4" s="4" t="s">
        <v>501</v>
      </c>
    </row>
    <row r="5" spans="1:5" x14ac:dyDescent="0.3">
      <c r="A5" s="4" t="s">
        <v>28</v>
      </c>
      <c r="B5" s="4" t="s">
        <v>29</v>
      </c>
      <c r="C5">
        <v>12.295673012291294</v>
      </c>
      <c r="D5">
        <v>2.228631213538296</v>
      </c>
      <c r="E5" s="4" t="s">
        <v>499</v>
      </c>
    </row>
    <row r="6" spans="1:5" x14ac:dyDescent="0.3">
      <c r="A6" s="4" t="s">
        <v>197</v>
      </c>
      <c r="B6" s="4" t="s">
        <v>31</v>
      </c>
      <c r="C6">
        <v>12.019358087534842</v>
      </c>
      <c r="D6">
        <v>3.2000129849088355</v>
      </c>
      <c r="E6" s="4" t="s">
        <v>501</v>
      </c>
    </row>
    <row r="7" spans="1:5" x14ac:dyDescent="0.3">
      <c r="A7" s="4" t="s">
        <v>113</v>
      </c>
      <c r="B7" s="4" t="s">
        <v>107</v>
      </c>
      <c r="C7">
        <v>11.984217840201461</v>
      </c>
      <c r="D7">
        <v>4.1707769622752231</v>
      </c>
      <c r="E7" s="4" t="s">
        <v>500</v>
      </c>
    </row>
    <row r="8" spans="1:5" x14ac:dyDescent="0.3">
      <c r="A8" s="4" t="s">
        <v>15</v>
      </c>
      <c r="B8" s="4" t="s">
        <v>16</v>
      </c>
      <c r="C8">
        <v>11.854810778350346</v>
      </c>
      <c r="D8">
        <v>2.1028341723015345</v>
      </c>
      <c r="E8" s="4" t="s">
        <v>499</v>
      </c>
    </row>
    <row r="9" spans="1:5" x14ac:dyDescent="0.3">
      <c r="A9" s="4" t="s">
        <v>191</v>
      </c>
      <c r="B9" s="4" t="s">
        <v>26</v>
      </c>
      <c r="C9">
        <v>11.460946566549058</v>
      </c>
      <c r="D9">
        <v>3.0513424731341341</v>
      </c>
      <c r="E9" s="4" t="s">
        <v>501</v>
      </c>
    </row>
    <row r="10" spans="1:5" x14ac:dyDescent="0.3">
      <c r="A10" s="4" t="s">
        <v>117</v>
      </c>
      <c r="B10" s="4" t="s">
        <v>54</v>
      </c>
      <c r="C10">
        <v>11.42008540661103</v>
      </c>
      <c r="D10">
        <v>3.9744462055195799</v>
      </c>
      <c r="E10" s="4" t="s">
        <v>500</v>
      </c>
    </row>
    <row r="11" spans="1:5" x14ac:dyDescent="0.3">
      <c r="A11" s="4" t="s">
        <v>219</v>
      </c>
      <c r="B11" s="4" t="s">
        <v>24</v>
      </c>
      <c r="C11">
        <v>11.192439544818583</v>
      </c>
      <c r="D11">
        <v>2.9798556308403006</v>
      </c>
      <c r="E11" s="4" t="s">
        <v>501</v>
      </c>
    </row>
    <row r="12" spans="1:5" x14ac:dyDescent="0.3">
      <c r="A12" s="4" t="s">
        <v>85</v>
      </c>
      <c r="B12" s="4" t="s">
        <v>35</v>
      </c>
      <c r="C12">
        <v>11.10771105671882</v>
      </c>
      <c r="D12">
        <v>3.8657329161327918</v>
      </c>
      <c r="E12" s="4" t="s">
        <v>500</v>
      </c>
    </row>
    <row r="13" spans="1:5" x14ac:dyDescent="0.3">
      <c r="A13" s="4" t="s">
        <v>78</v>
      </c>
      <c r="B13" s="4" t="s">
        <v>37</v>
      </c>
      <c r="C13">
        <v>10.950302116694104</v>
      </c>
      <c r="D13">
        <v>3.810951069752385</v>
      </c>
      <c r="E13" s="4" t="s">
        <v>500</v>
      </c>
    </row>
    <row r="14" spans="1:5" x14ac:dyDescent="0.3">
      <c r="A14" s="4" t="s">
        <v>206</v>
      </c>
      <c r="B14" s="4" t="s">
        <v>44</v>
      </c>
      <c r="C14">
        <v>10.931555550824497</v>
      </c>
      <c r="D14">
        <v>2.9103983301878009</v>
      </c>
      <c r="E14" s="4" t="s">
        <v>501</v>
      </c>
    </row>
    <row r="15" spans="1:5" x14ac:dyDescent="0.3">
      <c r="A15" s="4" t="s">
        <v>196</v>
      </c>
      <c r="B15" s="4" t="s">
        <v>37</v>
      </c>
      <c r="C15">
        <v>10.493223726936622</v>
      </c>
      <c r="D15">
        <v>2.7936976280434274</v>
      </c>
      <c r="E15" s="4" t="s">
        <v>501</v>
      </c>
    </row>
    <row r="16" spans="1:5" x14ac:dyDescent="0.3">
      <c r="A16" s="4" t="s">
        <v>222</v>
      </c>
      <c r="B16" s="4" t="s">
        <v>44</v>
      </c>
      <c r="C16">
        <v>10.397022517301876</v>
      </c>
      <c r="D16">
        <v>2.768085185369439</v>
      </c>
      <c r="E16" s="4" t="s">
        <v>501</v>
      </c>
    </row>
    <row r="17" spans="1:5" x14ac:dyDescent="0.3">
      <c r="A17" s="4" t="s">
        <v>75</v>
      </c>
      <c r="B17" s="4" t="s">
        <v>66</v>
      </c>
      <c r="C17">
        <v>10.288597972188668</v>
      </c>
      <c r="D17">
        <v>3.5806631662325246</v>
      </c>
      <c r="E17" s="4" t="s">
        <v>500</v>
      </c>
    </row>
    <row r="18" spans="1:5" x14ac:dyDescent="0.3">
      <c r="A18" s="4" t="s">
        <v>248</v>
      </c>
      <c r="B18" s="4" t="s">
        <v>33</v>
      </c>
      <c r="C18">
        <v>10.260488443309079</v>
      </c>
      <c r="D18">
        <v>2.7317345910633613</v>
      </c>
      <c r="E18" s="4" t="s">
        <v>501</v>
      </c>
    </row>
    <row r="19" spans="1:5" x14ac:dyDescent="0.3">
      <c r="A19" s="4" t="s">
        <v>208</v>
      </c>
      <c r="B19" s="4" t="s">
        <v>50</v>
      </c>
      <c r="C19">
        <v>10.028843123198472</v>
      </c>
      <c r="D19">
        <v>2.6700617440736316</v>
      </c>
      <c r="E19" s="4" t="s">
        <v>501</v>
      </c>
    </row>
    <row r="20" spans="1:5" x14ac:dyDescent="0.3">
      <c r="A20" s="4" t="s">
        <v>43</v>
      </c>
      <c r="B20" s="4" t="s">
        <v>44</v>
      </c>
      <c r="C20">
        <v>9.9455344887297024</v>
      </c>
      <c r="D20">
        <v>1.5580351633441218</v>
      </c>
      <c r="E20" s="4" t="s">
        <v>499</v>
      </c>
    </row>
    <row r="21" spans="1:5" x14ac:dyDescent="0.3">
      <c r="A21" s="4" t="s">
        <v>49</v>
      </c>
      <c r="B21" s="4" t="s">
        <v>50</v>
      </c>
      <c r="C21">
        <v>9.3325248178707341</v>
      </c>
      <c r="D21">
        <v>1.3831170213335531</v>
      </c>
      <c r="E21" s="4" t="s">
        <v>499</v>
      </c>
    </row>
    <row r="22" spans="1:5" x14ac:dyDescent="0.3">
      <c r="A22" s="4" t="s">
        <v>278</v>
      </c>
      <c r="B22" s="4" t="s">
        <v>92</v>
      </c>
      <c r="C22">
        <v>9.2601241764097804</v>
      </c>
      <c r="D22">
        <v>2.4653993491641724</v>
      </c>
      <c r="E22" s="4" t="s">
        <v>501</v>
      </c>
    </row>
    <row r="23" spans="1:5" x14ac:dyDescent="0.3">
      <c r="A23" s="4" t="s">
        <v>213</v>
      </c>
      <c r="B23" s="4" t="s">
        <v>16</v>
      </c>
      <c r="C23">
        <v>9.1516934006148709</v>
      </c>
      <c r="D23">
        <v>2.4365309280737568</v>
      </c>
      <c r="E23" s="4" t="s">
        <v>501</v>
      </c>
    </row>
    <row r="24" spans="1:5" x14ac:dyDescent="0.3">
      <c r="A24" s="4" t="s">
        <v>275</v>
      </c>
      <c r="B24" s="4" t="s">
        <v>50</v>
      </c>
      <c r="C24">
        <v>9.1499211705083709</v>
      </c>
      <c r="D24">
        <v>2.4360590926136814</v>
      </c>
      <c r="E24" s="4" t="s">
        <v>501</v>
      </c>
    </row>
    <row r="25" spans="1:5" x14ac:dyDescent="0.3">
      <c r="A25" s="4" t="s">
        <v>226</v>
      </c>
      <c r="B25" s="4" t="s">
        <v>77</v>
      </c>
      <c r="C25">
        <v>9.1355641224247073</v>
      </c>
      <c r="D25">
        <v>2.4322366971115179</v>
      </c>
      <c r="E25" s="4" t="s">
        <v>501</v>
      </c>
    </row>
    <row r="26" spans="1:5" x14ac:dyDescent="0.3">
      <c r="A26" s="4" t="s">
        <v>98</v>
      </c>
      <c r="B26" s="4" t="s">
        <v>60</v>
      </c>
      <c r="C26">
        <v>9.0603045021693376</v>
      </c>
      <c r="D26">
        <v>3.1531894523882511</v>
      </c>
      <c r="E26" s="4" t="s">
        <v>500</v>
      </c>
    </row>
    <row r="27" spans="1:5" x14ac:dyDescent="0.3">
      <c r="A27" s="4" t="s">
        <v>239</v>
      </c>
      <c r="B27" s="4" t="s">
        <v>77</v>
      </c>
      <c r="C27">
        <v>9.0368956171093089</v>
      </c>
      <c r="D27">
        <v>2.4059673659283267</v>
      </c>
      <c r="E27" s="4" t="s">
        <v>501</v>
      </c>
    </row>
    <row r="28" spans="1:5" x14ac:dyDescent="0.3">
      <c r="A28" s="4" t="s">
        <v>144</v>
      </c>
      <c r="B28" s="4" t="s">
        <v>16</v>
      </c>
      <c r="C28">
        <v>8.806966793863106</v>
      </c>
      <c r="D28">
        <v>2.3447515160772663</v>
      </c>
      <c r="E28" s="4" t="s">
        <v>501</v>
      </c>
    </row>
    <row r="29" spans="1:5" x14ac:dyDescent="0.3">
      <c r="A29" s="4" t="s">
        <v>204</v>
      </c>
      <c r="B29" s="4" t="s">
        <v>89</v>
      </c>
      <c r="C29">
        <v>8.4542836742934693</v>
      </c>
      <c r="D29">
        <v>2.2508537759515734</v>
      </c>
      <c r="E29" s="4" t="s">
        <v>501</v>
      </c>
    </row>
    <row r="30" spans="1:5" x14ac:dyDescent="0.3">
      <c r="A30" s="4" t="s">
        <v>18</v>
      </c>
      <c r="B30" s="4" t="s">
        <v>19</v>
      </c>
      <c r="C30">
        <v>8.2897645053450439</v>
      </c>
      <c r="D30">
        <v>1.0855724553991</v>
      </c>
      <c r="E30" s="4" t="s">
        <v>499</v>
      </c>
    </row>
    <row r="31" spans="1:5" x14ac:dyDescent="0.3">
      <c r="A31" s="4" t="s">
        <v>250</v>
      </c>
      <c r="B31" s="4" t="s">
        <v>19</v>
      </c>
      <c r="C31">
        <v>8.25998952379482</v>
      </c>
      <c r="D31">
        <v>2.1991252393725431</v>
      </c>
      <c r="E31" s="4" t="s">
        <v>501</v>
      </c>
    </row>
    <row r="32" spans="1:5" x14ac:dyDescent="0.3">
      <c r="A32" s="4" t="s">
        <v>145</v>
      </c>
      <c r="B32" s="4" t="s">
        <v>42</v>
      </c>
      <c r="C32">
        <v>8.236544437182733</v>
      </c>
      <c r="D32">
        <v>2.1928832603047259</v>
      </c>
      <c r="E32" s="4" t="s">
        <v>501</v>
      </c>
    </row>
    <row r="33" spans="1:5" x14ac:dyDescent="0.3">
      <c r="A33" s="4" t="s">
        <v>406</v>
      </c>
      <c r="B33" s="4" t="s">
        <v>103</v>
      </c>
      <c r="C33">
        <v>8.2019230072368305</v>
      </c>
      <c r="D33">
        <v>2.8544534137376316</v>
      </c>
      <c r="E33" s="4" t="s">
        <v>500</v>
      </c>
    </row>
    <row r="34" spans="1:5" x14ac:dyDescent="0.3">
      <c r="A34" s="4" t="s">
        <v>217</v>
      </c>
      <c r="B34" s="4" t="s">
        <v>56</v>
      </c>
      <c r="C34">
        <v>7.9776130059049351</v>
      </c>
      <c r="D34">
        <v>2.1239458065525745</v>
      </c>
      <c r="E34" s="4" t="s">
        <v>501</v>
      </c>
    </row>
    <row r="35" spans="1:5" x14ac:dyDescent="0.3">
      <c r="A35" s="4" t="s">
        <v>53</v>
      </c>
      <c r="B35" s="4" t="s">
        <v>54</v>
      </c>
      <c r="C35">
        <v>7.7036550541070206</v>
      </c>
      <c r="D35">
        <v>0.91833010817522465</v>
      </c>
      <c r="E35" s="4" t="s">
        <v>499</v>
      </c>
    </row>
    <row r="36" spans="1:5" x14ac:dyDescent="0.3">
      <c r="A36" s="4" t="s">
        <v>95</v>
      </c>
      <c r="B36" s="4" t="s">
        <v>24</v>
      </c>
      <c r="C36">
        <v>7.6718888962466254</v>
      </c>
      <c r="D36">
        <v>2.6699896390620528</v>
      </c>
      <c r="E36" s="4" t="s">
        <v>500</v>
      </c>
    </row>
    <row r="37" spans="1:5" x14ac:dyDescent="0.3">
      <c r="A37" s="4" t="s">
        <v>266</v>
      </c>
      <c r="B37" s="4" t="s">
        <v>66</v>
      </c>
      <c r="C37">
        <v>7.6357121109886581</v>
      </c>
      <c r="D37">
        <v>2.0329187071587471</v>
      </c>
      <c r="E37" s="4" t="s">
        <v>501</v>
      </c>
    </row>
    <row r="38" spans="1:5" x14ac:dyDescent="0.3">
      <c r="A38" s="4" t="s">
        <v>220</v>
      </c>
      <c r="B38" s="4" t="s">
        <v>89</v>
      </c>
      <c r="C38">
        <v>7.5498020758462658</v>
      </c>
      <c r="D38">
        <v>2.0100461688761295</v>
      </c>
      <c r="E38" s="4" t="s">
        <v>501</v>
      </c>
    </row>
    <row r="39" spans="1:5" x14ac:dyDescent="0.3">
      <c r="A39" s="4" t="s">
        <v>30</v>
      </c>
      <c r="B39" s="4" t="s">
        <v>31</v>
      </c>
      <c r="C39">
        <v>7.4276903313304823</v>
      </c>
      <c r="D39">
        <v>0.83958545068736712</v>
      </c>
      <c r="E39" s="4" t="s">
        <v>499</v>
      </c>
    </row>
    <row r="40" spans="1:5" x14ac:dyDescent="0.3">
      <c r="A40" s="4" t="s">
        <v>96</v>
      </c>
      <c r="B40" s="4" t="s">
        <v>44</v>
      </c>
      <c r="C40">
        <v>7.4162273789575472</v>
      </c>
      <c r="D40">
        <v>2.5810136891362552</v>
      </c>
      <c r="E40" s="4" t="s">
        <v>500</v>
      </c>
    </row>
    <row r="41" spans="1:5" x14ac:dyDescent="0.3">
      <c r="A41" s="4" t="s">
        <v>173</v>
      </c>
      <c r="B41" s="4" t="s">
        <v>19</v>
      </c>
      <c r="C41">
        <v>7.3437706576184532</v>
      </c>
      <c r="D41">
        <v>1.9551927225583978</v>
      </c>
      <c r="E41" s="4" t="s">
        <v>501</v>
      </c>
    </row>
    <row r="42" spans="1:5" x14ac:dyDescent="0.3">
      <c r="A42" s="4" t="s">
        <v>211</v>
      </c>
      <c r="B42" s="4" t="s">
        <v>105</v>
      </c>
      <c r="C42">
        <v>7.2748110427244788</v>
      </c>
      <c r="D42">
        <v>1.9368330346709153</v>
      </c>
      <c r="E42" s="4" t="s">
        <v>501</v>
      </c>
    </row>
    <row r="43" spans="1:5" x14ac:dyDescent="0.3">
      <c r="A43" s="4" t="s">
        <v>195</v>
      </c>
      <c r="B43" s="4" t="s">
        <v>107</v>
      </c>
      <c r="C43">
        <v>7.2680961687788344</v>
      </c>
      <c r="D43">
        <v>1.935045278314744</v>
      </c>
      <c r="E43" s="4" t="s">
        <v>501</v>
      </c>
    </row>
    <row r="44" spans="1:5" x14ac:dyDescent="0.3">
      <c r="A44" s="4" t="s">
        <v>207</v>
      </c>
      <c r="B44" s="4" t="s">
        <v>39</v>
      </c>
      <c r="C44">
        <v>7.1629872532254577</v>
      </c>
      <c r="D44">
        <v>1.907061263515375</v>
      </c>
      <c r="E44" s="4" t="s">
        <v>501</v>
      </c>
    </row>
    <row r="45" spans="1:5" x14ac:dyDescent="0.3">
      <c r="A45" s="4" t="s">
        <v>87</v>
      </c>
      <c r="B45" s="4" t="s">
        <v>62</v>
      </c>
      <c r="C45">
        <v>7.1515557259337843</v>
      </c>
      <c r="D45">
        <v>2.4889020096158956</v>
      </c>
      <c r="E45" s="4" t="s">
        <v>500</v>
      </c>
    </row>
    <row r="46" spans="1:5" x14ac:dyDescent="0.3">
      <c r="A46" s="4" t="s">
        <v>47</v>
      </c>
      <c r="B46" s="4" t="s">
        <v>48</v>
      </c>
      <c r="C46">
        <v>7.1185952031392956</v>
      </c>
      <c r="D46">
        <v>0.75138725725273259</v>
      </c>
      <c r="E46" s="4" t="s">
        <v>499</v>
      </c>
    </row>
    <row r="47" spans="1:5" x14ac:dyDescent="0.3">
      <c r="A47" s="4" t="s">
        <v>179</v>
      </c>
      <c r="B47" s="4" t="s">
        <v>64</v>
      </c>
      <c r="C47">
        <v>7.0928447919866677</v>
      </c>
      <c r="D47">
        <v>1.8883866566750667</v>
      </c>
      <c r="E47" s="4" t="s">
        <v>501</v>
      </c>
    </row>
    <row r="48" spans="1:5" x14ac:dyDescent="0.3">
      <c r="A48" s="4" t="s">
        <v>303</v>
      </c>
      <c r="B48" s="4" t="s">
        <v>48</v>
      </c>
      <c r="C48">
        <v>7.0876124930657767</v>
      </c>
      <c r="D48">
        <v>1.8869936185139737</v>
      </c>
      <c r="E48" s="4" t="s">
        <v>501</v>
      </c>
    </row>
    <row r="49" spans="1:5" x14ac:dyDescent="0.3">
      <c r="A49" s="4" t="s">
        <v>227</v>
      </c>
      <c r="B49" s="4" t="s">
        <v>52</v>
      </c>
      <c r="C49">
        <v>7.0746612242952995</v>
      </c>
      <c r="D49">
        <v>1.8835454952502571</v>
      </c>
      <c r="E49" s="4" t="s">
        <v>501</v>
      </c>
    </row>
    <row r="50" spans="1:5" x14ac:dyDescent="0.3">
      <c r="A50" s="4" t="s">
        <v>91</v>
      </c>
      <c r="B50" s="4" t="s">
        <v>92</v>
      </c>
      <c r="C50">
        <v>7.0359935593293663</v>
      </c>
      <c r="D50">
        <v>2.4486837802236123</v>
      </c>
      <c r="E50" s="4" t="s">
        <v>500</v>
      </c>
    </row>
    <row r="51" spans="1:5" x14ac:dyDescent="0.3">
      <c r="A51" s="4" t="s">
        <v>201</v>
      </c>
      <c r="B51" s="4" t="s">
        <v>103</v>
      </c>
      <c r="C51">
        <v>7.0017198983622073</v>
      </c>
      <c r="D51">
        <v>1.8641257235434441</v>
      </c>
      <c r="E51" s="4" t="s">
        <v>501</v>
      </c>
    </row>
    <row r="52" spans="1:5" x14ac:dyDescent="0.3">
      <c r="A52" s="4" t="s">
        <v>80</v>
      </c>
      <c r="B52" s="4" t="s">
        <v>58</v>
      </c>
      <c r="C52">
        <v>6.969956715886628</v>
      </c>
      <c r="D52">
        <v>2.4257014755822173</v>
      </c>
      <c r="E52" s="4" t="s">
        <v>500</v>
      </c>
    </row>
    <row r="53" spans="1:5" x14ac:dyDescent="0.3">
      <c r="A53" s="4" t="s">
        <v>74</v>
      </c>
      <c r="B53" s="4" t="s">
        <v>52</v>
      </c>
      <c r="C53">
        <v>6.9686950309720137</v>
      </c>
      <c r="D53">
        <v>2.4252623808957146</v>
      </c>
      <c r="E53" s="4" t="s">
        <v>500</v>
      </c>
    </row>
    <row r="54" spans="1:5" x14ac:dyDescent="0.3">
      <c r="A54" s="4" t="s">
        <v>135</v>
      </c>
      <c r="B54" s="4" t="s">
        <v>29</v>
      </c>
      <c r="C54">
        <v>6.9400539477463461</v>
      </c>
      <c r="D54">
        <v>2.4152946406822897</v>
      </c>
      <c r="E54" s="4" t="s">
        <v>500</v>
      </c>
    </row>
    <row r="55" spans="1:5" x14ac:dyDescent="0.3">
      <c r="A55" s="4" t="s">
        <v>200</v>
      </c>
      <c r="B55" s="4" t="s">
        <v>66</v>
      </c>
      <c r="C55">
        <v>6.7830005820498069</v>
      </c>
      <c r="D55">
        <v>1.8058942733151719</v>
      </c>
      <c r="E55" s="4" t="s">
        <v>501</v>
      </c>
    </row>
    <row r="56" spans="1:5" x14ac:dyDescent="0.3">
      <c r="A56" s="4" t="s">
        <v>126</v>
      </c>
      <c r="B56" s="4" t="s">
        <v>26</v>
      </c>
      <c r="C56">
        <v>6.7545881662341429</v>
      </c>
      <c r="D56">
        <v>2.3507483833348459</v>
      </c>
      <c r="E56" s="4" t="s">
        <v>500</v>
      </c>
    </row>
    <row r="57" spans="1:5" x14ac:dyDescent="0.3">
      <c r="A57" s="4" t="s">
        <v>247</v>
      </c>
      <c r="B57" s="4" t="s">
        <v>112</v>
      </c>
      <c r="C57">
        <v>6.6880026134315056</v>
      </c>
      <c r="D57">
        <v>1.7806021794358993</v>
      </c>
      <c r="E57" s="4" t="s">
        <v>501</v>
      </c>
    </row>
    <row r="58" spans="1:5" x14ac:dyDescent="0.3">
      <c r="A58" s="4" t="s">
        <v>199</v>
      </c>
      <c r="B58" s="4" t="s">
        <v>48</v>
      </c>
      <c r="C58">
        <v>6.6745476005679452</v>
      </c>
      <c r="D58">
        <v>1.7770199402212976</v>
      </c>
      <c r="E58" s="4" t="s">
        <v>501</v>
      </c>
    </row>
    <row r="59" spans="1:5" x14ac:dyDescent="0.3">
      <c r="A59" s="4" t="s">
        <v>263</v>
      </c>
      <c r="B59" s="4" t="s">
        <v>54</v>
      </c>
      <c r="C59">
        <v>6.6589856242464034</v>
      </c>
      <c r="D59">
        <v>1.7728767467215196</v>
      </c>
      <c r="E59" s="4" t="s">
        <v>501</v>
      </c>
    </row>
    <row r="60" spans="1:5" x14ac:dyDescent="0.3">
      <c r="A60" s="4" t="s">
        <v>328</v>
      </c>
      <c r="B60" s="4" t="s">
        <v>62</v>
      </c>
      <c r="C60">
        <v>6.5474103665869485</v>
      </c>
      <c r="D60">
        <v>1.7431711442505282</v>
      </c>
      <c r="E60" s="4" t="s">
        <v>501</v>
      </c>
    </row>
    <row r="61" spans="1:5" x14ac:dyDescent="0.3">
      <c r="A61" s="4" t="s">
        <v>193</v>
      </c>
      <c r="B61" s="4" t="s">
        <v>62</v>
      </c>
      <c r="C61">
        <v>6.5360287896262257</v>
      </c>
      <c r="D61">
        <v>1.7401409330031552</v>
      </c>
      <c r="E61" s="4" t="s">
        <v>501</v>
      </c>
    </row>
    <row r="62" spans="1:5" x14ac:dyDescent="0.3">
      <c r="A62" s="4" t="s">
        <v>106</v>
      </c>
      <c r="B62" s="4" t="s">
        <v>107</v>
      </c>
      <c r="C62">
        <v>6.4541179590814011</v>
      </c>
      <c r="D62">
        <v>0.56178319313406</v>
      </c>
      <c r="E62" s="4" t="s">
        <v>499</v>
      </c>
    </row>
    <row r="63" spans="1:5" x14ac:dyDescent="0.3">
      <c r="A63" s="4" t="s">
        <v>203</v>
      </c>
      <c r="B63" s="4" t="s">
        <v>105</v>
      </c>
      <c r="C63">
        <v>6.350312481093356</v>
      </c>
      <c r="D63">
        <v>1.6906961461446244</v>
      </c>
      <c r="E63" s="4" t="s">
        <v>501</v>
      </c>
    </row>
    <row r="64" spans="1:5" x14ac:dyDescent="0.3">
      <c r="A64" s="4" t="s">
        <v>114</v>
      </c>
      <c r="B64" s="4" t="s">
        <v>112</v>
      </c>
      <c r="C64">
        <v>6.2953806334781213</v>
      </c>
      <c r="D64">
        <v>2.1909338485808729</v>
      </c>
      <c r="E64" s="4" t="s">
        <v>500</v>
      </c>
    </row>
    <row r="65" spans="1:5" x14ac:dyDescent="0.3">
      <c r="A65" s="4" t="s">
        <v>512</v>
      </c>
      <c r="B65" s="4" t="s">
        <v>35</v>
      </c>
      <c r="C65">
        <v>6.2779983423704291</v>
      </c>
      <c r="D65">
        <v>0.51152865786134616</v>
      </c>
      <c r="E65" s="4" t="s">
        <v>499</v>
      </c>
    </row>
    <row r="66" spans="1:5" x14ac:dyDescent="0.3">
      <c r="A66" s="4" t="s">
        <v>272</v>
      </c>
      <c r="B66" s="4" t="s">
        <v>54</v>
      </c>
      <c r="C66">
        <v>6.2339544124804025</v>
      </c>
      <c r="D66">
        <v>1.659717176406921</v>
      </c>
      <c r="E66" s="4" t="s">
        <v>501</v>
      </c>
    </row>
    <row r="67" spans="1:5" x14ac:dyDescent="0.3">
      <c r="A67" s="4" t="s">
        <v>143</v>
      </c>
      <c r="B67" s="4" t="s">
        <v>50</v>
      </c>
      <c r="C67">
        <v>6.1193667629586219</v>
      </c>
      <c r="D67">
        <v>1.6292095599677232</v>
      </c>
      <c r="E67" s="4" t="s">
        <v>501</v>
      </c>
    </row>
    <row r="68" spans="1:5" x14ac:dyDescent="0.3">
      <c r="A68" s="4" t="s">
        <v>269</v>
      </c>
      <c r="B68" s="4" t="s">
        <v>19</v>
      </c>
      <c r="C68">
        <v>6.0743383094845864</v>
      </c>
      <c r="D68">
        <v>1.6172212628591853</v>
      </c>
      <c r="E68" s="4" t="s">
        <v>501</v>
      </c>
    </row>
    <row r="69" spans="1:5" x14ac:dyDescent="0.3">
      <c r="A69" s="4" t="s">
        <v>20</v>
      </c>
      <c r="B69" s="4" t="s">
        <v>21</v>
      </c>
      <c r="C69">
        <v>6.0444056154643429</v>
      </c>
      <c r="D69">
        <v>0.44487456132753284</v>
      </c>
      <c r="E69" s="4" t="s">
        <v>499</v>
      </c>
    </row>
    <row r="70" spans="1:5" x14ac:dyDescent="0.3">
      <c r="A70" s="4" t="s">
        <v>218</v>
      </c>
      <c r="B70" s="4" t="s">
        <v>46</v>
      </c>
      <c r="C70">
        <v>5.9323195547562904</v>
      </c>
      <c r="D70">
        <v>1.5794104366968091</v>
      </c>
      <c r="E70" s="4" t="s">
        <v>501</v>
      </c>
    </row>
    <row r="71" spans="1:5" x14ac:dyDescent="0.3">
      <c r="A71" s="4" t="s">
        <v>231</v>
      </c>
      <c r="B71" s="4" t="s">
        <v>29</v>
      </c>
      <c r="C71">
        <v>5.9122407397596426</v>
      </c>
      <c r="D71">
        <v>1.5740646879269566</v>
      </c>
      <c r="E71" s="4" t="s">
        <v>501</v>
      </c>
    </row>
    <row r="72" spans="1:5" x14ac:dyDescent="0.3">
      <c r="A72" s="4" t="s">
        <v>76</v>
      </c>
      <c r="B72" s="4" t="s">
        <v>77</v>
      </c>
      <c r="C72">
        <v>5.8720116319825379</v>
      </c>
      <c r="D72">
        <v>2.0435919276041128</v>
      </c>
      <c r="E72" s="4" t="s">
        <v>500</v>
      </c>
    </row>
    <row r="73" spans="1:5" x14ac:dyDescent="0.3">
      <c r="A73" s="4" t="s">
        <v>256</v>
      </c>
      <c r="B73" s="4" t="s">
        <v>68</v>
      </c>
      <c r="C73">
        <v>5.8652214307660477</v>
      </c>
      <c r="D73">
        <v>1.5615463489087533</v>
      </c>
      <c r="E73" s="4" t="s">
        <v>501</v>
      </c>
    </row>
    <row r="74" spans="1:5" x14ac:dyDescent="0.3">
      <c r="A74" s="4" t="s">
        <v>270</v>
      </c>
      <c r="B74" s="4" t="s">
        <v>24</v>
      </c>
      <c r="C74">
        <v>5.8084544612928575</v>
      </c>
      <c r="D74">
        <v>1.5464328097242834</v>
      </c>
      <c r="E74" s="4" t="s">
        <v>501</v>
      </c>
    </row>
    <row r="75" spans="1:5" x14ac:dyDescent="0.3">
      <c r="A75" s="4" t="s">
        <v>245</v>
      </c>
      <c r="B75" s="4" t="s">
        <v>64</v>
      </c>
      <c r="C75">
        <v>5.7605062699379728</v>
      </c>
      <c r="D75">
        <v>1.53366716668236</v>
      </c>
      <c r="E75" s="4" t="s">
        <v>501</v>
      </c>
    </row>
    <row r="76" spans="1:5" x14ac:dyDescent="0.3">
      <c r="A76" s="4" t="s">
        <v>104</v>
      </c>
      <c r="B76" s="4" t="s">
        <v>105</v>
      </c>
      <c r="C76">
        <v>5.7087012828897885</v>
      </c>
      <c r="D76">
        <v>0.34908361232576962</v>
      </c>
      <c r="E76" s="4" t="s">
        <v>499</v>
      </c>
    </row>
    <row r="77" spans="1:5" x14ac:dyDescent="0.3">
      <c r="A77" s="4" t="s">
        <v>253</v>
      </c>
      <c r="B77" s="4" t="s">
        <v>68</v>
      </c>
      <c r="C77">
        <v>5.6037750052039792</v>
      </c>
      <c r="D77">
        <v>1.4919393074541616</v>
      </c>
      <c r="E77" s="4" t="s">
        <v>501</v>
      </c>
    </row>
    <row r="78" spans="1:5" x14ac:dyDescent="0.3">
      <c r="A78" s="4" t="s">
        <v>23</v>
      </c>
      <c r="B78" s="4" t="s">
        <v>24</v>
      </c>
      <c r="C78">
        <v>5.4179900057786385</v>
      </c>
      <c r="D78">
        <v>0.26613112581352849</v>
      </c>
      <c r="E78" s="4" t="s">
        <v>499</v>
      </c>
    </row>
    <row r="79" spans="1:5" x14ac:dyDescent="0.3">
      <c r="A79" s="4" t="s">
        <v>273</v>
      </c>
      <c r="B79" s="4" t="s">
        <v>33</v>
      </c>
      <c r="C79">
        <v>5.3919630275357733</v>
      </c>
      <c r="D79">
        <v>1.435546855048536</v>
      </c>
      <c r="E79" s="4" t="s">
        <v>501</v>
      </c>
    </row>
    <row r="80" spans="1:5" x14ac:dyDescent="0.3">
      <c r="A80" s="4" t="s">
        <v>125</v>
      </c>
      <c r="B80" s="4" t="s">
        <v>42</v>
      </c>
      <c r="C80">
        <v>5.3591015526677959</v>
      </c>
      <c r="D80">
        <v>1.8650877005407036</v>
      </c>
      <c r="E80" s="4" t="s">
        <v>500</v>
      </c>
    </row>
    <row r="81" spans="1:5" x14ac:dyDescent="0.3">
      <c r="A81" s="4" t="s">
        <v>255</v>
      </c>
      <c r="B81" s="4" t="s">
        <v>35</v>
      </c>
      <c r="C81">
        <v>5.3549736672628914</v>
      </c>
      <c r="D81">
        <v>1.4256988721267649</v>
      </c>
      <c r="E81" s="4" t="s">
        <v>501</v>
      </c>
    </row>
    <row r="82" spans="1:5" x14ac:dyDescent="0.3">
      <c r="A82" s="4" t="s">
        <v>194</v>
      </c>
      <c r="B82" s="4" t="s">
        <v>16</v>
      </c>
      <c r="C82">
        <v>5.2567370856821674</v>
      </c>
      <c r="D82">
        <v>1.3995445355671952</v>
      </c>
      <c r="E82" s="4" t="s">
        <v>501</v>
      </c>
    </row>
    <row r="83" spans="1:5" x14ac:dyDescent="0.3">
      <c r="A83" s="4" t="s">
        <v>192</v>
      </c>
      <c r="B83" s="4" t="s">
        <v>107</v>
      </c>
      <c r="C83">
        <v>5.2306192108598797</v>
      </c>
      <c r="D83">
        <v>1.3925909580166418</v>
      </c>
      <c r="E83" s="4" t="s">
        <v>501</v>
      </c>
    </row>
    <row r="84" spans="1:5" x14ac:dyDescent="0.3">
      <c r="A84" s="4" t="s">
        <v>115</v>
      </c>
      <c r="B84" s="4" t="s">
        <v>19</v>
      </c>
      <c r="C84">
        <v>5.2081702905657723</v>
      </c>
      <c r="D84">
        <v>1.3866141965361076</v>
      </c>
      <c r="E84" s="4" t="s">
        <v>501</v>
      </c>
    </row>
    <row r="85" spans="1:5" x14ac:dyDescent="0.3">
      <c r="A85" s="4" t="s">
        <v>251</v>
      </c>
      <c r="B85" s="4" t="s">
        <v>26</v>
      </c>
      <c r="C85">
        <v>5.1921764955620713</v>
      </c>
      <c r="D85">
        <v>1.3823560363817069</v>
      </c>
      <c r="E85" s="4" t="s">
        <v>501</v>
      </c>
    </row>
    <row r="86" spans="1:5" x14ac:dyDescent="0.3">
      <c r="A86" s="4" t="s">
        <v>131</v>
      </c>
      <c r="B86" s="4" t="s">
        <v>105</v>
      </c>
      <c r="C86">
        <v>5.1369541162407648</v>
      </c>
      <c r="D86">
        <v>1.7877754034485818</v>
      </c>
      <c r="E86" s="4" t="s">
        <v>500</v>
      </c>
    </row>
    <row r="87" spans="1:5" x14ac:dyDescent="0.3">
      <c r="A87" s="4" t="s">
        <v>168</v>
      </c>
      <c r="B87" s="4" t="s">
        <v>112</v>
      </c>
      <c r="C87">
        <v>5.0682523807248181</v>
      </c>
      <c r="D87">
        <v>1.3493626956613061</v>
      </c>
      <c r="E87" s="4" t="s">
        <v>501</v>
      </c>
    </row>
    <row r="88" spans="1:5" x14ac:dyDescent="0.3">
      <c r="A88" s="4" t="s">
        <v>249</v>
      </c>
      <c r="B88" s="4" t="s">
        <v>56</v>
      </c>
      <c r="C88">
        <v>5.0627219352929052</v>
      </c>
      <c r="D88">
        <v>1.3478902794918597</v>
      </c>
      <c r="E88" s="4" t="s">
        <v>501</v>
      </c>
    </row>
    <row r="89" spans="1:5" x14ac:dyDescent="0.3">
      <c r="A89" s="4" t="s">
        <v>32</v>
      </c>
      <c r="B89" s="4" t="s">
        <v>33</v>
      </c>
      <c r="C89">
        <v>5.0249805854930436</v>
      </c>
      <c r="D89">
        <v>0.15398855962418911</v>
      </c>
      <c r="E89" s="4" t="s">
        <v>499</v>
      </c>
    </row>
    <row r="90" spans="1:5" x14ac:dyDescent="0.3">
      <c r="A90" s="4" t="s">
        <v>86</v>
      </c>
      <c r="B90" s="4" t="s">
        <v>46</v>
      </c>
      <c r="C90">
        <v>4.9247848334702109</v>
      </c>
      <c r="D90">
        <v>1.7139357279285474</v>
      </c>
      <c r="E90" s="4" t="s">
        <v>500</v>
      </c>
    </row>
    <row r="91" spans="1:5" x14ac:dyDescent="0.3">
      <c r="A91" s="4" t="s">
        <v>202</v>
      </c>
      <c r="B91" s="4" t="s">
        <v>58</v>
      </c>
      <c r="C91">
        <v>4.8960118136260604</v>
      </c>
      <c r="D91">
        <v>1.3035056667559353</v>
      </c>
      <c r="E91" s="4" t="s">
        <v>501</v>
      </c>
    </row>
    <row r="92" spans="1:5" x14ac:dyDescent="0.3">
      <c r="A92" s="4" t="s">
        <v>97</v>
      </c>
      <c r="B92" s="4" t="s">
        <v>16</v>
      </c>
      <c r="C92">
        <v>4.8951558551361147</v>
      </c>
      <c r="D92">
        <v>1.7036241780302253</v>
      </c>
      <c r="E92" s="4" t="s">
        <v>500</v>
      </c>
    </row>
    <row r="93" spans="1:5" x14ac:dyDescent="0.3">
      <c r="A93" s="4" t="s">
        <v>233</v>
      </c>
      <c r="B93" s="4" t="s">
        <v>60</v>
      </c>
      <c r="C93">
        <v>4.8368793803096448</v>
      </c>
      <c r="D93">
        <v>1.2877623505934832</v>
      </c>
      <c r="E93" s="4" t="s">
        <v>501</v>
      </c>
    </row>
    <row r="94" spans="1:5" x14ac:dyDescent="0.3">
      <c r="A94" s="4" t="s">
        <v>399</v>
      </c>
      <c r="B94" s="4" t="s">
        <v>68</v>
      </c>
      <c r="C94">
        <v>4.8127373549763783</v>
      </c>
      <c r="D94">
        <v>1.6749406889352267</v>
      </c>
      <c r="E94" s="4" t="s">
        <v>500</v>
      </c>
    </row>
    <row r="95" spans="1:5" x14ac:dyDescent="0.3">
      <c r="A95" s="4" t="s">
        <v>83</v>
      </c>
      <c r="B95" s="4" t="s">
        <v>39</v>
      </c>
      <c r="C95">
        <v>4.7119064146940737</v>
      </c>
      <c r="D95">
        <v>1.6398492571520644</v>
      </c>
      <c r="E95" s="4" t="s">
        <v>500</v>
      </c>
    </row>
    <row r="96" spans="1:5" x14ac:dyDescent="0.3">
      <c r="A96" s="4" t="s">
        <v>138</v>
      </c>
      <c r="B96" s="4" t="s">
        <v>35</v>
      </c>
      <c r="C96">
        <v>4.6933688727006402</v>
      </c>
      <c r="D96">
        <v>1.2495543627396277</v>
      </c>
      <c r="E96" s="4" t="s">
        <v>501</v>
      </c>
    </row>
    <row r="97" spans="1:5" x14ac:dyDescent="0.3">
      <c r="A97" s="4" t="s">
        <v>264</v>
      </c>
      <c r="B97" s="4" t="s">
        <v>21</v>
      </c>
      <c r="C97">
        <v>4.6309742674123422</v>
      </c>
      <c r="D97">
        <v>1.23294253158719</v>
      </c>
      <c r="E97" s="4" t="s">
        <v>501</v>
      </c>
    </row>
    <row r="98" spans="1:5" x14ac:dyDescent="0.3">
      <c r="A98" s="4" t="s">
        <v>290</v>
      </c>
      <c r="B98" s="4" t="s">
        <v>44</v>
      </c>
      <c r="C98">
        <v>4.5672424150375388</v>
      </c>
      <c r="D98">
        <v>1.2159746740970989</v>
      </c>
      <c r="E98" s="4" t="s">
        <v>501</v>
      </c>
    </row>
    <row r="99" spans="1:5" x14ac:dyDescent="0.3">
      <c r="A99" s="4" t="s">
        <v>181</v>
      </c>
      <c r="B99" s="4" t="s">
        <v>46</v>
      </c>
      <c r="C99">
        <v>4.4494002942834276</v>
      </c>
      <c r="D99">
        <v>1.1846005928994154</v>
      </c>
      <c r="E99" s="4" t="s">
        <v>501</v>
      </c>
    </row>
    <row r="100" spans="1:5" x14ac:dyDescent="0.3">
      <c r="A100" s="4" t="s">
        <v>259</v>
      </c>
      <c r="B100" s="4" t="s">
        <v>48</v>
      </c>
      <c r="C100">
        <v>4.4119169296167335</v>
      </c>
      <c r="D100">
        <v>1.1746210871073475</v>
      </c>
      <c r="E100" s="4" t="s">
        <v>501</v>
      </c>
    </row>
    <row r="101" spans="1:5" x14ac:dyDescent="0.3">
      <c r="A101" s="4" t="s">
        <v>88</v>
      </c>
      <c r="B101" s="4" t="s">
        <v>89</v>
      </c>
      <c r="C101">
        <v>4.2505108105241129</v>
      </c>
      <c r="D101">
        <v>1.4792732244040834</v>
      </c>
      <c r="E101" s="4" t="s">
        <v>500</v>
      </c>
    </row>
    <row r="102" spans="1:5" x14ac:dyDescent="0.3">
      <c r="A102" s="4" t="s">
        <v>209</v>
      </c>
      <c r="B102" s="4" t="s">
        <v>105</v>
      </c>
      <c r="C102">
        <v>4.2314217031890795</v>
      </c>
      <c r="D102">
        <v>1.12656635206442</v>
      </c>
      <c r="E102" s="4" t="s">
        <v>501</v>
      </c>
    </row>
    <row r="103" spans="1:5" x14ac:dyDescent="0.3">
      <c r="A103" s="4" t="s">
        <v>55</v>
      </c>
      <c r="B103" s="4" t="s">
        <v>56</v>
      </c>
      <c r="C103">
        <v>4.1945142946776066</v>
      </c>
      <c r="D103">
        <v>-8.2979350504042593E-2</v>
      </c>
      <c r="E103" s="4" t="s">
        <v>499</v>
      </c>
    </row>
    <row r="104" spans="1:5" x14ac:dyDescent="0.3">
      <c r="A104" s="4" t="s">
        <v>260</v>
      </c>
      <c r="B104" s="4" t="s">
        <v>112</v>
      </c>
      <c r="C104">
        <v>4.0802737866901833</v>
      </c>
      <c r="D104">
        <v>1.0863249937559427</v>
      </c>
      <c r="E104" s="4" t="s">
        <v>501</v>
      </c>
    </row>
    <row r="105" spans="1:5" x14ac:dyDescent="0.3">
      <c r="A105" s="4" t="s">
        <v>491</v>
      </c>
      <c r="B105" s="4" t="s">
        <v>35</v>
      </c>
      <c r="C105">
        <v>4.0078730205370423</v>
      </c>
      <c r="D105">
        <v>1.0670491397444315</v>
      </c>
      <c r="E105" s="4" t="s">
        <v>501</v>
      </c>
    </row>
    <row r="106" spans="1:5" x14ac:dyDescent="0.3">
      <c r="A106" s="4" t="s">
        <v>59</v>
      </c>
      <c r="B106" s="4" t="s">
        <v>60</v>
      </c>
      <c r="C106">
        <v>3.9949092557204064</v>
      </c>
      <c r="D106">
        <v>1.3903181427698943</v>
      </c>
      <c r="E106" s="4" t="s">
        <v>500</v>
      </c>
    </row>
    <row r="107" spans="1:5" x14ac:dyDescent="0.3">
      <c r="A107" s="4" t="s">
        <v>133</v>
      </c>
      <c r="B107" s="4" t="s">
        <v>29</v>
      </c>
      <c r="C107">
        <v>3.9668474449362603</v>
      </c>
      <c r="D107">
        <v>1.3805520023760147</v>
      </c>
      <c r="E107" s="4" t="s">
        <v>500</v>
      </c>
    </row>
    <row r="108" spans="1:5" x14ac:dyDescent="0.3">
      <c r="A108" s="4" t="s">
        <v>221</v>
      </c>
      <c r="B108" s="4" t="s">
        <v>105</v>
      </c>
      <c r="C108">
        <v>3.9601892192916308</v>
      </c>
      <c r="D108">
        <v>1.0543538874652456</v>
      </c>
      <c r="E108" s="4" t="s">
        <v>501</v>
      </c>
    </row>
    <row r="109" spans="1:5" x14ac:dyDescent="0.3">
      <c r="A109" s="4" t="s">
        <v>164</v>
      </c>
      <c r="B109" s="4" t="s">
        <v>35</v>
      </c>
      <c r="C109">
        <v>3.8618011912020229</v>
      </c>
      <c r="D109">
        <v>1.0281592300506504</v>
      </c>
      <c r="E109" s="4" t="s">
        <v>501</v>
      </c>
    </row>
    <row r="110" spans="1:5" x14ac:dyDescent="0.3">
      <c r="A110" s="4" t="s">
        <v>431</v>
      </c>
      <c r="B110" s="4" t="s">
        <v>52</v>
      </c>
      <c r="C110">
        <v>3.8496070686648372</v>
      </c>
      <c r="D110">
        <v>1.0249126880827366</v>
      </c>
      <c r="E110" s="4" t="s">
        <v>501</v>
      </c>
    </row>
    <row r="111" spans="1:5" x14ac:dyDescent="0.3">
      <c r="A111" s="4" t="s">
        <v>313</v>
      </c>
      <c r="B111" s="4" t="s">
        <v>16</v>
      </c>
      <c r="C111">
        <v>3.8119020192997644</v>
      </c>
      <c r="D111">
        <v>1.0148741613422785</v>
      </c>
      <c r="E111" s="4" t="s">
        <v>501</v>
      </c>
    </row>
    <row r="112" spans="1:5" x14ac:dyDescent="0.3">
      <c r="A112" s="4" t="s">
        <v>271</v>
      </c>
      <c r="B112" s="4" t="s">
        <v>42</v>
      </c>
      <c r="C112">
        <v>3.7781288374559425</v>
      </c>
      <c r="D112">
        <v>1.0058824481696755</v>
      </c>
      <c r="E112" s="4" t="s">
        <v>501</v>
      </c>
    </row>
    <row r="113" spans="1:5" x14ac:dyDescent="0.3">
      <c r="A113" s="4" t="s">
        <v>108</v>
      </c>
      <c r="B113" s="4" t="s">
        <v>77</v>
      </c>
      <c r="C113">
        <v>3.6136888617477796</v>
      </c>
      <c r="D113">
        <v>-0.24871393902726899</v>
      </c>
      <c r="E113" s="4" t="s">
        <v>499</v>
      </c>
    </row>
    <row r="114" spans="1:5" x14ac:dyDescent="0.3">
      <c r="A114" s="4" t="s">
        <v>389</v>
      </c>
      <c r="B114" s="4" t="s">
        <v>68</v>
      </c>
      <c r="C114">
        <v>3.6078787556864267</v>
      </c>
      <c r="D114">
        <v>-0.25037181329165398</v>
      </c>
      <c r="E114" s="4" t="s">
        <v>499</v>
      </c>
    </row>
    <row r="115" spans="1:5" x14ac:dyDescent="0.3">
      <c r="A115" s="4" t="s">
        <v>312</v>
      </c>
      <c r="B115" s="4" t="s">
        <v>52</v>
      </c>
      <c r="C115">
        <v>3.5389783035101807</v>
      </c>
      <c r="D115">
        <v>0.94221142610669306</v>
      </c>
      <c r="E115" s="4" t="s">
        <v>501</v>
      </c>
    </row>
    <row r="116" spans="1:5" x14ac:dyDescent="0.3">
      <c r="A116" s="4" t="s">
        <v>78</v>
      </c>
      <c r="B116" s="4" t="s">
        <v>37</v>
      </c>
      <c r="C116">
        <v>3.5143123065964161</v>
      </c>
      <c r="D116">
        <v>0.93564439400440236</v>
      </c>
      <c r="E116" s="4" t="s">
        <v>501</v>
      </c>
    </row>
    <row r="117" spans="1:5" x14ac:dyDescent="0.3">
      <c r="A117" s="4" t="s">
        <v>346</v>
      </c>
      <c r="B117" s="4" t="s">
        <v>92</v>
      </c>
      <c r="C117">
        <v>3.4636431894762749</v>
      </c>
      <c r="D117">
        <v>0.92215433642083855</v>
      </c>
      <c r="E117" s="4" t="s">
        <v>501</v>
      </c>
    </row>
    <row r="118" spans="1:5" x14ac:dyDescent="0.3">
      <c r="A118" s="4" t="s">
        <v>287</v>
      </c>
      <c r="B118" s="4" t="s">
        <v>112</v>
      </c>
      <c r="C118">
        <v>3.4615697535734373</v>
      </c>
      <c r="D118">
        <v>0.9216023084536098</v>
      </c>
      <c r="E118" s="4" t="s">
        <v>501</v>
      </c>
    </row>
    <row r="119" spans="1:5" x14ac:dyDescent="0.3">
      <c r="A119" s="4" t="s">
        <v>73</v>
      </c>
      <c r="B119" s="4" t="s">
        <v>31</v>
      </c>
      <c r="C119">
        <v>3.4523235973524411</v>
      </c>
      <c r="D119">
        <v>1.2014861477112997</v>
      </c>
      <c r="E119" s="4" t="s">
        <v>500</v>
      </c>
    </row>
    <row r="120" spans="1:5" x14ac:dyDescent="0.3">
      <c r="A120" s="4" t="s">
        <v>117</v>
      </c>
      <c r="B120" s="4" t="s">
        <v>54</v>
      </c>
      <c r="C120">
        <v>3.4069112246746274</v>
      </c>
      <c r="D120">
        <v>0.9070501168192161</v>
      </c>
      <c r="E120" s="4" t="s">
        <v>501</v>
      </c>
    </row>
    <row r="121" spans="1:5" x14ac:dyDescent="0.3">
      <c r="A121" s="4" t="s">
        <v>293</v>
      </c>
      <c r="B121" s="4" t="s">
        <v>56</v>
      </c>
      <c r="C121">
        <v>3.3639754585575794</v>
      </c>
      <c r="D121">
        <v>0.89561897315156436</v>
      </c>
      <c r="E121" s="4" t="s">
        <v>501</v>
      </c>
    </row>
    <row r="122" spans="1:5" x14ac:dyDescent="0.3">
      <c r="A122" s="4" t="s">
        <v>340</v>
      </c>
      <c r="B122" s="4" t="s">
        <v>48</v>
      </c>
      <c r="C122">
        <v>3.3621666416106226</v>
      </c>
      <c r="D122">
        <v>0.89513739687474247</v>
      </c>
      <c r="E122" s="4" t="s">
        <v>501</v>
      </c>
    </row>
    <row r="123" spans="1:5" x14ac:dyDescent="0.3">
      <c r="A123" s="4" t="s">
        <v>300</v>
      </c>
      <c r="B123" s="4" t="s">
        <v>31</v>
      </c>
      <c r="C123">
        <v>3.3343179938229368</v>
      </c>
      <c r="D123">
        <v>0.8877230213412296</v>
      </c>
      <c r="E123" s="4" t="s">
        <v>501</v>
      </c>
    </row>
    <row r="124" spans="1:5" x14ac:dyDescent="0.3">
      <c r="A124" s="4" t="s">
        <v>225</v>
      </c>
      <c r="B124" s="4" t="s">
        <v>19</v>
      </c>
      <c r="C124">
        <v>3.3286389323210486</v>
      </c>
      <c r="D124">
        <v>0.88621103788788824</v>
      </c>
      <c r="E124" s="4" t="s">
        <v>501</v>
      </c>
    </row>
    <row r="125" spans="1:5" x14ac:dyDescent="0.3">
      <c r="A125" s="4" t="s">
        <v>244</v>
      </c>
      <c r="B125" s="4" t="s">
        <v>68</v>
      </c>
      <c r="C125">
        <v>3.3200960950268121</v>
      </c>
      <c r="D125">
        <v>0.8839366077502363</v>
      </c>
      <c r="E125" s="4" t="s">
        <v>501</v>
      </c>
    </row>
    <row r="126" spans="1:5" x14ac:dyDescent="0.3">
      <c r="A126" s="4" t="s">
        <v>180</v>
      </c>
      <c r="B126" s="4" t="s">
        <v>92</v>
      </c>
      <c r="C126">
        <v>3.3045119130183189</v>
      </c>
      <c r="D126">
        <v>0.87978750224699975</v>
      </c>
      <c r="E126" s="4" t="s">
        <v>501</v>
      </c>
    </row>
    <row r="127" spans="1:5" x14ac:dyDescent="0.3">
      <c r="A127" s="4" t="s">
        <v>242</v>
      </c>
      <c r="B127" s="4" t="s">
        <v>64</v>
      </c>
      <c r="C127">
        <v>3.3030120026072547</v>
      </c>
      <c r="D127">
        <v>0.87938816870883163</v>
      </c>
      <c r="E127" s="4" t="s">
        <v>501</v>
      </c>
    </row>
    <row r="128" spans="1:5" x14ac:dyDescent="0.3">
      <c r="A128" s="4" t="s">
        <v>405</v>
      </c>
      <c r="B128" s="4" t="s">
        <v>21</v>
      </c>
      <c r="C128">
        <v>3.2952251092597202</v>
      </c>
      <c r="D128">
        <v>1.1468123455756758</v>
      </c>
      <c r="E128" s="4" t="s">
        <v>500</v>
      </c>
    </row>
    <row r="129" spans="1:5" x14ac:dyDescent="0.3">
      <c r="A129" s="4" t="s">
        <v>325</v>
      </c>
      <c r="B129" s="4" t="s">
        <v>46</v>
      </c>
      <c r="C129">
        <v>3.2693474568087106</v>
      </c>
      <c r="D129">
        <v>0.87042537860790914</v>
      </c>
      <c r="E129" s="4" t="s">
        <v>501</v>
      </c>
    </row>
    <row r="130" spans="1:5" x14ac:dyDescent="0.3">
      <c r="A130" s="4" t="s">
        <v>223</v>
      </c>
      <c r="B130" s="4" t="s">
        <v>42</v>
      </c>
      <c r="C130">
        <v>3.2624620950050591</v>
      </c>
      <c r="D130">
        <v>0.86859223186105161</v>
      </c>
      <c r="E130" s="4" t="s">
        <v>501</v>
      </c>
    </row>
    <row r="131" spans="1:5" x14ac:dyDescent="0.3">
      <c r="A131" s="4" t="s">
        <v>150</v>
      </c>
      <c r="B131" s="4" t="s">
        <v>77</v>
      </c>
      <c r="C131">
        <v>3.2510970629872302</v>
      </c>
      <c r="D131">
        <v>1.1314547943998186</v>
      </c>
      <c r="E131" s="4" t="s">
        <v>500</v>
      </c>
    </row>
    <row r="132" spans="1:5" x14ac:dyDescent="0.3">
      <c r="A132" s="4" t="s">
        <v>318</v>
      </c>
      <c r="B132" s="4" t="s">
        <v>37</v>
      </c>
      <c r="C132">
        <v>3.1917875654155958</v>
      </c>
      <c r="D132">
        <v>0.84977596806879852</v>
      </c>
      <c r="E132" s="4" t="s">
        <v>501</v>
      </c>
    </row>
    <row r="133" spans="1:5" x14ac:dyDescent="0.3">
      <c r="A133" s="4" t="s">
        <v>277</v>
      </c>
      <c r="B133" s="4" t="s">
        <v>37</v>
      </c>
      <c r="C133">
        <v>3.1489028910864065</v>
      </c>
      <c r="D133">
        <v>0.83835842698985241</v>
      </c>
      <c r="E133" s="4" t="s">
        <v>501</v>
      </c>
    </row>
    <row r="134" spans="1:5" x14ac:dyDescent="0.3">
      <c r="A134" s="4" t="s">
        <v>314</v>
      </c>
      <c r="B134" s="4" t="s">
        <v>48</v>
      </c>
      <c r="C134">
        <v>3.0676977279684654</v>
      </c>
      <c r="D134">
        <v>0.81673850564908235</v>
      </c>
      <c r="E134" s="4" t="s">
        <v>501</v>
      </c>
    </row>
    <row r="135" spans="1:5" x14ac:dyDescent="0.3">
      <c r="A135" s="4" t="s">
        <v>304</v>
      </c>
      <c r="B135" s="4" t="s">
        <v>60</v>
      </c>
      <c r="C135">
        <v>3.0598586208718141</v>
      </c>
      <c r="D135">
        <v>1.0648995215141102</v>
      </c>
      <c r="E135" s="4" t="s">
        <v>500</v>
      </c>
    </row>
    <row r="136" spans="1:5" x14ac:dyDescent="0.3">
      <c r="A136" s="4" t="s">
        <v>130</v>
      </c>
      <c r="B136" s="4" t="s">
        <v>26</v>
      </c>
      <c r="C136">
        <v>3.0521101700517432</v>
      </c>
      <c r="D136">
        <v>1.0622028866060509</v>
      </c>
      <c r="E136" s="4" t="s">
        <v>500</v>
      </c>
    </row>
    <row r="137" spans="1:5" x14ac:dyDescent="0.3">
      <c r="A137" s="4" t="s">
        <v>152</v>
      </c>
      <c r="B137" s="4" t="s">
        <v>21</v>
      </c>
      <c r="C137">
        <v>3.0384590540849858</v>
      </c>
      <c r="D137">
        <v>0.80895405198631276</v>
      </c>
      <c r="E137" s="4" t="s">
        <v>501</v>
      </c>
    </row>
    <row r="138" spans="1:5" x14ac:dyDescent="0.3">
      <c r="A138" s="4" t="s">
        <v>99</v>
      </c>
      <c r="B138" s="4" t="s">
        <v>48</v>
      </c>
      <c r="C138">
        <v>3.0015988295815221</v>
      </c>
      <c r="D138">
        <v>0.7991404499471102</v>
      </c>
      <c r="E138" s="4" t="s">
        <v>501</v>
      </c>
    </row>
    <row r="139" spans="1:5" x14ac:dyDescent="0.3">
      <c r="A139" s="4" t="s">
        <v>337</v>
      </c>
      <c r="B139" s="4" t="s">
        <v>103</v>
      </c>
      <c r="C139">
        <v>2.9433992336539565</v>
      </c>
      <c r="D139">
        <v>0.78364549078803458</v>
      </c>
      <c r="E139" s="4" t="s">
        <v>501</v>
      </c>
    </row>
    <row r="140" spans="1:5" x14ac:dyDescent="0.3">
      <c r="A140" s="4" t="s">
        <v>230</v>
      </c>
      <c r="B140" s="4" t="s">
        <v>56</v>
      </c>
      <c r="C140">
        <v>2.9112422990060285</v>
      </c>
      <c r="D140">
        <v>0.77508408445678012</v>
      </c>
      <c r="E140" s="4" t="s">
        <v>501</v>
      </c>
    </row>
    <row r="141" spans="1:5" x14ac:dyDescent="0.3">
      <c r="A141" s="4" t="s">
        <v>447</v>
      </c>
      <c r="B141" s="4" t="s">
        <v>60</v>
      </c>
      <c r="C141">
        <v>2.9058409893435342</v>
      </c>
      <c r="D141">
        <v>0.77364604916990232</v>
      </c>
      <c r="E141" s="4" t="s">
        <v>501</v>
      </c>
    </row>
    <row r="142" spans="1:5" x14ac:dyDescent="0.3">
      <c r="A142" s="4" t="s">
        <v>388</v>
      </c>
      <c r="B142" s="4" t="s">
        <v>64</v>
      </c>
      <c r="C142">
        <v>2.9017409344234624</v>
      </c>
      <c r="D142">
        <v>-0.45186343988481015</v>
      </c>
      <c r="E142" s="4" t="s">
        <v>499</v>
      </c>
    </row>
    <row r="143" spans="1:5" x14ac:dyDescent="0.3">
      <c r="A143" s="4" t="s">
        <v>61</v>
      </c>
      <c r="B143" s="4" t="s">
        <v>62</v>
      </c>
      <c r="C143">
        <v>2.8786433418221922</v>
      </c>
      <c r="D143">
        <v>-0.45845418090374057</v>
      </c>
      <c r="E143" s="4" t="s">
        <v>499</v>
      </c>
    </row>
    <row r="144" spans="1:5" x14ac:dyDescent="0.3">
      <c r="A144" s="4" t="s">
        <v>45</v>
      </c>
      <c r="B144" s="4" t="s">
        <v>46</v>
      </c>
      <c r="C144">
        <v>2.8069403860735807</v>
      </c>
      <c r="D144">
        <v>-0.47891413185139647</v>
      </c>
      <c r="E144" s="4" t="s">
        <v>499</v>
      </c>
    </row>
    <row r="145" spans="1:5" x14ac:dyDescent="0.3">
      <c r="A145" s="4" t="s">
        <v>134</v>
      </c>
      <c r="B145" s="4" t="s">
        <v>92</v>
      </c>
      <c r="C145">
        <v>2.8064230385343962</v>
      </c>
      <c r="D145">
        <v>0.74717718692240775</v>
      </c>
      <c r="E145" s="4" t="s">
        <v>501</v>
      </c>
    </row>
    <row r="146" spans="1:5" x14ac:dyDescent="0.3">
      <c r="A146" s="4" t="s">
        <v>25</v>
      </c>
      <c r="B146" s="4" t="s">
        <v>26</v>
      </c>
      <c r="C146">
        <v>2.8029674827584641</v>
      </c>
      <c r="D146">
        <v>-0.48004777280243405</v>
      </c>
      <c r="E146" s="4" t="s">
        <v>499</v>
      </c>
    </row>
    <row r="147" spans="1:5" x14ac:dyDescent="0.3">
      <c r="A147" s="4" t="s">
        <v>235</v>
      </c>
      <c r="B147" s="4" t="s">
        <v>33</v>
      </c>
      <c r="C147">
        <v>2.7668519618638712</v>
      </c>
      <c r="D147">
        <v>0.73664185231882129</v>
      </c>
      <c r="E147" s="4" t="s">
        <v>501</v>
      </c>
    </row>
    <row r="148" spans="1:5" x14ac:dyDescent="0.3">
      <c r="A148" s="4" t="s">
        <v>224</v>
      </c>
      <c r="B148" s="4" t="s">
        <v>31</v>
      </c>
      <c r="C148">
        <v>2.6830251023235889</v>
      </c>
      <c r="D148">
        <v>0.71432393508402081</v>
      </c>
      <c r="E148" s="4" t="s">
        <v>501</v>
      </c>
    </row>
    <row r="149" spans="1:5" x14ac:dyDescent="0.3">
      <c r="A149" s="4" t="s">
        <v>59</v>
      </c>
      <c r="B149" s="4" t="s">
        <v>60</v>
      </c>
      <c r="C149">
        <v>2.6655447329033044</v>
      </c>
      <c r="D149">
        <v>-0.51926042019992991</v>
      </c>
      <c r="E149" s="4" t="s">
        <v>499</v>
      </c>
    </row>
    <row r="150" spans="1:5" x14ac:dyDescent="0.3">
      <c r="A150" s="4" t="s">
        <v>38</v>
      </c>
      <c r="B150" s="4" t="s">
        <v>39</v>
      </c>
      <c r="C150">
        <v>2.6199653011897381</v>
      </c>
      <c r="D150">
        <v>-0.53226620116593493</v>
      </c>
      <c r="E150" s="4" t="s">
        <v>499</v>
      </c>
    </row>
    <row r="151" spans="1:5" x14ac:dyDescent="0.3">
      <c r="A151" s="4" t="s">
        <v>454</v>
      </c>
      <c r="B151" s="4" t="s">
        <v>68</v>
      </c>
      <c r="C151">
        <v>2.59519613707256</v>
      </c>
      <c r="D151">
        <v>0.69094050418800002</v>
      </c>
      <c r="E151" s="4" t="s">
        <v>501</v>
      </c>
    </row>
    <row r="152" spans="1:5" x14ac:dyDescent="0.3">
      <c r="A152" s="4" t="s">
        <v>210</v>
      </c>
      <c r="B152" s="4" t="s">
        <v>29</v>
      </c>
      <c r="C152">
        <v>2.5679483187086394</v>
      </c>
      <c r="D152">
        <v>0.68368609243489564</v>
      </c>
      <c r="E152" s="4" t="s">
        <v>501</v>
      </c>
    </row>
    <row r="153" spans="1:5" x14ac:dyDescent="0.3">
      <c r="A153" s="4" t="s">
        <v>135</v>
      </c>
      <c r="B153" s="4" t="s">
        <v>29</v>
      </c>
      <c r="C153">
        <v>2.5650331172295098</v>
      </c>
      <c r="D153">
        <v>0.68290995426521128</v>
      </c>
      <c r="E153" s="4" t="s">
        <v>501</v>
      </c>
    </row>
    <row r="154" spans="1:5" x14ac:dyDescent="0.3">
      <c r="A154" s="4" t="s">
        <v>507</v>
      </c>
      <c r="B154" s="4" t="s">
        <v>31</v>
      </c>
      <c r="C154">
        <v>2.5092270805563475</v>
      </c>
      <c r="D154">
        <v>0.66805225215750696</v>
      </c>
      <c r="E154" s="4" t="s">
        <v>501</v>
      </c>
    </row>
    <row r="155" spans="1:5" x14ac:dyDescent="0.3">
      <c r="A155" s="4" t="s">
        <v>507</v>
      </c>
      <c r="B155" s="4" t="s">
        <v>31</v>
      </c>
      <c r="C155">
        <v>2.4828725804412124</v>
      </c>
      <c r="D155">
        <v>0.86409542089857105</v>
      </c>
      <c r="E155" s="4" t="s">
        <v>500</v>
      </c>
    </row>
    <row r="156" spans="1:5" x14ac:dyDescent="0.3">
      <c r="A156" s="4" t="s">
        <v>140</v>
      </c>
      <c r="B156" s="4" t="s">
        <v>64</v>
      </c>
      <c r="C156">
        <v>2.4802575552974626</v>
      </c>
      <c r="D156">
        <v>0.86318533341762294</v>
      </c>
      <c r="E156" s="4" t="s">
        <v>500</v>
      </c>
    </row>
    <row r="157" spans="1:5" x14ac:dyDescent="0.3">
      <c r="A157" s="4" t="s">
        <v>130</v>
      </c>
      <c r="B157" s="4" t="s">
        <v>26</v>
      </c>
      <c r="C157">
        <v>2.4699395403969304</v>
      </c>
      <c r="D157">
        <v>0.65759240582131662</v>
      </c>
      <c r="E157" s="4" t="s">
        <v>501</v>
      </c>
    </row>
    <row r="158" spans="1:5" x14ac:dyDescent="0.3">
      <c r="A158" s="4" t="s">
        <v>276</v>
      </c>
      <c r="B158" s="4" t="s">
        <v>35</v>
      </c>
      <c r="C158">
        <v>2.4510673596009669</v>
      </c>
      <c r="D158">
        <v>0.65256790924164809</v>
      </c>
      <c r="E158" s="4" t="s">
        <v>501</v>
      </c>
    </row>
    <row r="159" spans="1:5" x14ac:dyDescent="0.3">
      <c r="A159" s="4" t="s">
        <v>151</v>
      </c>
      <c r="B159" s="4" t="s">
        <v>64</v>
      </c>
      <c r="C159">
        <v>2.4177436657245392</v>
      </c>
      <c r="D159">
        <v>0.64369586696342629</v>
      </c>
      <c r="E159" s="4" t="s">
        <v>501</v>
      </c>
    </row>
    <row r="160" spans="1:5" x14ac:dyDescent="0.3">
      <c r="A160" s="4" t="s">
        <v>205</v>
      </c>
      <c r="B160" s="4" t="s">
        <v>54</v>
      </c>
      <c r="C160">
        <v>2.4157452145179419</v>
      </c>
      <c r="D160">
        <v>0.64316380279125973</v>
      </c>
      <c r="E160" s="4" t="s">
        <v>501</v>
      </c>
    </row>
    <row r="161" spans="1:5" x14ac:dyDescent="0.3">
      <c r="A161" s="4" t="s">
        <v>115</v>
      </c>
      <c r="B161" s="4" t="s">
        <v>19</v>
      </c>
      <c r="C161">
        <v>2.4039687683920605</v>
      </c>
      <c r="D161">
        <v>0.83663512220253489</v>
      </c>
      <c r="E161" s="4" t="s">
        <v>500</v>
      </c>
    </row>
    <row r="162" spans="1:5" x14ac:dyDescent="0.3">
      <c r="A162" s="4" t="s">
        <v>97</v>
      </c>
      <c r="B162" s="4" t="s">
        <v>16</v>
      </c>
      <c r="C162">
        <v>2.3418014986437203</v>
      </c>
      <c r="D162">
        <v>0.62347715653056501</v>
      </c>
      <c r="E162" s="4" t="s">
        <v>501</v>
      </c>
    </row>
    <row r="163" spans="1:5" x14ac:dyDescent="0.3">
      <c r="A163" s="4" t="s">
        <v>101</v>
      </c>
      <c r="B163" s="4" t="s">
        <v>89</v>
      </c>
      <c r="C163">
        <v>2.2796851637491216</v>
      </c>
      <c r="D163">
        <v>0.79338163649782434</v>
      </c>
      <c r="E163" s="4" t="s">
        <v>500</v>
      </c>
    </row>
    <row r="164" spans="1:5" x14ac:dyDescent="0.3">
      <c r="A164" s="4" t="s">
        <v>319</v>
      </c>
      <c r="B164" s="4" t="s">
        <v>107</v>
      </c>
      <c r="C164">
        <v>2.2764122758308449</v>
      </c>
      <c r="D164">
        <v>0.60606804361867783</v>
      </c>
      <c r="E164" s="4" t="s">
        <v>501</v>
      </c>
    </row>
    <row r="165" spans="1:5" x14ac:dyDescent="0.3">
      <c r="A165" s="4" t="s">
        <v>433</v>
      </c>
      <c r="B165" s="4" t="s">
        <v>103</v>
      </c>
      <c r="C165">
        <v>2.2760964600345899</v>
      </c>
      <c r="D165">
        <v>0.60598396137056643</v>
      </c>
      <c r="E165" s="4" t="s">
        <v>501</v>
      </c>
    </row>
    <row r="166" spans="1:5" x14ac:dyDescent="0.3">
      <c r="A166" s="4" t="s">
        <v>95</v>
      </c>
      <c r="B166" s="4" t="s">
        <v>24</v>
      </c>
      <c r="C166">
        <v>2.2759258671240707</v>
      </c>
      <c r="D166">
        <v>0.60593854301088212</v>
      </c>
      <c r="E166" s="4" t="s">
        <v>501</v>
      </c>
    </row>
    <row r="167" spans="1:5" x14ac:dyDescent="0.3">
      <c r="A167" s="4" t="s">
        <v>268</v>
      </c>
      <c r="B167" s="4" t="s">
        <v>107</v>
      </c>
      <c r="C167">
        <v>2.2178822541071095</v>
      </c>
      <c r="D167">
        <v>0.59048511247053326</v>
      </c>
      <c r="E167" s="4" t="s">
        <v>501</v>
      </c>
    </row>
    <row r="168" spans="1:5" x14ac:dyDescent="0.3">
      <c r="A168" s="4" t="s">
        <v>243</v>
      </c>
      <c r="B168" s="4" t="s">
        <v>39</v>
      </c>
      <c r="C168">
        <v>2.1614500179853993</v>
      </c>
      <c r="D168">
        <v>0.57546069211116346</v>
      </c>
      <c r="E168" s="4" t="s">
        <v>501</v>
      </c>
    </row>
    <row r="169" spans="1:5" x14ac:dyDescent="0.3">
      <c r="A169" s="4" t="s">
        <v>36</v>
      </c>
      <c r="B169" s="4" t="s">
        <v>37</v>
      </c>
      <c r="C169">
        <v>2.1317195555566277</v>
      </c>
      <c r="D169">
        <v>-0.67158380532548934</v>
      </c>
      <c r="E169" s="4" t="s">
        <v>499</v>
      </c>
    </row>
    <row r="170" spans="1:5" x14ac:dyDescent="0.3">
      <c r="A170" s="4" t="s">
        <v>146</v>
      </c>
      <c r="B170" s="4" t="s">
        <v>16</v>
      </c>
      <c r="C170">
        <v>2.1019529251670122</v>
      </c>
      <c r="D170">
        <v>0.73152682577791139</v>
      </c>
      <c r="E170" s="4" t="s">
        <v>500</v>
      </c>
    </row>
    <row r="171" spans="1:5" x14ac:dyDescent="0.3">
      <c r="A171" s="4" t="s">
        <v>94</v>
      </c>
      <c r="B171" s="4" t="s">
        <v>50</v>
      </c>
      <c r="C171">
        <v>2.0810503541680969</v>
      </c>
      <c r="D171">
        <v>0.72425226161885958</v>
      </c>
      <c r="E171" s="4" t="s">
        <v>500</v>
      </c>
    </row>
    <row r="172" spans="1:5" x14ac:dyDescent="0.3">
      <c r="A172" s="4" t="s">
        <v>539</v>
      </c>
      <c r="B172" s="4" t="s">
        <v>54</v>
      </c>
      <c r="C172">
        <v>2.044643938521455</v>
      </c>
      <c r="D172">
        <v>0.5443624447439801</v>
      </c>
      <c r="E172" s="4" t="s">
        <v>501</v>
      </c>
    </row>
    <row r="173" spans="1:5" x14ac:dyDescent="0.3">
      <c r="A173" s="4" t="s">
        <v>106</v>
      </c>
      <c r="B173" s="4" t="s">
        <v>107</v>
      </c>
      <c r="C173">
        <v>2.0288500433772967</v>
      </c>
      <c r="D173">
        <v>0.70608538109541474</v>
      </c>
      <c r="E173" s="4" t="s">
        <v>500</v>
      </c>
    </row>
    <row r="174" spans="1:5" x14ac:dyDescent="0.3">
      <c r="A174" s="4" t="s">
        <v>120</v>
      </c>
      <c r="B174" s="4" t="s">
        <v>56</v>
      </c>
      <c r="C174">
        <v>2.0201602981679239</v>
      </c>
      <c r="D174">
        <v>0.70306115459932128</v>
      </c>
      <c r="E174" s="4" t="s">
        <v>500</v>
      </c>
    </row>
    <row r="175" spans="1:5" x14ac:dyDescent="0.3">
      <c r="A175" s="4" t="s">
        <v>298</v>
      </c>
      <c r="B175" s="4" t="s">
        <v>60</v>
      </c>
      <c r="C175">
        <v>2.0139915557388255</v>
      </c>
      <c r="D175">
        <v>0.5362016076835936</v>
      </c>
      <c r="E175" s="4" t="s">
        <v>501</v>
      </c>
    </row>
    <row r="176" spans="1:5" x14ac:dyDescent="0.3">
      <c r="A176" s="4" t="s">
        <v>155</v>
      </c>
      <c r="B176" s="4" t="s">
        <v>64</v>
      </c>
      <c r="C176">
        <v>1.986659579072122</v>
      </c>
      <c r="D176">
        <v>0.69140215196039101</v>
      </c>
      <c r="E176" s="4" t="s">
        <v>500</v>
      </c>
    </row>
    <row r="177" spans="1:5" x14ac:dyDescent="0.3">
      <c r="A177" s="4" t="s">
        <v>123</v>
      </c>
      <c r="B177" s="4" t="s">
        <v>107</v>
      </c>
      <c r="C177">
        <v>1.8137686452972428</v>
      </c>
      <c r="D177">
        <v>0.63123222404439483</v>
      </c>
      <c r="E177" s="4" t="s">
        <v>500</v>
      </c>
    </row>
    <row r="178" spans="1:5" x14ac:dyDescent="0.3">
      <c r="A178" s="4" t="s">
        <v>142</v>
      </c>
      <c r="B178" s="4" t="s">
        <v>39</v>
      </c>
      <c r="C178">
        <v>1.8054931757292829</v>
      </c>
      <c r="D178">
        <v>0.48069136175332738</v>
      </c>
      <c r="E178" s="4" t="s">
        <v>501</v>
      </c>
    </row>
    <row r="179" spans="1:5" x14ac:dyDescent="0.3">
      <c r="A179" s="4" t="s">
        <v>252</v>
      </c>
      <c r="B179" s="4" t="s">
        <v>24</v>
      </c>
      <c r="C179">
        <v>1.7575879186319017</v>
      </c>
      <c r="D179">
        <v>0.46793714945342102</v>
      </c>
      <c r="E179" s="4" t="s">
        <v>501</v>
      </c>
    </row>
    <row r="180" spans="1:5" x14ac:dyDescent="0.3">
      <c r="A180" s="4" t="s">
        <v>120</v>
      </c>
      <c r="B180" s="4" t="s">
        <v>56</v>
      </c>
      <c r="C180">
        <v>1.7254133146987414</v>
      </c>
      <c r="D180">
        <v>0.45937103888240893</v>
      </c>
      <c r="E180" s="4" t="s">
        <v>501</v>
      </c>
    </row>
    <row r="181" spans="1:5" x14ac:dyDescent="0.3">
      <c r="A181" s="4" t="s">
        <v>409</v>
      </c>
      <c r="B181" s="4" t="s">
        <v>56</v>
      </c>
      <c r="C181">
        <v>1.6125421109320315</v>
      </c>
      <c r="D181">
        <v>0.56120087073291347</v>
      </c>
      <c r="E181" s="4" t="s">
        <v>500</v>
      </c>
    </row>
    <row r="182" spans="1:5" x14ac:dyDescent="0.3">
      <c r="A182" s="4" t="s">
        <v>237</v>
      </c>
      <c r="B182" s="4" t="s">
        <v>46</v>
      </c>
      <c r="C182">
        <v>1.6107318679780083</v>
      </c>
      <c r="D182">
        <v>0.42883845004015864</v>
      </c>
      <c r="E182" s="4" t="s">
        <v>501</v>
      </c>
    </row>
    <row r="183" spans="1:5" x14ac:dyDescent="0.3">
      <c r="A183" s="4" t="s">
        <v>53</v>
      </c>
      <c r="B183" s="4" t="s">
        <v>54</v>
      </c>
      <c r="C183">
        <v>1.5993646903936234</v>
      </c>
      <c r="D183">
        <v>0.55661483243348941</v>
      </c>
      <c r="E183" s="4" t="s">
        <v>500</v>
      </c>
    </row>
    <row r="184" spans="1:5" x14ac:dyDescent="0.3">
      <c r="A184" s="4" t="s">
        <v>282</v>
      </c>
      <c r="B184" s="4" t="s">
        <v>58</v>
      </c>
      <c r="C184">
        <v>1.5841775330193255</v>
      </c>
      <c r="D184">
        <v>0.42176867010228247</v>
      </c>
      <c r="E184" s="4" t="s">
        <v>501</v>
      </c>
    </row>
    <row r="185" spans="1:5" x14ac:dyDescent="0.3">
      <c r="A185" s="4" t="s">
        <v>339</v>
      </c>
      <c r="B185" s="4" t="s">
        <v>105</v>
      </c>
      <c r="C185">
        <v>1.5767899042389919</v>
      </c>
      <c r="D185">
        <v>0.41980180066944056</v>
      </c>
      <c r="E185" s="4" t="s">
        <v>501</v>
      </c>
    </row>
    <row r="186" spans="1:5" x14ac:dyDescent="0.3">
      <c r="A186" s="4" t="s">
        <v>240</v>
      </c>
      <c r="B186" s="4" t="s">
        <v>24</v>
      </c>
      <c r="C186">
        <v>1.5437262929167261</v>
      </c>
      <c r="D186">
        <v>0.4109990023179248</v>
      </c>
      <c r="E186" s="4" t="s">
        <v>501</v>
      </c>
    </row>
    <row r="187" spans="1:5" x14ac:dyDescent="0.3">
      <c r="A187" s="4" t="s">
        <v>274</v>
      </c>
      <c r="B187" s="4" t="s">
        <v>35</v>
      </c>
      <c r="C187">
        <v>1.5360313397694167</v>
      </c>
      <c r="D187">
        <v>0.40895031138032867</v>
      </c>
      <c r="E187" s="4" t="s">
        <v>501</v>
      </c>
    </row>
    <row r="188" spans="1:5" x14ac:dyDescent="0.3">
      <c r="A188" s="4" t="s">
        <v>229</v>
      </c>
      <c r="B188" s="4" t="s">
        <v>58</v>
      </c>
      <c r="C188">
        <v>1.5159364376564513</v>
      </c>
      <c r="D188">
        <v>0.40360027960461758</v>
      </c>
      <c r="E188" s="4" t="s">
        <v>501</v>
      </c>
    </row>
    <row r="189" spans="1:5" x14ac:dyDescent="0.3">
      <c r="A189" s="4" t="s">
        <v>132</v>
      </c>
      <c r="B189" s="4" t="s">
        <v>105</v>
      </c>
      <c r="C189">
        <v>1.5151664924385695</v>
      </c>
      <c r="D189">
        <v>0.40339529072942587</v>
      </c>
      <c r="E189" s="4" t="s">
        <v>501</v>
      </c>
    </row>
    <row r="190" spans="1:5" x14ac:dyDescent="0.3">
      <c r="A190" s="4" t="s">
        <v>139</v>
      </c>
      <c r="B190" s="4" t="s">
        <v>44</v>
      </c>
      <c r="C190">
        <v>1.5130694801755218</v>
      </c>
      <c r="D190">
        <v>0.52658216117103973</v>
      </c>
      <c r="E190" s="4" t="s">
        <v>500</v>
      </c>
    </row>
    <row r="191" spans="1:5" x14ac:dyDescent="0.3">
      <c r="A191" s="4" t="s">
        <v>216</v>
      </c>
      <c r="B191" s="4" t="s">
        <v>24</v>
      </c>
      <c r="C191">
        <v>1.5105335458250413</v>
      </c>
      <c r="D191">
        <v>0.40216182308384046</v>
      </c>
      <c r="E191" s="4" t="s">
        <v>501</v>
      </c>
    </row>
    <row r="192" spans="1:5" x14ac:dyDescent="0.3">
      <c r="A192" s="4" t="s">
        <v>81</v>
      </c>
      <c r="B192" s="4" t="s">
        <v>44</v>
      </c>
      <c r="C192">
        <v>1.4754098687455832</v>
      </c>
      <c r="D192">
        <v>0.51347577059515004</v>
      </c>
      <c r="E192" s="4" t="s">
        <v>500</v>
      </c>
    </row>
    <row r="193" spans="1:5" x14ac:dyDescent="0.3">
      <c r="A193" s="4" t="s">
        <v>286</v>
      </c>
      <c r="B193" s="4" t="s">
        <v>58</v>
      </c>
      <c r="C193">
        <v>1.4276694301001127</v>
      </c>
      <c r="D193">
        <v>0.38010022508737495</v>
      </c>
      <c r="E193" s="4" t="s">
        <v>501</v>
      </c>
    </row>
    <row r="194" spans="1:5" x14ac:dyDescent="0.3">
      <c r="A194" s="4" t="s">
        <v>101</v>
      </c>
      <c r="B194" s="4" t="s">
        <v>89</v>
      </c>
      <c r="C194">
        <v>1.4144658771180951</v>
      </c>
      <c r="D194">
        <v>-0.87624726619212556</v>
      </c>
      <c r="E194" s="4" t="s">
        <v>499</v>
      </c>
    </row>
    <row r="195" spans="1:5" x14ac:dyDescent="0.3">
      <c r="A195" s="4" t="s">
        <v>166</v>
      </c>
      <c r="B195" s="4" t="s">
        <v>54</v>
      </c>
      <c r="C195">
        <v>1.3968165086284257</v>
      </c>
      <c r="D195">
        <v>0.48612351614389665</v>
      </c>
      <c r="E195" s="4" t="s">
        <v>500</v>
      </c>
    </row>
    <row r="196" spans="1:5" x14ac:dyDescent="0.3">
      <c r="A196" s="4" t="s">
        <v>84</v>
      </c>
      <c r="B196" s="4" t="s">
        <v>33</v>
      </c>
      <c r="C196">
        <v>1.3729601908975431</v>
      </c>
      <c r="D196">
        <v>0.47782098178383947</v>
      </c>
      <c r="E196" s="4" t="s">
        <v>500</v>
      </c>
    </row>
    <row r="197" spans="1:5" x14ac:dyDescent="0.3">
      <c r="A197" s="4" t="s">
        <v>294</v>
      </c>
      <c r="B197" s="4" t="s">
        <v>26</v>
      </c>
      <c r="C197">
        <v>1.3719955884816875</v>
      </c>
      <c r="D197">
        <v>0.36527771836103962</v>
      </c>
      <c r="E197" s="4" t="s">
        <v>501</v>
      </c>
    </row>
    <row r="198" spans="1:5" x14ac:dyDescent="0.3">
      <c r="A198" s="4" t="s">
        <v>49</v>
      </c>
      <c r="B198" s="4" t="s">
        <v>50</v>
      </c>
      <c r="C198">
        <v>1.364952858161264</v>
      </c>
      <c r="D198">
        <v>0.47503425015470352</v>
      </c>
      <c r="E198" s="4" t="s">
        <v>500</v>
      </c>
    </row>
    <row r="199" spans="1:5" x14ac:dyDescent="0.3">
      <c r="A199" s="4" t="s">
        <v>134</v>
      </c>
      <c r="B199" s="4" t="s">
        <v>92</v>
      </c>
      <c r="C199">
        <v>1.3581923024496219</v>
      </c>
      <c r="D199">
        <v>0.47268142493154142</v>
      </c>
      <c r="E199" s="4" t="s">
        <v>500</v>
      </c>
    </row>
    <row r="200" spans="1:5" x14ac:dyDescent="0.3">
      <c r="A200" s="4" t="s">
        <v>136</v>
      </c>
      <c r="B200" s="4" t="s">
        <v>89</v>
      </c>
      <c r="C200">
        <v>1.351542165161373</v>
      </c>
      <c r="D200">
        <v>0.35983223452287005</v>
      </c>
      <c r="E200" s="4" t="s">
        <v>501</v>
      </c>
    </row>
    <row r="201" spans="1:5" x14ac:dyDescent="0.3">
      <c r="A201" s="4" t="s">
        <v>142</v>
      </c>
      <c r="B201" s="4" t="s">
        <v>39</v>
      </c>
      <c r="C201">
        <v>1.3372664310911428</v>
      </c>
      <c r="D201">
        <v>0.46539875172405804</v>
      </c>
      <c r="E201" s="4" t="s">
        <v>500</v>
      </c>
    </row>
    <row r="202" spans="1:5" x14ac:dyDescent="0.3">
      <c r="A202" s="4" t="s">
        <v>57</v>
      </c>
      <c r="B202" s="4" t="s">
        <v>58</v>
      </c>
      <c r="C202">
        <v>1.3372481000282388</v>
      </c>
      <c r="D202">
        <v>0.46539237210246959</v>
      </c>
      <c r="E202" s="4" t="s">
        <v>500</v>
      </c>
    </row>
    <row r="203" spans="1:5" x14ac:dyDescent="0.3">
      <c r="A203" s="4" t="s">
        <v>228</v>
      </c>
      <c r="B203" s="4" t="s">
        <v>62</v>
      </c>
      <c r="C203">
        <v>1.2904096984694451</v>
      </c>
      <c r="D203">
        <v>0.34355643295435229</v>
      </c>
      <c r="E203" s="4" t="s">
        <v>501</v>
      </c>
    </row>
    <row r="204" spans="1:5" x14ac:dyDescent="0.3">
      <c r="A204" s="4" t="s">
        <v>133</v>
      </c>
      <c r="B204" s="4" t="s">
        <v>29</v>
      </c>
      <c r="C204">
        <v>1.2799128213425164</v>
      </c>
      <c r="D204">
        <v>0.34076176265145147</v>
      </c>
      <c r="E204" s="4" t="s">
        <v>501</v>
      </c>
    </row>
    <row r="205" spans="1:5" x14ac:dyDescent="0.3">
      <c r="A205" s="4" t="s">
        <v>51</v>
      </c>
      <c r="B205" s="4" t="s">
        <v>52</v>
      </c>
      <c r="C205">
        <v>1.2549300174879736</v>
      </c>
      <c r="D205">
        <v>-0.92176973912710791</v>
      </c>
      <c r="E205" s="4" t="s">
        <v>499</v>
      </c>
    </row>
    <row r="206" spans="1:5" x14ac:dyDescent="0.3">
      <c r="A206" s="4" t="s">
        <v>119</v>
      </c>
      <c r="B206" s="4" t="s">
        <v>66</v>
      </c>
      <c r="C206">
        <v>1.22993537661229</v>
      </c>
      <c r="D206">
        <v>0.32745585472154726</v>
      </c>
      <c r="E206" s="4" t="s">
        <v>501</v>
      </c>
    </row>
    <row r="207" spans="1:5" x14ac:dyDescent="0.3">
      <c r="A207" s="4" t="s">
        <v>23</v>
      </c>
      <c r="B207" s="4" t="s">
        <v>24</v>
      </c>
      <c r="C207">
        <v>1.1566320157928522</v>
      </c>
      <c r="D207">
        <v>0.40253391832684565</v>
      </c>
      <c r="E207" s="4" t="s">
        <v>500</v>
      </c>
    </row>
    <row r="208" spans="1:5" x14ac:dyDescent="0.3">
      <c r="A208" s="4" t="s">
        <v>469</v>
      </c>
      <c r="B208" s="4" t="s">
        <v>37</v>
      </c>
      <c r="C208">
        <v>1.119165297688667</v>
      </c>
      <c r="D208">
        <v>0.29796462163626436</v>
      </c>
      <c r="E208" s="4" t="s">
        <v>501</v>
      </c>
    </row>
    <row r="209" spans="1:5" x14ac:dyDescent="0.3">
      <c r="A209" s="4" t="s">
        <v>132</v>
      </c>
      <c r="B209" s="4" t="s">
        <v>105</v>
      </c>
      <c r="C209">
        <v>1.1096151545704254</v>
      </c>
      <c r="D209">
        <v>0.38617099466843419</v>
      </c>
      <c r="E209" s="4" t="s">
        <v>500</v>
      </c>
    </row>
    <row r="210" spans="1:5" x14ac:dyDescent="0.3">
      <c r="A210" s="4" t="s">
        <v>404</v>
      </c>
      <c r="B210" s="4" t="s">
        <v>89</v>
      </c>
      <c r="C210">
        <v>1.0976894803533139</v>
      </c>
      <c r="D210">
        <v>0.38202059220182716</v>
      </c>
      <c r="E210" s="4" t="s">
        <v>500</v>
      </c>
    </row>
    <row r="211" spans="1:5" x14ac:dyDescent="0.3">
      <c r="A211" s="4" t="s">
        <v>102</v>
      </c>
      <c r="B211" s="4" t="s">
        <v>103</v>
      </c>
      <c r="C211">
        <v>1.0921333157562227</v>
      </c>
      <c r="D211">
        <v>-0.96822267118683381</v>
      </c>
      <c r="E211" s="4" t="s">
        <v>499</v>
      </c>
    </row>
    <row r="212" spans="1:5" x14ac:dyDescent="0.3">
      <c r="A212" s="4" t="s">
        <v>214</v>
      </c>
      <c r="B212" s="4" t="s">
        <v>31</v>
      </c>
      <c r="C212">
        <v>1.0506199372441349</v>
      </c>
      <c r="D212">
        <v>0.27971522413264555</v>
      </c>
      <c r="E212" s="4" t="s">
        <v>501</v>
      </c>
    </row>
    <row r="213" spans="1:5" x14ac:dyDescent="0.3">
      <c r="A213" s="4" t="s">
        <v>119</v>
      </c>
      <c r="B213" s="4" t="s">
        <v>66</v>
      </c>
      <c r="C213">
        <v>1.0400869233766656</v>
      </c>
      <c r="D213">
        <v>0.36197360867650835</v>
      </c>
      <c r="E213" s="4" t="s">
        <v>500</v>
      </c>
    </row>
    <row r="214" spans="1:5" x14ac:dyDescent="0.3">
      <c r="A214" s="4" t="s">
        <v>326</v>
      </c>
      <c r="B214" s="4" t="s">
        <v>89</v>
      </c>
      <c r="C214">
        <v>1.0203055759447128</v>
      </c>
      <c r="D214">
        <v>0.27164438132382923</v>
      </c>
      <c r="E214" s="4" t="s">
        <v>501</v>
      </c>
    </row>
    <row r="215" spans="1:5" x14ac:dyDescent="0.3">
      <c r="A215" s="4" t="s">
        <v>285</v>
      </c>
      <c r="B215" s="4" t="s">
        <v>39</v>
      </c>
      <c r="C215">
        <v>1.0106901105198522</v>
      </c>
      <c r="D215">
        <v>0.26908437653893086</v>
      </c>
      <c r="E215" s="4" t="s">
        <v>501</v>
      </c>
    </row>
    <row r="216" spans="1:5" x14ac:dyDescent="0.3">
      <c r="A216" s="4" t="s">
        <v>86</v>
      </c>
      <c r="B216" s="4" t="s">
        <v>46</v>
      </c>
      <c r="C216">
        <v>1.0014187851488348</v>
      </c>
      <c r="D216">
        <v>0.26661599500320315</v>
      </c>
      <c r="E216" s="4" t="s">
        <v>501</v>
      </c>
    </row>
    <row r="217" spans="1:5" x14ac:dyDescent="0.3">
      <c r="A217" s="4" t="s">
        <v>262</v>
      </c>
      <c r="B217" s="4" t="s">
        <v>44</v>
      </c>
      <c r="C217">
        <v>0.98077562251636641</v>
      </c>
      <c r="D217">
        <v>0.26111999530069052</v>
      </c>
      <c r="E217" s="4" t="s">
        <v>501</v>
      </c>
    </row>
    <row r="218" spans="1:5" x14ac:dyDescent="0.3">
      <c r="A218" s="4" t="s">
        <v>288</v>
      </c>
      <c r="B218" s="4" t="s">
        <v>52</v>
      </c>
      <c r="C218">
        <v>0.9273381089717474</v>
      </c>
      <c r="D218">
        <v>0.24689288466976878</v>
      </c>
      <c r="E218" s="4" t="s">
        <v>501</v>
      </c>
    </row>
    <row r="219" spans="1:5" x14ac:dyDescent="0.3">
      <c r="A219" s="4" t="s">
        <v>75</v>
      </c>
      <c r="B219" s="4" t="s">
        <v>66</v>
      </c>
      <c r="C219">
        <v>0.85766280498558256</v>
      </c>
      <c r="D219">
        <v>0.2283426529635989</v>
      </c>
      <c r="E219" s="4" t="s">
        <v>501</v>
      </c>
    </row>
    <row r="220" spans="1:5" x14ac:dyDescent="0.3">
      <c r="A220" s="4" t="s">
        <v>331</v>
      </c>
      <c r="B220" s="4" t="s">
        <v>29</v>
      </c>
      <c r="C220">
        <v>0.83572555837052009</v>
      </c>
      <c r="D220">
        <v>0.22250211859311947</v>
      </c>
      <c r="E220" s="4" t="s">
        <v>501</v>
      </c>
    </row>
    <row r="221" spans="1:5" x14ac:dyDescent="0.3">
      <c r="A221" s="4" t="s">
        <v>416</v>
      </c>
      <c r="B221" s="4" t="s">
        <v>105</v>
      </c>
      <c r="C221">
        <v>0.83078315519648505</v>
      </c>
      <c r="D221">
        <v>0.2891311965905965</v>
      </c>
      <c r="E221" s="4" t="s">
        <v>500</v>
      </c>
    </row>
    <row r="222" spans="1:5" x14ac:dyDescent="0.3">
      <c r="A222" s="4" t="s">
        <v>100</v>
      </c>
      <c r="B222" s="4" t="s">
        <v>68</v>
      </c>
      <c r="C222">
        <v>0.80661638553360815</v>
      </c>
      <c r="D222">
        <v>0.28072061798575659</v>
      </c>
      <c r="E222" s="4" t="s">
        <v>500</v>
      </c>
    </row>
    <row r="223" spans="1:5" x14ac:dyDescent="0.3">
      <c r="A223" s="4" t="s">
        <v>323</v>
      </c>
      <c r="B223" s="4" t="s">
        <v>89</v>
      </c>
      <c r="C223">
        <v>0.77571691664958897</v>
      </c>
      <c r="D223">
        <v>0.20652552222955223</v>
      </c>
      <c r="E223" s="4" t="s">
        <v>501</v>
      </c>
    </row>
    <row r="224" spans="1:5" x14ac:dyDescent="0.3">
      <c r="A224" s="4" t="s">
        <v>55</v>
      </c>
      <c r="B224" s="4" t="s">
        <v>56</v>
      </c>
      <c r="C224">
        <v>0.75416061599952533</v>
      </c>
      <c r="D224">
        <v>0.26246483208229432</v>
      </c>
      <c r="E224" s="4" t="s">
        <v>500</v>
      </c>
    </row>
    <row r="225" spans="1:5" x14ac:dyDescent="0.3">
      <c r="A225" s="4" t="s">
        <v>402</v>
      </c>
      <c r="B225" s="4" t="s">
        <v>33</v>
      </c>
      <c r="C225">
        <v>0.75187934314733307</v>
      </c>
      <c r="D225">
        <v>0.26167089789456033</v>
      </c>
      <c r="E225" s="4" t="s">
        <v>500</v>
      </c>
    </row>
    <row r="226" spans="1:5" x14ac:dyDescent="0.3">
      <c r="A226" s="4" t="s">
        <v>25</v>
      </c>
      <c r="B226" s="4" t="s">
        <v>26</v>
      </c>
      <c r="C226">
        <v>0.74350998846327343</v>
      </c>
      <c r="D226">
        <v>0.25875817449693567</v>
      </c>
      <c r="E226" s="4" t="s">
        <v>500</v>
      </c>
    </row>
    <row r="227" spans="1:5" x14ac:dyDescent="0.3">
      <c r="A227" s="4" t="s">
        <v>98</v>
      </c>
      <c r="B227" s="4" t="s">
        <v>60</v>
      </c>
      <c r="C227">
        <v>0.74019676967154002</v>
      </c>
      <c r="D227">
        <v>0.19706870009913349</v>
      </c>
      <c r="E227" s="4" t="s">
        <v>501</v>
      </c>
    </row>
    <row r="228" spans="1:5" x14ac:dyDescent="0.3">
      <c r="A228" s="4" t="s">
        <v>426</v>
      </c>
      <c r="B228" s="4" t="s">
        <v>92</v>
      </c>
      <c r="C228">
        <v>0.6377387707035862</v>
      </c>
      <c r="D228">
        <v>-1.0978810653993956</v>
      </c>
      <c r="E228" s="4" t="s">
        <v>499</v>
      </c>
    </row>
    <row r="229" spans="1:5" x14ac:dyDescent="0.3">
      <c r="A229" s="4" t="s">
        <v>114</v>
      </c>
      <c r="B229" s="4" t="s">
        <v>112</v>
      </c>
      <c r="C229">
        <v>0.62045328304151304</v>
      </c>
      <c r="D229">
        <v>0.16518840255880668</v>
      </c>
      <c r="E229" s="4" t="s">
        <v>501</v>
      </c>
    </row>
    <row r="230" spans="1:5" x14ac:dyDescent="0.3">
      <c r="A230" s="4" t="s">
        <v>212</v>
      </c>
      <c r="B230" s="4" t="s">
        <v>39</v>
      </c>
      <c r="C230">
        <v>0.586661183642466</v>
      </c>
      <c r="D230">
        <v>0.15619165280921513</v>
      </c>
      <c r="E230" s="4" t="s">
        <v>501</v>
      </c>
    </row>
    <row r="231" spans="1:5" x14ac:dyDescent="0.3">
      <c r="A231" s="4" t="s">
        <v>74</v>
      </c>
      <c r="B231" s="4" t="s">
        <v>52</v>
      </c>
      <c r="C231">
        <v>0.55534907385614762</v>
      </c>
      <c r="D231">
        <v>0.14785517117921648</v>
      </c>
      <c r="E231" s="4" t="s">
        <v>501</v>
      </c>
    </row>
    <row r="232" spans="1:5" x14ac:dyDescent="0.3">
      <c r="A232" s="4" t="s">
        <v>302</v>
      </c>
      <c r="B232" s="4" t="s">
        <v>92</v>
      </c>
      <c r="C232">
        <v>0.54104798786098363</v>
      </c>
      <c r="D232">
        <v>0.14404767492612758</v>
      </c>
      <c r="E232" s="4" t="s">
        <v>501</v>
      </c>
    </row>
    <row r="233" spans="1:5" x14ac:dyDescent="0.3">
      <c r="A233" s="4" t="s">
        <v>111</v>
      </c>
      <c r="B233" s="4" t="s">
        <v>112</v>
      </c>
      <c r="C233">
        <v>0.53378018359052148</v>
      </c>
      <c r="D233">
        <v>-1.127544941465789</v>
      </c>
      <c r="E233" s="4" t="s">
        <v>499</v>
      </c>
    </row>
    <row r="234" spans="1:5" x14ac:dyDescent="0.3">
      <c r="A234" s="4" t="s">
        <v>148</v>
      </c>
      <c r="B234" s="4" t="s">
        <v>21</v>
      </c>
      <c r="C234">
        <v>0.47915375666816395</v>
      </c>
      <c r="D234">
        <v>0.16675626864820181</v>
      </c>
      <c r="E234" s="4" t="s">
        <v>500</v>
      </c>
    </row>
    <row r="235" spans="1:5" x14ac:dyDescent="0.3">
      <c r="A235" s="4" t="s">
        <v>350</v>
      </c>
      <c r="B235" s="4" t="s">
        <v>77</v>
      </c>
      <c r="C235">
        <v>0.46141919696675071</v>
      </c>
      <c r="D235">
        <v>0.12284744418348915</v>
      </c>
      <c r="E235" s="4" t="s">
        <v>501</v>
      </c>
    </row>
    <row r="236" spans="1:5" x14ac:dyDescent="0.3">
      <c r="A236" s="4" t="s">
        <v>116</v>
      </c>
      <c r="B236" s="4" t="s">
        <v>39</v>
      </c>
      <c r="C236">
        <v>0.45373524068399063</v>
      </c>
      <c r="D236">
        <v>0.15791005421054499</v>
      </c>
      <c r="E236" s="4" t="s">
        <v>500</v>
      </c>
    </row>
    <row r="237" spans="1:5" x14ac:dyDescent="0.3">
      <c r="A237" s="4" t="s">
        <v>345</v>
      </c>
      <c r="B237" s="4" t="s">
        <v>42</v>
      </c>
      <c r="C237">
        <v>0.4429405420496787</v>
      </c>
      <c r="D237">
        <v>0.11792771924912639</v>
      </c>
      <c r="E237" s="4" t="s">
        <v>501</v>
      </c>
    </row>
    <row r="238" spans="1:5" x14ac:dyDescent="0.3">
      <c r="A238" s="4" t="s">
        <v>41</v>
      </c>
      <c r="B238" s="4" t="s">
        <v>42</v>
      </c>
      <c r="C238">
        <v>0.43383659686274045</v>
      </c>
      <c r="D238">
        <v>-1.1560631644683712</v>
      </c>
      <c r="E238" s="4" t="s">
        <v>499</v>
      </c>
    </row>
    <row r="239" spans="1:5" x14ac:dyDescent="0.3">
      <c r="A239" s="4" t="s">
        <v>149</v>
      </c>
      <c r="B239" s="4" t="s">
        <v>103</v>
      </c>
      <c r="C239">
        <v>0.41573690766583493</v>
      </c>
      <c r="D239">
        <v>0.14468578091459816</v>
      </c>
      <c r="E239" s="4" t="s">
        <v>500</v>
      </c>
    </row>
    <row r="240" spans="1:5" x14ac:dyDescent="0.3">
      <c r="A240" s="4" t="s">
        <v>297</v>
      </c>
      <c r="B240" s="4" t="s">
        <v>66</v>
      </c>
      <c r="C240">
        <v>0.40679600663840587</v>
      </c>
      <c r="D240">
        <v>0.108304661028611</v>
      </c>
      <c r="E240" s="4" t="s">
        <v>501</v>
      </c>
    </row>
    <row r="241" spans="1:5" x14ac:dyDescent="0.3">
      <c r="A241" s="4" t="s">
        <v>122</v>
      </c>
      <c r="B241" s="4" t="s">
        <v>33</v>
      </c>
      <c r="C241">
        <v>0.40125617079034459</v>
      </c>
      <c r="D241">
        <v>0.13964615925865126</v>
      </c>
      <c r="E241" s="4" t="s">
        <v>500</v>
      </c>
    </row>
    <row r="242" spans="1:5" x14ac:dyDescent="0.3">
      <c r="A242" s="4" t="s">
        <v>182</v>
      </c>
      <c r="B242" s="4" t="s">
        <v>46</v>
      </c>
      <c r="C242">
        <v>0.38225451963293688</v>
      </c>
      <c r="D242">
        <v>0.13303315789725628</v>
      </c>
      <c r="E242" s="4" t="s">
        <v>500</v>
      </c>
    </row>
    <row r="243" spans="1:5" x14ac:dyDescent="0.3">
      <c r="A243" s="4" t="s">
        <v>399</v>
      </c>
      <c r="B243" s="4" t="s">
        <v>68</v>
      </c>
      <c r="C243">
        <v>0.38006111022352279</v>
      </c>
      <c r="D243">
        <v>0.10118680872279247</v>
      </c>
      <c r="E243" s="4" t="s">
        <v>501</v>
      </c>
    </row>
    <row r="244" spans="1:5" x14ac:dyDescent="0.3">
      <c r="A244" s="4" t="s">
        <v>257</v>
      </c>
      <c r="B244" s="4" t="s">
        <v>33</v>
      </c>
      <c r="C244">
        <v>0.34318173931842427</v>
      </c>
      <c r="D244">
        <v>9.1368109178931123E-2</v>
      </c>
      <c r="E244" s="4" t="s">
        <v>501</v>
      </c>
    </row>
    <row r="245" spans="1:5" x14ac:dyDescent="0.3">
      <c r="A245" s="4" t="s">
        <v>427</v>
      </c>
      <c r="B245" s="4" t="s">
        <v>50</v>
      </c>
      <c r="C245">
        <v>0.34280713099475868</v>
      </c>
      <c r="D245">
        <v>9.1268374110614295E-2</v>
      </c>
      <c r="E245" s="4" t="s">
        <v>501</v>
      </c>
    </row>
    <row r="246" spans="1:5" x14ac:dyDescent="0.3">
      <c r="A246" s="4" t="s">
        <v>159</v>
      </c>
      <c r="B246" s="4" t="s">
        <v>52</v>
      </c>
      <c r="C246">
        <v>0.34105691973285035</v>
      </c>
      <c r="D246">
        <v>0.11869546787397275</v>
      </c>
      <c r="E246" s="4" t="s">
        <v>500</v>
      </c>
    </row>
    <row r="247" spans="1:5" x14ac:dyDescent="0.3">
      <c r="A247" s="4" t="s">
        <v>267</v>
      </c>
      <c r="B247" s="4" t="s">
        <v>68</v>
      </c>
      <c r="C247">
        <v>0.3375349571016828</v>
      </c>
      <c r="D247">
        <v>8.9864719706304885E-2</v>
      </c>
      <c r="E247" s="4" t="s">
        <v>501</v>
      </c>
    </row>
    <row r="248" spans="1:5" x14ac:dyDescent="0.3">
      <c r="A248" s="4" t="s">
        <v>177</v>
      </c>
      <c r="B248" s="4" t="s">
        <v>39</v>
      </c>
      <c r="C248">
        <v>0.33170463923702154</v>
      </c>
      <c r="D248">
        <v>0.11544066421829396</v>
      </c>
      <c r="E248" s="4" t="s">
        <v>500</v>
      </c>
    </row>
    <row r="249" spans="1:5" x14ac:dyDescent="0.3">
      <c r="A249" s="4" t="s">
        <v>451</v>
      </c>
      <c r="B249" s="4" t="s">
        <v>16</v>
      </c>
      <c r="C249">
        <v>0.31710373946832116</v>
      </c>
      <c r="D249">
        <v>8.4425147871594275E-2</v>
      </c>
      <c r="E249" s="4" t="s">
        <v>501</v>
      </c>
    </row>
    <row r="250" spans="1:5" x14ac:dyDescent="0.3">
      <c r="A250" s="4" t="s">
        <v>509</v>
      </c>
      <c r="B250" s="4" t="s">
        <v>19</v>
      </c>
      <c r="C250">
        <v>0.31559180302955037</v>
      </c>
      <c r="D250">
        <v>0.109833035339453</v>
      </c>
      <c r="E250" s="4" t="s">
        <v>500</v>
      </c>
    </row>
    <row r="251" spans="1:5" x14ac:dyDescent="0.3">
      <c r="A251" s="4" t="s">
        <v>162</v>
      </c>
      <c r="B251" s="4" t="s">
        <v>16</v>
      </c>
      <c r="C251">
        <v>0.30592907060172714</v>
      </c>
      <c r="D251">
        <v>0.10647018743899149</v>
      </c>
      <c r="E251" s="4" t="s">
        <v>500</v>
      </c>
    </row>
    <row r="252" spans="1:5" x14ac:dyDescent="0.3">
      <c r="A252" s="4" t="s">
        <v>335</v>
      </c>
      <c r="B252" s="4" t="s">
        <v>107</v>
      </c>
      <c r="C252">
        <v>0.26413338317632812</v>
      </c>
      <c r="D252">
        <v>7.0322412374811127E-2</v>
      </c>
      <c r="E252" s="4" t="s">
        <v>501</v>
      </c>
    </row>
    <row r="253" spans="1:5" x14ac:dyDescent="0.3">
      <c r="A253" s="4" t="s">
        <v>174</v>
      </c>
      <c r="B253" s="4" t="s">
        <v>16</v>
      </c>
      <c r="C253">
        <v>0.25640161434215158</v>
      </c>
      <c r="D253">
        <v>6.8263919692798616E-2</v>
      </c>
      <c r="E253" s="4" t="s">
        <v>501</v>
      </c>
    </row>
    <row r="254" spans="1:5" x14ac:dyDescent="0.3">
      <c r="A254" s="4" t="s">
        <v>452</v>
      </c>
      <c r="B254" s="4" t="s">
        <v>29</v>
      </c>
      <c r="C254">
        <v>0.24026101428379973</v>
      </c>
      <c r="D254">
        <v>6.39666744160719E-2</v>
      </c>
      <c r="E254" s="4" t="s">
        <v>501</v>
      </c>
    </row>
    <row r="255" spans="1:5" x14ac:dyDescent="0.3">
      <c r="A255" s="4" t="s">
        <v>536</v>
      </c>
      <c r="B255" s="4" t="s">
        <v>66</v>
      </c>
      <c r="C255">
        <v>0.18902301312611952</v>
      </c>
      <c r="D255">
        <v>5.0325158136147248E-2</v>
      </c>
      <c r="E255" s="4" t="s">
        <v>501</v>
      </c>
    </row>
    <row r="256" spans="1:5" x14ac:dyDescent="0.3">
      <c r="A256" s="4" t="s">
        <v>141</v>
      </c>
      <c r="B256" s="4" t="s">
        <v>89</v>
      </c>
      <c r="C256">
        <v>0.17104983161124832</v>
      </c>
      <c r="D256">
        <v>5.952918301368755E-2</v>
      </c>
      <c r="E256" s="4" t="s">
        <v>500</v>
      </c>
    </row>
    <row r="257" spans="1:5" x14ac:dyDescent="0.3">
      <c r="A257" s="4" t="s">
        <v>519</v>
      </c>
      <c r="B257" s="4" t="s">
        <v>21</v>
      </c>
      <c r="C257">
        <v>0.15332819643135992</v>
      </c>
      <c r="D257">
        <v>5.3361655960384079E-2</v>
      </c>
      <c r="E257" s="4" t="s">
        <v>500</v>
      </c>
    </row>
    <row r="258" spans="1:5" x14ac:dyDescent="0.3">
      <c r="A258" s="4" t="s">
        <v>342</v>
      </c>
      <c r="B258" s="4" t="s">
        <v>50</v>
      </c>
      <c r="C258">
        <v>0.14529351393532133</v>
      </c>
      <c r="D258">
        <v>3.8682692355945576E-2</v>
      </c>
      <c r="E258" s="4" t="s">
        <v>501</v>
      </c>
    </row>
    <row r="259" spans="1:5" x14ac:dyDescent="0.3">
      <c r="A259" s="4" t="s">
        <v>118</v>
      </c>
      <c r="B259" s="4" t="s">
        <v>19</v>
      </c>
      <c r="C259">
        <v>8.7309684051525394E-2</v>
      </c>
      <c r="D259">
        <v>3.0385730940577636E-2</v>
      </c>
      <c r="E259" s="4" t="s">
        <v>500</v>
      </c>
    </row>
    <row r="260" spans="1:5" x14ac:dyDescent="0.3">
      <c r="A260" s="4" t="s">
        <v>163</v>
      </c>
      <c r="B260" s="4" t="s">
        <v>24</v>
      </c>
      <c r="C260">
        <v>8.3442912586479179E-2</v>
      </c>
      <c r="D260">
        <v>2.9040007626812601E-2</v>
      </c>
      <c r="E260" s="4" t="s">
        <v>500</v>
      </c>
    </row>
    <row r="261" spans="1:5" x14ac:dyDescent="0.3">
      <c r="A261" s="4" t="s">
        <v>178</v>
      </c>
      <c r="B261" s="4" t="s">
        <v>19</v>
      </c>
      <c r="C261">
        <v>6.3166214748211866E-2</v>
      </c>
      <c r="D261">
        <v>2.1983261384169249E-2</v>
      </c>
      <c r="E261" s="4" t="s">
        <v>500</v>
      </c>
    </row>
    <row r="262" spans="1:5" x14ac:dyDescent="0.3">
      <c r="A262" s="4" t="s">
        <v>258</v>
      </c>
      <c r="B262" s="4" t="s">
        <v>62</v>
      </c>
      <c r="C262">
        <v>5.4095217783536126E-2</v>
      </c>
      <c r="D262">
        <v>1.4402216663160104E-2</v>
      </c>
      <c r="E262" s="4" t="s">
        <v>501</v>
      </c>
    </row>
    <row r="263" spans="1:5" x14ac:dyDescent="0.3">
      <c r="A263" s="4" t="s">
        <v>141</v>
      </c>
      <c r="B263" s="4" t="s">
        <v>89</v>
      </c>
      <c r="C263">
        <v>5.2252644435030277E-2</v>
      </c>
      <c r="D263">
        <v>1.3911653140722027E-2</v>
      </c>
      <c r="E263" s="4" t="s">
        <v>501</v>
      </c>
    </row>
    <row r="264" spans="1:5" x14ac:dyDescent="0.3">
      <c r="A264" s="4" t="s">
        <v>299</v>
      </c>
      <c r="B264" s="4" t="s">
        <v>56</v>
      </c>
      <c r="C264">
        <v>4.318079807543896E-2</v>
      </c>
      <c r="D264">
        <v>1.1496380549925609E-2</v>
      </c>
      <c r="E264" s="4" t="s">
        <v>501</v>
      </c>
    </row>
    <row r="265" spans="1:5" x14ac:dyDescent="0.3">
      <c r="A265" s="4" t="s">
        <v>254</v>
      </c>
      <c r="B265" s="4" t="s">
        <v>46</v>
      </c>
      <c r="C265">
        <v>3.5390236713851581E-2</v>
      </c>
      <c r="D265">
        <v>9.4222350477075473E-3</v>
      </c>
      <c r="E265" s="4" t="s">
        <v>501</v>
      </c>
    </row>
    <row r="266" spans="1:5" x14ac:dyDescent="0.3">
      <c r="A266" s="4" t="s">
        <v>87</v>
      </c>
      <c r="B266" s="4" t="s">
        <v>62</v>
      </c>
      <c r="C266">
        <v>3.5071361632278961E-2</v>
      </c>
      <c r="D266">
        <v>9.337338300796038E-3</v>
      </c>
      <c r="E266" s="4" t="s">
        <v>501</v>
      </c>
    </row>
    <row r="267" spans="1:5" x14ac:dyDescent="0.3">
      <c r="A267" s="4" t="s">
        <v>171</v>
      </c>
      <c r="B267" s="4" t="s">
        <v>44</v>
      </c>
      <c r="C267">
        <v>1.1967160832084933E-2</v>
      </c>
      <c r="D267">
        <v>4.164840740366973E-3</v>
      </c>
      <c r="E267" s="4" t="s">
        <v>500</v>
      </c>
    </row>
    <row r="268" spans="1:5" x14ac:dyDescent="0.3">
      <c r="A268" s="4" t="s">
        <v>76</v>
      </c>
      <c r="B268" s="4" t="s">
        <v>77</v>
      </c>
      <c r="C268">
        <v>-2.6964722448669674E-2</v>
      </c>
      <c r="D268">
        <v>-7.1790407891830898E-3</v>
      </c>
      <c r="E268" s="4" t="s">
        <v>501</v>
      </c>
    </row>
    <row r="269" spans="1:5" x14ac:dyDescent="0.3">
      <c r="A269" s="4" t="s">
        <v>445</v>
      </c>
      <c r="B269" s="4" t="s">
        <v>92</v>
      </c>
      <c r="C269">
        <v>-3.1011344585834488E-2</v>
      </c>
      <c r="D269">
        <v>-8.2564064263194424E-3</v>
      </c>
      <c r="E269" s="4" t="s">
        <v>501</v>
      </c>
    </row>
    <row r="270" spans="1:5" x14ac:dyDescent="0.3">
      <c r="A270" s="4" t="s">
        <v>332</v>
      </c>
      <c r="B270" s="4" t="s">
        <v>58</v>
      </c>
      <c r="C270">
        <v>-3.7106137653567073E-2</v>
      </c>
      <c r="D270">
        <v>-9.8790735284256213E-3</v>
      </c>
      <c r="E270" s="4" t="s">
        <v>501</v>
      </c>
    </row>
    <row r="271" spans="1:5" x14ac:dyDescent="0.3">
      <c r="A271" s="4" t="s">
        <v>169</v>
      </c>
      <c r="B271" s="4" t="s">
        <v>37</v>
      </c>
      <c r="C271">
        <v>-5.4677224708397781E-2</v>
      </c>
      <c r="D271">
        <v>-1.9028902195847932E-2</v>
      </c>
      <c r="E271" s="4" t="s">
        <v>500</v>
      </c>
    </row>
    <row r="272" spans="1:5" x14ac:dyDescent="0.3">
      <c r="A272" s="4" t="s">
        <v>544</v>
      </c>
      <c r="B272" s="4" t="s">
        <v>60</v>
      </c>
      <c r="C272">
        <v>-8.0140676322724813E-2</v>
      </c>
      <c r="D272">
        <v>-2.133651422849803E-2</v>
      </c>
      <c r="E272" s="4" t="s">
        <v>501</v>
      </c>
    </row>
    <row r="273" spans="1:5" x14ac:dyDescent="0.3">
      <c r="A273" s="4" t="s">
        <v>301</v>
      </c>
      <c r="B273" s="4" t="s">
        <v>26</v>
      </c>
      <c r="C273">
        <v>-8.5575742386768405E-2</v>
      </c>
      <c r="D273">
        <v>-2.2783536760992026E-2</v>
      </c>
      <c r="E273" s="4" t="s">
        <v>501</v>
      </c>
    </row>
    <row r="274" spans="1:5" x14ac:dyDescent="0.3">
      <c r="A274" s="4" t="s">
        <v>265</v>
      </c>
      <c r="B274" s="4" t="s">
        <v>54</v>
      </c>
      <c r="C274">
        <v>-9.4121638966322932E-2</v>
      </c>
      <c r="D274">
        <v>-2.5058781397444267E-2</v>
      </c>
      <c r="E274" s="4" t="s">
        <v>501</v>
      </c>
    </row>
    <row r="275" spans="1:5" x14ac:dyDescent="0.3">
      <c r="A275" s="4" t="s">
        <v>41</v>
      </c>
      <c r="B275" s="4" t="s">
        <v>42</v>
      </c>
      <c r="C275">
        <v>-0.10395205842345356</v>
      </c>
      <c r="D275">
        <v>-3.6177650993561898E-2</v>
      </c>
      <c r="E275" s="4" t="s">
        <v>500</v>
      </c>
    </row>
    <row r="276" spans="1:5" x14ac:dyDescent="0.3">
      <c r="A276" s="4" t="s">
        <v>20</v>
      </c>
      <c r="B276" s="4" t="s">
        <v>21</v>
      </c>
      <c r="C276">
        <v>-0.12165536254043816</v>
      </c>
      <c r="D276">
        <v>-4.2338798425276991E-2</v>
      </c>
      <c r="E276" s="4" t="s">
        <v>500</v>
      </c>
    </row>
    <row r="277" spans="1:5" x14ac:dyDescent="0.3">
      <c r="A277" s="4" t="s">
        <v>137</v>
      </c>
      <c r="B277" s="4" t="s">
        <v>58</v>
      </c>
      <c r="C277">
        <v>-0.14226581267026314</v>
      </c>
      <c r="D277">
        <v>-4.9511697961134513E-2</v>
      </c>
      <c r="E277" s="4" t="s">
        <v>500</v>
      </c>
    </row>
    <row r="278" spans="1:5" x14ac:dyDescent="0.3">
      <c r="A278" s="4" t="s">
        <v>338</v>
      </c>
      <c r="B278" s="4" t="s">
        <v>37</v>
      </c>
      <c r="C278">
        <v>-0.15073568481422692</v>
      </c>
      <c r="D278">
        <v>-4.0131606461987608E-2</v>
      </c>
      <c r="E278" s="4" t="s">
        <v>501</v>
      </c>
    </row>
    <row r="279" spans="1:5" x14ac:dyDescent="0.3">
      <c r="A279" s="4" t="s">
        <v>289</v>
      </c>
      <c r="B279" s="4" t="s">
        <v>21</v>
      </c>
      <c r="C279">
        <v>-0.2008245960286395</v>
      </c>
      <c r="D279">
        <v>-5.3467191034702544E-2</v>
      </c>
      <c r="E279" s="4" t="s">
        <v>501</v>
      </c>
    </row>
    <row r="280" spans="1:5" x14ac:dyDescent="0.3">
      <c r="A280" s="4" t="s">
        <v>61</v>
      </c>
      <c r="B280" s="4" t="s">
        <v>62</v>
      </c>
      <c r="C280">
        <v>-0.21503991146508042</v>
      </c>
      <c r="D280">
        <v>-7.4838718777260005E-2</v>
      </c>
      <c r="E280" s="4" t="s">
        <v>500</v>
      </c>
    </row>
    <row r="281" spans="1:5" x14ac:dyDescent="0.3">
      <c r="A281" s="4" t="s">
        <v>91</v>
      </c>
      <c r="B281" s="4" t="s">
        <v>92</v>
      </c>
      <c r="C281">
        <v>-0.22447222093747105</v>
      </c>
      <c r="D281">
        <v>-5.9763093546251304E-2</v>
      </c>
      <c r="E281" s="4" t="s">
        <v>501</v>
      </c>
    </row>
    <row r="282" spans="1:5" x14ac:dyDescent="0.3">
      <c r="A282" s="4" t="s">
        <v>65</v>
      </c>
      <c r="B282" s="4" t="s">
        <v>66</v>
      </c>
      <c r="C282">
        <v>-0.23304627511490217</v>
      </c>
      <c r="D282">
        <v>-1.3463536581591931</v>
      </c>
      <c r="E282" s="4" t="s">
        <v>499</v>
      </c>
    </row>
    <row r="283" spans="1:5" x14ac:dyDescent="0.3">
      <c r="A283" s="4" t="s">
        <v>102</v>
      </c>
      <c r="B283" s="4" t="s">
        <v>103</v>
      </c>
      <c r="C283">
        <v>-0.24786815668110743</v>
      </c>
      <c r="D283">
        <v>-8.6263685402918872E-2</v>
      </c>
      <c r="E283" s="4" t="s">
        <v>500</v>
      </c>
    </row>
    <row r="284" spans="1:5" x14ac:dyDescent="0.3">
      <c r="A284" s="4" t="s">
        <v>434</v>
      </c>
      <c r="B284" s="4" t="s">
        <v>39</v>
      </c>
      <c r="C284">
        <v>-0.25851285217608322</v>
      </c>
      <c r="D284">
        <v>-6.8826011980391566E-2</v>
      </c>
      <c r="E284" s="4" t="s">
        <v>501</v>
      </c>
    </row>
    <row r="285" spans="1:5" x14ac:dyDescent="0.3">
      <c r="A285" s="4" t="s">
        <v>562</v>
      </c>
      <c r="B285" s="4" t="s">
        <v>58</v>
      </c>
      <c r="C285">
        <v>-0.26489898691831715</v>
      </c>
      <c r="D285">
        <v>-9.2190796821362539E-2</v>
      </c>
      <c r="E285" s="4" t="s">
        <v>500</v>
      </c>
    </row>
    <row r="286" spans="1:5" x14ac:dyDescent="0.3">
      <c r="A286" s="4" t="s">
        <v>147</v>
      </c>
      <c r="B286" s="4" t="s">
        <v>21</v>
      </c>
      <c r="C286">
        <v>-0.26620780532339228</v>
      </c>
      <c r="D286">
        <v>-7.08747029179876E-2</v>
      </c>
      <c r="E286" s="4" t="s">
        <v>501</v>
      </c>
    </row>
    <row r="287" spans="1:5" x14ac:dyDescent="0.3">
      <c r="A287" s="4" t="s">
        <v>73</v>
      </c>
      <c r="B287" s="4" t="s">
        <v>31</v>
      </c>
      <c r="C287">
        <v>-0.343090405480099</v>
      </c>
      <c r="D287">
        <v>-9.1343792616726677E-2</v>
      </c>
      <c r="E287" s="4" t="s">
        <v>501</v>
      </c>
    </row>
    <row r="288" spans="1:5" x14ac:dyDescent="0.3">
      <c r="A288" s="4" t="s">
        <v>400</v>
      </c>
      <c r="B288" s="4" t="s">
        <v>35</v>
      </c>
      <c r="C288">
        <v>-0.35604389441323436</v>
      </c>
      <c r="D288">
        <v>-0.12391127165563146</v>
      </c>
      <c r="E288" s="4" t="s">
        <v>500</v>
      </c>
    </row>
    <row r="289" spans="1:5" x14ac:dyDescent="0.3">
      <c r="A289" s="4" t="s">
        <v>183</v>
      </c>
      <c r="B289" s="4" t="s">
        <v>24</v>
      </c>
      <c r="C289">
        <v>-0.36171586545182205</v>
      </c>
      <c r="D289">
        <v>-9.630260267341563E-2</v>
      </c>
      <c r="E289" s="4" t="s">
        <v>501</v>
      </c>
    </row>
    <row r="290" spans="1:5" x14ac:dyDescent="0.3">
      <c r="A290" s="4" t="s">
        <v>333</v>
      </c>
      <c r="B290" s="4" t="s">
        <v>33</v>
      </c>
      <c r="C290">
        <v>-0.42742248622986778</v>
      </c>
      <c r="D290">
        <v>-0.11379621906731338</v>
      </c>
      <c r="E290" s="4" t="s">
        <v>501</v>
      </c>
    </row>
    <row r="291" spans="1:5" x14ac:dyDescent="0.3">
      <c r="A291" s="4" t="s">
        <v>348</v>
      </c>
      <c r="B291" s="4" t="s">
        <v>44</v>
      </c>
      <c r="C291">
        <v>-0.46366262985541862</v>
      </c>
      <c r="D291">
        <v>-0.12344473185245072</v>
      </c>
      <c r="E291" s="4" t="s">
        <v>501</v>
      </c>
    </row>
    <row r="292" spans="1:5" x14ac:dyDescent="0.3">
      <c r="A292" s="4" t="s">
        <v>583</v>
      </c>
      <c r="B292" s="4" t="s">
        <v>92</v>
      </c>
      <c r="C292">
        <v>-0.46614385234643263</v>
      </c>
      <c r="D292">
        <v>-0.16222852975443242</v>
      </c>
      <c r="E292" s="4" t="s">
        <v>500</v>
      </c>
    </row>
    <row r="293" spans="1:5" x14ac:dyDescent="0.3">
      <c r="A293" s="4" t="s">
        <v>403</v>
      </c>
      <c r="B293" s="4" t="s">
        <v>103</v>
      </c>
      <c r="C293">
        <v>-0.46874054642727858</v>
      </c>
      <c r="D293">
        <v>-0.16313223761379211</v>
      </c>
      <c r="E293" s="4" t="s">
        <v>500</v>
      </c>
    </row>
    <row r="294" spans="1:5" x14ac:dyDescent="0.3">
      <c r="A294" s="4" t="s">
        <v>176</v>
      </c>
      <c r="B294" s="4" t="s">
        <v>58</v>
      </c>
      <c r="C294">
        <v>-0.47003889346770167</v>
      </c>
      <c r="D294">
        <v>-0.163584091543472</v>
      </c>
      <c r="E294" s="4" t="s">
        <v>500</v>
      </c>
    </row>
    <row r="295" spans="1:5" x14ac:dyDescent="0.3">
      <c r="A295" s="4" t="s">
        <v>148</v>
      </c>
      <c r="B295" s="4" t="s">
        <v>21</v>
      </c>
      <c r="C295">
        <v>-0.47954189908961564</v>
      </c>
      <c r="D295">
        <v>-0.1276724008652404</v>
      </c>
      <c r="E295" t="s">
        <v>501</v>
      </c>
    </row>
    <row r="296" spans="1:5" x14ac:dyDescent="0.3">
      <c r="A296" s="4" t="s">
        <v>305</v>
      </c>
      <c r="B296" s="4" t="s">
        <v>29</v>
      </c>
      <c r="C296">
        <v>-0.48296696323246546</v>
      </c>
      <c r="D296">
        <v>-0.12858428398341054</v>
      </c>
      <c r="E296" s="4" t="s">
        <v>501</v>
      </c>
    </row>
    <row r="297" spans="1:5" x14ac:dyDescent="0.3">
      <c r="A297" s="4" t="s">
        <v>234</v>
      </c>
      <c r="B297" s="4" t="s">
        <v>77</v>
      </c>
      <c r="C297">
        <v>-0.50296625713115284</v>
      </c>
      <c r="D297">
        <v>-0.13390886119449966</v>
      </c>
      <c r="E297" s="4" t="s">
        <v>501</v>
      </c>
    </row>
    <row r="298" spans="1:5" x14ac:dyDescent="0.3">
      <c r="A298" s="4" t="s">
        <v>170</v>
      </c>
      <c r="B298" s="4" t="s">
        <v>42</v>
      </c>
      <c r="C298">
        <v>-0.51404968758085356</v>
      </c>
      <c r="D298">
        <v>-0.13685969443351922</v>
      </c>
      <c r="E298" s="4" t="s">
        <v>501</v>
      </c>
    </row>
    <row r="299" spans="1:5" x14ac:dyDescent="0.3">
      <c r="A299" s="4" t="s">
        <v>164</v>
      </c>
      <c r="B299" s="4" t="s">
        <v>35</v>
      </c>
      <c r="C299">
        <v>-0.54440346017203245</v>
      </c>
      <c r="D299">
        <v>-0.18946463091247168</v>
      </c>
      <c r="E299" s="4" t="s">
        <v>500</v>
      </c>
    </row>
    <row r="300" spans="1:5" x14ac:dyDescent="0.3">
      <c r="A300" s="4" t="s">
        <v>453</v>
      </c>
      <c r="B300" s="4" t="s">
        <v>29</v>
      </c>
      <c r="C300">
        <v>-0.54652674558034731</v>
      </c>
      <c r="D300">
        <v>-0.14550632984891623</v>
      </c>
      <c r="E300" s="4" t="s">
        <v>501</v>
      </c>
    </row>
    <row r="301" spans="1:5" x14ac:dyDescent="0.3">
      <c r="A301" s="4" t="s">
        <v>161</v>
      </c>
      <c r="B301" s="4" t="s">
        <v>68</v>
      </c>
      <c r="C301">
        <v>-0.55277281485609209</v>
      </c>
      <c r="D301">
        <v>-0.19237735431009639</v>
      </c>
      <c r="E301" s="4" t="s">
        <v>500</v>
      </c>
    </row>
    <row r="302" spans="1:5" x14ac:dyDescent="0.3">
      <c r="A302" s="4" t="s">
        <v>18</v>
      </c>
      <c r="B302" s="4" t="s">
        <v>19</v>
      </c>
      <c r="C302">
        <v>-0.56306638974122292</v>
      </c>
      <c r="D302">
        <v>-0.1959597495538094</v>
      </c>
      <c r="E302" s="4" t="s">
        <v>500</v>
      </c>
    </row>
    <row r="303" spans="1:5" x14ac:dyDescent="0.3">
      <c r="A303" s="4" t="s">
        <v>65</v>
      </c>
      <c r="B303" s="4" t="s">
        <v>66</v>
      </c>
      <c r="C303">
        <v>-0.56693813050292863</v>
      </c>
      <c r="D303">
        <v>-0.19730720229441751</v>
      </c>
      <c r="E303" s="4" t="s">
        <v>500</v>
      </c>
    </row>
    <row r="304" spans="1:5" x14ac:dyDescent="0.3">
      <c r="A304" s="4" t="s">
        <v>45</v>
      </c>
      <c r="B304" s="4" t="s">
        <v>46</v>
      </c>
      <c r="C304">
        <v>-0.58016215176046315</v>
      </c>
      <c r="D304">
        <v>-0.20190945869070442</v>
      </c>
      <c r="E304" s="4" t="s">
        <v>500</v>
      </c>
    </row>
    <row r="305" spans="1:5" x14ac:dyDescent="0.3">
      <c r="A305" s="4" t="s">
        <v>427</v>
      </c>
      <c r="B305" s="4" t="s">
        <v>50</v>
      </c>
      <c r="C305">
        <v>-0.60363811648066146</v>
      </c>
      <c r="D305">
        <v>-0.21007962166068453</v>
      </c>
      <c r="E305" s="4" t="s">
        <v>500</v>
      </c>
    </row>
    <row r="306" spans="1:5" x14ac:dyDescent="0.3">
      <c r="A306" s="4" t="s">
        <v>104</v>
      </c>
      <c r="B306" s="4" t="s">
        <v>105</v>
      </c>
      <c r="C306">
        <v>-0.6078436095339248</v>
      </c>
      <c r="D306">
        <v>-0.21154322769450679</v>
      </c>
      <c r="E306" s="4" t="s">
        <v>500</v>
      </c>
    </row>
    <row r="307" spans="1:5" x14ac:dyDescent="0.3">
      <c r="A307" s="4" t="s">
        <v>111</v>
      </c>
      <c r="B307" s="4" t="s">
        <v>112</v>
      </c>
      <c r="C307">
        <v>-0.63102745338503241</v>
      </c>
      <c r="D307">
        <v>-0.21961172604129253</v>
      </c>
      <c r="E307" s="4" t="s">
        <v>500</v>
      </c>
    </row>
    <row r="308" spans="1:5" x14ac:dyDescent="0.3">
      <c r="A308" s="4" t="s">
        <v>140</v>
      </c>
      <c r="B308" s="4" t="s">
        <v>64</v>
      </c>
      <c r="C308">
        <v>-0.64355850397571024</v>
      </c>
      <c r="D308">
        <v>-0.17133989637987082</v>
      </c>
      <c r="E308" s="4" t="s">
        <v>501</v>
      </c>
    </row>
    <row r="309" spans="1:5" x14ac:dyDescent="0.3">
      <c r="A309" s="4" t="s">
        <v>81</v>
      </c>
      <c r="B309" s="4" t="s">
        <v>44</v>
      </c>
      <c r="C309">
        <v>-0.66340951570334428</v>
      </c>
      <c r="D309">
        <v>-0.17662499520373282</v>
      </c>
      <c r="E309" s="4" t="s">
        <v>501</v>
      </c>
    </row>
    <row r="310" spans="1:5" x14ac:dyDescent="0.3">
      <c r="A310" s="4" t="s">
        <v>79</v>
      </c>
      <c r="B310" s="4" t="s">
        <v>48</v>
      </c>
      <c r="C310">
        <v>-0.67254047451377297</v>
      </c>
      <c r="D310">
        <v>-0.23405918973620191</v>
      </c>
      <c r="E310" s="4" t="s">
        <v>500</v>
      </c>
    </row>
    <row r="311" spans="1:5" x14ac:dyDescent="0.3">
      <c r="A311" s="4" t="s">
        <v>283</v>
      </c>
      <c r="B311" s="4" t="s">
        <v>42</v>
      </c>
      <c r="C311">
        <v>-0.6778238791980189</v>
      </c>
      <c r="D311">
        <v>-0.18046265026120145</v>
      </c>
      <c r="E311" s="4" t="s">
        <v>501</v>
      </c>
    </row>
    <row r="312" spans="1:5" x14ac:dyDescent="0.3">
      <c r="A312" s="4" t="s">
        <v>93</v>
      </c>
      <c r="B312" s="4" t="s">
        <v>21</v>
      </c>
      <c r="C312">
        <v>-0.69767183892551521</v>
      </c>
      <c r="D312">
        <v>-0.24280546897750746</v>
      </c>
      <c r="E312" s="4" t="s">
        <v>500</v>
      </c>
    </row>
    <row r="313" spans="1:5" x14ac:dyDescent="0.3">
      <c r="A313" s="4" t="s">
        <v>518</v>
      </c>
      <c r="B313" s="4" t="s">
        <v>46</v>
      </c>
      <c r="C313">
        <v>-0.70829916610220367</v>
      </c>
      <c r="D313">
        <v>-0.24650401751443465</v>
      </c>
      <c r="E313" s="4" t="s">
        <v>500</v>
      </c>
    </row>
    <row r="314" spans="1:5" x14ac:dyDescent="0.3">
      <c r="A314" s="4" t="s">
        <v>421</v>
      </c>
      <c r="B314" s="4" t="s">
        <v>60</v>
      </c>
      <c r="C314">
        <v>-0.71152173334369784</v>
      </c>
      <c r="D314">
        <v>-0.24762554329020281</v>
      </c>
      <c r="E314" s="4" t="s">
        <v>500</v>
      </c>
    </row>
    <row r="315" spans="1:5" x14ac:dyDescent="0.3">
      <c r="A315" s="4" t="s">
        <v>57</v>
      </c>
      <c r="B315" s="4" t="s">
        <v>58</v>
      </c>
      <c r="C315">
        <v>-0.72365313830970401</v>
      </c>
      <c r="D315">
        <v>-1.4863449911628306</v>
      </c>
      <c r="E315" s="4" t="s">
        <v>499</v>
      </c>
    </row>
    <row r="316" spans="1:5" x14ac:dyDescent="0.3">
      <c r="A316" s="4" t="s">
        <v>585</v>
      </c>
      <c r="B316" s="4" t="s">
        <v>58</v>
      </c>
      <c r="C316">
        <v>-0.72535329669897675</v>
      </c>
      <c r="D316">
        <v>-0.25243923798130979</v>
      </c>
      <c r="E316" s="4" t="s">
        <v>500</v>
      </c>
    </row>
    <row r="317" spans="1:5" x14ac:dyDescent="0.3">
      <c r="A317" s="4" t="s">
        <v>96</v>
      </c>
      <c r="B317" s="4" t="s">
        <v>44</v>
      </c>
      <c r="C317">
        <v>-0.72691356480913294</v>
      </c>
      <c r="D317">
        <v>-0.19353220274783312</v>
      </c>
      <c r="E317" s="4" t="s">
        <v>501</v>
      </c>
    </row>
    <row r="318" spans="1:5" x14ac:dyDescent="0.3">
      <c r="A318" s="4" t="s">
        <v>149</v>
      </c>
      <c r="B318" s="4" t="s">
        <v>103</v>
      </c>
      <c r="C318">
        <v>-0.73581334114180286</v>
      </c>
      <c r="D318">
        <v>-0.19590166371404427</v>
      </c>
      <c r="E318" s="4" t="s">
        <v>501</v>
      </c>
    </row>
    <row r="319" spans="1:5" x14ac:dyDescent="0.3">
      <c r="A319" s="4" t="s">
        <v>127</v>
      </c>
      <c r="B319" s="4" t="s">
        <v>64</v>
      </c>
      <c r="C319">
        <v>-0.74598704718836517</v>
      </c>
      <c r="D319">
        <v>-0.25962024656559884</v>
      </c>
      <c r="E319" s="4" t="s">
        <v>500</v>
      </c>
    </row>
    <row r="320" spans="1:5" x14ac:dyDescent="0.3">
      <c r="A320" s="4" t="s">
        <v>113</v>
      </c>
      <c r="B320" s="4" t="s">
        <v>107</v>
      </c>
      <c r="C320">
        <v>-0.76612464315590689</v>
      </c>
      <c r="D320">
        <v>-0.20397169202406029</v>
      </c>
      <c r="E320" s="4" t="s">
        <v>501</v>
      </c>
    </row>
    <row r="321" spans="1:5" x14ac:dyDescent="0.3">
      <c r="A321" s="4" t="s">
        <v>483</v>
      </c>
      <c r="B321" s="4" t="s">
        <v>33</v>
      </c>
      <c r="C321">
        <v>-0.76971871804036041</v>
      </c>
      <c r="D321">
        <v>-0.20492857226801556</v>
      </c>
      <c r="E321" s="4" t="s">
        <v>501</v>
      </c>
    </row>
    <row r="322" spans="1:5" x14ac:dyDescent="0.3">
      <c r="A322" s="4" t="s">
        <v>90</v>
      </c>
      <c r="B322" s="4" t="s">
        <v>19</v>
      </c>
      <c r="C322">
        <v>-0.78523712652781719</v>
      </c>
      <c r="D322">
        <v>-0.27328015569436254</v>
      </c>
      <c r="E322" s="4" t="s">
        <v>500</v>
      </c>
    </row>
    <row r="323" spans="1:5" x14ac:dyDescent="0.3">
      <c r="A323" s="4" t="s">
        <v>466</v>
      </c>
      <c r="B323" s="4" t="s">
        <v>31</v>
      </c>
      <c r="C323">
        <v>-0.82824024833481691</v>
      </c>
      <c r="D323">
        <v>-0.220509242672803</v>
      </c>
      <c r="E323" s="4" t="s">
        <v>501</v>
      </c>
    </row>
    <row r="324" spans="1:5" x14ac:dyDescent="0.3">
      <c r="A324" s="4" t="s">
        <v>28</v>
      </c>
      <c r="B324" s="4" t="s">
        <v>29</v>
      </c>
      <c r="C324">
        <v>-0.84192168947472679</v>
      </c>
      <c r="D324">
        <v>-0.29300765668007861</v>
      </c>
      <c r="E324" s="4" t="s">
        <v>500</v>
      </c>
    </row>
    <row r="325" spans="1:5" x14ac:dyDescent="0.3">
      <c r="A325" s="4" t="s">
        <v>438</v>
      </c>
      <c r="B325" s="4" t="s">
        <v>66</v>
      </c>
      <c r="C325">
        <v>-0.84869061236981325</v>
      </c>
      <c r="D325">
        <v>-0.22595391201217224</v>
      </c>
      <c r="E325" s="4" t="s">
        <v>501</v>
      </c>
    </row>
    <row r="326" spans="1:5" x14ac:dyDescent="0.3">
      <c r="A326" s="4" t="s">
        <v>349</v>
      </c>
      <c r="B326" s="4" t="s">
        <v>39</v>
      </c>
      <c r="C326">
        <v>-0.85680004881297323</v>
      </c>
      <c r="D326">
        <v>-0.22811295426130182</v>
      </c>
      <c r="E326" s="4" t="s">
        <v>501</v>
      </c>
    </row>
    <row r="327" spans="1:5" x14ac:dyDescent="0.3">
      <c r="A327" s="4" t="s">
        <v>477</v>
      </c>
      <c r="B327" s="4" t="s">
        <v>52</v>
      </c>
      <c r="C327">
        <v>-0.85817388273993744</v>
      </c>
      <c r="D327">
        <v>-0.22847872141570194</v>
      </c>
      <c r="E327" s="4" t="s">
        <v>501</v>
      </c>
    </row>
    <row r="328" spans="1:5" x14ac:dyDescent="0.3">
      <c r="A328" s="4" t="s">
        <v>442</v>
      </c>
      <c r="B328" s="4" t="s">
        <v>60</v>
      </c>
      <c r="C328">
        <v>-0.87473202537945804</v>
      </c>
      <c r="D328">
        <v>-0.23288713250276241</v>
      </c>
      <c r="E328" s="4" t="s">
        <v>501</v>
      </c>
    </row>
    <row r="329" spans="1:5" x14ac:dyDescent="0.3">
      <c r="A329" s="4" t="s">
        <v>466</v>
      </c>
      <c r="B329" s="4" t="s">
        <v>31</v>
      </c>
      <c r="C329">
        <v>-0.87570956014295953</v>
      </c>
      <c r="D329">
        <v>-0.30476659451536009</v>
      </c>
      <c r="E329" s="4" t="s">
        <v>500</v>
      </c>
    </row>
    <row r="330" spans="1:5" x14ac:dyDescent="0.3">
      <c r="A330" s="4" t="s">
        <v>510</v>
      </c>
      <c r="B330" s="4" t="s">
        <v>33</v>
      </c>
      <c r="C330">
        <v>-0.88184424269395367</v>
      </c>
      <c r="D330">
        <v>-0.30690160182211379</v>
      </c>
      <c r="E330" s="4" t="s">
        <v>500</v>
      </c>
    </row>
    <row r="331" spans="1:5" x14ac:dyDescent="0.3">
      <c r="A331" s="4" t="s">
        <v>43</v>
      </c>
      <c r="B331" s="4" t="s">
        <v>44</v>
      </c>
      <c r="C331">
        <v>-0.89665873186100176</v>
      </c>
      <c r="D331">
        <v>-0.31205737677127482</v>
      </c>
      <c r="E331" s="4" t="s">
        <v>500</v>
      </c>
    </row>
    <row r="332" spans="1:5" x14ac:dyDescent="0.3">
      <c r="A332" s="4" t="s">
        <v>15</v>
      </c>
      <c r="B332" s="4" t="s">
        <v>16</v>
      </c>
      <c r="C332">
        <v>-0.91373119352067866</v>
      </c>
      <c r="D332">
        <v>-0.31799897685973838</v>
      </c>
      <c r="E332" s="4" t="s">
        <v>500</v>
      </c>
    </row>
    <row r="333" spans="1:5" x14ac:dyDescent="0.3">
      <c r="A333" s="4" t="s">
        <v>411</v>
      </c>
      <c r="B333" s="4" t="s">
        <v>62</v>
      </c>
      <c r="C333">
        <v>-0.91887798096324413</v>
      </c>
      <c r="D333">
        <v>-0.31979017448159491</v>
      </c>
      <c r="E333" s="4" t="s">
        <v>500</v>
      </c>
    </row>
    <row r="334" spans="1:5" x14ac:dyDescent="0.3">
      <c r="A334" s="4" t="s">
        <v>278</v>
      </c>
      <c r="B334" s="4" t="s">
        <v>92</v>
      </c>
      <c r="C334">
        <v>-0.92145137468452676</v>
      </c>
      <c r="D334">
        <v>-0.32068577329252318</v>
      </c>
      <c r="E334" s="4" t="s">
        <v>500</v>
      </c>
    </row>
    <row r="335" spans="1:5" x14ac:dyDescent="0.3">
      <c r="A335" s="4" t="s">
        <v>30</v>
      </c>
      <c r="B335" s="4" t="s">
        <v>31</v>
      </c>
      <c r="C335">
        <v>-0.94720861225691722</v>
      </c>
      <c r="D335">
        <v>-0.32964987045023719</v>
      </c>
      <c r="E335" s="4" t="s">
        <v>500</v>
      </c>
    </row>
    <row r="336" spans="1:5" x14ac:dyDescent="0.3">
      <c r="A336" s="4" t="s">
        <v>121</v>
      </c>
      <c r="B336" s="4" t="s">
        <v>103</v>
      </c>
      <c r="C336">
        <v>-0.9488223805259941</v>
      </c>
      <c r="D336">
        <v>-0.33021149805154282</v>
      </c>
      <c r="E336" s="4" t="s">
        <v>500</v>
      </c>
    </row>
    <row r="337" spans="1:5" x14ac:dyDescent="0.3">
      <c r="A337" s="4" t="s">
        <v>156</v>
      </c>
      <c r="B337" s="4" t="s">
        <v>89</v>
      </c>
      <c r="C337">
        <v>-0.95461834148877101</v>
      </c>
      <c r="D337">
        <v>-0.33222862263823927</v>
      </c>
      <c r="E337" s="4" t="s">
        <v>500</v>
      </c>
    </row>
    <row r="338" spans="1:5" x14ac:dyDescent="0.3">
      <c r="A338" s="4" t="s">
        <v>128</v>
      </c>
      <c r="B338" s="4" t="s">
        <v>77</v>
      </c>
      <c r="C338">
        <v>-0.95492879342076531</v>
      </c>
      <c r="D338">
        <v>-0.33233666688302194</v>
      </c>
      <c r="E338" s="4" t="s">
        <v>500</v>
      </c>
    </row>
    <row r="339" spans="1:5" x14ac:dyDescent="0.3">
      <c r="A339" s="4" t="s">
        <v>154</v>
      </c>
      <c r="B339" s="4" t="s">
        <v>50</v>
      </c>
      <c r="C339">
        <v>-0.97265539789731326</v>
      </c>
      <c r="D339">
        <v>-0.33850592336316854</v>
      </c>
      <c r="E339" s="4" t="s">
        <v>500</v>
      </c>
    </row>
    <row r="340" spans="1:5" x14ac:dyDescent="0.3">
      <c r="A340" s="4" t="s">
        <v>601</v>
      </c>
      <c r="B340" s="4" t="s">
        <v>26</v>
      </c>
      <c r="C340">
        <v>-0.99233025574823708</v>
      </c>
      <c r="D340">
        <v>-0.26419628074859652</v>
      </c>
      <c r="E340" s="4" t="s">
        <v>501</v>
      </c>
    </row>
    <row r="341" spans="1:5" x14ac:dyDescent="0.3">
      <c r="A341" s="4" t="s">
        <v>150</v>
      </c>
      <c r="B341" s="4" t="s">
        <v>77</v>
      </c>
      <c r="C341">
        <v>-1.007232505066088</v>
      </c>
      <c r="D341">
        <v>-0.26816382967876173</v>
      </c>
      <c r="E341" s="4" t="s">
        <v>501</v>
      </c>
    </row>
    <row r="342" spans="1:5" x14ac:dyDescent="0.3">
      <c r="A342" s="4" t="s">
        <v>455</v>
      </c>
      <c r="B342" s="4" t="s">
        <v>31</v>
      </c>
      <c r="C342">
        <v>-1.0259932193778656</v>
      </c>
      <c r="D342">
        <v>-0.27315864961561964</v>
      </c>
      <c r="E342" s="4" t="s">
        <v>501</v>
      </c>
    </row>
    <row r="343" spans="1:5" x14ac:dyDescent="0.3">
      <c r="A343" s="4" t="s">
        <v>185</v>
      </c>
      <c r="B343" s="4" t="s">
        <v>60</v>
      </c>
      <c r="C343">
        <v>-1.0290012392560055</v>
      </c>
      <c r="D343">
        <v>-0.35811554162882725</v>
      </c>
      <c r="E343" s="4" t="s">
        <v>500</v>
      </c>
    </row>
    <row r="344" spans="1:5" x14ac:dyDescent="0.3">
      <c r="A344" s="4" t="s">
        <v>584</v>
      </c>
      <c r="B344" s="4" t="s">
        <v>29</v>
      </c>
      <c r="C344">
        <v>-1.0331651008868019</v>
      </c>
      <c r="D344">
        <v>-0.35956465899262974</v>
      </c>
      <c r="E344" s="4" t="s">
        <v>500</v>
      </c>
    </row>
    <row r="345" spans="1:5" x14ac:dyDescent="0.3">
      <c r="A345" s="4" t="s">
        <v>38</v>
      </c>
      <c r="B345" s="4" t="s">
        <v>39</v>
      </c>
      <c r="C345">
        <v>-1.0331884012463652</v>
      </c>
      <c r="D345">
        <v>-0.3595727680410612</v>
      </c>
      <c r="E345" s="4" t="s">
        <v>500</v>
      </c>
    </row>
    <row r="346" spans="1:5" x14ac:dyDescent="0.3">
      <c r="A346" s="4" t="s">
        <v>452</v>
      </c>
      <c r="B346" s="4" t="s">
        <v>29</v>
      </c>
      <c r="C346">
        <v>-1.0586069172305383</v>
      </c>
      <c r="D346">
        <v>-0.36841898247871796</v>
      </c>
      <c r="E346" s="4" t="s">
        <v>500</v>
      </c>
    </row>
    <row r="347" spans="1:5" x14ac:dyDescent="0.3">
      <c r="A347" s="4" t="s">
        <v>336</v>
      </c>
      <c r="B347" s="4" t="s">
        <v>107</v>
      </c>
      <c r="C347">
        <v>-1.068274618955021</v>
      </c>
      <c r="D347">
        <v>-0.37178355980602251</v>
      </c>
      <c r="E347" s="4" t="s">
        <v>500</v>
      </c>
    </row>
    <row r="348" spans="1:5" x14ac:dyDescent="0.3">
      <c r="A348" s="4" t="s">
        <v>483</v>
      </c>
      <c r="B348" s="4" t="s">
        <v>33</v>
      </c>
      <c r="C348">
        <v>-1.0859779230720057</v>
      </c>
      <c r="D348">
        <v>-0.37794470723773765</v>
      </c>
      <c r="E348" s="4" t="s">
        <v>500</v>
      </c>
    </row>
    <row r="349" spans="1:5" x14ac:dyDescent="0.3">
      <c r="A349" s="4" t="s">
        <v>168</v>
      </c>
      <c r="B349" s="4" t="s">
        <v>112</v>
      </c>
      <c r="C349">
        <v>-1.1085125934029019</v>
      </c>
      <c r="D349">
        <v>-0.38578727861968348</v>
      </c>
      <c r="E349" s="4" t="s">
        <v>500</v>
      </c>
    </row>
    <row r="350" spans="1:5" x14ac:dyDescent="0.3">
      <c r="A350" s="4" t="s">
        <v>511</v>
      </c>
      <c r="B350" s="4" t="s">
        <v>50</v>
      </c>
      <c r="C350">
        <v>-1.1085125934029019</v>
      </c>
      <c r="D350">
        <v>-0.38578727861968348</v>
      </c>
      <c r="E350" s="4" t="s">
        <v>500</v>
      </c>
    </row>
    <row r="351" spans="1:5" x14ac:dyDescent="0.3">
      <c r="A351" s="4" t="s">
        <v>410</v>
      </c>
      <c r="B351" s="4" t="s">
        <v>48</v>
      </c>
      <c r="C351">
        <v>-1.1117351606443959</v>
      </c>
      <c r="D351">
        <v>-0.38690880439545161</v>
      </c>
      <c r="E351" s="4" t="s">
        <v>500</v>
      </c>
    </row>
    <row r="352" spans="1:5" x14ac:dyDescent="0.3">
      <c r="A352" s="4" t="s">
        <v>182</v>
      </c>
      <c r="B352" s="4" t="s">
        <v>46</v>
      </c>
      <c r="C352">
        <v>-1.1276725343866711</v>
      </c>
      <c r="D352">
        <v>-0.30022957353311713</v>
      </c>
      <c r="E352" s="4" t="s">
        <v>501</v>
      </c>
    </row>
    <row r="353" spans="1:5" x14ac:dyDescent="0.3">
      <c r="A353" s="4" t="s">
        <v>280</v>
      </c>
      <c r="B353" s="4" t="s">
        <v>37</v>
      </c>
      <c r="C353">
        <v>-1.1407149654582807</v>
      </c>
      <c r="D353">
        <v>-0.39699442732893386</v>
      </c>
      <c r="E353" s="4" t="s">
        <v>500</v>
      </c>
    </row>
    <row r="354" spans="1:5" x14ac:dyDescent="0.3">
      <c r="A354" s="4" t="s">
        <v>51</v>
      </c>
      <c r="B354" s="4" t="s">
        <v>52</v>
      </c>
      <c r="C354">
        <v>-1.1497334936625518</v>
      </c>
      <c r="D354">
        <v>-0.4001330776913985</v>
      </c>
      <c r="E354" s="4" t="s">
        <v>500</v>
      </c>
    </row>
    <row r="355" spans="1:5" x14ac:dyDescent="0.3">
      <c r="A355" s="4" t="s">
        <v>494</v>
      </c>
      <c r="B355" s="4" t="s">
        <v>24</v>
      </c>
      <c r="C355">
        <v>-1.1593208546408724</v>
      </c>
      <c r="D355">
        <v>-0.30865556725311694</v>
      </c>
      <c r="E355" s="4" t="s">
        <v>501</v>
      </c>
    </row>
    <row r="356" spans="1:5" x14ac:dyDescent="0.3">
      <c r="A356" s="4" t="s">
        <v>124</v>
      </c>
      <c r="B356" s="4" t="s">
        <v>62</v>
      </c>
      <c r="C356">
        <v>-1.199972922126473</v>
      </c>
      <c r="D356">
        <v>-0.4176175271255782</v>
      </c>
      <c r="E356" s="4" t="s">
        <v>500</v>
      </c>
    </row>
    <row r="357" spans="1:5" x14ac:dyDescent="0.3">
      <c r="A357" s="4" t="s">
        <v>175</v>
      </c>
      <c r="B357" s="4" t="s">
        <v>112</v>
      </c>
      <c r="C357">
        <v>-1.206394756249898</v>
      </c>
      <c r="D357">
        <v>-0.41985246962868306</v>
      </c>
      <c r="E357" s="4" t="s">
        <v>500</v>
      </c>
    </row>
    <row r="358" spans="1:5" x14ac:dyDescent="0.3">
      <c r="A358" s="4" t="s">
        <v>313</v>
      </c>
      <c r="B358" s="4" t="s">
        <v>16</v>
      </c>
      <c r="C358">
        <v>-1.2118752959840211</v>
      </c>
      <c r="D358">
        <v>-0.42175982054375372</v>
      </c>
      <c r="E358" s="4" t="s">
        <v>500</v>
      </c>
    </row>
    <row r="359" spans="1:5" x14ac:dyDescent="0.3">
      <c r="A359" s="4" t="s">
        <v>479</v>
      </c>
      <c r="B359" s="4" t="s">
        <v>64</v>
      </c>
      <c r="C359">
        <v>-1.217671256946798</v>
      </c>
      <c r="D359">
        <v>-0.42377694513045017</v>
      </c>
      <c r="E359" s="4" t="s">
        <v>500</v>
      </c>
    </row>
    <row r="360" spans="1:5" x14ac:dyDescent="0.3">
      <c r="A360" s="4" t="s">
        <v>565</v>
      </c>
      <c r="B360" s="4" t="s">
        <v>46</v>
      </c>
      <c r="C360">
        <v>-1.217671256946798</v>
      </c>
      <c r="D360">
        <v>-0.42377694513045017</v>
      </c>
      <c r="E360" s="4" t="s">
        <v>500</v>
      </c>
    </row>
    <row r="361" spans="1:5" x14ac:dyDescent="0.3">
      <c r="A361" s="4" t="s">
        <v>594</v>
      </c>
      <c r="B361" s="4" t="s">
        <v>77</v>
      </c>
      <c r="C361">
        <v>-1.217671256946798</v>
      </c>
      <c r="D361">
        <v>-0.42377694513045017</v>
      </c>
      <c r="E361" s="4" t="s">
        <v>500</v>
      </c>
    </row>
    <row r="362" spans="1:5" x14ac:dyDescent="0.3">
      <c r="A362" s="4" t="s">
        <v>444</v>
      </c>
      <c r="B362" s="4" t="s">
        <v>29</v>
      </c>
      <c r="C362">
        <v>-1.2696017994713258</v>
      </c>
      <c r="D362">
        <v>-0.33801657412847202</v>
      </c>
      <c r="E362" s="4" t="s">
        <v>501</v>
      </c>
    </row>
    <row r="363" spans="1:5" x14ac:dyDescent="0.3">
      <c r="A363" s="4" t="s">
        <v>572</v>
      </c>
      <c r="B363" s="4" t="s">
        <v>50</v>
      </c>
      <c r="C363">
        <v>-1.2867800229887592</v>
      </c>
      <c r="D363">
        <v>-0.34259007446959777</v>
      </c>
      <c r="E363" s="4" t="s">
        <v>501</v>
      </c>
    </row>
    <row r="364" spans="1:5" x14ac:dyDescent="0.3">
      <c r="A364" s="4" t="s">
        <v>591</v>
      </c>
      <c r="B364" s="4" t="s">
        <v>64</v>
      </c>
      <c r="C364">
        <v>-1.2991301316543287</v>
      </c>
      <c r="D364">
        <v>-0.4521264630158261</v>
      </c>
      <c r="E364" s="4" t="s">
        <v>500</v>
      </c>
    </row>
    <row r="365" spans="1:5" x14ac:dyDescent="0.3">
      <c r="A365" s="4" t="s">
        <v>108</v>
      </c>
      <c r="B365" s="4" t="s">
        <v>77</v>
      </c>
      <c r="C365">
        <v>-1.2997793051745403</v>
      </c>
      <c r="D365">
        <v>-0.45235238998066607</v>
      </c>
      <c r="E365" s="4" t="s">
        <v>500</v>
      </c>
    </row>
    <row r="366" spans="1:5" x14ac:dyDescent="0.3">
      <c r="A366" s="4" t="s">
        <v>418</v>
      </c>
      <c r="B366" s="4" t="s">
        <v>107</v>
      </c>
      <c r="C366">
        <v>-1.3029785720564713</v>
      </c>
      <c r="D366">
        <v>-0.45346580670800285</v>
      </c>
      <c r="E366" s="4" t="s">
        <v>500</v>
      </c>
    </row>
    <row r="367" spans="1:5" x14ac:dyDescent="0.3">
      <c r="A367" s="4" t="s">
        <v>588</v>
      </c>
      <c r="B367" s="4" t="s">
        <v>21</v>
      </c>
      <c r="C367">
        <v>-1.3042769190968941</v>
      </c>
      <c r="D367">
        <v>-0.45391766063768263</v>
      </c>
      <c r="E367" s="4" t="s">
        <v>500</v>
      </c>
    </row>
    <row r="368" spans="1:5" x14ac:dyDescent="0.3">
      <c r="A368" s="4" t="s">
        <v>526</v>
      </c>
      <c r="B368" s="4" t="s">
        <v>42</v>
      </c>
      <c r="C368">
        <v>-1.3145937943415884</v>
      </c>
      <c r="D368">
        <v>-0.45750816492982715</v>
      </c>
      <c r="E368" s="4" t="s">
        <v>500</v>
      </c>
    </row>
    <row r="369" spans="1:5" x14ac:dyDescent="0.3">
      <c r="A369" s="4" t="s">
        <v>512</v>
      </c>
      <c r="B369" s="4" t="s">
        <v>35</v>
      </c>
      <c r="C369">
        <v>-1.3216648019852251</v>
      </c>
      <c r="D369">
        <v>-0.45996903439777204</v>
      </c>
      <c r="E369" s="4" t="s">
        <v>500</v>
      </c>
    </row>
    <row r="370" spans="1:5" x14ac:dyDescent="0.3">
      <c r="A370" s="4" t="s">
        <v>472</v>
      </c>
      <c r="B370" s="4" t="s">
        <v>77</v>
      </c>
      <c r="C370">
        <v>-1.3258619655661146</v>
      </c>
      <c r="D370">
        <v>-0.35299518286325654</v>
      </c>
      <c r="E370" s="4" t="s">
        <v>501</v>
      </c>
    </row>
    <row r="371" spans="1:5" x14ac:dyDescent="0.3">
      <c r="A371" s="4" t="s">
        <v>137</v>
      </c>
      <c r="B371" s="4" t="s">
        <v>58</v>
      </c>
      <c r="C371">
        <v>-1.3394461141990943</v>
      </c>
      <c r="D371">
        <v>-0.35661180296042699</v>
      </c>
      <c r="E371" s="4" t="s">
        <v>501</v>
      </c>
    </row>
    <row r="372" spans="1:5" x14ac:dyDescent="0.3">
      <c r="A372" s="4" t="s">
        <v>308</v>
      </c>
      <c r="B372" s="4" t="s">
        <v>42</v>
      </c>
      <c r="C372">
        <v>-1.350585277890888</v>
      </c>
      <c r="D372">
        <v>-0.35957747452085187</v>
      </c>
      <c r="E372" s="4" t="s">
        <v>501</v>
      </c>
    </row>
    <row r="373" spans="1:5" x14ac:dyDescent="0.3">
      <c r="A373" s="4" t="s">
        <v>163</v>
      </c>
      <c r="B373" s="4" t="s">
        <v>24</v>
      </c>
      <c r="C373">
        <v>-1.356547875903884</v>
      </c>
      <c r="D373">
        <v>-0.36116494624158935</v>
      </c>
      <c r="E373" s="4" t="s">
        <v>501</v>
      </c>
    </row>
    <row r="374" spans="1:5" x14ac:dyDescent="0.3">
      <c r="A374" s="4" t="s">
        <v>515</v>
      </c>
      <c r="B374" s="4" t="s">
        <v>16</v>
      </c>
      <c r="C374">
        <v>-1.3654590959661577</v>
      </c>
      <c r="D374">
        <v>-0.47521043228041526</v>
      </c>
      <c r="E374" s="4" t="s">
        <v>500</v>
      </c>
    </row>
    <row r="375" spans="1:5" x14ac:dyDescent="0.3">
      <c r="A375" s="4" t="s">
        <v>325</v>
      </c>
      <c r="B375" s="4" t="s">
        <v>46</v>
      </c>
      <c r="C375">
        <v>-1.3673833161672289</v>
      </c>
      <c r="D375">
        <v>-0.47588010412650361</v>
      </c>
      <c r="E375" s="4" t="s">
        <v>500</v>
      </c>
    </row>
    <row r="376" spans="1:5" x14ac:dyDescent="0.3">
      <c r="A376" s="4" t="s">
        <v>138</v>
      </c>
      <c r="B376" s="4" t="s">
        <v>35</v>
      </c>
      <c r="C376">
        <v>-1.3764018443715</v>
      </c>
      <c r="D376">
        <v>-0.47901875448896825</v>
      </c>
      <c r="E376" s="4" t="s">
        <v>500</v>
      </c>
    </row>
    <row r="377" spans="1:5" x14ac:dyDescent="0.3">
      <c r="A377" s="4" t="s">
        <v>143</v>
      </c>
      <c r="B377" s="4" t="s">
        <v>50</v>
      </c>
      <c r="C377">
        <v>-1.385420372575771</v>
      </c>
      <c r="D377">
        <v>-0.48215740485143282</v>
      </c>
      <c r="E377" s="4" t="s">
        <v>500</v>
      </c>
    </row>
    <row r="378" spans="1:5" x14ac:dyDescent="0.3">
      <c r="A378" s="4" t="s">
        <v>589</v>
      </c>
      <c r="B378" s="4" t="s">
        <v>50</v>
      </c>
      <c r="C378">
        <v>-1.3912163335385479</v>
      </c>
      <c r="D378">
        <v>-0.48417452943812928</v>
      </c>
      <c r="E378" s="4" t="s">
        <v>500</v>
      </c>
    </row>
    <row r="379" spans="1:5" x14ac:dyDescent="0.3">
      <c r="A379" s="4" t="s">
        <v>579</v>
      </c>
      <c r="B379" s="4" t="s">
        <v>33</v>
      </c>
      <c r="C379">
        <v>-1.4115487338412125</v>
      </c>
      <c r="D379">
        <v>-0.3758082789635846</v>
      </c>
      <c r="E379" s="4" t="s">
        <v>501</v>
      </c>
    </row>
    <row r="380" spans="1:5" x14ac:dyDescent="0.3">
      <c r="A380" s="4" t="s">
        <v>311</v>
      </c>
      <c r="B380" s="4" t="s">
        <v>77</v>
      </c>
      <c r="C380">
        <v>-1.4195469648322212</v>
      </c>
      <c r="D380">
        <v>-0.49403422540677161</v>
      </c>
      <c r="E380" s="4" t="s">
        <v>500</v>
      </c>
    </row>
    <row r="381" spans="1:5" x14ac:dyDescent="0.3">
      <c r="A381" s="4" t="s">
        <v>184</v>
      </c>
      <c r="B381" s="4" t="s">
        <v>62</v>
      </c>
      <c r="C381">
        <v>-1.4285654930364924</v>
      </c>
      <c r="D381">
        <v>-0.49717287576923624</v>
      </c>
      <c r="E381" s="4" t="s">
        <v>500</v>
      </c>
    </row>
    <row r="382" spans="1:5" x14ac:dyDescent="0.3">
      <c r="A382" s="4" t="s">
        <v>236</v>
      </c>
      <c r="B382" s="4" t="s">
        <v>37</v>
      </c>
      <c r="C382">
        <v>-1.430269802027214</v>
      </c>
      <c r="D382">
        <v>-0.38079254358489567</v>
      </c>
      <c r="E382" s="4" t="s">
        <v>501</v>
      </c>
    </row>
    <row r="383" spans="1:5" x14ac:dyDescent="0.3">
      <c r="A383" s="4" t="s">
        <v>482</v>
      </c>
      <c r="B383" s="4" t="s">
        <v>89</v>
      </c>
      <c r="C383">
        <v>-1.4364410569075898</v>
      </c>
      <c r="D383">
        <v>-0.38243556774696513</v>
      </c>
      <c r="E383" s="4" t="s">
        <v>501</v>
      </c>
    </row>
    <row r="384" spans="1:5" x14ac:dyDescent="0.3">
      <c r="A384" s="4" t="s">
        <v>563</v>
      </c>
      <c r="B384" s="4" t="s">
        <v>26</v>
      </c>
      <c r="C384">
        <v>-1.4536735570886712</v>
      </c>
      <c r="D384">
        <v>-0.50591104596211034</v>
      </c>
      <c r="E384" s="4" t="s">
        <v>500</v>
      </c>
    </row>
    <row r="385" spans="1:5" x14ac:dyDescent="0.3">
      <c r="A385" s="4" t="s">
        <v>408</v>
      </c>
      <c r="B385" s="4" t="s">
        <v>44</v>
      </c>
      <c r="C385">
        <v>-1.4562469508099538</v>
      </c>
      <c r="D385">
        <v>-0.50680664477303849</v>
      </c>
      <c r="E385" s="4" t="s">
        <v>500</v>
      </c>
    </row>
    <row r="386" spans="1:5" x14ac:dyDescent="0.3">
      <c r="A386" s="4" t="s">
        <v>136</v>
      </c>
      <c r="B386" s="4" t="s">
        <v>89</v>
      </c>
      <c r="C386">
        <v>-1.4710614399770019</v>
      </c>
      <c r="D386">
        <v>-0.51196241972219958</v>
      </c>
      <c r="E386" s="4" t="s">
        <v>500</v>
      </c>
    </row>
    <row r="387" spans="1:5" x14ac:dyDescent="0.3">
      <c r="A387" s="4" t="s">
        <v>508</v>
      </c>
      <c r="B387" s="4" t="s">
        <v>42</v>
      </c>
      <c r="C387">
        <v>-1.4742840072184962</v>
      </c>
      <c r="D387">
        <v>-0.51308394549796787</v>
      </c>
      <c r="E387" s="4" t="s">
        <v>500</v>
      </c>
    </row>
    <row r="388" spans="1:5" x14ac:dyDescent="0.3">
      <c r="A388" s="4" t="s">
        <v>574</v>
      </c>
      <c r="B388" s="4" t="s">
        <v>16</v>
      </c>
      <c r="C388">
        <v>-1.4797928884894045</v>
      </c>
      <c r="D388">
        <v>-0.39397748396004972</v>
      </c>
      <c r="E388" s="4" t="s">
        <v>501</v>
      </c>
    </row>
    <row r="389" spans="1:5" x14ac:dyDescent="0.3">
      <c r="A389" s="4" t="s">
        <v>110</v>
      </c>
      <c r="B389" s="4" t="s">
        <v>92</v>
      </c>
      <c r="C389">
        <v>-1.4910227165866154</v>
      </c>
      <c r="D389">
        <v>-0.5189093922932172</v>
      </c>
      <c r="E389" s="4" t="s">
        <v>500</v>
      </c>
    </row>
    <row r="390" spans="1:5" x14ac:dyDescent="0.3">
      <c r="A390" s="4" t="s">
        <v>407</v>
      </c>
      <c r="B390" s="4" t="s">
        <v>103</v>
      </c>
      <c r="C390">
        <v>-1.5006904183110981</v>
      </c>
      <c r="D390">
        <v>-0.52227396962052175</v>
      </c>
      <c r="E390" s="4" t="s">
        <v>500</v>
      </c>
    </row>
    <row r="391" spans="1:5" x14ac:dyDescent="0.3">
      <c r="A391" s="4" t="s">
        <v>47</v>
      </c>
      <c r="B391" s="4" t="s">
        <v>48</v>
      </c>
      <c r="C391">
        <v>-1.5097089465153692</v>
      </c>
      <c r="D391">
        <v>-0.52541261998298638</v>
      </c>
      <c r="E391" s="4" t="s">
        <v>500</v>
      </c>
    </row>
    <row r="392" spans="1:5" x14ac:dyDescent="0.3">
      <c r="A392" s="4" t="s">
        <v>415</v>
      </c>
      <c r="B392" s="4" t="s">
        <v>35</v>
      </c>
      <c r="C392">
        <v>-1.5148557339579347</v>
      </c>
      <c r="D392">
        <v>-0.52720381760484292</v>
      </c>
      <c r="E392" s="4" t="s">
        <v>500</v>
      </c>
    </row>
    <row r="393" spans="1:5" x14ac:dyDescent="0.3">
      <c r="A393" s="4" t="s">
        <v>514</v>
      </c>
      <c r="B393" s="4" t="s">
        <v>77</v>
      </c>
      <c r="C393">
        <v>-1.521300868440923</v>
      </c>
      <c r="D393">
        <v>-0.52944686915637929</v>
      </c>
      <c r="E393" s="4" t="s">
        <v>500</v>
      </c>
    </row>
    <row r="394" spans="1:5" x14ac:dyDescent="0.3">
      <c r="A394" s="4" t="s">
        <v>527</v>
      </c>
      <c r="B394" s="4" t="s">
        <v>46</v>
      </c>
      <c r="C394">
        <v>-1.5270968294037</v>
      </c>
      <c r="D394">
        <v>-0.53146399374307574</v>
      </c>
      <c r="E394" s="4" t="s">
        <v>500</v>
      </c>
    </row>
    <row r="395" spans="1:5" x14ac:dyDescent="0.3">
      <c r="A395" s="4" t="s">
        <v>426</v>
      </c>
      <c r="B395" s="4" t="s">
        <v>92</v>
      </c>
      <c r="C395">
        <v>-1.5270968294037</v>
      </c>
      <c r="D395">
        <v>-0.53146399374307574</v>
      </c>
      <c r="E395" s="4" t="s">
        <v>500</v>
      </c>
    </row>
    <row r="396" spans="1:5" x14ac:dyDescent="0.3">
      <c r="A396" s="4" t="s">
        <v>585</v>
      </c>
      <c r="B396" s="4" t="s">
        <v>58</v>
      </c>
      <c r="C396">
        <v>-1.5280170206683588</v>
      </c>
      <c r="D396">
        <v>-0.40681659300686768</v>
      </c>
      <c r="E396" s="4" t="s">
        <v>501</v>
      </c>
    </row>
    <row r="397" spans="1:5" x14ac:dyDescent="0.3">
      <c r="A397" s="4" t="s">
        <v>83</v>
      </c>
      <c r="B397" s="4" t="s">
        <v>39</v>
      </c>
      <c r="C397">
        <v>-1.5421478476519259</v>
      </c>
      <c r="D397">
        <v>-0.41057875979694036</v>
      </c>
      <c r="E397" s="4" t="s">
        <v>501</v>
      </c>
    </row>
    <row r="398" spans="1:5" x14ac:dyDescent="0.3">
      <c r="A398" s="4" t="s">
        <v>468</v>
      </c>
      <c r="B398" s="4" t="s">
        <v>56</v>
      </c>
      <c r="C398">
        <v>-1.5433526708372862</v>
      </c>
      <c r="D398">
        <v>-0.41089952982555539</v>
      </c>
      <c r="E398" s="4" t="s">
        <v>501</v>
      </c>
    </row>
    <row r="399" spans="1:5" x14ac:dyDescent="0.3">
      <c r="A399" s="4" t="s">
        <v>279</v>
      </c>
      <c r="B399" s="4" t="s">
        <v>103</v>
      </c>
      <c r="C399">
        <v>-1.5448206358621264</v>
      </c>
      <c r="D399">
        <v>-0.41129035827967658</v>
      </c>
      <c r="E399" s="4" t="s">
        <v>501</v>
      </c>
    </row>
    <row r="400" spans="1:5" x14ac:dyDescent="0.3">
      <c r="A400" s="4" t="s">
        <v>412</v>
      </c>
      <c r="B400" s="4" t="s">
        <v>52</v>
      </c>
      <c r="C400">
        <v>-1.5464089324931019</v>
      </c>
      <c r="D400">
        <v>-0.53818503934925332</v>
      </c>
      <c r="E400" s="4" t="s">
        <v>500</v>
      </c>
    </row>
    <row r="401" spans="1:5" x14ac:dyDescent="0.3">
      <c r="A401" s="4" t="s">
        <v>538</v>
      </c>
      <c r="B401" s="4" t="s">
        <v>66</v>
      </c>
      <c r="C401">
        <v>-1.5525347354110703</v>
      </c>
      <c r="D401">
        <v>-0.41334414672193132</v>
      </c>
      <c r="E401" s="4" t="s">
        <v>501</v>
      </c>
    </row>
    <row r="402" spans="1:5" x14ac:dyDescent="0.3">
      <c r="A402" s="4" t="s">
        <v>183</v>
      </c>
      <c r="B402" s="4" t="s">
        <v>24</v>
      </c>
      <c r="C402">
        <v>-1.5818338717899749</v>
      </c>
      <c r="D402">
        <v>-0.55051371383427194</v>
      </c>
      <c r="E402" s="4" t="s">
        <v>500</v>
      </c>
    </row>
    <row r="403" spans="1:5" x14ac:dyDescent="0.3">
      <c r="A403" s="4" t="s">
        <v>388</v>
      </c>
      <c r="B403" s="4" t="s">
        <v>64</v>
      </c>
      <c r="C403">
        <v>-1.5882790062729635</v>
      </c>
      <c r="D403">
        <v>-0.55275676538580842</v>
      </c>
      <c r="E403" s="4" t="s">
        <v>500</v>
      </c>
    </row>
    <row r="404" spans="1:5" x14ac:dyDescent="0.3">
      <c r="A404" s="4" t="s">
        <v>469</v>
      </c>
      <c r="B404" s="4" t="s">
        <v>37</v>
      </c>
      <c r="C404">
        <v>-1.6004968013591654</v>
      </c>
      <c r="D404">
        <v>-0.55700883247560973</v>
      </c>
      <c r="E404" s="4" t="s">
        <v>500</v>
      </c>
    </row>
    <row r="405" spans="1:5" x14ac:dyDescent="0.3">
      <c r="A405" s="4" t="s">
        <v>34</v>
      </c>
      <c r="B405" s="4" t="s">
        <v>35</v>
      </c>
      <c r="C405">
        <v>-1.6075911093623654</v>
      </c>
      <c r="D405">
        <v>-0.55947781099198601</v>
      </c>
      <c r="E405" s="4" t="s">
        <v>500</v>
      </c>
    </row>
    <row r="406" spans="1:5" x14ac:dyDescent="0.3">
      <c r="A406" s="4" t="s">
        <v>139</v>
      </c>
      <c r="B406" s="4" t="s">
        <v>44</v>
      </c>
      <c r="C406">
        <v>-1.6076458115625916</v>
      </c>
      <c r="D406">
        <v>-0.42801682374950611</v>
      </c>
      <c r="E406" s="4" t="s">
        <v>501</v>
      </c>
    </row>
    <row r="407" spans="1:5" x14ac:dyDescent="0.3">
      <c r="A407" s="4" t="s">
        <v>329</v>
      </c>
      <c r="B407" s="4" t="s">
        <v>62</v>
      </c>
      <c r="C407">
        <v>-1.6157933119626122</v>
      </c>
      <c r="D407">
        <v>-0.43018600008028329</v>
      </c>
      <c r="E407" s="4" t="s">
        <v>501</v>
      </c>
    </row>
    <row r="408" spans="1:5" x14ac:dyDescent="0.3">
      <c r="A408" s="4" t="s">
        <v>420</v>
      </c>
      <c r="B408" s="4" t="s">
        <v>60</v>
      </c>
      <c r="C408">
        <v>-1.6301257796932616</v>
      </c>
      <c r="D408">
        <v>-0.5673203823739319</v>
      </c>
      <c r="E408" s="4" t="s">
        <v>500</v>
      </c>
    </row>
    <row r="409" spans="1:5" x14ac:dyDescent="0.3">
      <c r="A409" s="4" t="s">
        <v>173</v>
      </c>
      <c r="B409" s="4" t="s">
        <v>19</v>
      </c>
      <c r="C409">
        <v>-1.630774953213473</v>
      </c>
      <c r="D409">
        <v>-0.5675463093387717</v>
      </c>
      <c r="E409" s="4" t="s">
        <v>500</v>
      </c>
    </row>
    <row r="410" spans="1:5" x14ac:dyDescent="0.3">
      <c r="A410" s="4" t="s">
        <v>36</v>
      </c>
      <c r="B410" s="4" t="s">
        <v>37</v>
      </c>
      <c r="C410">
        <v>-1.6333483469347558</v>
      </c>
      <c r="D410">
        <v>-0.56844190814970008</v>
      </c>
      <c r="E410" s="4" t="s">
        <v>500</v>
      </c>
    </row>
    <row r="411" spans="1:5" x14ac:dyDescent="0.3">
      <c r="A411" s="4" t="s">
        <v>536</v>
      </c>
      <c r="B411" s="4" t="s">
        <v>66</v>
      </c>
      <c r="C411">
        <v>-1.6346233936156154</v>
      </c>
      <c r="D411">
        <v>-0.5688856530309484</v>
      </c>
      <c r="E411" s="4" t="s">
        <v>500</v>
      </c>
    </row>
    <row r="412" spans="1:5" x14ac:dyDescent="0.3">
      <c r="A412" s="4" t="s">
        <v>586</v>
      </c>
      <c r="B412" s="4" t="s">
        <v>107</v>
      </c>
      <c r="C412">
        <v>-1.6346233936156154</v>
      </c>
      <c r="D412">
        <v>-0.5688856530309484</v>
      </c>
      <c r="E412" s="4" t="s">
        <v>500</v>
      </c>
    </row>
    <row r="413" spans="1:5" x14ac:dyDescent="0.3">
      <c r="A413" s="4" t="s">
        <v>151</v>
      </c>
      <c r="B413" s="4" t="s">
        <v>64</v>
      </c>
      <c r="C413">
        <v>-1.644291095340098</v>
      </c>
      <c r="D413">
        <v>-0.57225023035825295</v>
      </c>
      <c r="E413" s="4" t="s">
        <v>500</v>
      </c>
    </row>
    <row r="414" spans="1:5" x14ac:dyDescent="0.3">
      <c r="A414" s="4" t="s">
        <v>144</v>
      </c>
      <c r="B414" s="4" t="s">
        <v>16</v>
      </c>
      <c r="C414">
        <v>-1.6468644890613808</v>
      </c>
      <c r="D414">
        <v>-0.57314582916918122</v>
      </c>
      <c r="E414" s="4" t="s">
        <v>500</v>
      </c>
    </row>
    <row r="415" spans="1:5" x14ac:dyDescent="0.3">
      <c r="A415" s="4" t="s">
        <v>145</v>
      </c>
      <c r="B415" s="4" t="s">
        <v>42</v>
      </c>
      <c r="C415">
        <v>-1.6468644890613808</v>
      </c>
      <c r="D415">
        <v>-0.57314582916918122</v>
      </c>
      <c r="E415" s="4" t="s">
        <v>500</v>
      </c>
    </row>
    <row r="416" spans="1:5" x14ac:dyDescent="0.3">
      <c r="A416" s="4" t="s">
        <v>423</v>
      </c>
      <c r="B416" s="4" t="s">
        <v>92</v>
      </c>
      <c r="C416">
        <v>-1.6475136625815923</v>
      </c>
      <c r="D416">
        <v>-0.57337175613402114</v>
      </c>
      <c r="E416" s="4" t="s">
        <v>500</v>
      </c>
    </row>
    <row r="417" spans="1:5" x14ac:dyDescent="0.3">
      <c r="A417" s="4" t="s">
        <v>153</v>
      </c>
      <c r="B417" s="4" t="s">
        <v>56</v>
      </c>
      <c r="C417">
        <v>-1.6500870563028749</v>
      </c>
      <c r="D417">
        <v>-0.5742673549449494</v>
      </c>
      <c r="E417" s="4" t="s">
        <v>500</v>
      </c>
    </row>
    <row r="418" spans="1:5" x14ac:dyDescent="0.3">
      <c r="A418" s="4" t="s">
        <v>587</v>
      </c>
      <c r="B418" s="4" t="s">
        <v>44</v>
      </c>
      <c r="C418">
        <v>-1.6520112765039463</v>
      </c>
      <c r="D418">
        <v>-0.57493702679103775</v>
      </c>
      <c r="E418" s="4" t="s">
        <v>500</v>
      </c>
    </row>
    <row r="419" spans="1:5" x14ac:dyDescent="0.3">
      <c r="A419" s="4" t="s">
        <v>201</v>
      </c>
      <c r="B419" s="4" t="s">
        <v>103</v>
      </c>
      <c r="C419">
        <v>-1.6526604500241577</v>
      </c>
      <c r="D419">
        <v>-0.57516295375587767</v>
      </c>
      <c r="E419" s="4" t="s">
        <v>500</v>
      </c>
    </row>
    <row r="420" spans="1:5" x14ac:dyDescent="0.3">
      <c r="A420" s="4" t="s">
        <v>32</v>
      </c>
      <c r="B420" s="4" t="s">
        <v>33</v>
      </c>
      <c r="C420">
        <v>-1.6546079705847923</v>
      </c>
      <c r="D420">
        <v>-0.57584073465039742</v>
      </c>
      <c r="E420" s="4" t="s">
        <v>500</v>
      </c>
    </row>
    <row r="421" spans="1:5" x14ac:dyDescent="0.3">
      <c r="A421" s="4" t="s">
        <v>521</v>
      </c>
      <c r="B421" s="4" t="s">
        <v>64</v>
      </c>
      <c r="C421">
        <v>-1.6591055845071461</v>
      </c>
      <c r="D421">
        <v>-0.57740600530741404</v>
      </c>
      <c r="E421" s="4" t="s">
        <v>500</v>
      </c>
    </row>
    <row r="422" spans="1:5" x14ac:dyDescent="0.3">
      <c r="A422" s="4" t="s">
        <v>530</v>
      </c>
      <c r="B422" s="4" t="s">
        <v>37</v>
      </c>
      <c r="C422">
        <v>-1.6616789782284289</v>
      </c>
      <c r="D422">
        <v>-0.57830160411834231</v>
      </c>
      <c r="E422" s="4" t="s">
        <v>500</v>
      </c>
    </row>
    <row r="423" spans="1:5" x14ac:dyDescent="0.3">
      <c r="A423" s="4" t="s">
        <v>389</v>
      </c>
      <c r="B423" s="4" t="s">
        <v>68</v>
      </c>
      <c r="C423">
        <v>-1.6655507189901346</v>
      </c>
      <c r="D423">
        <v>-0.57964905685895041</v>
      </c>
      <c r="E423" s="4" t="s">
        <v>500</v>
      </c>
    </row>
    <row r="424" spans="1:5" x14ac:dyDescent="0.3">
      <c r="A424" s="4" t="s">
        <v>197</v>
      </c>
      <c r="B424" s="4" t="s">
        <v>31</v>
      </c>
      <c r="C424">
        <v>-1.6726217266337713</v>
      </c>
      <c r="D424">
        <v>-0.58210992632689529</v>
      </c>
      <c r="E424" s="4" t="s">
        <v>500</v>
      </c>
    </row>
    <row r="425" spans="1:5" x14ac:dyDescent="0.3">
      <c r="A425" s="4" t="s">
        <v>517</v>
      </c>
      <c r="B425" s="4" t="s">
        <v>60</v>
      </c>
      <c r="C425">
        <v>-1.6732709001539827</v>
      </c>
      <c r="D425">
        <v>-0.58233585329173521</v>
      </c>
      <c r="E425" s="4" t="s">
        <v>500</v>
      </c>
    </row>
    <row r="426" spans="1:5" x14ac:dyDescent="0.3">
      <c r="A426" s="4" t="s">
        <v>157</v>
      </c>
      <c r="B426" s="4" t="s">
        <v>31</v>
      </c>
      <c r="C426">
        <v>-1.6732709001539827</v>
      </c>
      <c r="D426">
        <v>-0.58233585329173521</v>
      </c>
      <c r="E426" s="4" t="s">
        <v>500</v>
      </c>
    </row>
    <row r="427" spans="1:5" x14ac:dyDescent="0.3">
      <c r="A427" s="4" t="s">
        <v>162</v>
      </c>
      <c r="B427" s="4" t="s">
        <v>16</v>
      </c>
      <c r="C427">
        <v>-1.6748761306075703</v>
      </c>
      <c r="D427">
        <v>-0.44591610691893036</v>
      </c>
      <c r="E427" s="4" t="s">
        <v>501</v>
      </c>
    </row>
    <row r="428" spans="1:5" x14ac:dyDescent="0.3">
      <c r="A428" s="4" t="s">
        <v>67</v>
      </c>
      <c r="B428" s="4" t="s">
        <v>68</v>
      </c>
      <c r="C428">
        <v>-1.6758442938752653</v>
      </c>
      <c r="D428">
        <v>-0.58323145210266347</v>
      </c>
      <c r="E428" s="4" t="s">
        <v>500</v>
      </c>
    </row>
    <row r="429" spans="1:5" x14ac:dyDescent="0.3">
      <c r="A429" s="4" t="s">
        <v>118</v>
      </c>
      <c r="B429" s="4" t="s">
        <v>19</v>
      </c>
      <c r="C429">
        <v>-1.6765688396161071</v>
      </c>
      <c r="D429">
        <v>-0.44636677082024201</v>
      </c>
      <c r="E429" s="4" t="s">
        <v>501</v>
      </c>
    </row>
    <row r="430" spans="1:5" x14ac:dyDescent="0.3">
      <c r="A430" s="4" t="s">
        <v>523</v>
      </c>
      <c r="B430" s="4" t="s">
        <v>60</v>
      </c>
      <c r="C430">
        <v>-1.6784176875965482</v>
      </c>
      <c r="D430">
        <v>-0.58412705091359174</v>
      </c>
      <c r="E430" s="4" t="s">
        <v>500</v>
      </c>
    </row>
    <row r="431" spans="1:5" x14ac:dyDescent="0.3">
      <c r="A431" s="4" t="s">
        <v>542</v>
      </c>
      <c r="B431" s="4" t="s">
        <v>44</v>
      </c>
      <c r="C431">
        <v>-1.6851674101524372</v>
      </c>
      <c r="D431">
        <v>-0.44865603927929948</v>
      </c>
      <c r="E431" s="4" t="s">
        <v>501</v>
      </c>
    </row>
    <row r="432" spans="1:5" x14ac:dyDescent="0.3">
      <c r="A432" s="4" t="s">
        <v>291</v>
      </c>
      <c r="B432" s="4" t="s">
        <v>46</v>
      </c>
      <c r="C432">
        <v>-1.6867867166336481</v>
      </c>
      <c r="D432">
        <v>-0.44908716061944787</v>
      </c>
      <c r="E432" s="4" t="s">
        <v>501</v>
      </c>
    </row>
    <row r="433" spans="1:5" x14ac:dyDescent="0.3">
      <c r="A433" s="4" t="s">
        <v>413</v>
      </c>
      <c r="B433" s="4" t="s">
        <v>62</v>
      </c>
      <c r="C433">
        <v>-1.6874362158008194</v>
      </c>
      <c r="D433">
        <v>-0.58726570127605637</v>
      </c>
      <c r="E433" s="4" t="s">
        <v>500</v>
      </c>
    </row>
    <row r="434" spans="1:5" x14ac:dyDescent="0.3">
      <c r="A434" s="4" t="s">
        <v>321</v>
      </c>
      <c r="B434" s="4" t="s">
        <v>19</v>
      </c>
      <c r="C434">
        <v>-1.6893638966295708</v>
      </c>
      <c r="D434">
        <v>-0.44977330453756215</v>
      </c>
      <c r="E434" s="4" t="s">
        <v>501</v>
      </c>
    </row>
    <row r="435" spans="1:5" x14ac:dyDescent="0.3">
      <c r="A435" s="4" t="s">
        <v>158</v>
      </c>
      <c r="B435" s="4" t="s">
        <v>112</v>
      </c>
      <c r="C435">
        <v>-1.6906587830423137</v>
      </c>
      <c r="D435">
        <v>-0.58838722705182456</v>
      </c>
      <c r="E435" s="4" t="s">
        <v>500</v>
      </c>
    </row>
    <row r="436" spans="1:5" x14ac:dyDescent="0.3">
      <c r="A436" s="4" t="s">
        <v>618</v>
      </c>
      <c r="B436" s="4" t="s">
        <v>54</v>
      </c>
      <c r="C436">
        <v>-1.6958055704848789</v>
      </c>
      <c r="D436">
        <v>-0.59017842467368109</v>
      </c>
      <c r="E436" s="4" t="s">
        <v>500</v>
      </c>
    </row>
    <row r="437" spans="1:5" x14ac:dyDescent="0.3">
      <c r="A437" s="4" t="s">
        <v>258</v>
      </c>
      <c r="B437" s="4" t="s">
        <v>62</v>
      </c>
      <c r="C437">
        <v>-1.6958055704848789</v>
      </c>
      <c r="D437">
        <v>-0.59017842467368109</v>
      </c>
      <c r="E437" s="4" t="s">
        <v>500</v>
      </c>
    </row>
    <row r="438" spans="1:5" x14ac:dyDescent="0.3">
      <c r="A438" s="4" t="s">
        <v>125</v>
      </c>
      <c r="B438" s="4" t="s">
        <v>42</v>
      </c>
      <c r="C438">
        <v>-1.6973234687327616</v>
      </c>
      <c r="D438">
        <v>-0.45189244716556526</v>
      </c>
      <c r="E438" s="4" t="s">
        <v>501</v>
      </c>
    </row>
    <row r="439" spans="1:5" x14ac:dyDescent="0.3">
      <c r="A439" s="4" t="s">
        <v>179</v>
      </c>
      <c r="B439" s="4" t="s">
        <v>64</v>
      </c>
      <c r="C439">
        <v>-1.6990281377263732</v>
      </c>
      <c r="D439">
        <v>-0.59129995044944927</v>
      </c>
      <c r="E439" s="4" t="s">
        <v>500</v>
      </c>
    </row>
    <row r="440" spans="1:5" x14ac:dyDescent="0.3">
      <c r="A440" s="4" t="s">
        <v>349</v>
      </c>
      <c r="B440" s="4" t="s">
        <v>39</v>
      </c>
      <c r="C440">
        <v>-1.6990281377263732</v>
      </c>
      <c r="D440">
        <v>-0.59129995044944927</v>
      </c>
      <c r="E440" s="4" t="s">
        <v>500</v>
      </c>
    </row>
    <row r="441" spans="1:5" x14ac:dyDescent="0.3">
      <c r="A441" s="4" t="s">
        <v>516</v>
      </c>
      <c r="B441" s="4" t="s">
        <v>62</v>
      </c>
      <c r="C441">
        <v>-1.7048240986891501</v>
      </c>
      <c r="D441">
        <v>-0.59331707503614572</v>
      </c>
      <c r="E441" s="4" t="s">
        <v>500</v>
      </c>
    </row>
    <row r="442" spans="1:5" x14ac:dyDescent="0.3">
      <c r="A442" s="4" t="s">
        <v>152</v>
      </c>
      <c r="B442" s="4" t="s">
        <v>21</v>
      </c>
      <c r="C442">
        <v>-1.7073974924104327</v>
      </c>
      <c r="D442">
        <v>-0.59421267384707388</v>
      </c>
      <c r="E442" s="4" t="s">
        <v>500</v>
      </c>
    </row>
    <row r="443" spans="1:5" x14ac:dyDescent="0.3">
      <c r="A443" s="4" t="s">
        <v>590</v>
      </c>
      <c r="B443" s="4" t="s">
        <v>60</v>
      </c>
      <c r="C443">
        <v>-1.7157668470944922</v>
      </c>
      <c r="D443">
        <v>-0.5971253972446986</v>
      </c>
      <c r="E443" s="4" t="s">
        <v>500</v>
      </c>
    </row>
    <row r="444" spans="1:5" x14ac:dyDescent="0.3">
      <c r="A444" s="4" t="s">
        <v>619</v>
      </c>
      <c r="B444" s="4" t="s">
        <v>29</v>
      </c>
      <c r="C444">
        <v>-1.7164160206147039</v>
      </c>
      <c r="D444">
        <v>-0.59735132420953851</v>
      </c>
      <c r="E444" s="4" t="s">
        <v>500</v>
      </c>
    </row>
    <row r="445" spans="1:5" x14ac:dyDescent="0.3">
      <c r="A445" s="4" t="s">
        <v>539</v>
      </c>
      <c r="B445" s="4" t="s">
        <v>54</v>
      </c>
      <c r="C445">
        <v>-1.7215628080572691</v>
      </c>
      <c r="D445">
        <v>-0.59914252183139505</v>
      </c>
      <c r="E445" s="4" t="s">
        <v>500</v>
      </c>
    </row>
    <row r="446" spans="1:5" x14ac:dyDescent="0.3">
      <c r="A446" s="4" t="s">
        <v>520</v>
      </c>
      <c r="B446" s="4" t="s">
        <v>68</v>
      </c>
      <c r="C446">
        <v>-1.7222119815774808</v>
      </c>
      <c r="D446">
        <v>-0.59936844879623496</v>
      </c>
      <c r="E446" s="4" t="s">
        <v>500</v>
      </c>
    </row>
    <row r="447" spans="1:5" x14ac:dyDescent="0.3">
      <c r="A447" s="4" t="s">
        <v>528</v>
      </c>
      <c r="B447" s="4" t="s">
        <v>31</v>
      </c>
      <c r="C447">
        <v>-1.7228611550976924</v>
      </c>
      <c r="D447">
        <v>-0.59959437576107499</v>
      </c>
      <c r="E447" s="4" t="s">
        <v>500</v>
      </c>
    </row>
    <row r="448" spans="1:5" x14ac:dyDescent="0.3">
      <c r="A448" s="4" t="s">
        <v>80</v>
      </c>
      <c r="B448" s="4" t="s">
        <v>58</v>
      </c>
      <c r="C448">
        <v>-1.7299107449464479</v>
      </c>
      <c r="D448">
        <v>-0.46056842688654176</v>
      </c>
      <c r="E448" s="4" t="s">
        <v>501</v>
      </c>
    </row>
    <row r="449" spans="1:5" x14ac:dyDescent="0.3">
      <c r="A449" s="4" t="s">
        <v>592</v>
      </c>
      <c r="B449" s="4" t="s">
        <v>66</v>
      </c>
      <c r="C449">
        <v>-1.7305813362615403</v>
      </c>
      <c r="D449">
        <v>-0.60228117219385968</v>
      </c>
      <c r="E449" s="4" t="s">
        <v>500</v>
      </c>
    </row>
    <row r="450" spans="1:5" x14ac:dyDescent="0.3">
      <c r="A450" s="4" t="s">
        <v>63</v>
      </c>
      <c r="B450" s="4" t="s">
        <v>64</v>
      </c>
      <c r="C450">
        <v>-1.7363772972243174</v>
      </c>
      <c r="D450">
        <v>-0.60429829678055613</v>
      </c>
      <c r="E450" s="4" t="s">
        <v>500</v>
      </c>
    </row>
    <row r="451" spans="1:5" x14ac:dyDescent="0.3">
      <c r="A451" s="4" t="s">
        <v>309</v>
      </c>
      <c r="B451" s="4" t="s">
        <v>64</v>
      </c>
      <c r="C451">
        <v>-1.7403564252330037</v>
      </c>
      <c r="D451">
        <v>-0.46334946663173837</v>
      </c>
      <c r="E451" s="4" t="s">
        <v>501</v>
      </c>
    </row>
    <row r="452" spans="1:5" x14ac:dyDescent="0.3">
      <c r="A452" s="4" t="s">
        <v>417</v>
      </c>
      <c r="B452" s="4" t="s">
        <v>31</v>
      </c>
      <c r="C452">
        <v>-1.7421732581870943</v>
      </c>
      <c r="D452">
        <v>-0.60631542136725258</v>
      </c>
      <c r="E452" s="4" t="s">
        <v>500</v>
      </c>
    </row>
    <row r="453" spans="1:5" x14ac:dyDescent="0.3">
      <c r="A453" s="4" t="s">
        <v>304</v>
      </c>
      <c r="B453" s="4" t="s">
        <v>60</v>
      </c>
      <c r="C453">
        <v>-1.7429512745141587</v>
      </c>
      <c r="D453">
        <v>-0.46404031478961033</v>
      </c>
      <c r="E453" s="4" t="s">
        <v>501</v>
      </c>
    </row>
    <row r="454" spans="1:5" x14ac:dyDescent="0.3">
      <c r="A454" s="4" t="s">
        <v>293</v>
      </c>
      <c r="B454" s="4" t="s">
        <v>56</v>
      </c>
      <c r="C454">
        <v>-1.744746651908377</v>
      </c>
      <c r="D454">
        <v>-0.60721102017818085</v>
      </c>
      <c r="E454" s="4" t="s">
        <v>500</v>
      </c>
    </row>
    <row r="455" spans="1:5" x14ac:dyDescent="0.3">
      <c r="A455" s="4" t="s">
        <v>448</v>
      </c>
      <c r="B455" s="4" t="s">
        <v>48</v>
      </c>
      <c r="C455">
        <v>-1.7453958254285884</v>
      </c>
      <c r="D455">
        <v>-0.60743694714302077</v>
      </c>
      <c r="E455" s="4" t="s">
        <v>500</v>
      </c>
    </row>
    <row r="456" spans="1:5" x14ac:dyDescent="0.3">
      <c r="A456" s="4" t="s">
        <v>300</v>
      </c>
      <c r="B456" s="4" t="s">
        <v>31</v>
      </c>
      <c r="C456">
        <v>-1.7537651801126481</v>
      </c>
      <c r="D456">
        <v>-0.61034967054064548</v>
      </c>
      <c r="E456" s="4" t="s">
        <v>500</v>
      </c>
    </row>
    <row r="457" spans="1:5" x14ac:dyDescent="0.3">
      <c r="A457" s="4" t="s">
        <v>196</v>
      </c>
      <c r="B457" s="4" t="s">
        <v>37</v>
      </c>
      <c r="C457">
        <v>-1.7537651801126481</v>
      </c>
      <c r="D457">
        <v>-0.61034967054064548</v>
      </c>
      <c r="E457" s="4" t="s">
        <v>500</v>
      </c>
    </row>
    <row r="458" spans="1:5" x14ac:dyDescent="0.3">
      <c r="A458" s="4" t="s">
        <v>167</v>
      </c>
      <c r="B458" s="4" t="s">
        <v>107</v>
      </c>
      <c r="C458">
        <v>-1.7537651801126481</v>
      </c>
      <c r="D458">
        <v>-0.61034967054064548</v>
      </c>
      <c r="E458" s="4" t="s">
        <v>500</v>
      </c>
    </row>
    <row r="459" spans="1:5" x14ac:dyDescent="0.3">
      <c r="A459" s="4" t="s">
        <v>598</v>
      </c>
      <c r="B459" s="4" t="s">
        <v>46</v>
      </c>
      <c r="C459">
        <v>-1.7544143536328596</v>
      </c>
      <c r="D459">
        <v>-0.6105755975054854</v>
      </c>
      <c r="E459" s="4" t="s">
        <v>500</v>
      </c>
    </row>
    <row r="460" spans="1:5" x14ac:dyDescent="0.3">
      <c r="A460" s="4" t="s">
        <v>147</v>
      </c>
      <c r="B460" s="4" t="s">
        <v>21</v>
      </c>
      <c r="C460">
        <v>-1.7563385738339308</v>
      </c>
      <c r="D460">
        <v>-0.61124526935157375</v>
      </c>
      <c r="E460" s="4" t="s">
        <v>500</v>
      </c>
    </row>
    <row r="461" spans="1:5" x14ac:dyDescent="0.3">
      <c r="A461" s="4" t="s">
        <v>267</v>
      </c>
      <c r="B461" s="4" t="s">
        <v>68</v>
      </c>
      <c r="C461">
        <v>-1.7563385738339308</v>
      </c>
      <c r="D461">
        <v>-0.61124526935157375</v>
      </c>
      <c r="E461" s="4" t="s">
        <v>500</v>
      </c>
    </row>
    <row r="462" spans="1:5" x14ac:dyDescent="0.3">
      <c r="A462" s="4" t="s">
        <v>174</v>
      </c>
      <c r="B462" s="4" t="s">
        <v>16</v>
      </c>
      <c r="C462">
        <v>-1.7595611410754251</v>
      </c>
      <c r="D462">
        <v>-0.61236679512734193</v>
      </c>
      <c r="E462" s="4" t="s">
        <v>500</v>
      </c>
    </row>
    <row r="463" spans="1:5" x14ac:dyDescent="0.3">
      <c r="A463" s="4" t="s">
        <v>170</v>
      </c>
      <c r="B463" s="4" t="s">
        <v>42</v>
      </c>
      <c r="C463">
        <v>-1.7595611410754251</v>
      </c>
      <c r="D463">
        <v>-0.61236679512734193</v>
      </c>
      <c r="E463" s="4" t="s">
        <v>500</v>
      </c>
    </row>
    <row r="464" spans="1:5" x14ac:dyDescent="0.3">
      <c r="A464" s="4" t="s">
        <v>458</v>
      </c>
      <c r="B464" s="4" t="s">
        <v>16</v>
      </c>
      <c r="C464">
        <v>-1.7595611410754251</v>
      </c>
      <c r="D464">
        <v>-0.61236679512734193</v>
      </c>
      <c r="E464" s="4" t="s">
        <v>500</v>
      </c>
    </row>
    <row r="465" spans="1:5" x14ac:dyDescent="0.3">
      <c r="A465" s="4" t="s">
        <v>84</v>
      </c>
      <c r="B465" s="4" t="s">
        <v>33</v>
      </c>
      <c r="C465">
        <v>-1.762725824429149</v>
      </c>
      <c r="D465">
        <v>-0.46930505655350896</v>
      </c>
      <c r="E465" s="4" t="s">
        <v>501</v>
      </c>
    </row>
    <row r="466" spans="1:5" x14ac:dyDescent="0.3">
      <c r="A466" s="4" t="s">
        <v>419</v>
      </c>
      <c r="B466" s="4" t="s">
        <v>68</v>
      </c>
      <c r="C466">
        <v>-1.765357102038202</v>
      </c>
      <c r="D466">
        <v>-0.61438391971403838</v>
      </c>
      <c r="E466" s="4" t="s">
        <v>500</v>
      </c>
    </row>
    <row r="467" spans="1:5" x14ac:dyDescent="0.3">
      <c r="A467" s="4" t="s">
        <v>195</v>
      </c>
      <c r="B467" s="4" t="s">
        <v>107</v>
      </c>
      <c r="C467">
        <v>-1.7679304957594848</v>
      </c>
      <c r="D467">
        <v>-0.61527951852496665</v>
      </c>
      <c r="E467" s="4" t="s">
        <v>500</v>
      </c>
    </row>
    <row r="468" spans="1:5" x14ac:dyDescent="0.3">
      <c r="A468" s="4" t="s">
        <v>549</v>
      </c>
      <c r="B468" s="4" t="s">
        <v>68</v>
      </c>
      <c r="C468">
        <v>-1.7679304957594848</v>
      </c>
      <c r="D468">
        <v>-0.61527951852496665</v>
      </c>
      <c r="E468" s="4" t="s">
        <v>500</v>
      </c>
    </row>
    <row r="469" spans="1:5" x14ac:dyDescent="0.3">
      <c r="A469" s="4" t="s">
        <v>465</v>
      </c>
      <c r="B469" s="4" t="s">
        <v>24</v>
      </c>
      <c r="C469">
        <v>-1.7679304957594848</v>
      </c>
      <c r="D469">
        <v>-0.61527951852496665</v>
      </c>
      <c r="E469" s="4" t="s">
        <v>500</v>
      </c>
    </row>
    <row r="470" spans="1:5" x14ac:dyDescent="0.3">
      <c r="A470" s="4" t="s">
        <v>172</v>
      </c>
      <c r="B470" s="4" t="s">
        <v>52</v>
      </c>
      <c r="C470">
        <v>-1.7711530630009791</v>
      </c>
      <c r="D470">
        <v>-0.61640104430073483</v>
      </c>
      <c r="E470" s="4" t="s">
        <v>500</v>
      </c>
    </row>
    <row r="471" spans="1:5" x14ac:dyDescent="0.3">
      <c r="A471" s="4" t="s">
        <v>573</v>
      </c>
      <c r="B471" s="4" t="s">
        <v>46</v>
      </c>
      <c r="C471">
        <v>-1.7711530630009791</v>
      </c>
      <c r="D471">
        <v>-0.61640104430073483</v>
      </c>
      <c r="E471" s="4" t="s">
        <v>500</v>
      </c>
    </row>
    <row r="472" spans="1:5" x14ac:dyDescent="0.3">
      <c r="A472" s="4" t="s">
        <v>255</v>
      </c>
      <c r="B472" s="4" t="s">
        <v>35</v>
      </c>
      <c r="C472">
        <v>-1.7737264567222617</v>
      </c>
      <c r="D472">
        <v>-0.6172966431116631</v>
      </c>
      <c r="E472" s="4" t="s">
        <v>500</v>
      </c>
    </row>
    <row r="473" spans="1:5" x14ac:dyDescent="0.3">
      <c r="A473" s="4" t="s">
        <v>454</v>
      </c>
      <c r="B473" s="4" t="s">
        <v>68</v>
      </c>
      <c r="C473">
        <v>-1.7737264567222617</v>
      </c>
      <c r="D473">
        <v>-0.6172966431116631</v>
      </c>
      <c r="E473" s="4" t="s">
        <v>500</v>
      </c>
    </row>
    <row r="474" spans="1:5" x14ac:dyDescent="0.3">
      <c r="A474" s="4" t="s">
        <v>233</v>
      </c>
      <c r="B474" s="4" t="s">
        <v>60</v>
      </c>
      <c r="C474">
        <v>-1.7737264567222617</v>
      </c>
      <c r="D474">
        <v>-0.6172966431116631</v>
      </c>
      <c r="E474" s="4" t="s">
        <v>500</v>
      </c>
    </row>
    <row r="475" spans="1:5" x14ac:dyDescent="0.3">
      <c r="A475" s="4" t="s">
        <v>529</v>
      </c>
      <c r="B475" s="4" t="s">
        <v>37</v>
      </c>
      <c r="C475">
        <v>-1.7743756302424731</v>
      </c>
      <c r="D475">
        <v>-0.61752257007650302</v>
      </c>
      <c r="E475" s="4" t="s">
        <v>500</v>
      </c>
    </row>
    <row r="476" spans="1:5" x14ac:dyDescent="0.3">
      <c r="A476" s="4" t="s">
        <v>424</v>
      </c>
      <c r="B476" s="4" t="s">
        <v>54</v>
      </c>
      <c r="C476">
        <v>-1.776949023963756</v>
      </c>
      <c r="D476">
        <v>-0.61841816888743129</v>
      </c>
      <c r="E476" s="4" t="s">
        <v>500</v>
      </c>
    </row>
    <row r="477" spans="1:5" x14ac:dyDescent="0.3">
      <c r="A477" s="4" t="s">
        <v>524</v>
      </c>
      <c r="B477" s="4" t="s">
        <v>92</v>
      </c>
      <c r="C477">
        <v>-1.776949023963756</v>
      </c>
      <c r="D477">
        <v>-0.61841816888743129</v>
      </c>
      <c r="E477" s="4" t="s">
        <v>500</v>
      </c>
    </row>
    <row r="478" spans="1:5" x14ac:dyDescent="0.3">
      <c r="A478" s="4" t="s">
        <v>243</v>
      </c>
      <c r="B478" s="4" t="s">
        <v>39</v>
      </c>
      <c r="C478">
        <v>-1.7795224176850386</v>
      </c>
      <c r="D478">
        <v>-0.61931376769835955</v>
      </c>
      <c r="E478" s="4" t="s">
        <v>500</v>
      </c>
    </row>
    <row r="479" spans="1:5" x14ac:dyDescent="0.3">
      <c r="A479" s="4" t="s">
        <v>495</v>
      </c>
      <c r="B479" s="4" t="s">
        <v>35</v>
      </c>
      <c r="C479">
        <v>-1.7795224176850386</v>
      </c>
      <c r="D479">
        <v>-0.61931376769835955</v>
      </c>
      <c r="E479" s="4" t="s">
        <v>500</v>
      </c>
    </row>
    <row r="480" spans="1:5" x14ac:dyDescent="0.3">
      <c r="A480" s="4" t="s">
        <v>575</v>
      </c>
      <c r="B480" s="4" t="s">
        <v>31</v>
      </c>
      <c r="C480">
        <v>-1.781787744537267</v>
      </c>
      <c r="D480">
        <v>-0.47438006899752067</v>
      </c>
      <c r="E480" s="4" t="s">
        <v>501</v>
      </c>
    </row>
    <row r="481" spans="1:5" x14ac:dyDescent="0.3">
      <c r="A481" s="4" t="s">
        <v>180</v>
      </c>
      <c r="B481" s="4" t="s">
        <v>92</v>
      </c>
      <c r="C481">
        <v>-1.7827449849265329</v>
      </c>
      <c r="D481">
        <v>-0.62043529347412774</v>
      </c>
      <c r="E481" s="4" t="s">
        <v>500</v>
      </c>
    </row>
    <row r="482" spans="1:5" x14ac:dyDescent="0.3">
      <c r="A482" s="4" t="s">
        <v>522</v>
      </c>
      <c r="B482" s="4" t="s">
        <v>89</v>
      </c>
      <c r="C482">
        <v>-1.7853183786478155</v>
      </c>
      <c r="D482">
        <v>-0.621330892285056</v>
      </c>
      <c r="E482" s="4" t="s">
        <v>500</v>
      </c>
    </row>
    <row r="483" spans="1:5" x14ac:dyDescent="0.3">
      <c r="A483" s="4" t="s">
        <v>160</v>
      </c>
      <c r="B483" s="4" t="s">
        <v>35</v>
      </c>
      <c r="C483">
        <v>-1.7853183786478155</v>
      </c>
      <c r="D483">
        <v>-0.621330892285056</v>
      </c>
      <c r="E483" s="4" t="s">
        <v>500</v>
      </c>
    </row>
    <row r="484" spans="1:5" x14ac:dyDescent="0.3">
      <c r="A484" s="4" t="s">
        <v>425</v>
      </c>
      <c r="B484" s="4" t="s">
        <v>48</v>
      </c>
      <c r="C484">
        <v>-1.7885409458893098</v>
      </c>
      <c r="D484">
        <v>-0.62245241806082419</v>
      </c>
      <c r="E484" s="4" t="s">
        <v>500</v>
      </c>
    </row>
    <row r="485" spans="1:5" x14ac:dyDescent="0.3">
      <c r="A485" s="4" t="s">
        <v>294</v>
      </c>
      <c r="B485" s="4" t="s">
        <v>26</v>
      </c>
      <c r="C485">
        <v>-1.7911143396105924</v>
      </c>
      <c r="D485">
        <v>-0.62334801687175234</v>
      </c>
      <c r="E485" s="4" t="s">
        <v>500</v>
      </c>
    </row>
    <row r="486" spans="1:5" x14ac:dyDescent="0.3">
      <c r="A486" s="4" t="s">
        <v>252</v>
      </c>
      <c r="B486" s="4" t="s">
        <v>24</v>
      </c>
      <c r="C486">
        <v>-1.7911143396105924</v>
      </c>
      <c r="D486">
        <v>-0.62334801687175234</v>
      </c>
      <c r="E486" s="4" t="s">
        <v>500</v>
      </c>
    </row>
    <row r="487" spans="1:5" x14ac:dyDescent="0.3">
      <c r="A487" s="4" t="s">
        <v>165</v>
      </c>
      <c r="B487" s="4" t="s">
        <v>52</v>
      </c>
      <c r="C487">
        <v>-1.7911143396105924</v>
      </c>
      <c r="D487">
        <v>-0.62334801687175234</v>
      </c>
      <c r="E487" s="4" t="s">
        <v>500</v>
      </c>
    </row>
    <row r="488" spans="1:5" x14ac:dyDescent="0.3">
      <c r="A488" s="4" t="s">
        <v>620</v>
      </c>
      <c r="B488" s="4" t="s">
        <v>21</v>
      </c>
      <c r="C488">
        <v>-1.7911143396105924</v>
      </c>
      <c r="D488">
        <v>-0.62334801687175234</v>
      </c>
      <c r="E488" s="4" t="s">
        <v>500</v>
      </c>
    </row>
    <row r="489" spans="1:5" x14ac:dyDescent="0.3">
      <c r="A489" s="4" t="s">
        <v>250</v>
      </c>
      <c r="B489" s="4" t="s">
        <v>19</v>
      </c>
      <c r="C489">
        <v>-1.7911143396105924</v>
      </c>
      <c r="D489">
        <v>-0.62334801687175234</v>
      </c>
      <c r="E489" s="4" t="s">
        <v>500</v>
      </c>
    </row>
    <row r="490" spans="1:5" x14ac:dyDescent="0.3">
      <c r="A490" s="4" t="s">
        <v>272</v>
      </c>
      <c r="B490" s="4" t="s">
        <v>54</v>
      </c>
      <c r="C490">
        <v>-1.7911143396105924</v>
      </c>
      <c r="D490">
        <v>-0.62334801687175234</v>
      </c>
      <c r="E490" s="4" t="s">
        <v>500</v>
      </c>
    </row>
    <row r="491" spans="1:5" x14ac:dyDescent="0.3">
      <c r="A491" s="4" t="s">
        <v>428</v>
      </c>
      <c r="B491" s="4" t="s">
        <v>62</v>
      </c>
      <c r="C491">
        <v>-1.7943369068520867</v>
      </c>
      <c r="D491">
        <v>-0.62446954264752064</v>
      </c>
      <c r="E491" s="4" t="s">
        <v>500</v>
      </c>
    </row>
    <row r="492" spans="1:5" x14ac:dyDescent="0.3">
      <c r="A492" s="4" t="s">
        <v>622</v>
      </c>
      <c r="B492" s="4" t="s">
        <v>107</v>
      </c>
      <c r="C492">
        <v>-1.7943369068520867</v>
      </c>
      <c r="D492">
        <v>-0.62446954264752064</v>
      </c>
      <c r="E492" s="4" t="s">
        <v>500</v>
      </c>
    </row>
    <row r="493" spans="1:5" x14ac:dyDescent="0.3">
      <c r="A493" s="4" t="s">
        <v>623</v>
      </c>
      <c r="B493" s="4" t="s">
        <v>29</v>
      </c>
      <c r="C493">
        <v>-1.7943369068520867</v>
      </c>
      <c r="D493">
        <v>-0.62446954264752064</v>
      </c>
      <c r="E493" s="4" t="s">
        <v>500</v>
      </c>
    </row>
    <row r="494" spans="1:5" x14ac:dyDescent="0.3">
      <c r="A494" s="4" t="s">
        <v>276</v>
      </c>
      <c r="B494" s="4" t="s">
        <v>35</v>
      </c>
      <c r="C494">
        <v>-1.7969103005733693</v>
      </c>
      <c r="D494">
        <v>-0.62536514145844879</v>
      </c>
      <c r="E494" s="4" t="s">
        <v>500</v>
      </c>
    </row>
    <row r="495" spans="1:5" x14ac:dyDescent="0.3">
      <c r="A495" s="4" t="s">
        <v>281</v>
      </c>
      <c r="B495" s="4" t="s">
        <v>92</v>
      </c>
      <c r="C495">
        <v>-1.7969103005733693</v>
      </c>
      <c r="D495">
        <v>-0.62536514145844879</v>
      </c>
      <c r="E495" s="4" t="s">
        <v>500</v>
      </c>
    </row>
    <row r="496" spans="1:5" x14ac:dyDescent="0.3">
      <c r="A496" s="4" t="s">
        <v>470</v>
      </c>
      <c r="B496" s="4" t="s">
        <v>112</v>
      </c>
      <c r="C496">
        <v>-1.7969103005733693</v>
      </c>
      <c r="D496">
        <v>-0.62536514145844879</v>
      </c>
      <c r="E496" s="4" t="s">
        <v>500</v>
      </c>
    </row>
    <row r="497" spans="1:5" x14ac:dyDescent="0.3">
      <c r="A497" s="4" t="s">
        <v>330</v>
      </c>
      <c r="B497" s="4" t="s">
        <v>42</v>
      </c>
      <c r="C497">
        <v>-1.7969103005733693</v>
      </c>
      <c r="D497">
        <v>-0.62536514145844879</v>
      </c>
      <c r="E497" s="4" t="s">
        <v>500</v>
      </c>
    </row>
    <row r="498" spans="1:5" x14ac:dyDescent="0.3">
      <c r="A498" s="4" t="s">
        <v>345</v>
      </c>
      <c r="B498" s="4" t="s">
        <v>42</v>
      </c>
      <c r="C498">
        <v>-1.7969103005733693</v>
      </c>
      <c r="D498">
        <v>-0.62536514145844879</v>
      </c>
      <c r="E498" s="4" t="s">
        <v>500</v>
      </c>
    </row>
    <row r="499" spans="1:5" x14ac:dyDescent="0.3">
      <c r="A499" s="4" t="s">
        <v>464</v>
      </c>
      <c r="B499" s="4" t="s">
        <v>48</v>
      </c>
      <c r="C499">
        <v>-1.7969103005733693</v>
      </c>
      <c r="D499">
        <v>-0.62536514145844879</v>
      </c>
      <c r="E499" s="4" t="s">
        <v>500</v>
      </c>
    </row>
    <row r="500" spans="1:5" x14ac:dyDescent="0.3">
      <c r="A500" s="4" t="s">
        <v>593</v>
      </c>
      <c r="B500" s="4" t="s">
        <v>66</v>
      </c>
      <c r="C500">
        <v>-1.8027062615361462</v>
      </c>
      <c r="D500">
        <v>-0.62738226604514524</v>
      </c>
      <c r="E500" s="4" t="s">
        <v>500</v>
      </c>
    </row>
    <row r="501" spans="1:5" x14ac:dyDescent="0.3">
      <c r="A501" s="4" t="s">
        <v>205</v>
      </c>
      <c r="B501" s="4" t="s">
        <v>54</v>
      </c>
      <c r="C501">
        <v>-1.8027062615361462</v>
      </c>
      <c r="D501">
        <v>-0.62738226604514524</v>
      </c>
      <c r="E501" s="4" t="s">
        <v>500</v>
      </c>
    </row>
    <row r="502" spans="1:5" x14ac:dyDescent="0.3">
      <c r="A502" s="4" t="s">
        <v>422</v>
      </c>
      <c r="B502" s="4" t="s">
        <v>37</v>
      </c>
      <c r="C502">
        <v>-1.8085022224989231</v>
      </c>
      <c r="D502">
        <v>-0.62939939063184169</v>
      </c>
      <c r="E502" s="4" t="s">
        <v>500</v>
      </c>
    </row>
    <row r="503" spans="1:5" x14ac:dyDescent="0.3">
      <c r="A503" s="4" t="s">
        <v>621</v>
      </c>
      <c r="B503" s="4" t="s">
        <v>103</v>
      </c>
      <c r="C503">
        <v>-1.8085022224989231</v>
      </c>
      <c r="D503">
        <v>-0.62939939063184169</v>
      </c>
      <c r="E503" s="4" t="s">
        <v>500</v>
      </c>
    </row>
    <row r="504" spans="1:5" x14ac:dyDescent="0.3">
      <c r="A504" s="4" t="s">
        <v>595</v>
      </c>
      <c r="B504" s="4" t="s">
        <v>66</v>
      </c>
      <c r="C504">
        <v>-1.8085022224989231</v>
      </c>
      <c r="D504">
        <v>-0.62939939063184169</v>
      </c>
      <c r="E504" s="4" t="s">
        <v>500</v>
      </c>
    </row>
    <row r="505" spans="1:5" x14ac:dyDescent="0.3">
      <c r="A505" s="4" t="s">
        <v>525</v>
      </c>
      <c r="B505" s="4" t="s">
        <v>48</v>
      </c>
      <c r="C505">
        <v>-1.8085022224989231</v>
      </c>
      <c r="D505">
        <v>-0.62939939063184169</v>
      </c>
      <c r="E505" s="4" t="s">
        <v>500</v>
      </c>
    </row>
    <row r="506" spans="1:5" x14ac:dyDescent="0.3">
      <c r="A506" s="4" t="s">
        <v>350</v>
      </c>
      <c r="B506" s="4" t="s">
        <v>77</v>
      </c>
      <c r="C506">
        <v>-1.8085022224989231</v>
      </c>
      <c r="D506">
        <v>-0.62939939063184169</v>
      </c>
      <c r="E506" s="4" t="s">
        <v>500</v>
      </c>
    </row>
    <row r="507" spans="1:5" x14ac:dyDescent="0.3">
      <c r="A507" s="4" t="s">
        <v>596</v>
      </c>
      <c r="B507" s="4" t="s">
        <v>42</v>
      </c>
      <c r="C507">
        <v>-1.8085022224989231</v>
      </c>
      <c r="D507">
        <v>-0.62939939063184169</v>
      </c>
      <c r="E507" s="4" t="s">
        <v>500</v>
      </c>
    </row>
    <row r="508" spans="1:5" x14ac:dyDescent="0.3">
      <c r="A508" s="4" t="s">
        <v>597</v>
      </c>
      <c r="B508" s="4" t="s">
        <v>68</v>
      </c>
      <c r="C508">
        <v>-1.8142981834617</v>
      </c>
      <c r="D508">
        <v>-0.63141651521853814</v>
      </c>
      <c r="E508" s="4" t="s">
        <v>500</v>
      </c>
    </row>
    <row r="509" spans="1:5" x14ac:dyDescent="0.3">
      <c r="A509" s="4" t="s">
        <v>199</v>
      </c>
      <c r="B509" s="4" t="s">
        <v>48</v>
      </c>
      <c r="C509">
        <v>-1.8142981834617</v>
      </c>
      <c r="D509">
        <v>-0.63141651521853814</v>
      </c>
      <c r="E509" s="4" t="s">
        <v>500</v>
      </c>
    </row>
    <row r="510" spans="1:5" x14ac:dyDescent="0.3">
      <c r="A510" s="4" t="s">
        <v>181</v>
      </c>
      <c r="B510" s="4" t="s">
        <v>46</v>
      </c>
      <c r="C510">
        <v>-1.8142981834617</v>
      </c>
      <c r="D510">
        <v>-0.63141651521853814</v>
      </c>
      <c r="E510" s="4" t="s">
        <v>500</v>
      </c>
    </row>
    <row r="511" spans="1:5" x14ac:dyDescent="0.3">
      <c r="A511" s="4" t="s">
        <v>216</v>
      </c>
      <c r="B511" s="4" t="s">
        <v>24</v>
      </c>
      <c r="C511">
        <v>-1.8142981834617</v>
      </c>
      <c r="D511">
        <v>-0.63141651521853814</v>
      </c>
      <c r="E511" s="4" t="s">
        <v>500</v>
      </c>
    </row>
    <row r="512" spans="1:5" x14ac:dyDescent="0.3">
      <c r="A512" s="4" t="s">
        <v>186</v>
      </c>
      <c r="B512" s="4" t="s">
        <v>26</v>
      </c>
      <c r="C512">
        <v>-1.8175207507031943</v>
      </c>
      <c r="D512">
        <v>-0.63253804099430633</v>
      </c>
      <c r="E512" s="4" t="s">
        <v>500</v>
      </c>
    </row>
    <row r="513" spans="1:5" x14ac:dyDescent="0.3">
      <c r="A513" s="4" t="s">
        <v>251</v>
      </c>
      <c r="B513" s="4" t="s">
        <v>26</v>
      </c>
      <c r="C513">
        <v>-1.8200941444244769</v>
      </c>
      <c r="D513">
        <v>-0.63343363980523459</v>
      </c>
      <c r="E513" s="4" t="s">
        <v>500</v>
      </c>
    </row>
    <row r="514" spans="1:5" x14ac:dyDescent="0.3">
      <c r="A514" s="4" t="s">
        <v>315</v>
      </c>
      <c r="B514" s="4" t="s">
        <v>52</v>
      </c>
      <c r="C514">
        <v>-1.8200941444244769</v>
      </c>
      <c r="D514">
        <v>-0.63343363980523459</v>
      </c>
      <c r="E514" s="4" t="s">
        <v>500</v>
      </c>
    </row>
    <row r="515" spans="1:5" x14ac:dyDescent="0.3">
      <c r="A515" s="4" t="s">
        <v>531</v>
      </c>
      <c r="B515" s="4" t="s">
        <v>31</v>
      </c>
      <c r="C515">
        <v>-1.8258901053872538</v>
      </c>
      <c r="D515">
        <v>-0.63545076439193104</v>
      </c>
      <c r="E515" s="4" t="s">
        <v>500</v>
      </c>
    </row>
    <row r="516" spans="1:5" x14ac:dyDescent="0.3">
      <c r="A516" s="4" t="s">
        <v>193</v>
      </c>
      <c r="B516" s="4" t="s">
        <v>62</v>
      </c>
      <c r="C516">
        <v>-1.8316860663500307</v>
      </c>
      <c r="D516">
        <v>-0.63746788897862749</v>
      </c>
      <c r="E516" s="4" t="s">
        <v>500</v>
      </c>
    </row>
    <row r="517" spans="1:5" x14ac:dyDescent="0.3">
      <c r="A517" s="4" t="s">
        <v>254</v>
      </c>
      <c r="B517" s="4" t="s">
        <v>46</v>
      </c>
      <c r="C517">
        <v>-1.8374820273128076</v>
      </c>
      <c r="D517">
        <v>-0.63948501356532383</v>
      </c>
      <c r="E517" s="4" t="s">
        <v>500</v>
      </c>
    </row>
    <row r="518" spans="1:5" x14ac:dyDescent="0.3">
      <c r="A518" s="4" t="s">
        <v>540</v>
      </c>
      <c r="B518" s="4" t="s">
        <v>103</v>
      </c>
      <c r="C518">
        <v>-1.8534569633283087</v>
      </c>
      <c r="D518">
        <v>-0.49346115711215588</v>
      </c>
      <c r="E518" s="4" t="s">
        <v>501</v>
      </c>
    </row>
    <row r="519" spans="1:5" x14ac:dyDescent="0.3">
      <c r="A519" s="4" t="s">
        <v>187</v>
      </c>
      <c r="B519" s="4" t="s">
        <v>44</v>
      </c>
      <c r="C519">
        <v>-1.8548699102011383</v>
      </c>
      <c r="D519">
        <v>-0.64553638732541319</v>
      </c>
      <c r="E519" s="4" t="s">
        <v>500</v>
      </c>
    </row>
    <row r="520" spans="1:5" x14ac:dyDescent="0.3">
      <c r="A520" s="4" t="s">
        <v>510</v>
      </c>
      <c r="B520" s="4" t="s">
        <v>33</v>
      </c>
      <c r="C520">
        <v>-1.8549041997825984</v>
      </c>
      <c r="D520">
        <v>-0.4938464668277191</v>
      </c>
      <c r="E520" s="4" t="s">
        <v>501</v>
      </c>
    </row>
    <row r="521" spans="1:5" x14ac:dyDescent="0.3">
      <c r="A521" s="4" t="s">
        <v>406</v>
      </c>
      <c r="B521" s="4" t="s">
        <v>103</v>
      </c>
      <c r="C521">
        <v>-1.8605686512845723</v>
      </c>
      <c r="D521">
        <v>-0.49535456054010307</v>
      </c>
      <c r="E521" s="4" t="s">
        <v>501</v>
      </c>
    </row>
    <row r="522" spans="1:5" x14ac:dyDescent="0.3">
      <c r="A522" s="4" t="s">
        <v>211</v>
      </c>
      <c r="B522" s="4" t="s">
        <v>105</v>
      </c>
      <c r="C522">
        <v>-1.8606658711639155</v>
      </c>
      <c r="D522">
        <v>-0.64755351191210975</v>
      </c>
      <c r="E522" s="4" t="s">
        <v>500</v>
      </c>
    </row>
    <row r="523" spans="1:5" x14ac:dyDescent="0.3">
      <c r="A523" s="4" t="s">
        <v>175</v>
      </c>
      <c r="B523" s="4" t="s">
        <v>112</v>
      </c>
      <c r="C523">
        <v>-1.8675113284992322</v>
      </c>
      <c r="D523">
        <v>-0.49720296684226517</v>
      </c>
      <c r="E523" s="4" t="s">
        <v>501</v>
      </c>
    </row>
    <row r="524" spans="1:5" x14ac:dyDescent="0.3">
      <c r="A524" s="4" t="s">
        <v>353</v>
      </c>
      <c r="B524" s="4" t="s">
        <v>60</v>
      </c>
      <c r="C524">
        <v>-1.8950396240889433</v>
      </c>
      <c r="D524">
        <v>-0.50453205236396559</v>
      </c>
      <c r="E524" s="4" t="s">
        <v>501</v>
      </c>
    </row>
    <row r="525" spans="1:5" x14ac:dyDescent="0.3">
      <c r="A525" s="4" t="s">
        <v>577</v>
      </c>
      <c r="B525" s="4" t="s">
        <v>24</v>
      </c>
      <c r="C525">
        <v>-1.8973347446901601</v>
      </c>
      <c r="D525">
        <v>-0.50514310127958462</v>
      </c>
      <c r="E525" s="4" t="s">
        <v>501</v>
      </c>
    </row>
    <row r="526" spans="1:5" x14ac:dyDescent="0.3">
      <c r="A526" s="4" t="s">
        <v>166</v>
      </c>
      <c r="B526" s="4" t="s">
        <v>54</v>
      </c>
      <c r="C526">
        <v>-1.925350926103047</v>
      </c>
      <c r="D526">
        <v>-0.5126020806739815</v>
      </c>
      <c r="E526" s="4" t="s">
        <v>501</v>
      </c>
    </row>
    <row r="527" spans="1:5" x14ac:dyDescent="0.3">
      <c r="A527" s="4" t="s">
        <v>460</v>
      </c>
      <c r="B527" s="4" t="s">
        <v>54</v>
      </c>
      <c r="C527">
        <v>-1.9281001761258914</v>
      </c>
      <c r="D527">
        <v>-0.51333403621668117</v>
      </c>
      <c r="E527" s="4" t="s">
        <v>501</v>
      </c>
    </row>
    <row r="528" spans="1:5" x14ac:dyDescent="0.3">
      <c r="A528" s="4" t="s">
        <v>443</v>
      </c>
      <c r="B528" s="4" t="s">
        <v>26</v>
      </c>
      <c r="C528">
        <v>-1.9358876782021606</v>
      </c>
      <c r="D528">
        <v>-0.51540736722009894</v>
      </c>
      <c r="E528" s="4" t="s">
        <v>501</v>
      </c>
    </row>
    <row r="529" spans="1:5" x14ac:dyDescent="0.3">
      <c r="A529" s="4" t="s">
        <v>516</v>
      </c>
      <c r="B529" s="4" t="s">
        <v>62</v>
      </c>
      <c r="C529">
        <v>-1.938938134021345</v>
      </c>
      <c r="D529">
        <v>-0.51621951526995236</v>
      </c>
      <c r="E529" s="4" t="s">
        <v>501</v>
      </c>
    </row>
    <row r="530" spans="1:5" x14ac:dyDescent="0.3">
      <c r="A530" s="4" t="s">
        <v>320</v>
      </c>
      <c r="B530" s="4" t="s">
        <v>29</v>
      </c>
      <c r="C530">
        <v>-1.9416843247588713</v>
      </c>
      <c r="D530">
        <v>-0.51695065631385173</v>
      </c>
      <c r="E530" s="4" t="s">
        <v>501</v>
      </c>
    </row>
    <row r="531" spans="1:5" x14ac:dyDescent="0.3">
      <c r="A531" s="4" t="s">
        <v>79</v>
      </c>
      <c r="B531" s="4" t="s">
        <v>48</v>
      </c>
      <c r="C531">
        <v>-1.9564175633351186</v>
      </c>
      <c r="D531">
        <v>-0.5208732081182319</v>
      </c>
      <c r="E531" s="4" t="s">
        <v>501</v>
      </c>
    </row>
    <row r="532" spans="1:5" x14ac:dyDescent="0.3">
      <c r="A532" s="4" t="s">
        <v>461</v>
      </c>
      <c r="B532" s="4" t="s">
        <v>31</v>
      </c>
      <c r="C532">
        <v>-1.9663342345563195</v>
      </c>
      <c r="D532">
        <v>-0.52351340541028402</v>
      </c>
      <c r="E532" s="4" t="s">
        <v>501</v>
      </c>
    </row>
    <row r="533" spans="1:5" x14ac:dyDescent="0.3">
      <c r="A533" s="4" t="s">
        <v>343</v>
      </c>
      <c r="B533" s="4" t="s">
        <v>21</v>
      </c>
      <c r="C533">
        <v>-1.9760231025085053</v>
      </c>
      <c r="D533">
        <v>-0.52609295275634538</v>
      </c>
      <c r="E533" s="4" t="s">
        <v>501</v>
      </c>
    </row>
    <row r="534" spans="1:5" x14ac:dyDescent="0.3">
      <c r="A534" s="4" t="s">
        <v>449</v>
      </c>
      <c r="B534" s="4" t="s">
        <v>77</v>
      </c>
      <c r="C534">
        <v>-2.0000706007132734</v>
      </c>
      <c r="D534">
        <v>-0.53249531683847018</v>
      </c>
      <c r="E534" s="4" t="s">
        <v>501</v>
      </c>
    </row>
    <row r="535" spans="1:5" x14ac:dyDescent="0.3">
      <c r="A535" s="4" t="s">
        <v>439</v>
      </c>
      <c r="B535" s="4" t="s">
        <v>103</v>
      </c>
      <c r="C535">
        <v>-2.0216700546915369</v>
      </c>
      <c r="D535">
        <v>-0.53824591788504905</v>
      </c>
      <c r="E535" s="4" t="s">
        <v>501</v>
      </c>
    </row>
    <row r="536" spans="1:5" x14ac:dyDescent="0.3">
      <c r="A536" s="4" t="s">
        <v>184</v>
      </c>
      <c r="B536" s="4" t="s">
        <v>62</v>
      </c>
      <c r="C536">
        <v>-2.0370791073877901</v>
      </c>
      <c r="D536">
        <v>-0.54234839726489992</v>
      </c>
      <c r="E536" s="4" t="s">
        <v>501</v>
      </c>
    </row>
    <row r="537" spans="1:5" x14ac:dyDescent="0.3">
      <c r="A537" s="4" t="s">
        <v>90</v>
      </c>
      <c r="B537" s="4" t="s">
        <v>19</v>
      </c>
      <c r="C537">
        <v>-2.0425745481481603</v>
      </c>
      <c r="D537">
        <v>-0.54381149385149874</v>
      </c>
      <c r="E537" s="4" t="s">
        <v>501</v>
      </c>
    </row>
    <row r="538" spans="1:5" x14ac:dyDescent="0.3">
      <c r="A538" s="4" t="s">
        <v>122</v>
      </c>
      <c r="B538" s="4" t="s">
        <v>33</v>
      </c>
      <c r="C538">
        <v>-2.0797551248495987</v>
      </c>
      <c r="D538">
        <v>-0.55371038590251376</v>
      </c>
      <c r="E538" s="4" t="s">
        <v>501</v>
      </c>
    </row>
    <row r="539" spans="1:5" x14ac:dyDescent="0.3">
      <c r="A539" s="4" t="s">
        <v>405</v>
      </c>
      <c r="B539" s="4" t="s">
        <v>21</v>
      </c>
      <c r="C539">
        <v>-2.1460053646929138</v>
      </c>
      <c r="D539">
        <v>-0.57134873449051349</v>
      </c>
      <c r="E539" s="4" t="s">
        <v>501</v>
      </c>
    </row>
    <row r="540" spans="1:5" x14ac:dyDescent="0.3">
      <c r="A540" s="4" t="s">
        <v>315</v>
      </c>
      <c r="B540" s="4" t="s">
        <v>52</v>
      </c>
      <c r="C540">
        <v>-2.1595161107985685</v>
      </c>
      <c r="D540">
        <v>-0.57494581202652095</v>
      </c>
      <c r="E540" s="4" t="s">
        <v>501</v>
      </c>
    </row>
    <row r="541" spans="1:5" x14ac:dyDescent="0.3">
      <c r="A541" s="4" t="s">
        <v>493</v>
      </c>
      <c r="B541" s="4" t="s">
        <v>62</v>
      </c>
      <c r="C541">
        <v>-2.1639181948577639</v>
      </c>
      <c r="D541">
        <v>-0.57611781522731542</v>
      </c>
      <c r="E541" s="4" t="s">
        <v>501</v>
      </c>
    </row>
    <row r="542" spans="1:5" x14ac:dyDescent="0.3">
      <c r="A542" s="4" t="s">
        <v>296</v>
      </c>
      <c r="B542" s="4" t="s">
        <v>35</v>
      </c>
      <c r="C542">
        <v>-2.1833181364490892</v>
      </c>
      <c r="D542">
        <v>-0.58128282192289737</v>
      </c>
      <c r="E542" s="4" t="s">
        <v>501</v>
      </c>
    </row>
    <row r="543" spans="1:5" x14ac:dyDescent="0.3">
      <c r="A543" s="4" t="s">
        <v>435</v>
      </c>
      <c r="B543" s="4" t="s">
        <v>37</v>
      </c>
      <c r="C543">
        <v>-2.2194994875472291</v>
      </c>
      <c r="D543">
        <v>-0.59091568188782917</v>
      </c>
      <c r="E543" s="4" t="s">
        <v>501</v>
      </c>
    </row>
    <row r="544" spans="1:5" x14ac:dyDescent="0.3">
      <c r="A544" s="4" t="s">
        <v>292</v>
      </c>
      <c r="B544" s="4" t="s">
        <v>54</v>
      </c>
      <c r="C544">
        <v>-2.2351363435124965</v>
      </c>
      <c r="D544">
        <v>-0.59507881121367046</v>
      </c>
      <c r="E544" s="4" t="s">
        <v>501</v>
      </c>
    </row>
    <row r="545" spans="1:5" x14ac:dyDescent="0.3">
      <c r="A545" s="4" t="s">
        <v>311</v>
      </c>
      <c r="B545" s="4" t="s">
        <v>77</v>
      </c>
      <c r="C545">
        <v>-2.2470277831369398</v>
      </c>
      <c r="D545">
        <v>-0.59824476740952937</v>
      </c>
      <c r="E545" s="4" t="s">
        <v>501</v>
      </c>
    </row>
    <row r="546" spans="1:5" x14ac:dyDescent="0.3">
      <c r="A546" s="4" t="s">
        <v>351</v>
      </c>
      <c r="B546" s="4" t="s">
        <v>60</v>
      </c>
      <c r="C546">
        <v>-2.271920106203317</v>
      </c>
      <c r="D546">
        <v>-0.60487205619290985</v>
      </c>
      <c r="E546" s="4" t="s">
        <v>501</v>
      </c>
    </row>
    <row r="547" spans="1:5" x14ac:dyDescent="0.3">
      <c r="A547" s="4" t="s">
        <v>155</v>
      </c>
      <c r="B547" s="4" t="s">
        <v>64</v>
      </c>
      <c r="C547">
        <v>-2.2841526265962853</v>
      </c>
      <c r="D547">
        <v>-0.60812882113913913</v>
      </c>
      <c r="E547" s="4" t="s">
        <v>501</v>
      </c>
    </row>
    <row r="548" spans="1:5" x14ac:dyDescent="0.3">
      <c r="A548" s="4" t="s">
        <v>131</v>
      </c>
      <c r="B548" s="4" t="s">
        <v>105</v>
      </c>
      <c r="C548">
        <v>-2.3149707319887916</v>
      </c>
      <c r="D548">
        <v>-0.61633377989884075</v>
      </c>
      <c r="E548" s="4" t="s">
        <v>501</v>
      </c>
    </row>
    <row r="549" spans="1:5" x14ac:dyDescent="0.3">
      <c r="A549" s="4" t="s">
        <v>126</v>
      </c>
      <c r="B549" s="4" t="s">
        <v>26</v>
      </c>
      <c r="C549">
        <v>-2.3161198219320589</v>
      </c>
      <c r="D549">
        <v>-0.61663971160605036</v>
      </c>
      <c r="E549" s="4" t="s">
        <v>501</v>
      </c>
    </row>
    <row r="550" spans="1:5" x14ac:dyDescent="0.3">
      <c r="A550" s="4" t="s">
        <v>490</v>
      </c>
      <c r="B550" s="4" t="s">
        <v>50</v>
      </c>
      <c r="C550">
        <v>-2.3180211878079757</v>
      </c>
      <c r="D550">
        <v>-0.61714592794869405</v>
      </c>
      <c r="E550" s="4" t="s">
        <v>501</v>
      </c>
    </row>
    <row r="551" spans="1:5" x14ac:dyDescent="0.3">
      <c r="A551" s="4" t="s">
        <v>458</v>
      </c>
      <c r="B551" s="4" t="s">
        <v>16</v>
      </c>
      <c r="C551">
        <v>-2.3245861974136521</v>
      </c>
      <c r="D551">
        <v>-0.61889378468373901</v>
      </c>
      <c r="E551" s="4" t="s">
        <v>501</v>
      </c>
    </row>
    <row r="552" spans="1:5" x14ac:dyDescent="0.3">
      <c r="A552" s="4" t="s">
        <v>121</v>
      </c>
      <c r="B552" s="4" t="s">
        <v>103</v>
      </c>
      <c r="C552">
        <v>-2.3396206417862397</v>
      </c>
      <c r="D552">
        <v>-0.62289652899527304</v>
      </c>
      <c r="E552" s="4" t="s">
        <v>501</v>
      </c>
    </row>
    <row r="553" spans="1:5" x14ac:dyDescent="0.3">
      <c r="A553" s="4" t="s">
        <v>307</v>
      </c>
      <c r="B553" s="4" t="s">
        <v>21</v>
      </c>
      <c r="C553">
        <v>-2.3683156966044505</v>
      </c>
      <c r="D553">
        <v>-0.6305362504639408</v>
      </c>
      <c r="E553" s="4" t="s">
        <v>501</v>
      </c>
    </row>
    <row r="554" spans="1:5" x14ac:dyDescent="0.3">
      <c r="A554" s="4" t="s">
        <v>238</v>
      </c>
      <c r="B554" s="4" t="s">
        <v>60</v>
      </c>
      <c r="C554">
        <v>-2.3760297961533943</v>
      </c>
      <c r="D554">
        <v>-0.63259003890619547</v>
      </c>
      <c r="E554" s="4" t="s">
        <v>501</v>
      </c>
    </row>
    <row r="555" spans="1:5" x14ac:dyDescent="0.3">
      <c r="A555" s="4" t="s">
        <v>588</v>
      </c>
      <c r="B555" s="4" t="s">
        <v>21</v>
      </c>
      <c r="C555">
        <v>-2.3899151505827141</v>
      </c>
      <c r="D555">
        <v>-0.63628685151051967</v>
      </c>
      <c r="E555" s="4" t="s">
        <v>501</v>
      </c>
    </row>
    <row r="556" spans="1:5" x14ac:dyDescent="0.3">
      <c r="A556" s="4" t="s">
        <v>295</v>
      </c>
      <c r="B556" s="4" t="s">
        <v>62</v>
      </c>
      <c r="C556">
        <v>-2.4016009926250952</v>
      </c>
      <c r="D556">
        <v>-0.63939806976384672</v>
      </c>
      <c r="E556" s="4" t="s">
        <v>501</v>
      </c>
    </row>
    <row r="557" spans="1:5" x14ac:dyDescent="0.3">
      <c r="A557" s="4" t="s">
        <v>330</v>
      </c>
      <c r="B557" s="4" t="s">
        <v>42</v>
      </c>
      <c r="C557">
        <v>-2.4054962733058889</v>
      </c>
      <c r="D557">
        <v>-0.64043514251495581</v>
      </c>
      <c r="E557" s="4" t="s">
        <v>501</v>
      </c>
    </row>
    <row r="558" spans="1:5" x14ac:dyDescent="0.3">
      <c r="A558" s="4" t="s">
        <v>261</v>
      </c>
      <c r="B558" s="4" t="s">
        <v>52</v>
      </c>
      <c r="C558">
        <v>-2.4275467974204621</v>
      </c>
      <c r="D558">
        <v>-0.64630583568981503</v>
      </c>
      <c r="E558" s="4" t="s">
        <v>501</v>
      </c>
    </row>
    <row r="559" spans="1:5" x14ac:dyDescent="0.3">
      <c r="A559" s="4" t="s">
        <v>554</v>
      </c>
      <c r="B559" s="4" t="s">
        <v>103</v>
      </c>
      <c r="C559">
        <v>-2.4296729072800751</v>
      </c>
      <c r="D559">
        <v>-0.64687188747964897</v>
      </c>
      <c r="E559" s="4" t="s">
        <v>501</v>
      </c>
    </row>
    <row r="560" spans="1:5" x14ac:dyDescent="0.3">
      <c r="A560" s="4" t="s">
        <v>316</v>
      </c>
      <c r="B560" s="4" t="s">
        <v>50</v>
      </c>
      <c r="C560">
        <v>-2.4302195856306623</v>
      </c>
      <c r="D560">
        <v>-0.64701743417255109</v>
      </c>
      <c r="E560" s="4" t="s">
        <v>501</v>
      </c>
    </row>
    <row r="561" spans="1:5" x14ac:dyDescent="0.3">
      <c r="A561" s="4" t="s">
        <v>171</v>
      </c>
      <c r="B561" s="4" t="s">
        <v>44</v>
      </c>
      <c r="C561">
        <v>-2.4311966055470084</v>
      </c>
      <c r="D561">
        <v>-0.64727755425517552</v>
      </c>
      <c r="E561" s="4" t="s">
        <v>501</v>
      </c>
    </row>
    <row r="562" spans="1:5" x14ac:dyDescent="0.3">
      <c r="A562" s="4" t="s">
        <v>605</v>
      </c>
      <c r="B562" s="4" t="s">
        <v>50</v>
      </c>
      <c r="C562">
        <v>-2.4499015866166931</v>
      </c>
      <c r="D562">
        <v>-0.65225753587062818</v>
      </c>
      <c r="E562" s="4" t="s">
        <v>501</v>
      </c>
    </row>
    <row r="563" spans="1:5" x14ac:dyDescent="0.3">
      <c r="A563" s="4" t="s">
        <v>448</v>
      </c>
      <c r="B563" s="4" t="s">
        <v>48</v>
      </c>
      <c r="C563">
        <v>-2.4515942956252297</v>
      </c>
      <c r="D563">
        <v>-0.65270819977193972</v>
      </c>
      <c r="E563" s="4" t="s">
        <v>501</v>
      </c>
    </row>
    <row r="564" spans="1:5" x14ac:dyDescent="0.3">
      <c r="A564" s="4" t="s">
        <v>341</v>
      </c>
      <c r="B564" s="4" t="s">
        <v>107</v>
      </c>
      <c r="C564">
        <v>-2.4781425120132767</v>
      </c>
      <c r="D564">
        <v>-0.65977635071221541</v>
      </c>
      <c r="E564" s="4" t="s">
        <v>501</v>
      </c>
    </row>
    <row r="565" spans="1:5" x14ac:dyDescent="0.3">
      <c r="A565" s="4" t="s">
        <v>509</v>
      </c>
      <c r="B565" s="4" t="s">
        <v>19</v>
      </c>
      <c r="C565">
        <v>-2.4781425120132767</v>
      </c>
      <c r="D565">
        <v>-0.65977635071221541</v>
      </c>
      <c r="E565" s="4" t="s">
        <v>501</v>
      </c>
    </row>
    <row r="566" spans="1:5" x14ac:dyDescent="0.3">
      <c r="A566" s="4" t="s">
        <v>154</v>
      </c>
      <c r="B566" s="4" t="s">
        <v>50</v>
      </c>
      <c r="C566">
        <v>-2.4913520523225907</v>
      </c>
      <c r="D566">
        <v>-0.66329323574106902</v>
      </c>
      <c r="E566" s="4" t="s">
        <v>501</v>
      </c>
    </row>
    <row r="567" spans="1:5" x14ac:dyDescent="0.3">
      <c r="A567" s="4" t="s">
        <v>327</v>
      </c>
      <c r="B567" s="4" t="s">
        <v>39</v>
      </c>
      <c r="C567">
        <v>-2.4947006546527972</v>
      </c>
      <c r="D567">
        <v>-0.66418476179927588</v>
      </c>
      <c r="E567" s="4" t="s">
        <v>501</v>
      </c>
    </row>
    <row r="568" spans="1:5" x14ac:dyDescent="0.3">
      <c r="A568" s="4" t="s">
        <v>560</v>
      </c>
      <c r="B568" s="4" t="s">
        <v>56</v>
      </c>
      <c r="C568">
        <v>-2.5327099690995287</v>
      </c>
      <c r="D568">
        <v>-0.67430429554568827</v>
      </c>
      <c r="E568" s="4" t="s">
        <v>501</v>
      </c>
    </row>
    <row r="569" spans="1:5" x14ac:dyDescent="0.3">
      <c r="A569" s="4" t="s">
        <v>409</v>
      </c>
      <c r="B569" s="4" t="s">
        <v>56</v>
      </c>
      <c r="C569">
        <v>-2.532878979841132</v>
      </c>
      <c r="D569">
        <v>-0.67434929267147325</v>
      </c>
      <c r="E569" s="4" t="s">
        <v>501</v>
      </c>
    </row>
    <row r="570" spans="1:5" x14ac:dyDescent="0.3">
      <c r="A570" s="4" t="s">
        <v>185</v>
      </c>
      <c r="B570" s="4" t="s">
        <v>60</v>
      </c>
      <c r="C570">
        <v>-2.5488904441300657</v>
      </c>
      <c r="D570">
        <v>-0.67861215706563172</v>
      </c>
      <c r="E570" s="4" t="s">
        <v>501</v>
      </c>
    </row>
    <row r="571" spans="1:5" x14ac:dyDescent="0.3">
      <c r="A571" s="4" t="s">
        <v>215</v>
      </c>
      <c r="B571" s="4" t="s">
        <v>48</v>
      </c>
      <c r="C571">
        <v>-2.5555319155483853</v>
      </c>
      <c r="D571">
        <v>-0.68038037086063996</v>
      </c>
      <c r="E571" s="4" t="s">
        <v>501</v>
      </c>
    </row>
    <row r="572" spans="1:5" x14ac:dyDescent="0.3">
      <c r="A572" s="4" t="s">
        <v>100</v>
      </c>
      <c r="B572" s="4" t="s">
        <v>68</v>
      </c>
      <c r="C572" s="4">
        <v>-2.5563797996953128</v>
      </c>
      <c r="D572">
        <v>-0.68060611006069593</v>
      </c>
      <c r="E572" s="4" t="s">
        <v>501</v>
      </c>
    </row>
    <row r="573" spans="1:5" x14ac:dyDescent="0.3">
      <c r="A573" s="4" t="s">
        <v>403</v>
      </c>
      <c r="B573" s="4" t="s">
        <v>103</v>
      </c>
      <c r="C573">
        <v>-2.5699639483282928</v>
      </c>
      <c r="D573">
        <v>-0.6842227301578665</v>
      </c>
      <c r="E573" s="4" t="s">
        <v>501</v>
      </c>
    </row>
    <row r="574" spans="1:5" x14ac:dyDescent="0.3">
      <c r="A574" s="4" t="s">
        <v>481</v>
      </c>
      <c r="B574" s="4" t="s">
        <v>77</v>
      </c>
      <c r="C574" s="4">
        <v>-2.5829280160833599</v>
      </c>
      <c r="D574">
        <v>-0.68767426100097173</v>
      </c>
      <c r="E574" s="4" t="s">
        <v>501</v>
      </c>
    </row>
    <row r="575" spans="1:5" x14ac:dyDescent="0.3">
      <c r="A575" s="4" t="s">
        <v>541</v>
      </c>
      <c r="B575" s="4" t="s">
        <v>33</v>
      </c>
      <c r="C575">
        <v>-2.5934647681824732</v>
      </c>
      <c r="D575">
        <v>-0.69047954754708896</v>
      </c>
      <c r="E575" s="4" t="s">
        <v>501</v>
      </c>
    </row>
    <row r="576" spans="1:5" x14ac:dyDescent="0.3">
      <c r="A576" s="4" t="s">
        <v>306</v>
      </c>
      <c r="B576" s="4" t="s">
        <v>112</v>
      </c>
      <c r="C576">
        <v>-2.5945404555984148</v>
      </c>
      <c r="D576">
        <v>-0.69076593669313557</v>
      </c>
      <c r="E576" s="4" t="s">
        <v>501</v>
      </c>
    </row>
    <row r="577" spans="1:5" x14ac:dyDescent="0.3">
      <c r="A577" s="4" t="s">
        <v>336</v>
      </c>
      <c r="B577" s="4" t="s">
        <v>107</v>
      </c>
      <c r="C577">
        <v>-2.7090882301480099</v>
      </c>
      <c r="D577">
        <v>-0.72126293688911636</v>
      </c>
      <c r="E577" s="4" t="s">
        <v>501</v>
      </c>
    </row>
    <row r="578" spans="1:5" x14ac:dyDescent="0.3">
      <c r="A578" s="4" t="s">
        <v>416</v>
      </c>
      <c r="B578" s="4" t="s">
        <v>105</v>
      </c>
      <c r="C578">
        <v>-2.7187801573855142</v>
      </c>
      <c r="D578">
        <v>-0.72384329873397812</v>
      </c>
      <c r="E578" s="4" t="s">
        <v>501</v>
      </c>
    </row>
    <row r="579" spans="1:5" x14ac:dyDescent="0.3">
      <c r="A579" s="4" t="s">
        <v>124</v>
      </c>
      <c r="B579" s="4" t="s">
        <v>62</v>
      </c>
      <c r="C579">
        <v>-2.7196249822471232</v>
      </c>
      <c r="D579">
        <v>-0.72406822343523369</v>
      </c>
      <c r="E579" s="4" t="s">
        <v>501</v>
      </c>
    </row>
    <row r="580" spans="1:5" x14ac:dyDescent="0.3">
      <c r="A580" s="4" t="s">
        <v>550</v>
      </c>
      <c r="B580" s="4" t="s">
        <v>92</v>
      </c>
      <c r="C580" s="2">
        <v>-2.7218275539193804</v>
      </c>
      <c r="D580">
        <v>-0.72465463228503113</v>
      </c>
      <c r="E580" s="4" t="s">
        <v>501</v>
      </c>
    </row>
    <row r="581" spans="1:5" x14ac:dyDescent="0.3">
      <c r="A581" s="4" t="s">
        <v>281</v>
      </c>
      <c r="B581" s="4" t="s">
        <v>92</v>
      </c>
      <c r="C581">
        <v>-2.7292404476719838</v>
      </c>
      <c r="D581">
        <v>-0.72662822822013207</v>
      </c>
      <c r="E581" s="4" t="s">
        <v>501</v>
      </c>
    </row>
    <row r="582" spans="1:5" x14ac:dyDescent="0.3">
      <c r="A582" s="4" t="s">
        <v>476</v>
      </c>
      <c r="B582" s="4" t="s">
        <v>56</v>
      </c>
      <c r="C582" s="2">
        <v>-2.732665511814834</v>
      </c>
      <c r="D582">
        <v>-0.72754011133830232</v>
      </c>
      <c r="E582" s="4" t="s">
        <v>501</v>
      </c>
    </row>
    <row r="583" spans="1:5" x14ac:dyDescent="0.3">
      <c r="A583" s="4" t="s">
        <v>324</v>
      </c>
      <c r="B583" s="4" t="s">
        <v>56</v>
      </c>
      <c r="C583">
        <v>-2.7493926651959577</v>
      </c>
      <c r="D583">
        <v>-0.73199351955114778</v>
      </c>
      <c r="E583" s="4" t="s">
        <v>501</v>
      </c>
    </row>
    <row r="584" spans="1:5" x14ac:dyDescent="0.3">
      <c r="A584" s="4" t="s">
        <v>613</v>
      </c>
      <c r="B584" s="4" t="s">
        <v>54</v>
      </c>
      <c r="C584">
        <v>-2.7597604065534682</v>
      </c>
      <c r="D584">
        <v>-0.73475380897148024</v>
      </c>
      <c r="E584" s="4" t="s">
        <v>501</v>
      </c>
    </row>
    <row r="585" spans="1:5" x14ac:dyDescent="0.3">
      <c r="A585" s="4" t="s">
        <v>549</v>
      </c>
      <c r="B585" s="4" t="s">
        <v>68</v>
      </c>
      <c r="C585">
        <v>-2.7674745061024115</v>
      </c>
      <c r="D585">
        <v>-0.7368075974137348</v>
      </c>
      <c r="E585" s="4" t="s">
        <v>501</v>
      </c>
    </row>
    <row r="586" spans="1:5" x14ac:dyDescent="0.3">
      <c r="A586" s="4" t="s">
        <v>85</v>
      </c>
      <c r="B586" s="4" t="s">
        <v>35</v>
      </c>
      <c r="C586">
        <v>-2.7738147717243913</v>
      </c>
      <c r="D586">
        <v>-0.73849561870158942</v>
      </c>
      <c r="E586" s="4" t="s">
        <v>501</v>
      </c>
    </row>
    <row r="587" spans="1:5" x14ac:dyDescent="0.3">
      <c r="A587" s="4" t="s">
        <v>437</v>
      </c>
      <c r="B587" s="4" t="s">
        <v>44</v>
      </c>
      <c r="C587">
        <v>-2.7846527296198453</v>
      </c>
      <c r="D587">
        <v>-0.74138109775486061</v>
      </c>
      <c r="E587" s="4" t="s">
        <v>501</v>
      </c>
    </row>
    <row r="588" spans="1:5" x14ac:dyDescent="0.3">
      <c r="A588" s="4" t="s">
        <v>467</v>
      </c>
      <c r="B588" s="4" t="s">
        <v>54</v>
      </c>
      <c r="C588">
        <v>-2.7921978184271854</v>
      </c>
      <c r="D588">
        <v>-0.74338988907133019</v>
      </c>
      <c r="E588" s="4" t="s">
        <v>501</v>
      </c>
    </row>
    <row r="589" spans="1:5" x14ac:dyDescent="0.3">
      <c r="A589" s="4" t="s">
        <v>628</v>
      </c>
      <c r="B589" s="4" t="s">
        <v>107</v>
      </c>
      <c r="C589">
        <v>-2.8031122381352827</v>
      </c>
      <c r="D589">
        <v>-0.74629572518456477</v>
      </c>
      <c r="E589" s="4" t="s">
        <v>501</v>
      </c>
    </row>
    <row r="590" spans="1:5" x14ac:dyDescent="0.3">
      <c r="A590" s="4" t="s">
        <v>492</v>
      </c>
      <c r="B590" s="4" t="s">
        <v>92</v>
      </c>
      <c r="C590">
        <v>-2.8054073587364998</v>
      </c>
      <c r="D590">
        <v>-0.74690677410018391</v>
      </c>
      <c r="E590" s="4" t="s">
        <v>501</v>
      </c>
    </row>
    <row r="591" spans="1:5" x14ac:dyDescent="0.3">
      <c r="A591" s="4" t="s">
        <v>591</v>
      </c>
      <c r="B591" s="4" t="s">
        <v>64</v>
      </c>
      <c r="C591">
        <v>-2.8054073587364998</v>
      </c>
      <c r="D591">
        <v>-0.74690677410018391</v>
      </c>
      <c r="E591" s="4" t="s">
        <v>501</v>
      </c>
    </row>
    <row r="592" spans="1:5" x14ac:dyDescent="0.3">
      <c r="A592" s="4" t="s">
        <v>78</v>
      </c>
      <c r="B592" s="4" t="s">
        <v>31</v>
      </c>
      <c r="C592">
        <v>-2.8069310570034331</v>
      </c>
      <c r="D592">
        <v>-0.74731244087571047</v>
      </c>
      <c r="E592" s="4" t="s">
        <v>501</v>
      </c>
    </row>
    <row r="593" spans="1:5" x14ac:dyDescent="0.3">
      <c r="A593" s="4" t="s">
        <v>608</v>
      </c>
      <c r="B593" s="4" t="s">
        <v>44</v>
      </c>
      <c r="C593">
        <v>-2.8085312170830097</v>
      </c>
      <c r="D593">
        <v>-0.74773846471120042</v>
      </c>
      <c r="E593" s="4" t="s">
        <v>501</v>
      </c>
    </row>
    <row r="594" spans="1:5" x14ac:dyDescent="0.3">
      <c r="A594" s="4" t="s">
        <v>280</v>
      </c>
      <c r="B594" s="4" t="s">
        <v>37</v>
      </c>
      <c r="C594">
        <v>-2.8120488301548194</v>
      </c>
      <c r="D594">
        <v>-0.74867498789519227</v>
      </c>
      <c r="E594" s="4" t="s">
        <v>501</v>
      </c>
    </row>
    <row r="595" spans="1:5" x14ac:dyDescent="0.3">
      <c r="A595" s="4" t="s">
        <v>412</v>
      </c>
      <c r="B595" s="4" t="s">
        <v>52</v>
      </c>
      <c r="C595">
        <v>-2.8159441108356131</v>
      </c>
      <c r="D595">
        <v>-0.74971206064630125</v>
      </c>
      <c r="E595" s="4" t="s">
        <v>501</v>
      </c>
    </row>
    <row r="596" spans="1:5" x14ac:dyDescent="0.3">
      <c r="A596" s="4" t="s">
        <v>602</v>
      </c>
      <c r="B596" s="4" t="s">
        <v>56</v>
      </c>
      <c r="C596">
        <v>-2.8352484442126595</v>
      </c>
      <c r="D596">
        <v>-0.75485161277726098</v>
      </c>
      <c r="E596" s="4" t="s">
        <v>501</v>
      </c>
    </row>
    <row r="597" spans="1:5" x14ac:dyDescent="0.3">
      <c r="A597" s="4" t="s">
        <v>322</v>
      </c>
      <c r="B597" s="4" t="s">
        <v>105</v>
      </c>
      <c r="C597">
        <v>-2.8671422370211084</v>
      </c>
      <c r="D597">
        <v>-0.76334296068300933</v>
      </c>
      <c r="E597" s="4" t="s">
        <v>501</v>
      </c>
    </row>
    <row r="598" spans="1:5" x14ac:dyDescent="0.3">
      <c r="A598" s="4" t="s">
        <v>523</v>
      </c>
      <c r="B598" s="4" t="s">
        <v>60</v>
      </c>
      <c r="C598">
        <v>-2.8680635236953611</v>
      </c>
      <c r="D598">
        <v>-0.76358824244422829</v>
      </c>
      <c r="E598" s="4" t="s">
        <v>501</v>
      </c>
    </row>
    <row r="599" spans="1:5" x14ac:dyDescent="0.3">
      <c r="A599" s="4" t="s">
        <v>471</v>
      </c>
      <c r="B599" s="4" t="s">
        <v>21</v>
      </c>
      <c r="C599">
        <v>-2.8718854018488291</v>
      </c>
      <c r="D599">
        <v>-0.76460577263417417</v>
      </c>
      <c r="E599" s="4" t="s">
        <v>501</v>
      </c>
    </row>
    <row r="600" spans="1:5" x14ac:dyDescent="0.3">
      <c r="A600" s="4" t="s">
        <v>93</v>
      </c>
      <c r="B600" s="4" t="s">
        <v>21</v>
      </c>
      <c r="C600">
        <v>-2.8731812968467478</v>
      </c>
      <c r="D600">
        <v>-0.76495078946371009</v>
      </c>
      <c r="E600" s="4" t="s">
        <v>501</v>
      </c>
    </row>
    <row r="601" spans="1:5" x14ac:dyDescent="0.3">
      <c r="A601" s="4" t="s">
        <v>527</v>
      </c>
      <c r="B601" s="4" t="s">
        <v>46</v>
      </c>
      <c r="C601">
        <v>-2.8770765775275415</v>
      </c>
      <c r="D601">
        <v>-0.76598786221481918</v>
      </c>
      <c r="E601" s="4" t="s">
        <v>501</v>
      </c>
    </row>
    <row r="602" spans="1:5" x14ac:dyDescent="0.3">
      <c r="A602" s="4" t="s">
        <v>94</v>
      </c>
      <c r="B602" s="4" t="s">
        <v>50</v>
      </c>
      <c r="C602">
        <v>-2.8866920429524021</v>
      </c>
      <c r="D602">
        <v>-0.76854786699971744</v>
      </c>
      <c r="E602" s="4" t="s">
        <v>501</v>
      </c>
    </row>
    <row r="603" spans="1:5" x14ac:dyDescent="0.3">
      <c r="A603" s="4" t="s">
        <v>457</v>
      </c>
      <c r="B603" s="4" t="s">
        <v>58</v>
      </c>
      <c r="C603">
        <v>-2.8939359259634023</v>
      </c>
      <c r="D603">
        <v>-0.7704764658090334</v>
      </c>
      <c r="E603" s="4" t="s">
        <v>501</v>
      </c>
    </row>
    <row r="604" spans="1:5" x14ac:dyDescent="0.3">
      <c r="A604" s="4" t="s">
        <v>347</v>
      </c>
      <c r="B604" s="4" t="s">
        <v>105</v>
      </c>
      <c r="C604">
        <v>-2.9179834241681699</v>
      </c>
      <c r="D604">
        <v>-0.77687882989115808</v>
      </c>
      <c r="E604" s="4" t="s">
        <v>501</v>
      </c>
    </row>
    <row r="605" spans="1:5" x14ac:dyDescent="0.3">
      <c r="A605" s="4" t="s">
        <v>446</v>
      </c>
      <c r="B605" s="4" t="s">
        <v>54</v>
      </c>
      <c r="C605">
        <v>-2.9240782172359023</v>
      </c>
      <c r="D605">
        <v>-0.77850149699326421</v>
      </c>
      <c r="E605" s="4" t="s">
        <v>501</v>
      </c>
    </row>
    <row r="606" spans="1:5" x14ac:dyDescent="0.3">
      <c r="A606" s="4" t="s">
        <v>464</v>
      </c>
      <c r="B606" s="4" t="s">
        <v>48</v>
      </c>
      <c r="C606">
        <v>-2.9256019155028357</v>
      </c>
      <c r="D606">
        <v>-0.77890716376879088</v>
      </c>
      <c r="E606" s="4" t="s">
        <v>501</v>
      </c>
    </row>
    <row r="607" spans="1:5" x14ac:dyDescent="0.3">
      <c r="A607" s="4" t="s">
        <v>186</v>
      </c>
      <c r="B607" s="4" t="s">
        <v>26</v>
      </c>
      <c r="C607">
        <v>-2.9315675728011499</v>
      </c>
      <c r="D607">
        <v>-0.78049544998832865</v>
      </c>
      <c r="E607" s="4" t="s">
        <v>501</v>
      </c>
    </row>
    <row r="608" spans="1:5" x14ac:dyDescent="0.3">
      <c r="A608" s="4" t="s">
        <v>626</v>
      </c>
      <c r="B608" s="4" t="s">
        <v>39</v>
      </c>
      <c r="C608">
        <v>-2.9406363598754233</v>
      </c>
      <c r="D608">
        <v>-0.78290990808032479</v>
      </c>
      <c r="E608" s="4" t="s">
        <v>501</v>
      </c>
    </row>
    <row r="609" spans="1:5" x14ac:dyDescent="0.3">
      <c r="A609" s="4" t="s">
        <v>146</v>
      </c>
      <c r="B609" s="4" t="s">
        <v>16</v>
      </c>
      <c r="C609">
        <v>-2.9695004254352377</v>
      </c>
      <c r="D609">
        <v>-0.79059462667477765</v>
      </c>
      <c r="E609" s="4" t="s">
        <v>501</v>
      </c>
    </row>
    <row r="610" spans="1:5" x14ac:dyDescent="0.3">
      <c r="A610" s="4" t="s">
        <v>526</v>
      </c>
      <c r="B610" s="4" t="s">
        <v>42</v>
      </c>
      <c r="C610">
        <v>-2.9800371775343515</v>
      </c>
      <c r="D610">
        <v>-0.79339991322089509</v>
      </c>
      <c r="E610" s="4" t="s">
        <v>501</v>
      </c>
    </row>
    <row r="611" spans="1:5" x14ac:dyDescent="0.3">
      <c r="A611" s="4" t="s">
        <v>88</v>
      </c>
      <c r="B611" s="4" t="s">
        <v>89</v>
      </c>
      <c r="C611">
        <v>-2.9806395891270312</v>
      </c>
      <c r="D611">
        <v>-0.79356029823520247</v>
      </c>
      <c r="E611" s="4" t="s">
        <v>501</v>
      </c>
    </row>
    <row r="612" spans="1:5" x14ac:dyDescent="0.3">
      <c r="A612" s="4" t="s">
        <v>474</v>
      </c>
      <c r="B612" s="4" t="s">
        <v>50</v>
      </c>
      <c r="C612">
        <v>-2.9833857798645576</v>
      </c>
      <c r="D612">
        <v>-0.79429143927910184</v>
      </c>
      <c r="E612" s="4" t="s">
        <v>501</v>
      </c>
    </row>
    <row r="613" spans="1:5" x14ac:dyDescent="0.3">
      <c r="A613" s="4" t="s">
        <v>517</v>
      </c>
      <c r="B613" s="4" t="s">
        <v>60</v>
      </c>
      <c r="C613">
        <v>-2.9860585680747582</v>
      </c>
      <c r="D613">
        <v>-0.79500303776183812</v>
      </c>
      <c r="E613" s="4" t="s">
        <v>501</v>
      </c>
    </row>
    <row r="614" spans="1:5" x14ac:dyDescent="0.3">
      <c r="A614" s="4" t="s">
        <v>573</v>
      </c>
      <c r="B614" s="4" t="s">
        <v>46</v>
      </c>
      <c r="C614">
        <v>-2.9872810605453513</v>
      </c>
      <c r="D614">
        <v>-0.79532851203021093</v>
      </c>
      <c r="E614" s="4" t="s">
        <v>501</v>
      </c>
    </row>
    <row r="615" spans="1:5" x14ac:dyDescent="0.3">
      <c r="A615" s="4" t="s">
        <v>519</v>
      </c>
      <c r="B615" s="4" t="s">
        <v>21</v>
      </c>
      <c r="C615">
        <v>-2.9981190184408053</v>
      </c>
      <c r="D615">
        <v>-0.79821399108348212</v>
      </c>
      <c r="E615" s="4" t="s">
        <v>501</v>
      </c>
    </row>
    <row r="616" spans="1:5" x14ac:dyDescent="0.3">
      <c r="A616" s="4" t="s">
        <v>537</v>
      </c>
      <c r="B616" s="4" t="s">
        <v>64</v>
      </c>
      <c r="C616">
        <v>-2.9996427167077377</v>
      </c>
      <c r="D616">
        <v>-0.79861965785900846</v>
      </c>
      <c r="E616" s="4" t="s">
        <v>501</v>
      </c>
    </row>
    <row r="617" spans="1:5" x14ac:dyDescent="0.3">
      <c r="A617" s="4" t="s">
        <v>128</v>
      </c>
      <c r="B617" s="4" t="s">
        <v>77</v>
      </c>
      <c r="C617">
        <v>-3.0038392031848717</v>
      </c>
      <c r="D617">
        <v>-0.79973692311727129</v>
      </c>
      <c r="E617" s="4" t="s">
        <v>501</v>
      </c>
    </row>
    <row r="618" spans="1:5" x14ac:dyDescent="0.3">
      <c r="A618" s="4" t="s">
        <v>156</v>
      </c>
      <c r="B618" s="4" t="s">
        <v>89</v>
      </c>
      <c r="C618">
        <v>-3.0128522570170522</v>
      </c>
      <c r="D618">
        <v>-0.80213654288786218</v>
      </c>
      <c r="E618" s="4" t="s">
        <v>501</v>
      </c>
    </row>
    <row r="619" spans="1:5" x14ac:dyDescent="0.3">
      <c r="A619" s="4" t="s">
        <v>352</v>
      </c>
      <c r="B619" s="4" t="s">
        <v>68</v>
      </c>
      <c r="C619">
        <v>-3.0278867013896398</v>
      </c>
      <c r="D619">
        <v>-0.8061392871993962</v>
      </c>
      <c r="E619" s="4" t="s">
        <v>501</v>
      </c>
    </row>
    <row r="620" spans="1:5" x14ac:dyDescent="0.3">
      <c r="A620" s="4" t="s">
        <v>607</v>
      </c>
      <c r="B620" s="4" t="s">
        <v>37</v>
      </c>
      <c r="C620">
        <v>-3.0435969598822328</v>
      </c>
      <c r="D620">
        <v>-0.81032195908640059</v>
      </c>
      <c r="E620" s="4" t="s">
        <v>501</v>
      </c>
    </row>
    <row r="621" spans="1:5" x14ac:dyDescent="0.3">
      <c r="A621" s="4" t="s">
        <v>465</v>
      </c>
      <c r="B621" s="4" t="s">
        <v>24</v>
      </c>
      <c r="C621">
        <v>-3.0487147330336195</v>
      </c>
      <c r="D621">
        <v>-0.8116845061058825</v>
      </c>
      <c r="E621" s="4" t="s">
        <v>501</v>
      </c>
    </row>
    <row r="622" spans="1:5" x14ac:dyDescent="0.3">
      <c r="A622" s="4" t="s">
        <v>176</v>
      </c>
      <c r="B622" s="4" t="s">
        <v>58</v>
      </c>
      <c r="C622">
        <v>-3.0634479716098673</v>
      </c>
      <c r="D622">
        <v>-0.81560705791026278</v>
      </c>
      <c r="E622" s="4" t="s">
        <v>501</v>
      </c>
    </row>
    <row r="623" spans="1:5" x14ac:dyDescent="0.3">
      <c r="A623" s="4" t="s">
        <v>487</v>
      </c>
      <c r="B623" s="4" t="s">
        <v>58</v>
      </c>
      <c r="C623">
        <v>-3.071539738767795</v>
      </c>
      <c r="D623">
        <v>-0.81776139591963459</v>
      </c>
      <c r="E623" s="4" t="s">
        <v>501</v>
      </c>
    </row>
    <row r="624" spans="1:5" x14ac:dyDescent="0.3">
      <c r="A624" s="4" t="s">
        <v>441</v>
      </c>
      <c r="B624" s="4" t="s">
        <v>77</v>
      </c>
      <c r="C624">
        <v>-3.0797049084530475</v>
      </c>
      <c r="D624">
        <v>-0.8199352764901694</v>
      </c>
      <c r="E624" s="4" t="s">
        <v>501</v>
      </c>
    </row>
    <row r="625" spans="1:5" x14ac:dyDescent="0.3">
      <c r="A625" s="4" t="s">
        <v>161</v>
      </c>
      <c r="B625" s="4" t="s">
        <v>68</v>
      </c>
      <c r="C625">
        <v>-3.097485543563161</v>
      </c>
      <c r="D625">
        <v>-0.82466916184560268</v>
      </c>
      <c r="E625" s="4" t="s">
        <v>501</v>
      </c>
    </row>
    <row r="626" spans="1:5" x14ac:dyDescent="0.3">
      <c r="A626" s="4" t="s">
        <v>484</v>
      </c>
      <c r="B626" s="4" t="s">
        <v>77</v>
      </c>
      <c r="C626">
        <v>-3.0993104476264346</v>
      </c>
      <c r="D626">
        <v>-0.82515502112828298</v>
      </c>
      <c r="E626" s="4" t="s">
        <v>501</v>
      </c>
    </row>
    <row r="627" spans="1:5" x14ac:dyDescent="0.3">
      <c r="A627" s="4" t="s">
        <v>165</v>
      </c>
      <c r="B627" s="4" t="s">
        <v>52</v>
      </c>
      <c r="C627" s="4">
        <v>-3.1013808242439547</v>
      </c>
      <c r="D627">
        <v>-0.82570623459671166</v>
      </c>
      <c r="E627" s="4" t="s">
        <v>501</v>
      </c>
    </row>
    <row r="628" spans="1:5" x14ac:dyDescent="0.3">
      <c r="A628" s="4" t="s">
        <v>511</v>
      </c>
      <c r="B628" s="4" t="s">
        <v>50</v>
      </c>
      <c r="C628">
        <v>-3.1080222956622747</v>
      </c>
      <c r="D628">
        <v>-0.82747444839172013</v>
      </c>
      <c r="E628" s="4" t="s">
        <v>501</v>
      </c>
    </row>
    <row r="629" spans="1:5" x14ac:dyDescent="0.3">
      <c r="A629" s="4" t="s">
        <v>470</v>
      </c>
      <c r="B629" s="4" t="s">
        <v>112</v>
      </c>
      <c r="C629">
        <v>-3.1341959037266562</v>
      </c>
      <c r="D629">
        <v>-0.83444286426367897</v>
      </c>
      <c r="E629" s="4" t="s">
        <v>501</v>
      </c>
    </row>
    <row r="630" spans="1:5" x14ac:dyDescent="0.3">
      <c r="A630" s="4" t="s">
        <v>411</v>
      </c>
      <c r="B630" s="4" t="s">
        <v>62</v>
      </c>
      <c r="C630">
        <v>-3.1369420944641817</v>
      </c>
      <c r="D630">
        <v>-0.83517400530757813</v>
      </c>
      <c r="E630" s="4" t="s">
        <v>501</v>
      </c>
    </row>
    <row r="631" spans="1:5" x14ac:dyDescent="0.3">
      <c r="A631" s="4" t="s">
        <v>479</v>
      </c>
      <c r="B631" s="4" t="s">
        <v>64</v>
      </c>
      <c r="C631">
        <v>-3.1586180102550898</v>
      </c>
      <c r="D631">
        <v>-0.84094496341412062</v>
      </c>
      <c r="E631" s="4" t="s">
        <v>501</v>
      </c>
    </row>
    <row r="632" spans="1:5" x14ac:dyDescent="0.3">
      <c r="A632" s="4" t="s">
        <v>508</v>
      </c>
      <c r="B632" s="4" t="s">
        <v>42</v>
      </c>
      <c r="C632">
        <v>-3.1625132909358831</v>
      </c>
      <c r="D632">
        <v>-0.8419820361652296</v>
      </c>
      <c r="E632" s="4" t="s">
        <v>501</v>
      </c>
    </row>
    <row r="633" spans="1:5" x14ac:dyDescent="0.3">
      <c r="A633" s="4" t="s">
        <v>167</v>
      </c>
      <c r="B633" s="4" t="s">
        <v>107</v>
      </c>
      <c r="C633">
        <v>-3.180293926045997</v>
      </c>
      <c r="D633">
        <v>-0.84671592152066288</v>
      </c>
      <c r="E633" s="4" t="s">
        <v>501</v>
      </c>
    </row>
    <row r="634" spans="1:5" x14ac:dyDescent="0.3">
      <c r="A634" s="4" t="s">
        <v>578</v>
      </c>
      <c r="B634" s="4" t="s">
        <v>19</v>
      </c>
      <c r="C634">
        <v>-3.1857129049937232</v>
      </c>
      <c r="D634">
        <v>-0.84815866104729831</v>
      </c>
      <c r="E634" s="4" t="s">
        <v>501</v>
      </c>
    </row>
    <row r="635" spans="1:5" x14ac:dyDescent="0.3">
      <c r="A635" s="4" t="s">
        <v>615</v>
      </c>
      <c r="B635" s="4" t="s">
        <v>24</v>
      </c>
      <c r="C635" s="2">
        <v>-3.1871632007333313</v>
      </c>
      <c r="D635">
        <v>-0.84854478526166188</v>
      </c>
      <c r="E635" s="4" t="s">
        <v>501</v>
      </c>
    </row>
    <row r="636" spans="1:5" x14ac:dyDescent="0.3">
      <c r="A636" s="4" t="s">
        <v>462</v>
      </c>
      <c r="B636" s="4" t="s">
        <v>46</v>
      </c>
      <c r="C636">
        <v>-3.1950271646222439</v>
      </c>
      <c r="D636">
        <v>-0.85063847332504294</v>
      </c>
      <c r="E636" s="4" t="s">
        <v>501</v>
      </c>
    </row>
    <row r="637" spans="1:5" x14ac:dyDescent="0.3">
      <c r="A637" s="4" t="s">
        <v>620</v>
      </c>
      <c r="B637" s="4" t="s">
        <v>21</v>
      </c>
      <c r="C637">
        <v>-3.1965508628891772</v>
      </c>
      <c r="D637">
        <v>-0.8510441401005695</v>
      </c>
      <c r="E637" s="4" t="s">
        <v>501</v>
      </c>
    </row>
    <row r="638" spans="1:5" x14ac:dyDescent="0.3">
      <c r="A638" s="4" t="s">
        <v>606</v>
      </c>
      <c r="B638" s="4" t="s">
        <v>37</v>
      </c>
      <c r="C638">
        <v>-3.2022710476332445</v>
      </c>
      <c r="D638">
        <v>-0.85256707213435901</v>
      </c>
      <c r="E638" s="4" t="s">
        <v>501</v>
      </c>
    </row>
    <row r="639" spans="1:5" x14ac:dyDescent="0.3">
      <c r="A639" s="4" t="s">
        <v>463</v>
      </c>
      <c r="B639" s="4" t="s">
        <v>58</v>
      </c>
      <c r="C639">
        <v>-3.2154805879425581</v>
      </c>
      <c r="D639">
        <v>-0.85608395716321239</v>
      </c>
      <c r="E639" s="4" t="s">
        <v>501</v>
      </c>
    </row>
    <row r="640" spans="1:5" x14ac:dyDescent="0.3">
      <c r="A640" s="4" t="s">
        <v>158</v>
      </c>
      <c r="B640" s="4" t="s">
        <v>112</v>
      </c>
      <c r="C640">
        <v>-3.2200516827433585</v>
      </c>
      <c r="D640">
        <v>-0.85730095748979229</v>
      </c>
      <c r="E640" s="4" t="s">
        <v>501</v>
      </c>
    </row>
    <row r="641" spans="1:5" x14ac:dyDescent="0.3">
      <c r="A641" s="4" t="s">
        <v>127</v>
      </c>
      <c r="B641" s="4" t="s">
        <v>64</v>
      </c>
      <c r="C641">
        <v>-3.2317375247857392</v>
      </c>
      <c r="D641">
        <v>-0.86041217574311935</v>
      </c>
      <c r="E641" s="4" t="s">
        <v>501</v>
      </c>
    </row>
    <row r="642" spans="1:5" x14ac:dyDescent="0.3">
      <c r="A642" s="4" t="s">
        <v>160</v>
      </c>
      <c r="B642" s="4" t="s">
        <v>35</v>
      </c>
      <c r="C642">
        <v>-3.2332612230526721</v>
      </c>
      <c r="D642">
        <v>-0.86081784251864579</v>
      </c>
      <c r="E642" s="4" t="s">
        <v>501</v>
      </c>
    </row>
    <row r="643" spans="1:5" x14ac:dyDescent="0.3">
      <c r="A643" s="4" t="s">
        <v>596</v>
      </c>
      <c r="B643" s="4" t="s">
        <v>42</v>
      </c>
      <c r="C643">
        <v>-3.2344837155232646</v>
      </c>
      <c r="D643">
        <v>-0.8611433167870185</v>
      </c>
      <c r="E643" s="4" t="s">
        <v>501</v>
      </c>
    </row>
    <row r="644" spans="1:5" x14ac:dyDescent="0.3">
      <c r="A644" s="4" t="s">
        <v>284</v>
      </c>
      <c r="B644" s="4" t="s">
        <v>103</v>
      </c>
      <c r="C644">
        <v>-3.2386802020003986</v>
      </c>
      <c r="D644">
        <v>-0.86226058204528133</v>
      </c>
      <c r="E644" s="4" t="s">
        <v>501</v>
      </c>
    </row>
    <row r="645" spans="1:5" x14ac:dyDescent="0.3">
      <c r="A645" s="4" t="s">
        <v>486</v>
      </c>
      <c r="B645" s="4" t="s">
        <v>66</v>
      </c>
      <c r="C645">
        <v>-3.2440991809481257</v>
      </c>
      <c r="D645">
        <v>-0.86370332157191687</v>
      </c>
      <c r="E645" s="4" t="s">
        <v>501</v>
      </c>
    </row>
    <row r="646" spans="1:5" x14ac:dyDescent="0.3">
      <c r="A646" s="4" t="s">
        <v>402</v>
      </c>
      <c r="B646" s="4" t="s">
        <v>33</v>
      </c>
      <c r="C646">
        <v>-3.2495181598958527</v>
      </c>
      <c r="D646">
        <v>-0.86514606109855252</v>
      </c>
      <c r="E646" s="4" t="s">
        <v>501</v>
      </c>
    </row>
    <row r="647" spans="1:5" x14ac:dyDescent="0.3">
      <c r="A647" s="4" t="s">
        <v>515</v>
      </c>
      <c r="B647" s="4" t="s">
        <v>16</v>
      </c>
      <c r="C647" s="4">
        <v>-3.2549371388435797</v>
      </c>
      <c r="D647">
        <v>-0.86658880062518817</v>
      </c>
      <c r="E647" s="4" t="s">
        <v>501</v>
      </c>
    </row>
    <row r="648" spans="1:5" x14ac:dyDescent="0.3">
      <c r="A648" s="4" t="s">
        <v>478</v>
      </c>
      <c r="B648" s="4" t="s">
        <v>105</v>
      </c>
      <c r="C648">
        <v>-3.2579845353774459</v>
      </c>
      <c r="D648">
        <v>-0.86740013417624129</v>
      </c>
      <c r="E648" s="4" t="s">
        <v>501</v>
      </c>
    </row>
    <row r="649" spans="1:5" x14ac:dyDescent="0.3">
      <c r="A649" s="4" t="s">
        <v>354</v>
      </c>
      <c r="B649" s="4" t="s">
        <v>46</v>
      </c>
      <c r="C649" s="4">
        <v>-3.2603561177913059</v>
      </c>
      <c r="D649">
        <v>-0.8680315401518236</v>
      </c>
      <c r="E649" s="4" t="s">
        <v>501</v>
      </c>
    </row>
    <row r="650" spans="1:5" x14ac:dyDescent="0.3">
      <c r="A650" s="4" t="s">
        <v>310</v>
      </c>
      <c r="B650" s="4" t="s">
        <v>19</v>
      </c>
      <c r="C650">
        <v>-3.2618798160582392</v>
      </c>
      <c r="D650">
        <v>-0.86843720692735016</v>
      </c>
      <c r="E650" s="4" t="s">
        <v>501</v>
      </c>
    </row>
    <row r="651" spans="1:5" x14ac:dyDescent="0.3">
      <c r="A651" s="4" t="s">
        <v>625</v>
      </c>
      <c r="B651" s="4" t="s">
        <v>42</v>
      </c>
      <c r="C651">
        <v>-3.2672987950059662</v>
      </c>
      <c r="D651">
        <v>-0.86987994645398581</v>
      </c>
      <c r="E651" s="4" t="s">
        <v>501</v>
      </c>
    </row>
    <row r="652" spans="1:5" x14ac:dyDescent="0.3">
      <c r="A652" s="4" t="s">
        <v>518</v>
      </c>
      <c r="B652" s="4" t="s">
        <v>46</v>
      </c>
      <c r="C652">
        <v>-3.2835557318491464</v>
      </c>
      <c r="D652">
        <v>-0.87420816503389243</v>
      </c>
      <c r="E652" s="4" t="s">
        <v>501</v>
      </c>
    </row>
    <row r="653" spans="1:5" x14ac:dyDescent="0.3">
      <c r="A653" s="4" t="s">
        <v>187</v>
      </c>
      <c r="B653" s="4" t="s">
        <v>44</v>
      </c>
      <c r="C653">
        <v>-3.3121743248547144</v>
      </c>
      <c r="D653">
        <v>-0.88182752944259701</v>
      </c>
      <c r="E653" s="4" t="s">
        <v>501</v>
      </c>
    </row>
    <row r="654" spans="1:5" x14ac:dyDescent="0.3">
      <c r="A654" s="4" t="s">
        <v>418</v>
      </c>
      <c r="B654" s="4" t="s">
        <v>107</v>
      </c>
      <c r="C654" s="2">
        <v>-3.3302561657611678</v>
      </c>
      <c r="D654">
        <v>-0.88664160730518393</v>
      </c>
      <c r="E654" s="4" t="s">
        <v>501</v>
      </c>
    </row>
    <row r="655" spans="1:5" x14ac:dyDescent="0.3">
      <c r="A655" s="4" t="s">
        <v>178</v>
      </c>
      <c r="B655" s="4" t="s">
        <v>19</v>
      </c>
      <c r="C655" s="4">
        <v>-3.3323265423786879</v>
      </c>
      <c r="D655">
        <v>-0.88719282077361261</v>
      </c>
      <c r="E655" s="4" t="s">
        <v>501</v>
      </c>
    </row>
    <row r="656" spans="1:5" x14ac:dyDescent="0.3">
      <c r="A656" s="4" t="s">
        <v>485</v>
      </c>
      <c r="B656" s="4" t="s">
        <v>105</v>
      </c>
      <c r="C656" s="2">
        <v>-3.351932081552075</v>
      </c>
      <c r="D656">
        <v>-0.8924125654117262</v>
      </c>
      <c r="E656" s="4" t="s">
        <v>501</v>
      </c>
    </row>
    <row r="657" spans="1:5" x14ac:dyDescent="0.3">
      <c r="A657" s="4" t="s">
        <v>177</v>
      </c>
      <c r="B657" s="4" t="s">
        <v>39</v>
      </c>
      <c r="C657">
        <v>-3.3543036639659354</v>
      </c>
      <c r="D657">
        <v>-0.89304397138730862</v>
      </c>
      <c r="E657" s="4" t="s">
        <v>501</v>
      </c>
    </row>
    <row r="658" spans="1:5" x14ac:dyDescent="0.3">
      <c r="A658" s="4" t="s">
        <v>604</v>
      </c>
      <c r="B658" s="4" t="s">
        <v>21</v>
      </c>
      <c r="C658">
        <v>-3.3609451353842559</v>
      </c>
      <c r="D658">
        <v>-0.8948121851823172</v>
      </c>
      <c r="E658" s="4" t="s">
        <v>501</v>
      </c>
    </row>
    <row r="659" spans="1:5" x14ac:dyDescent="0.3">
      <c r="A659" s="4" t="s">
        <v>159</v>
      </c>
      <c r="B659" s="4" t="s">
        <v>52</v>
      </c>
      <c r="C659" s="4">
        <v>-3.3636179235944561</v>
      </c>
      <c r="D659">
        <v>-0.89552378366505336</v>
      </c>
      <c r="E659" s="4" t="s">
        <v>501</v>
      </c>
    </row>
    <row r="660" spans="1:5" x14ac:dyDescent="0.3">
      <c r="A660" s="4" t="s">
        <v>581</v>
      </c>
      <c r="B660" s="4" t="s">
        <v>48</v>
      </c>
      <c r="C660">
        <v>-3.3651416218613894</v>
      </c>
      <c r="D660">
        <v>-0.89592945044057992</v>
      </c>
      <c r="E660" s="4" t="s">
        <v>501</v>
      </c>
    </row>
    <row r="661" spans="1:5" x14ac:dyDescent="0.3">
      <c r="A661" s="4" t="s">
        <v>557</v>
      </c>
      <c r="B661" s="4" t="s">
        <v>21</v>
      </c>
      <c r="C661">
        <v>-3.3813985587045696</v>
      </c>
      <c r="D661">
        <v>-0.90025766902048654</v>
      </c>
      <c r="E661" s="4" t="s">
        <v>501</v>
      </c>
    </row>
    <row r="662" spans="1:5" x14ac:dyDescent="0.3">
      <c r="A662" s="4" t="s">
        <v>631</v>
      </c>
      <c r="B662" s="4" t="s">
        <v>62</v>
      </c>
      <c r="C662" s="2">
        <v>-3.3883412359192304</v>
      </c>
      <c r="D662">
        <v>-0.90210607532264886</v>
      </c>
      <c r="E662" s="4" t="s">
        <v>501</v>
      </c>
    </row>
    <row r="663" spans="1:5" x14ac:dyDescent="0.3">
      <c r="A663" s="4" t="s">
        <v>488</v>
      </c>
      <c r="B663" s="4" t="s">
        <v>21</v>
      </c>
      <c r="C663">
        <v>-3.4030744744954768</v>
      </c>
      <c r="D663">
        <v>-0.90602862712702881</v>
      </c>
      <c r="E663" s="4" t="s">
        <v>501</v>
      </c>
    </row>
    <row r="664" spans="1:5" x14ac:dyDescent="0.3">
      <c r="A664" s="4" t="s">
        <v>410</v>
      </c>
      <c r="B664" s="4" t="s">
        <v>48</v>
      </c>
      <c r="C664">
        <v>-3.4084934534432039</v>
      </c>
      <c r="D664">
        <v>-0.90747136665366446</v>
      </c>
      <c r="E664" s="4" t="s">
        <v>501</v>
      </c>
    </row>
    <row r="665" spans="1:5" x14ac:dyDescent="0.3">
      <c r="A665" s="4" t="s">
        <v>609</v>
      </c>
      <c r="B665" s="4" t="s">
        <v>68</v>
      </c>
      <c r="C665" s="4">
        <v>-3.4084934534432039</v>
      </c>
      <c r="D665">
        <v>-0.90747136665366446</v>
      </c>
      <c r="E665" s="4" t="s">
        <v>501</v>
      </c>
    </row>
    <row r="666" spans="1:5" x14ac:dyDescent="0.3">
      <c r="A666" s="4" t="s">
        <v>480</v>
      </c>
      <c r="B666" s="4" t="s">
        <v>26</v>
      </c>
      <c r="C666" s="2">
        <v>-3.4115408499770705</v>
      </c>
      <c r="D666">
        <v>-0.90828270020471769</v>
      </c>
      <c r="E666" s="4" t="s">
        <v>501</v>
      </c>
    </row>
    <row r="667" spans="1:5" x14ac:dyDescent="0.3">
      <c r="A667" s="4" t="s">
        <v>580</v>
      </c>
      <c r="B667" s="4" t="s">
        <v>92</v>
      </c>
      <c r="C667">
        <v>-3.4139124323909309</v>
      </c>
      <c r="D667">
        <v>-0.90891410618030011</v>
      </c>
      <c r="E667" s="4" t="s">
        <v>501</v>
      </c>
    </row>
    <row r="668" spans="1:5" x14ac:dyDescent="0.3">
      <c r="A668" s="4" t="s">
        <v>123</v>
      </c>
      <c r="B668" s="4" t="s">
        <v>107</v>
      </c>
      <c r="C668" s="4">
        <v>-3.4193314113386579</v>
      </c>
      <c r="D668">
        <v>-0.91035684570693576</v>
      </c>
      <c r="E668" s="4" t="s">
        <v>501</v>
      </c>
    </row>
    <row r="669" spans="1:5" x14ac:dyDescent="0.3">
      <c r="A669" s="4" t="s">
        <v>317</v>
      </c>
      <c r="B669" s="4" t="s">
        <v>50</v>
      </c>
      <c r="C669">
        <v>-3.4316930675010449</v>
      </c>
      <c r="D669">
        <v>-0.91364799153573339</v>
      </c>
      <c r="E669" s="4" t="s">
        <v>501</v>
      </c>
    </row>
    <row r="670" spans="1:5" x14ac:dyDescent="0.3">
      <c r="A670" s="4" t="s">
        <v>153</v>
      </c>
      <c r="B670" s="4" t="s">
        <v>56</v>
      </c>
      <c r="C670">
        <v>-3.4371120464487719</v>
      </c>
      <c r="D670">
        <v>-0.91509073106236904</v>
      </c>
      <c r="E670" s="4" t="s">
        <v>501</v>
      </c>
    </row>
    <row r="671" spans="1:5" x14ac:dyDescent="0.3">
      <c r="A671" s="4" t="s">
        <v>611</v>
      </c>
      <c r="B671" s="4" t="s">
        <v>62</v>
      </c>
      <c r="C671">
        <v>-3.4371120464487719</v>
      </c>
      <c r="D671">
        <v>-0.91509073106236904</v>
      </c>
      <c r="E671" s="4" t="s">
        <v>501</v>
      </c>
    </row>
    <row r="672" spans="1:5" x14ac:dyDescent="0.3">
      <c r="A672" s="4" t="s">
        <v>630</v>
      </c>
      <c r="B672" s="4" t="s">
        <v>64</v>
      </c>
      <c r="C672" s="2">
        <v>-3.4386357447157039</v>
      </c>
      <c r="D672">
        <v>-0.91549639783789527</v>
      </c>
      <c r="E672" s="4" t="s">
        <v>501</v>
      </c>
    </row>
    <row r="673" spans="1:5" x14ac:dyDescent="0.3">
      <c r="A673" s="4" t="s">
        <v>475</v>
      </c>
      <c r="B673" s="4" t="s">
        <v>54</v>
      </c>
      <c r="C673">
        <v>-3.4440547236634309</v>
      </c>
      <c r="D673">
        <v>-0.91693913736453092</v>
      </c>
      <c r="E673" s="4" t="s">
        <v>501</v>
      </c>
    </row>
    <row r="674" spans="1:5" x14ac:dyDescent="0.3">
      <c r="A674" s="4" t="s">
        <v>473</v>
      </c>
      <c r="B674" s="4" t="s">
        <v>48</v>
      </c>
      <c r="C674">
        <v>-3.4494737026111579</v>
      </c>
      <c r="D674">
        <v>-0.91838187689116657</v>
      </c>
      <c r="E674" s="4" t="s">
        <v>501</v>
      </c>
    </row>
    <row r="675" spans="1:5" x14ac:dyDescent="0.3">
      <c r="A675" s="4" t="s">
        <v>558</v>
      </c>
      <c r="B675" s="4" t="s">
        <v>92</v>
      </c>
      <c r="C675" s="2">
        <v>-3.4560417715021523</v>
      </c>
      <c r="D675">
        <v>-0.92013054812501183</v>
      </c>
      <c r="E675" s="4" t="s">
        <v>501</v>
      </c>
    </row>
    <row r="676" spans="1:5" x14ac:dyDescent="0.3">
      <c r="A676" s="4" t="s">
        <v>553</v>
      </c>
      <c r="B676" s="4" t="s">
        <v>112</v>
      </c>
      <c r="C676">
        <v>-3.4587879622396791</v>
      </c>
      <c r="D676">
        <v>-0.92086168916891131</v>
      </c>
      <c r="E676" s="4" t="s">
        <v>501</v>
      </c>
    </row>
    <row r="677" spans="1:5" x14ac:dyDescent="0.3">
      <c r="A677" s="4" t="s">
        <v>404</v>
      </c>
      <c r="B677" s="4" t="s">
        <v>89</v>
      </c>
      <c r="C677">
        <v>-3.460311660506612</v>
      </c>
      <c r="D677">
        <v>-0.92126735594443776</v>
      </c>
      <c r="E677" s="4" t="s">
        <v>501</v>
      </c>
    </row>
    <row r="678" spans="1:5" x14ac:dyDescent="0.3">
      <c r="A678" s="4" t="s">
        <v>584</v>
      </c>
      <c r="B678" s="4" t="s">
        <v>29</v>
      </c>
      <c r="C678">
        <v>-3.460311660506612</v>
      </c>
      <c r="D678">
        <v>-0.92126735594443776</v>
      </c>
      <c r="E678" s="4" t="s">
        <v>501</v>
      </c>
    </row>
    <row r="679" spans="1:5" x14ac:dyDescent="0.3">
      <c r="A679" s="4" t="s">
        <v>415</v>
      </c>
      <c r="B679" s="4" t="s">
        <v>35</v>
      </c>
      <c r="C679">
        <v>-3.4642069411874052</v>
      </c>
      <c r="D679">
        <v>-0.92230442869554674</v>
      </c>
      <c r="E679" s="4" t="s">
        <v>501</v>
      </c>
    </row>
    <row r="680" spans="1:5" x14ac:dyDescent="0.3">
      <c r="A680" s="4" t="s">
        <v>563</v>
      </c>
      <c r="B680" s="4" t="s">
        <v>26</v>
      </c>
      <c r="C680">
        <v>-3.4657306394543381</v>
      </c>
      <c r="D680">
        <v>-0.92271009547107319</v>
      </c>
      <c r="E680" s="4" t="s">
        <v>501</v>
      </c>
    </row>
    <row r="681" spans="1:5" x14ac:dyDescent="0.3">
      <c r="A681" s="4" t="s">
        <v>548</v>
      </c>
      <c r="B681" s="4" t="s">
        <v>56</v>
      </c>
      <c r="C681">
        <v>-3.4657306394543381</v>
      </c>
      <c r="D681">
        <v>-0.92271009547107319</v>
      </c>
      <c r="E681" s="4" t="s">
        <v>501</v>
      </c>
    </row>
    <row r="682" spans="1:5" x14ac:dyDescent="0.3">
      <c r="A682" s="4" t="s">
        <v>157</v>
      </c>
      <c r="B682" s="4" t="s">
        <v>31</v>
      </c>
      <c r="C682">
        <v>-3.4711496184020652</v>
      </c>
      <c r="D682">
        <v>-0.92415283499770884</v>
      </c>
      <c r="E682" s="4" t="s">
        <v>501</v>
      </c>
    </row>
    <row r="683" spans="1:5" x14ac:dyDescent="0.3">
      <c r="A683" s="4" t="s">
        <v>459</v>
      </c>
      <c r="B683" s="4" t="s">
        <v>37</v>
      </c>
      <c r="C683">
        <v>-3.4750448990828593</v>
      </c>
      <c r="D683">
        <v>-0.92518990774881793</v>
      </c>
      <c r="E683" s="4" t="s">
        <v>501</v>
      </c>
    </row>
    <row r="684" spans="1:5" x14ac:dyDescent="0.3">
      <c r="A684" s="4" t="s">
        <v>612</v>
      </c>
      <c r="B684" s="4" t="s">
        <v>68</v>
      </c>
      <c r="C684">
        <v>-3.4765685973497922</v>
      </c>
      <c r="D684">
        <v>-0.92559557452434449</v>
      </c>
      <c r="E684" s="4" t="s">
        <v>501</v>
      </c>
    </row>
    <row r="685" spans="1:5" x14ac:dyDescent="0.3">
      <c r="A685" s="4" t="s">
        <v>547</v>
      </c>
      <c r="B685" s="4" t="s">
        <v>105</v>
      </c>
      <c r="C685">
        <v>-3.4765685973497922</v>
      </c>
      <c r="D685">
        <v>-0.92559557452434449</v>
      </c>
      <c r="E685" s="4" t="s">
        <v>501</v>
      </c>
    </row>
    <row r="686" spans="1:5" x14ac:dyDescent="0.3">
      <c r="A686" s="4" t="s">
        <v>546</v>
      </c>
      <c r="B686" s="4" t="s">
        <v>64</v>
      </c>
      <c r="C686">
        <v>-3.4819875762975192</v>
      </c>
      <c r="D686">
        <v>-0.92703831405098003</v>
      </c>
      <c r="E686" s="4" t="s">
        <v>501</v>
      </c>
    </row>
    <row r="687" spans="1:5" x14ac:dyDescent="0.3">
      <c r="A687" s="4" t="s">
        <v>407</v>
      </c>
      <c r="B687" s="4" t="s">
        <v>103</v>
      </c>
      <c r="C687">
        <v>-3.4874065552452453</v>
      </c>
      <c r="D687">
        <v>-0.92848105357761546</v>
      </c>
      <c r="E687" s="4" t="s">
        <v>501</v>
      </c>
    </row>
    <row r="688" spans="1:5" x14ac:dyDescent="0.3">
      <c r="A688" s="4" t="s">
        <v>172</v>
      </c>
      <c r="B688" s="4" t="s">
        <v>52</v>
      </c>
      <c r="C688">
        <v>-3.4874065552452453</v>
      </c>
      <c r="D688">
        <v>-0.92848105357761546</v>
      </c>
      <c r="E688" s="4" t="s">
        <v>501</v>
      </c>
    </row>
    <row r="689" spans="1:5" x14ac:dyDescent="0.3">
      <c r="A689" s="4" t="s">
        <v>116</v>
      </c>
      <c r="B689" s="4" t="s">
        <v>39</v>
      </c>
      <c r="C689">
        <v>-3.4928255341929724</v>
      </c>
      <c r="D689">
        <v>-0.92992379310425111</v>
      </c>
      <c r="E689" s="4" t="s">
        <v>501</v>
      </c>
    </row>
    <row r="690" spans="1:5" x14ac:dyDescent="0.3">
      <c r="A690" s="4" t="s">
        <v>388</v>
      </c>
      <c r="B690" s="4" t="s">
        <v>64</v>
      </c>
      <c r="C690">
        <v>-3.4928255341929724</v>
      </c>
      <c r="D690">
        <v>-0.92992379310425111</v>
      </c>
      <c r="E690" s="4" t="s">
        <v>501</v>
      </c>
    </row>
    <row r="691" spans="1:5" x14ac:dyDescent="0.3">
      <c r="A691" s="4" t="s">
        <v>629</v>
      </c>
      <c r="B691" s="4" t="s">
        <v>48</v>
      </c>
      <c r="C691" s="4">
        <v>-3.4928255341929724</v>
      </c>
      <c r="D691">
        <v>-0.92992379310425111</v>
      </c>
      <c r="E691" s="4" t="s">
        <v>501</v>
      </c>
    </row>
    <row r="692" spans="1:5" x14ac:dyDescent="0.3">
      <c r="A692" s="4" t="s">
        <v>610</v>
      </c>
      <c r="B692" s="4" t="s">
        <v>92</v>
      </c>
      <c r="C692" s="4">
        <v>-3.4928255341929724</v>
      </c>
      <c r="D692">
        <v>-0.92992379310425111</v>
      </c>
      <c r="E692" s="4" t="s">
        <v>501</v>
      </c>
    </row>
    <row r="693" spans="1:5" x14ac:dyDescent="0.3">
      <c r="A693" s="4" t="s">
        <v>408</v>
      </c>
      <c r="B693" s="4" t="s">
        <v>44</v>
      </c>
      <c r="C693" s="4">
        <v>-3.4982445131406994</v>
      </c>
      <c r="D693">
        <v>-0.93136653263088676</v>
      </c>
      <c r="E693" s="4" t="s">
        <v>501</v>
      </c>
    </row>
    <row r="694" spans="1:5" x14ac:dyDescent="0.3">
      <c r="A694" s="4" t="s">
        <v>545</v>
      </c>
      <c r="B694" s="4" t="s">
        <v>107</v>
      </c>
      <c r="C694" s="4">
        <v>-3.4982445131406994</v>
      </c>
      <c r="D694">
        <v>-0.93136653263088676</v>
      </c>
      <c r="E694" s="4" t="s">
        <v>501</v>
      </c>
    </row>
    <row r="695" spans="1:5" x14ac:dyDescent="0.3">
      <c r="A695" s="4" t="s">
        <v>34</v>
      </c>
      <c r="B695" s="4" t="s">
        <v>35</v>
      </c>
      <c r="C695" s="4">
        <v>-3.5036634920884264</v>
      </c>
      <c r="D695">
        <v>-0.9328092721575223</v>
      </c>
      <c r="E695" s="4" t="s">
        <v>501</v>
      </c>
    </row>
    <row r="696" spans="1:5" x14ac:dyDescent="0.3">
      <c r="A696" s="4" t="s">
        <v>543</v>
      </c>
      <c r="B696" s="4" t="s">
        <v>89</v>
      </c>
      <c r="C696" s="4">
        <v>-3.5036634920884264</v>
      </c>
      <c r="D696">
        <v>-0.9328092721575223</v>
      </c>
      <c r="E696" s="4" t="s">
        <v>501</v>
      </c>
    </row>
    <row r="697" spans="1:5" x14ac:dyDescent="0.3">
      <c r="A697" s="4" t="s">
        <v>627</v>
      </c>
      <c r="B697" s="4" t="s">
        <v>46</v>
      </c>
      <c r="C697" s="4">
        <v>-3.5199204289316066</v>
      </c>
      <c r="D697">
        <v>-0.93713749073742902</v>
      </c>
      <c r="E697" s="4" t="s">
        <v>501</v>
      </c>
    </row>
    <row r="698" spans="1:5" x14ac:dyDescent="0.3">
      <c r="A698" s="4" t="s">
        <v>61</v>
      </c>
      <c r="B698" s="4" t="s">
        <v>62</v>
      </c>
      <c r="C698" s="4">
        <v>-3.5253394078793336</v>
      </c>
      <c r="D698">
        <v>-0.93858023026406456</v>
      </c>
      <c r="E698" s="4" t="s">
        <v>501</v>
      </c>
    </row>
    <row r="699" spans="1:5" x14ac:dyDescent="0.3">
      <c r="A699" s="4" t="s">
        <v>616</v>
      </c>
      <c r="B699" s="4" t="s">
        <v>105</v>
      </c>
      <c r="C699" s="2">
        <v>-3.5457928311996483</v>
      </c>
      <c r="D699">
        <v>-0.94402571410223424</v>
      </c>
      <c r="E699" s="4" t="s">
        <v>501</v>
      </c>
    </row>
    <row r="700" spans="1:5" x14ac:dyDescent="0.3">
      <c r="A700" s="4" t="s">
        <v>496</v>
      </c>
      <c r="B700" s="4" t="s">
        <v>112</v>
      </c>
      <c r="C700" s="2">
        <v>-3.5457928311996483</v>
      </c>
      <c r="D700">
        <v>-0.94402571410223424</v>
      </c>
      <c r="E700" s="4" t="s">
        <v>501</v>
      </c>
    </row>
    <row r="701" spans="1:5" x14ac:dyDescent="0.3">
      <c r="A701" s="4" t="s">
        <v>552</v>
      </c>
      <c r="B701" s="4" t="s">
        <v>66</v>
      </c>
      <c r="C701" s="2">
        <v>-3.5906683610483956</v>
      </c>
      <c r="D701">
        <v>-0.95597329709084522</v>
      </c>
      <c r="E701" s="4" t="s">
        <v>501</v>
      </c>
    </row>
    <row r="702" spans="1:5" x14ac:dyDescent="0.3">
      <c r="A702" s="4" t="s">
        <v>632</v>
      </c>
      <c r="B702" s="4" t="s">
        <v>19</v>
      </c>
      <c r="C702" s="2">
        <v>-3.5906683610483956</v>
      </c>
      <c r="D702">
        <v>-0.95597329709084522</v>
      </c>
      <c r="E702" s="4" t="s">
        <v>501</v>
      </c>
    </row>
    <row r="703" spans="1:5" x14ac:dyDescent="0.3">
      <c r="A703" s="4" t="s">
        <v>489</v>
      </c>
      <c r="B703" s="4" t="s">
        <v>66</v>
      </c>
      <c r="C703" s="2">
        <v>-3.5906683610483956</v>
      </c>
      <c r="D703">
        <v>-0.95597329709084522</v>
      </c>
      <c r="E703" s="4" t="s">
        <v>501</v>
      </c>
    </row>
    <row r="704" spans="1:5" x14ac:dyDescent="0.3">
      <c r="A704" s="4" t="s">
        <v>633</v>
      </c>
      <c r="B704" s="4" t="s">
        <v>77</v>
      </c>
      <c r="C704" s="2">
        <v>-3.5906683610483956</v>
      </c>
      <c r="D704">
        <v>-0.95597329709084522</v>
      </c>
      <c r="E704" s="4" t="s">
        <v>501</v>
      </c>
    </row>
    <row r="705" spans="1:5" x14ac:dyDescent="0.3">
      <c r="A705" s="4" t="s">
        <v>634</v>
      </c>
      <c r="B705" s="4" t="s">
        <v>103</v>
      </c>
      <c r="C705" s="2">
        <v>-3.5906683610483956</v>
      </c>
      <c r="D705">
        <v>-0.95597329709084522</v>
      </c>
      <c r="E705" s="4" t="s">
        <v>501</v>
      </c>
    </row>
    <row r="706" spans="1:5" x14ac:dyDescent="0.3">
      <c r="A706" s="4" t="s">
        <v>589</v>
      </c>
      <c r="B706" s="4" t="s">
        <v>50</v>
      </c>
      <c r="C706" s="2">
        <v>-3.5906683610483956</v>
      </c>
      <c r="D706">
        <v>-0.95597329709084522</v>
      </c>
      <c r="E706" s="4" t="s">
        <v>501</v>
      </c>
    </row>
    <row r="707" spans="1:5" x14ac:dyDescent="0.3">
      <c r="A707" s="4" t="s">
        <v>169</v>
      </c>
      <c r="B707" s="4" t="s">
        <v>37</v>
      </c>
      <c r="C707" s="2">
        <v>-3.5906683610483956</v>
      </c>
      <c r="D707">
        <v>-0.95597329709084522</v>
      </c>
      <c r="E707" s="4" t="s">
        <v>501</v>
      </c>
    </row>
    <row r="708" spans="1:5" x14ac:dyDescent="0.3">
      <c r="A708" s="4" t="s">
        <v>555</v>
      </c>
      <c r="B708" s="4" t="s">
        <v>33</v>
      </c>
      <c r="C708" s="2">
        <v>-3.5906683610483956</v>
      </c>
      <c r="D708">
        <v>-0.95597329709084522</v>
      </c>
      <c r="E708" s="4" t="s">
        <v>501</v>
      </c>
    </row>
    <row r="709" spans="1:5" x14ac:dyDescent="0.3">
      <c r="A709" s="4" t="s">
        <v>556</v>
      </c>
      <c r="B709" s="4" t="s">
        <v>19</v>
      </c>
      <c r="C709" s="2">
        <v>-3.5906683610483956</v>
      </c>
      <c r="D709">
        <v>-0.95597329709084522</v>
      </c>
      <c r="E709" s="4" t="s">
        <v>501</v>
      </c>
    </row>
    <row r="710" spans="1:5" x14ac:dyDescent="0.3">
      <c r="A710" s="4" t="s">
        <v>521</v>
      </c>
      <c r="B710" s="4" t="s">
        <v>64</v>
      </c>
      <c r="C710" s="2">
        <v>-3.5906683610483956</v>
      </c>
      <c r="D710">
        <v>-0.95597329709084522</v>
      </c>
      <c r="E710" s="4" t="s">
        <v>501</v>
      </c>
    </row>
    <row r="711" spans="1:5" x14ac:dyDescent="0.3">
      <c r="A711" s="4" t="s">
        <v>635</v>
      </c>
      <c r="B711" s="4" t="s">
        <v>29</v>
      </c>
      <c r="C711" s="2">
        <v>-3.5906683610483956</v>
      </c>
      <c r="D711">
        <v>-0.95597329709084522</v>
      </c>
      <c r="E711" s="4" t="s">
        <v>501</v>
      </c>
    </row>
    <row r="712" spans="1:5" x14ac:dyDescent="0.3">
      <c r="A712" s="4" t="s">
        <v>495</v>
      </c>
      <c r="B712" s="4" t="s">
        <v>35</v>
      </c>
      <c r="C712" s="2">
        <v>-3.5906683610483956</v>
      </c>
      <c r="D712">
        <v>-0.95597329709084522</v>
      </c>
      <c r="E712" s="4" t="s">
        <v>501</v>
      </c>
    </row>
    <row r="713" spans="1:5" x14ac:dyDescent="0.3">
      <c r="A713" s="4" t="s">
        <v>497</v>
      </c>
      <c r="B713" s="4" t="s">
        <v>62</v>
      </c>
      <c r="C713" s="2">
        <v>-3.5906683610483956</v>
      </c>
      <c r="D713">
        <v>-0.95597329709084522</v>
      </c>
      <c r="E713" s="4" t="s">
        <v>501</v>
      </c>
    </row>
    <row r="714" spans="1:5" x14ac:dyDescent="0.3">
      <c r="A714" s="4" t="s">
        <v>559</v>
      </c>
      <c r="B714" s="4" t="s">
        <v>37</v>
      </c>
      <c r="C714" s="2">
        <v>-3.5906683610483956</v>
      </c>
      <c r="D714">
        <v>-0.95597329709084522</v>
      </c>
      <c r="E714" s="4" t="s">
        <v>501</v>
      </c>
    </row>
    <row r="715" spans="1:5" x14ac:dyDescent="0.3">
      <c r="A715" s="4" t="s">
        <v>57</v>
      </c>
      <c r="B715" s="4" t="s">
        <v>58</v>
      </c>
      <c r="C715" s="4">
        <v>-3.6066240920952364</v>
      </c>
      <c r="D715">
        <v>-0.96022132316359832</v>
      </c>
      <c r="E715" s="4" t="s">
        <v>501</v>
      </c>
    </row>
  </sheetData>
  <autoFilter ref="A1:E1">
    <sortState ref="A2:E715">
      <sortCondition descending="1" ref="C1"/>
    </sortState>
  </autoFilter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QB</vt:lpstr>
      <vt:lpstr>RB</vt:lpstr>
      <vt:lpstr>WR and TE</vt:lpstr>
      <vt:lpstr>Sorting</vt:lpstr>
      <vt:lpstr>Sorting!Print_Titles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cp:lastPrinted>2016-09-13T22:05:54Z</cp:lastPrinted>
  <dcterms:created xsi:type="dcterms:W3CDTF">2016-09-13T20:43:49Z</dcterms:created>
  <dcterms:modified xsi:type="dcterms:W3CDTF">2016-11-10T23:06:24Z</dcterms:modified>
</cp:coreProperties>
</file>