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60" yWindow="0" windowWidth="25600" windowHeight="19820" tabRatio="500"/>
  </bookViews>
  <sheets>
    <sheet name="scotch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Y113" i="1"/>
  <c r="BZ113" i="1"/>
  <c r="CA113" i="1"/>
  <c r="CB113" i="1"/>
  <c r="CC113" i="1"/>
  <c r="CD113" i="1"/>
  <c r="CE113" i="1"/>
  <c r="CF113" i="1"/>
  <c r="CG113" i="1"/>
</calcChain>
</file>

<file path=xl/sharedStrings.xml><?xml version="1.0" encoding="utf-8"?>
<sst xmlns="http://schemas.openxmlformats.org/spreadsheetml/2006/main" count="480" uniqueCount="200">
  <si>
    <t>color</t>
  </si>
  <si>
    <t>NOSE</t>
  </si>
  <si>
    <t>BODY</t>
  </si>
  <si>
    <t>PAL</t>
  </si>
  <si>
    <t>FIN</t>
  </si>
  <si>
    <t>NAME</t>
  </si>
  <si>
    <t>wyne</t>
  </si>
  <si>
    <t>yellow</t>
  </si>
  <si>
    <t>v.pale</t>
  </si>
  <si>
    <t>pale</t>
  </si>
  <si>
    <t>p.gold</t>
  </si>
  <si>
    <t>gold</t>
  </si>
  <si>
    <t>o.gold</t>
  </si>
  <si>
    <t>f.gold</t>
  </si>
  <si>
    <t>bronze</t>
  </si>
  <si>
    <t>p.amber</t>
  </si>
  <si>
    <t>amber</t>
  </si>
  <si>
    <t>f.amber</t>
  </si>
  <si>
    <t>red</t>
  </si>
  <si>
    <t>sherry</t>
  </si>
  <si>
    <t>AROMA</t>
  </si>
  <si>
    <t>PEAT</t>
  </si>
  <si>
    <t>SWEET</t>
  </si>
  <si>
    <t>LIGHT</t>
  </si>
  <si>
    <t>FRESH</t>
  </si>
  <si>
    <t>DRY</t>
  </si>
  <si>
    <t>FRUIT</t>
  </si>
  <si>
    <t>GRASS</t>
  </si>
  <si>
    <t>SEA</t>
  </si>
  <si>
    <t>SHERRY</t>
  </si>
  <si>
    <t>SPICY</t>
  </si>
  <si>
    <t>RICH</t>
  </si>
  <si>
    <t>soft</t>
  </si>
  <si>
    <t>med</t>
  </si>
  <si>
    <t>full</t>
  </si>
  <si>
    <t>round</t>
  </si>
  <si>
    <t>smooth</t>
  </si>
  <si>
    <t>light</t>
  </si>
  <si>
    <t>firm</t>
  </si>
  <si>
    <t>oily</t>
  </si>
  <si>
    <t>dry</t>
  </si>
  <si>
    <t>big</t>
  </si>
  <si>
    <t>clean</t>
  </si>
  <si>
    <t>fruit</t>
  </si>
  <si>
    <t>grass</t>
  </si>
  <si>
    <t>smoke</t>
  </si>
  <si>
    <t>sweet</t>
  </si>
  <si>
    <t>spice</t>
  </si>
  <si>
    <t>oil</t>
  </si>
  <si>
    <t>salt</t>
  </si>
  <si>
    <t>arome</t>
  </si>
  <si>
    <t>warm</t>
  </si>
  <si>
    <t>ling</t>
  </si>
  <si>
    <t>long</t>
  </si>
  <si>
    <t>very</t>
  </si>
  <si>
    <t>quick</t>
  </si>
  <si>
    <t>AGE</t>
  </si>
  <si>
    <t>DIST</t>
  </si>
  <si>
    <t>SCORE</t>
  </si>
  <si>
    <t>%</t>
  </si>
  <si>
    <t>REGION</t>
  </si>
  <si>
    <t>DISTRICT</t>
  </si>
  <si>
    <t>islay</t>
  </si>
  <si>
    <t>midland</t>
  </si>
  <si>
    <t>spey</t>
  </si>
  <si>
    <t>east</t>
  </si>
  <si>
    <t>west</t>
  </si>
  <si>
    <t xml:space="preserve">north </t>
  </si>
  <si>
    <t>lowland</t>
  </si>
  <si>
    <t>campbell</t>
  </si>
  <si>
    <t>islands</t>
  </si>
  <si>
    <t>Aberfeldy</t>
  </si>
  <si>
    <t>HIGH</t>
  </si>
  <si>
    <t>MIDLAND</t>
  </si>
  <si>
    <t>Aberlour</t>
  </si>
  <si>
    <t>SPEY</t>
  </si>
  <si>
    <t>Ardberg</t>
  </si>
  <si>
    <t>ISLAY</t>
  </si>
  <si>
    <t>SOUTH</t>
  </si>
  <si>
    <t>Ardmore</t>
  </si>
  <si>
    <t>Auchentoshan</t>
  </si>
  <si>
    <t>LOW</t>
  </si>
  <si>
    <t>WEST</t>
  </si>
  <si>
    <t>Aultmore</t>
  </si>
  <si>
    <t>Balblair</t>
  </si>
  <si>
    <t>NORTH</t>
  </si>
  <si>
    <t>Balmenach</t>
  </si>
  <si>
    <t>Balvenie</t>
  </si>
  <si>
    <t>Banff</t>
  </si>
  <si>
    <t>Ben Nevis</t>
  </si>
  <si>
    <t>Benriach</t>
  </si>
  <si>
    <t>Benrinnes</t>
  </si>
  <si>
    <t>Benromach</t>
  </si>
  <si>
    <t>Bladnoch</t>
  </si>
  <si>
    <t xml:space="preserve">LOW </t>
  </si>
  <si>
    <t>BORDERS</t>
  </si>
  <si>
    <t>Blair Athol</t>
  </si>
  <si>
    <t>Bowmore</t>
  </si>
  <si>
    <t>LOCH</t>
  </si>
  <si>
    <t>Brackla</t>
  </si>
  <si>
    <t>Bruichladdich</t>
  </si>
  <si>
    <t>Bunnahabhain</t>
  </si>
  <si>
    <t>Caol Ila</t>
  </si>
  <si>
    <t>Caperdonich</t>
  </si>
  <si>
    <t>Cardhu</t>
  </si>
  <si>
    <t>Clynelish</t>
  </si>
  <si>
    <t>Coleburn</t>
  </si>
  <si>
    <t>Convalmore</t>
  </si>
  <si>
    <t>Cragganmore</t>
  </si>
  <si>
    <t>Craigellachie</t>
  </si>
  <si>
    <t>Dailuaine</t>
  </si>
  <si>
    <t>Dallas Dhu</t>
  </si>
  <si>
    <t>Dalmore</t>
  </si>
  <si>
    <t>Dalwhinnie</t>
  </si>
  <si>
    <t>Deanston</t>
  </si>
  <si>
    <t>Dufftown</t>
  </si>
  <si>
    <t>Edradour</t>
  </si>
  <si>
    <t>Fettercairn</t>
  </si>
  <si>
    <t>EAST</t>
  </si>
  <si>
    <t>Glen  Albyn</t>
  </si>
  <si>
    <t>Glenallachie</t>
  </si>
  <si>
    <t>Glenburgie</t>
  </si>
  <si>
    <t>Glencadam</t>
  </si>
  <si>
    <t>Glen Deveron</t>
  </si>
  <si>
    <t>Glendronach</t>
  </si>
  <si>
    <t>Glendullan</t>
  </si>
  <si>
    <t>Glen Elgin</t>
  </si>
  <si>
    <t>Glenesk</t>
  </si>
  <si>
    <t>Glenfarclas</t>
  </si>
  <si>
    <t>Glenfiddich</t>
  </si>
  <si>
    <t>Glen Garioch</t>
  </si>
  <si>
    <t>Glenglassaugh</t>
  </si>
  <si>
    <t>Glengoyne</t>
  </si>
  <si>
    <t>Glen Grant</t>
  </si>
  <si>
    <t>Glen Keith</t>
  </si>
  <si>
    <t>Glenkinchie</t>
  </si>
  <si>
    <t>Glenlivet</t>
  </si>
  <si>
    <t>Glenlochy</t>
  </si>
  <si>
    <t>Glenlossie</t>
  </si>
  <si>
    <t>Glen Mhor</t>
  </si>
  <si>
    <t>Glenmorangie</t>
  </si>
  <si>
    <t>Glen Moray</t>
  </si>
  <si>
    <t>Glen Ordie</t>
  </si>
  <si>
    <t>Glenrothes</t>
  </si>
  <si>
    <t>Glen Scotia</t>
  </si>
  <si>
    <t>CAMPBEL</t>
  </si>
  <si>
    <t>Glen Spey</t>
  </si>
  <si>
    <t>Glentauchers</t>
  </si>
  <si>
    <t>Glenturret</t>
  </si>
  <si>
    <t>Glenugie</t>
  </si>
  <si>
    <t>Glenury Royal</t>
  </si>
  <si>
    <t>Highland Park</t>
  </si>
  <si>
    <t>ORKNEY</t>
  </si>
  <si>
    <t>Imperial</t>
  </si>
  <si>
    <t>Inchgower</t>
  </si>
  <si>
    <t>Inchmurrin</t>
  </si>
  <si>
    <t>Inverleven</t>
  </si>
  <si>
    <t>Jura</t>
  </si>
  <si>
    <t>JURA</t>
  </si>
  <si>
    <t>Kinclaith</t>
  </si>
  <si>
    <t>Knockando</t>
  </si>
  <si>
    <t>Knockdhu</t>
  </si>
  <si>
    <t>Ladyburn</t>
  </si>
  <si>
    <t>Lagavulin</t>
  </si>
  <si>
    <t>Laphroaig</t>
  </si>
  <si>
    <t>Linkwood</t>
  </si>
  <si>
    <t>Littlemill</t>
  </si>
  <si>
    <t>NORTHWEST</t>
  </si>
  <si>
    <t>Lochnagar</t>
  </si>
  <si>
    <t>Lochside</t>
  </si>
  <si>
    <t>Longmorn</t>
  </si>
  <si>
    <t>Macallan</t>
  </si>
  <si>
    <t>Millburn</t>
  </si>
  <si>
    <t>Miltonduff</t>
  </si>
  <si>
    <t>Mortlach</t>
  </si>
  <si>
    <t>North Port</t>
  </si>
  <si>
    <t>Oban</t>
  </si>
  <si>
    <t>Port Ellen</t>
  </si>
  <si>
    <t>Pulteney</t>
  </si>
  <si>
    <t>Rosebank</t>
  </si>
  <si>
    <t>CENTRAL</t>
  </si>
  <si>
    <t>Saint Magdalene</t>
  </si>
  <si>
    <t>Scapa</t>
  </si>
  <si>
    <t>Singleton</t>
  </si>
  <si>
    <t>Speyburn</t>
  </si>
  <si>
    <t>Springbank</t>
  </si>
  <si>
    <t>Springbank-Longrow</t>
  </si>
  <si>
    <t>Longrow</t>
  </si>
  <si>
    <t>Strathisla</t>
  </si>
  <si>
    <t>Talisker</t>
  </si>
  <si>
    <t>SKYE</t>
  </si>
  <si>
    <t>Tamdhu</t>
  </si>
  <si>
    <t>Tamnavulin</t>
  </si>
  <si>
    <t>Teaninich</t>
  </si>
  <si>
    <t>Tobermory</t>
  </si>
  <si>
    <t>MULL</t>
  </si>
  <si>
    <t>Tomatin</t>
  </si>
  <si>
    <t>Tomintoul</t>
  </si>
  <si>
    <t>Tormore</t>
  </si>
  <si>
    <t>Tullibardine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</si>
</sst>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name val="Geneva"/>
    </font>
    <font>
      <b/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3"/>
  <sheetViews>
    <sheetView tabSelected="1" topLeftCell="AN1" workbookViewId="0">
      <pane ySplit="760" topLeftCell="A56" activePane="bottomLeft"/>
      <selection activeCell="BS1" sqref="BS1:BV1048576"/>
      <selection pane="bottomLeft" activeCell="BR111" sqref="AZ3:BR111"/>
    </sheetView>
  </sheetViews>
  <sheetFormatPr baseColWidth="10" defaultRowHeight="13" x14ac:dyDescent="0"/>
  <cols>
    <col min="1" max="1" width="15.83203125" customWidth="1"/>
    <col min="3" max="3" width="5.83203125" customWidth="1"/>
    <col min="4" max="4" width="6.5" customWidth="1"/>
    <col min="5" max="5" width="6.33203125" customWidth="1"/>
    <col min="6" max="10" width="5.83203125" customWidth="1"/>
    <col min="11" max="11" width="6.6640625" customWidth="1"/>
    <col min="12" max="12" width="7.6640625" customWidth="1"/>
    <col min="13" max="13" width="5.83203125" customWidth="1"/>
    <col min="14" max="14" width="7.6640625" customWidth="1"/>
    <col min="15" max="15" width="5.83203125" customWidth="1"/>
    <col min="16" max="16" width="6.6640625" customWidth="1"/>
    <col min="17" max="17" width="6.83203125" style="3" customWidth="1"/>
    <col min="18" max="18" width="5.83203125" style="3" customWidth="1"/>
    <col min="19" max="19" width="6.33203125" style="3" customWidth="1"/>
    <col min="20" max="20" width="5.83203125" style="3" customWidth="1"/>
    <col min="21" max="21" width="6" style="3" customWidth="1"/>
    <col min="22" max="23" width="5.83203125" style="3" customWidth="1"/>
    <col min="24" max="24" width="6.33203125" style="3" customWidth="1"/>
    <col min="25" max="25" width="5.83203125" style="3" customWidth="1"/>
    <col min="26" max="26" width="7.33203125" style="3" customWidth="1"/>
    <col min="27" max="32" width="5.83203125" style="3" customWidth="1"/>
    <col min="33" max="33" width="7" style="3" customWidth="1"/>
    <col min="34" max="34" width="5.83203125" style="3" customWidth="1"/>
    <col min="35" max="35" width="5.83203125" customWidth="1"/>
    <col min="36" max="36" width="5.33203125" customWidth="1"/>
    <col min="37" max="38" width="5.83203125" customWidth="1"/>
    <col min="39" max="39" width="6.5" customWidth="1"/>
    <col min="40" max="41" width="5.83203125" customWidth="1"/>
    <col min="42" max="42" width="6.6640625" customWidth="1"/>
    <col min="43" max="50" width="5.83203125" customWidth="1"/>
    <col min="51" max="51" width="6.1640625" customWidth="1"/>
    <col min="52" max="56" width="4.83203125" style="3" customWidth="1"/>
    <col min="57" max="57" width="6.5" style="3" customWidth="1"/>
    <col min="58" max="60" width="4.83203125" style="3" customWidth="1"/>
    <col min="61" max="61" width="6" style="3" customWidth="1"/>
    <col min="62" max="62" width="5.6640625" style="3" customWidth="1"/>
    <col min="63" max="64" width="4.83203125" style="3" customWidth="1"/>
    <col min="65" max="65" width="4" style="3" customWidth="1"/>
    <col min="66" max="70" width="5.83203125" style="3" customWidth="1"/>
    <col min="71" max="71" width="4.6640625" style="3" customWidth="1"/>
    <col min="72" max="72" width="5.5" style="3" customWidth="1"/>
    <col min="73" max="73" width="6.5" style="3" customWidth="1"/>
    <col min="74" max="74" width="3.6640625" style="3" customWidth="1"/>
    <col min="75" max="75" width="7.5" style="3" customWidth="1"/>
    <col min="76" max="76" width="9" style="3" customWidth="1"/>
    <col min="77" max="83" width="8" customWidth="1"/>
    <col min="84" max="84" width="9" customWidth="1"/>
  </cols>
  <sheetData>
    <row r="1" spans="1:85" s="1" customFormat="1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3</v>
      </c>
      <c r="AY1" s="2" t="s">
        <v>3</v>
      </c>
      <c r="AZ1" s="2" t="s">
        <v>4</v>
      </c>
      <c r="BA1" s="2" t="s">
        <v>4</v>
      </c>
      <c r="BB1" s="2" t="s">
        <v>4</v>
      </c>
      <c r="BC1" s="2" t="s">
        <v>4</v>
      </c>
      <c r="BD1" s="2" t="s">
        <v>4</v>
      </c>
      <c r="BE1" s="2" t="s">
        <v>4</v>
      </c>
      <c r="BF1" s="2" t="s">
        <v>4</v>
      </c>
      <c r="BG1" s="2" t="s">
        <v>4</v>
      </c>
      <c r="BH1" s="2" t="s">
        <v>4</v>
      </c>
      <c r="BI1" s="2" t="s">
        <v>4</v>
      </c>
      <c r="BJ1" s="2" t="s">
        <v>4</v>
      </c>
      <c r="BK1" s="2" t="s">
        <v>4</v>
      </c>
      <c r="BL1" s="2" t="s">
        <v>4</v>
      </c>
      <c r="BM1" s="2" t="s">
        <v>4</v>
      </c>
      <c r="BN1" s="2" t="s">
        <v>4</v>
      </c>
      <c r="BO1" s="2" t="s">
        <v>4</v>
      </c>
      <c r="BP1" s="2" t="s">
        <v>4</v>
      </c>
      <c r="BQ1" s="2" t="s">
        <v>4</v>
      </c>
      <c r="BR1" s="2" t="s">
        <v>4</v>
      </c>
      <c r="BS1" s="2"/>
      <c r="BT1" s="2"/>
      <c r="BU1" s="2"/>
      <c r="BV1" s="2"/>
      <c r="BW1" s="2"/>
      <c r="BX1" s="2"/>
    </row>
    <row r="2" spans="1:85" s="1" customFormat="1">
      <c r="A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  <c r="AF2" s="2" t="s">
        <v>35</v>
      </c>
      <c r="AG2" s="2" t="s">
        <v>36</v>
      </c>
      <c r="AH2" s="2" t="s">
        <v>37</v>
      </c>
      <c r="AI2" s="1" t="s">
        <v>38</v>
      </c>
      <c r="AJ2" s="1" t="s">
        <v>39</v>
      </c>
      <c r="AK2" s="2" t="s">
        <v>34</v>
      </c>
      <c r="AL2" s="2" t="s">
        <v>40</v>
      </c>
      <c r="AM2" s="2" t="s">
        <v>19</v>
      </c>
      <c r="AN2" s="2" t="s">
        <v>41</v>
      </c>
      <c r="AO2" s="2" t="s">
        <v>37</v>
      </c>
      <c r="AP2" s="2" t="s">
        <v>36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1" t="s">
        <v>50</v>
      </c>
      <c r="AZ2" s="2" t="s">
        <v>34</v>
      </c>
      <c r="BA2" s="2" t="s">
        <v>40</v>
      </c>
      <c r="BB2" s="2" t="s">
        <v>51</v>
      </c>
      <c r="BC2" s="2" t="s">
        <v>41</v>
      </c>
      <c r="BD2" s="2" t="s">
        <v>37</v>
      </c>
      <c r="BE2" s="2" t="s">
        <v>36</v>
      </c>
      <c r="BF2" s="2" t="s">
        <v>42</v>
      </c>
      <c r="BG2" s="2" t="s">
        <v>43</v>
      </c>
      <c r="BH2" s="2" t="s">
        <v>44</v>
      </c>
      <c r="BI2" s="2" t="s">
        <v>45</v>
      </c>
      <c r="BJ2" s="2" t="s">
        <v>46</v>
      </c>
      <c r="BK2" s="2" t="s">
        <v>47</v>
      </c>
      <c r="BL2" s="2" t="s">
        <v>48</v>
      </c>
      <c r="BM2" s="2" t="s">
        <v>49</v>
      </c>
      <c r="BN2" s="1" t="s">
        <v>50</v>
      </c>
      <c r="BO2" s="2" t="s">
        <v>52</v>
      </c>
      <c r="BP2" s="2" t="s">
        <v>53</v>
      </c>
      <c r="BQ2" s="1" t="s">
        <v>54</v>
      </c>
      <c r="BR2" s="2" t="s">
        <v>55</v>
      </c>
      <c r="BS2" s="2" t="s">
        <v>56</v>
      </c>
      <c r="BT2" s="2" t="s">
        <v>57</v>
      </c>
      <c r="BU2" s="2" t="s">
        <v>58</v>
      </c>
      <c r="BV2" s="2" t="s">
        <v>59</v>
      </c>
      <c r="BW2" s="2" t="s">
        <v>60</v>
      </c>
      <c r="BX2" s="2" t="s">
        <v>61</v>
      </c>
      <c r="BY2" s="1" t="s">
        <v>62</v>
      </c>
      <c r="BZ2" s="1" t="s">
        <v>63</v>
      </c>
      <c r="CA2" s="1" t="s">
        <v>64</v>
      </c>
      <c r="CB2" s="1" t="s">
        <v>65</v>
      </c>
      <c r="CC2" s="1" t="s">
        <v>66</v>
      </c>
      <c r="CD2" s="1" t="s">
        <v>67</v>
      </c>
      <c r="CE2" s="1" t="s">
        <v>68</v>
      </c>
      <c r="CF2" s="1" t="s">
        <v>69</v>
      </c>
      <c r="CG2" s="1" t="s">
        <v>70</v>
      </c>
    </row>
    <row r="3" spans="1:85">
      <c r="A3" t="s">
        <v>71</v>
      </c>
      <c r="B3" t="str">
        <f t="shared" ref="B3:B34" si="0">LEFT(A3,10)</f>
        <v>Aberfeldy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3">
        <v>1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1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1</v>
      </c>
      <c r="AX3" s="3">
        <v>0</v>
      </c>
      <c r="AY3" s="3">
        <v>0</v>
      </c>
      <c r="AZ3" s="3">
        <v>1</v>
      </c>
      <c r="BA3" s="3">
        <v>1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1</v>
      </c>
      <c r="BH3" s="3">
        <v>0</v>
      </c>
      <c r="BI3" s="3">
        <v>0</v>
      </c>
      <c r="BJ3" s="3">
        <v>0</v>
      </c>
      <c r="BK3" s="3">
        <v>1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-9</v>
      </c>
      <c r="BT3" s="3">
        <v>2</v>
      </c>
      <c r="BU3" s="3">
        <v>69</v>
      </c>
      <c r="BV3" s="3">
        <v>40</v>
      </c>
      <c r="BW3" s="3" t="s">
        <v>72</v>
      </c>
      <c r="BX3" s="3" t="s">
        <v>73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>
      <c r="A4" t="s">
        <v>74</v>
      </c>
      <c r="B4" t="str">
        <f t="shared" si="0"/>
        <v>Aberlour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0</v>
      </c>
      <c r="AI4" s="3">
        <v>0</v>
      </c>
      <c r="AJ4" s="3">
        <v>0</v>
      </c>
      <c r="AK4" s="3">
        <v>1</v>
      </c>
      <c r="AL4" s="3">
        <v>0</v>
      </c>
      <c r="AM4" s="3">
        <v>1</v>
      </c>
      <c r="AN4" s="3">
        <v>0</v>
      </c>
      <c r="AO4" s="3">
        <v>0</v>
      </c>
      <c r="AP4" s="3">
        <v>0</v>
      </c>
      <c r="AQ4" s="3">
        <v>0</v>
      </c>
      <c r="AR4" s="3">
        <v>1</v>
      </c>
      <c r="AS4" s="3">
        <v>0</v>
      </c>
      <c r="AT4" s="3">
        <v>0</v>
      </c>
      <c r="AU4" s="3">
        <v>1</v>
      </c>
      <c r="AV4" s="3">
        <v>1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1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</v>
      </c>
      <c r="BP4" s="3">
        <v>0</v>
      </c>
      <c r="BQ4" s="3">
        <v>0</v>
      </c>
      <c r="BR4" s="3">
        <v>0</v>
      </c>
      <c r="BS4" s="3">
        <v>12</v>
      </c>
      <c r="BT4" s="3">
        <v>4</v>
      </c>
      <c r="BU4" s="3">
        <v>83</v>
      </c>
      <c r="BV4" s="3">
        <v>43</v>
      </c>
      <c r="BW4" s="3" t="s">
        <v>72</v>
      </c>
      <c r="BX4" s="3" t="s">
        <v>75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>
      <c r="A5" t="s">
        <v>76</v>
      </c>
      <c r="B5" t="str">
        <f t="shared" si="0"/>
        <v>Ardberg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0</v>
      </c>
      <c r="Y5" s="3">
        <v>1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1</v>
      </c>
      <c r="AF5" s="3">
        <v>0</v>
      </c>
      <c r="AG5" s="3">
        <v>0</v>
      </c>
      <c r="AH5" s="3">
        <v>1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1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10</v>
      </c>
      <c r="BT5" s="3">
        <v>4</v>
      </c>
      <c r="BU5" s="3">
        <v>85</v>
      </c>
      <c r="BV5" s="3">
        <v>40</v>
      </c>
      <c r="BW5" s="3" t="s">
        <v>77</v>
      </c>
      <c r="BX5" s="3" t="s">
        <v>78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>
      <c r="A6" t="s">
        <v>79</v>
      </c>
      <c r="B6" t="str">
        <f t="shared" si="0"/>
        <v>Ardmore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1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1</v>
      </c>
      <c r="AT6" s="3">
        <v>0</v>
      </c>
      <c r="AU6" s="3">
        <v>1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1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18</v>
      </c>
      <c r="BT6" s="3">
        <v>2</v>
      </c>
      <c r="BU6" s="3">
        <v>66</v>
      </c>
      <c r="BV6" s="3">
        <v>46</v>
      </c>
      <c r="BW6" s="3" t="s">
        <v>72</v>
      </c>
      <c r="BX6" s="3" t="s">
        <v>75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>
      <c r="A7" t="s">
        <v>80</v>
      </c>
      <c r="B7" t="str">
        <f t="shared" si="0"/>
        <v>Auchentosh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  <c r="W7" s="3">
        <v>1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0</v>
      </c>
      <c r="AQ7" s="3">
        <v>0</v>
      </c>
      <c r="AR7" s="3">
        <v>1</v>
      </c>
      <c r="AS7" s="3">
        <v>1</v>
      </c>
      <c r="AT7" s="3">
        <v>0</v>
      </c>
      <c r="AU7" s="3">
        <v>1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10</v>
      </c>
      <c r="BT7" s="3">
        <v>5</v>
      </c>
      <c r="BU7" s="3">
        <v>85</v>
      </c>
      <c r="BV7" s="3">
        <v>40</v>
      </c>
      <c r="BW7" s="3" t="s">
        <v>81</v>
      </c>
      <c r="BX7" s="3" t="s">
        <v>82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</row>
    <row r="8" spans="1:85">
      <c r="A8" t="s">
        <v>83</v>
      </c>
      <c r="B8" t="str">
        <f t="shared" si="0"/>
        <v>Aultmore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3">
        <v>1</v>
      </c>
      <c r="R8" s="3">
        <v>0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1</v>
      </c>
      <c r="AW8" s="3">
        <v>0</v>
      </c>
      <c r="AX8" s="3">
        <v>0</v>
      </c>
      <c r="AY8" s="3">
        <v>0</v>
      </c>
      <c r="AZ8" s="3">
        <v>0</v>
      </c>
      <c r="BA8" s="3">
        <v>1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12</v>
      </c>
      <c r="BT8" s="3">
        <v>3</v>
      </c>
      <c r="BU8" s="3">
        <v>75</v>
      </c>
      <c r="BV8" s="3">
        <v>40</v>
      </c>
      <c r="BW8" s="3" t="s">
        <v>72</v>
      </c>
      <c r="BX8" s="3" t="s">
        <v>75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>
      <c r="A9" t="s">
        <v>84</v>
      </c>
      <c r="B9" t="str">
        <f t="shared" si="0"/>
        <v>Balblair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1</v>
      </c>
      <c r="AV9" s="3">
        <v>1</v>
      </c>
      <c r="AW9" s="3">
        <v>0</v>
      </c>
      <c r="AX9" s="3">
        <v>0</v>
      </c>
      <c r="AY9" s="3">
        <v>0</v>
      </c>
      <c r="AZ9" s="3">
        <v>0</v>
      </c>
      <c r="BA9" s="3">
        <v>1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1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3">
        <v>0</v>
      </c>
      <c r="BS9" s="3">
        <v>10</v>
      </c>
      <c r="BT9" s="3">
        <v>3</v>
      </c>
      <c r="BU9" s="3">
        <v>76</v>
      </c>
      <c r="BV9" s="3">
        <v>40</v>
      </c>
      <c r="BW9" s="3" t="s">
        <v>72</v>
      </c>
      <c r="BX9" s="3" t="s">
        <v>85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</row>
    <row r="10" spans="1:85">
      <c r="A10" t="s">
        <v>86</v>
      </c>
      <c r="B10" t="str">
        <f t="shared" si="0"/>
        <v>Balmenach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1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1</v>
      </c>
      <c r="AE10" s="3">
        <v>0</v>
      </c>
      <c r="AF10" s="3">
        <v>0</v>
      </c>
      <c r="AG10" s="3">
        <v>1</v>
      </c>
      <c r="AH10" s="3">
        <v>1</v>
      </c>
      <c r="AI10" s="3">
        <v>0</v>
      </c>
      <c r="AJ10" s="3">
        <v>0</v>
      </c>
      <c r="AK10" s="3">
        <v>0</v>
      </c>
      <c r="AL10" s="3">
        <v>1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1</v>
      </c>
      <c r="BQ10" s="3">
        <v>0</v>
      </c>
      <c r="BR10" s="3">
        <v>0</v>
      </c>
      <c r="BS10" s="3">
        <v>-9</v>
      </c>
      <c r="BT10" s="3">
        <v>3</v>
      </c>
      <c r="BU10" s="3">
        <v>69</v>
      </c>
      <c r="BV10" s="3">
        <v>40</v>
      </c>
      <c r="BW10" s="3" t="s">
        <v>72</v>
      </c>
      <c r="BX10" s="3" t="s">
        <v>75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>
      <c r="A11" t="s">
        <v>87</v>
      </c>
      <c r="B11" t="str">
        <f t="shared" si="0"/>
        <v>Balvenie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</v>
      </c>
      <c r="AL11" s="3">
        <v>1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1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1</v>
      </c>
      <c r="BM11" s="3">
        <v>0</v>
      </c>
      <c r="BN11" s="3">
        <v>0</v>
      </c>
      <c r="BO11" s="3">
        <v>1</v>
      </c>
      <c r="BP11" s="3">
        <v>0</v>
      </c>
      <c r="BQ11" s="3">
        <v>0</v>
      </c>
      <c r="BR11" s="3">
        <v>0</v>
      </c>
      <c r="BS11" s="3">
        <v>-9</v>
      </c>
      <c r="BT11" s="3">
        <v>4</v>
      </c>
      <c r="BU11" s="3">
        <v>85</v>
      </c>
      <c r="BV11" s="3">
        <v>40</v>
      </c>
      <c r="BW11" s="3" t="s">
        <v>72</v>
      </c>
      <c r="BX11" s="3" t="s">
        <v>75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>
      <c r="A12" t="s">
        <v>88</v>
      </c>
      <c r="B12" t="str">
        <f t="shared" si="0"/>
        <v>Banff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3">
        <v>1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1</v>
      </c>
      <c r="AR12" s="3">
        <v>0</v>
      </c>
      <c r="AS12" s="3">
        <v>0</v>
      </c>
      <c r="AT12" s="3">
        <v>1</v>
      </c>
      <c r="AU12" s="3">
        <v>1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1</v>
      </c>
      <c r="BG12" s="3">
        <v>0</v>
      </c>
      <c r="BH12" s="3">
        <v>0</v>
      </c>
      <c r="BI12" s="3">
        <v>0</v>
      </c>
      <c r="BJ12" s="3">
        <v>0</v>
      </c>
      <c r="BK12" s="3">
        <v>1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-9</v>
      </c>
      <c r="BT12" s="3">
        <v>2</v>
      </c>
      <c r="BU12" s="3">
        <v>66</v>
      </c>
      <c r="BV12" s="3">
        <v>40</v>
      </c>
      <c r="BW12" s="3" t="s">
        <v>72</v>
      </c>
      <c r="BX12" s="3" t="s">
        <v>75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>
      <c r="A13" t="s">
        <v>89</v>
      </c>
      <c r="B13" t="str">
        <f t="shared" si="0"/>
        <v>Ben Nevis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</v>
      </c>
      <c r="AJ13" s="3">
        <v>1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1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-9</v>
      </c>
      <c r="BT13" s="3">
        <v>1</v>
      </c>
      <c r="BU13" s="3">
        <v>55</v>
      </c>
      <c r="BV13" s="3">
        <v>40</v>
      </c>
      <c r="BW13" s="3" t="s">
        <v>72</v>
      </c>
      <c r="BX13" s="3" t="s">
        <v>82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</row>
    <row r="14" spans="1:85">
      <c r="A14" t="s">
        <v>90</v>
      </c>
      <c r="B14" t="str">
        <f t="shared" si="0"/>
        <v>Benriach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0</v>
      </c>
      <c r="AL14" s="3">
        <v>1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1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-9</v>
      </c>
      <c r="BT14" s="3">
        <v>3</v>
      </c>
      <c r="BU14" s="3">
        <v>69</v>
      </c>
      <c r="BV14" s="3">
        <v>40</v>
      </c>
      <c r="BW14" s="3" t="s">
        <v>72</v>
      </c>
      <c r="BX14" s="3" t="s">
        <v>75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>
      <c r="A15" t="s">
        <v>91</v>
      </c>
      <c r="B15" t="str">
        <f t="shared" si="0"/>
        <v>Benrinnes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 s="3">
        <v>1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</v>
      </c>
      <c r="AE15" s="3">
        <v>0</v>
      </c>
      <c r="AF15" s="3">
        <v>1</v>
      </c>
      <c r="AG15" s="3">
        <v>1</v>
      </c>
      <c r="AH15" s="3">
        <v>0</v>
      </c>
      <c r="AI15" s="3">
        <v>1</v>
      </c>
      <c r="AJ15" s="3">
        <v>0</v>
      </c>
      <c r="AK15" s="3">
        <v>1</v>
      </c>
      <c r="AL15" s="3">
        <v>1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1</v>
      </c>
      <c r="BB15" s="3">
        <v>0</v>
      </c>
      <c r="BC15" s="3">
        <v>1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1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-9</v>
      </c>
      <c r="BT15" s="3">
        <v>3</v>
      </c>
      <c r="BU15" s="3">
        <v>78</v>
      </c>
      <c r="BV15" s="3">
        <v>40</v>
      </c>
      <c r="BW15" s="3" t="s">
        <v>72</v>
      </c>
      <c r="BX15" s="3" t="s">
        <v>75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>
      <c r="A16" t="s">
        <v>92</v>
      </c>
      <c r="B16" t="str">
        <f t="shared" si="0"/>
        <v>Benromach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</v>
      </c>
      <c r="AL16" s="3">
        <v>0</v>
      </c>
      <c r="AM16" s="3">
        <v>0</v>
      </c>
      <c r="AN16" s="3">
        <v>0</v>
      </c>
      <c r="AO16" s="3">
        <v>1</v>
      </c>
      <c r="AP16" s="3">
        <v>1</v>
      </c>
      <c r="AQ16" s="3">
        <v>0</v>
      </c>
      <c r="AR16" s="3">
        <v>1</v>
      </c>
      <c r="AS16" s="3">
        <v>1</v>
      </c>
      <c r="AT16" s="3">
        <v>1</v>
      </c>
      <c r="AU16" s="3">
        <v>1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1</v>
      </c>
      <c r="BH16" s="3">
        <v>0</v>
      </c>
      <c r="BI16" s="3">
        <v>1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-9</v>
      </c>
      <c r="BT16" s="3">
        <v>3</v>
      </c>
      <c r="BU16" s="3">
        <v>75</v>
      </c>
      <c r="BV16" s="3">
        <v>40</v>
      </c>
      <c r="BW16" s="3" t="s">
        <v>72</v>
      </c>
      <c r="BX16" s="3" t="s">
        <v>75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>
      <c r="A17" t="s">
        <v>93</v>
      </c>
      <c r="B17" t="str">
        <f t="shared" si="0"/>
        <v>Bladnoch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1</v>
      </c>
      <c r="AI17" s="3">
        <v>1</v>
      </c>
      <c r="AJ17" s="3">
        <v>0</v>
      </c>
      <c r="AK17" s="3">
        <v>1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1</v>
      </c>
      <c r="BD17" s="3">
        <v>1</v>
      </c>
      <c r="BE17" s="3">
        <v>0</v>
      </c>
      <c r="BF17" s="3">
        <v>0</v>
      </c>
      <c r="BG17" s="3">
        <v>1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8</v>
      </c>
      <c r="BT17" s="3">
        <v>4</v>
      </c>
      <c r="BU17" s="3">
        <v>85</v>
      </c>
      <c r="BV17" s="3">
        <v>40</v>
      </c>
      <c r="BW17" s="3" t="s">
        <v>94</v>
      </c>
      <c r="BX17" s="3" t="s">
        <v>95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</row>
    <row r="18" spans="1:85">
      <c r="A18" t="s">
        <v>96</v>
      </c>
      <c r="B18" t="str">
        <f t="shared" si="0"/>
        <v>Blair Atho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1</v>
      </c>
      <c r="AB18" s="3">
        <v>0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 s="3">
        <v>1</v>
      </c>
      <c r="AM18" s="3">
        <v>0</v>
      </c>
      <c r="AN18" s="3">
        <v>0</v>
      </c>
      <c r="AO18" s="3">
        <v>1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1</v>
      </c>
      <c r="AV18" s="3">
        <v>1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1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8</v>
      </c>
      <c r="BT18" s="3">
        <v>3</v>
      </c>
      <c r="BU18" s="3">
        <v>75</v>
      </c>
      <c r="BV18" s="3">
        <v>40</v>
      </c>
      <c r="BW18" s="3" t="s">
        <v>72</v>
      </c>
      <c r="BX18" s="3" t="s">
        <v>73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>
      <c r="A19" t="s">
        <v>97</v>
      </c>
      <c r="B19" t="str">
        <f t="shared" si="0"/>
        <v>Bowmore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1</v>
      </c>
      <c r="W19" s="3">
        <v>0</v>
      </c>
      <c r="X19" s="3">
        <v>1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1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10</v>
      </c>
      <c r="BT19" s="3">
        <v>4</v>
      </c>
      <c r="BU19" s="3">
        <v>81</v>
      </c>
      <c r="BV19" s="3">
        <v>40</v>
      </c>
      <c r="BW19" s="3" t="s">
        <v>77</v>
      </c>
      <c r="BX19" s="3" t="s">
        <v>98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>
      <c r="A20" t="s">
        <v>99</v>
      </c>
      <c r="B20" t="str">
        <f t="shared" si="0"/>
        <v>Brackla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1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</v>
      </c>
      <c r="AQ20" s="3">
        <v>0</v>
      </c>
      <c r="AR20" s="3">
        <v>1</v>
      </c>
      <c r="AS20" s="3">
        <v>0</v>
      </c>
      <c r="AT20" s="3">
        <v>0</v>
      </c>
      <c r="AU20" s="3">
        <v>1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1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1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-9</v>
      </c>
      <c r="BT20" s="3">
        <v>3</v>
      </c>
      <c r="BU20" s="3">
        <v>77</v>
      </c>
      <c r="BV20" s="3">
        <v>40</v>
      </c>
      <c r="BW20" s="3" t="s">
        <v>72</v>
      </c>
      <c r="BX20" s="3" t="s">
        <v>75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>
      <c r="A21" t="s">
        <v>100</v>
      </c>
      <c r="B21" t="str">
        <f t="shared" si="0"/>
        <v>Bruichladd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1</v>
      </c>
      <c r="AH21" s="3">
        <v>1</v>
      </c>
      <c r="AI21" s="3">
        <v>1</v>
      </c>
      <c r="AJ21" s="3">
        <v>0</v>
      </c>
      <c r="AK21" s="3">
        <v>0</v>
      </c>
      <c r="AL21" s="3">
        <v>1</v>
      </c>
      <c r="AM21" s="3">
        <v>0</v>
      </c>
      <c r="AN21" s="3">
        <v>0</v>
      </c>
      <c r="AO21" s="3">
        <v>0</v>
      </c>
      <c r="AP21" s="3">
        <v>0</v>
      </c>
      <c r="AQ21" s="3">
        <v>1</v>
      </c>
      <c r="AR21" s="3">
        <v>0</v>
      </c>
      <c r="AS21" s="3">
        <v>0</v>
      </c>
      <c r="AT21" s="3">
        <v>1</v>
      </c>
      <c r="AU21" s="3">
        <v>1</v>
      </c>
      <c r="AV21" s="3">
        <v>0</v>
      </c>
      <c r="AW21" s="3">
        <v>0</v>
      </c>
      <c r="AX21" s="3">
        <v>0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10</v>
      </c>
      <c r="BT21" s="3">
        <v>3</v>
      </c>
      <c r="BU21" s="3">
        <v>76</v>
      </c>
      <c r="BV21" s="3">
        <v>40</v>
      </c>
      <c r="BW21" s="3" t="s">
        <v>77</v>
      </c>
      <c r="BX21" s="3" t="s">
        <v>98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>
      <c r="A22" t="s">
        <v>101</v>
      </c>
      <c r="B22" t="str">
        <f t="shared" si="0"/>
        <v>Bunnahabha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1</v>
      </c>
      <c r="Z22" s="3">
        <v>0</v>
      </c>
      <c r="AA22" s="3">
        <v>0</v>
      </c>
      <c r="AB22" s="3">
        <v>0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1</v>
      </c>
      <c r="AS22" s="3">
        <v>0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0</v>
      </c>
      <c r="AZ22" s="3">
        <v>1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12</v>
      </c>
      <c r="BT22" s="3">
        <v>3</v>
      </c>
      <c r="BU22" s="3">
        <v>77</v>
      </c>
      <c r="BV22" s="3">
        <v>40</v>
      </c>
      <c r="BW22" s="3" t="s">
        <v>77</v>
      </c>
      <c r="BX22" s="3" t="s">
        <v>85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>
      <c r="A23" t="s">
        <v>102</v>
      </c>
      <c r="B23" t="str">
        <f t="shared" si="0"/>
        <v>Caol Ila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1</v>
      </c>
      <c r="AJ23" s="3">
        <v>1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1</v>
      </c>
      <c r="AU23" s="3">
        <v>0</v>
      </c>
      <c r="AV23" s="3">
        <v>1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1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1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12</v>
      </c>
      <c r="BT23" s="3">
        <v>4</v>
      </c>
      <c r="BU23" s="3">
        <v>77</v>
      </c>
      <c r="BV23" s="3">
        <v>40</v>
      </c>
      <c r="BW23" s="3" t="s">
        <v>77</v>
      </c>
      <c r="BX23" s="3" t="s">
        <v>85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>
      <c r="A24" t="s">
        <v>103</v>
      </c>
      <c r="B24" t="str">
        <f t="shared" si="0"/>
        <v>Caperdonic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1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1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1</v>
      </c>
      <c r="BP24" s="3">
        <v>0</v>
      </c>
      <c r="BQ24" s="3">
        <v>0</v>
      </c>
      <c r="BR24" s="3">
        <v>0</v>
      </c>
      <c r="BS24" s="3">
        <v>-9</v>
      </c>
      <c r="BT24" s="3">
        <v>3</v>
      </c>
      <c r="BU24" s="3">
        <v>73</v>
      </c>
      <c r="BV24" s="3">
        <v>40</v>
      </c>
      <c r="BW24" s="3" t="s">
        <v>72</v>
      </c>
      <c r="BX24" s="3" t="s">
        <v>75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>
      <c r="A25" t="s">
        <v>104</v>
      </c>
      <c r="B25" t="str">
        <f t="shared" si="0"/>
        <v>Cardhu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3">
        <v>1</v>
      </c>
      <c r="R25" s="3">
        <v>1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1</v>
      </c>
      <c r="AH25" s="3">
        <v>1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1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1</v>
      </c>
      <c r="BJ25" s="3">
        <v>1</v>
      </c>
      <c r="BK25" s="3">
        <v>0</v>
      </c>
      <c r="BL25" s="3">
        <v>1</v>
      </c>
      <c r="BM25" s="3">
        <v>0</v>
      </c>
      <c r="BN25" s="3">
        <v>0</v>
      </c>
      <c r="BO25" s="3">
        <v>1</v>
      </c>
      <c r="BP25" s="3">
        <v>0</v>
      </c>
      <c r="BQ25" s="3">
        <v>0</v>
      </c>
      <c r="BR25" s="3">
        <v>0</v>
      </c>
      <c r="BS25" s="3">
        <v>12</v>
      </c>
      <c r="BT25" s="3">
        <v>3</v>
      </c>
      <c r="BU25" s="3">
        <v>72</v>
      </c>
      <c r="BV25" s="3">
        <v>40</v>
      </c>
      <c r="BW25" s="3" t="s">
        <v>72</v>
      </c>
      <c r="BX25" s="3" t="s">
        <v>75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>
      <c r="A26" t="s">
        <v>105</v>
      </c>
      <c r="B26" t="str">
        <f t="shared" si="0"/>
        <v>Clynelish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1</v>
      </c>
      <c r="AF26" s="3">
        <v>0</v>
      </c>
      <c r="AG26" s="3">
        <v>0</v>
      </c>
      <c r="AH26" s="3">
        <v>0</v>
      </c>
      <c r="AI26" s="3">
        <v>0</v>
      </c>
      <c r="AJ26" s="3">
        <v>1</v>
      </c>
      <c r="AK26" s="3">
        <v>1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1</v>
      </c>
      <c r="AT26" s="3">
        <v>0</v>
      </c>
      <c r="AU26" s="3">
        <v>1</v>
      </c>
      <c r="AV26" s="3">
        <v>1</v>
      </c>
      <c r="AW26" s="3">
        <v>0</v>
      </c>
      <c r="AX26" s="3">
        <v>1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1</v>
      </c>
      <c r="BL26" s="3">
        <v>0</v>
      </c>
      <c r="BM26" s="3">
        <v>0</v>
      </c>
      <c r="BN26" s="3">
        <v>0</v>
      </c>
      <c r="BO26" s="3">
        <v>1</v>
      </c>
      <c r="BP26" s="3">
        <v>0</v>
      </c>
      <c r="BQ26" s="3">
        <v>0</v>
      </c>
      <c r="BR26" s="3">
        <v>0</v>
      </c>
      <c r="BS26" s="3">
        <v>12</v>
      </c>
      <c r="BT26" s="3">
        <v>4</v>
      </c>
      <c r="BU26" s="3">
        <v>81</v>
      </c>
      <c r="BV26" s="3">
        <v>40</v>
      </c>
      <c r="BW26" s="3" t="s">
        <v>72</v>
      </c>
      <c r="BX26" s="3" t="s">
        <v>85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</row>
    <row r="27" spans="1:85">
      <c r="A27" t="s">
        <v>106</v>
      </c>
      <c r="B27" t="str">
        <f t="shared" si="0"/>
        <v>Coleburn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1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1</v>
      </c>
      <c r="AK27" s="3">
        <v>0</v>
      </c>
      <c r="AL27" s="3">
        <v>1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1</v>
      </c>
      <c r="AS27" s="3">
        <v>0</v>
      </c>
      <c r="AT27" s="3">
        <v>1</v>
      </c>
      <c r="AU27" s="3">
        <v>1</v>
      </c>
      <c r="AV27" s="3">
        <v>0</v>
      </c>
      <c r="AW27" s="3">
        <v>0</v>
      </c>
      <c r="AX27" s="3">
        <v>0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-9</v>
      </c>
      <c r="BT27" s="3">
        <v>2</v>
      </c>
      <c r="BU27" s="3">
        <v>67</v>
      </c>
      <c r="BV27" s="3">
        <v>40</v>
      </c>
      <c r="BW27" s="3" t="s">
        <v>72</v>
      </c>
      <c r="BX27" s="3" t="s">
        <v>75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>
      <c r="A28" t="s">
        <v>107</v>
      </c>
      <c r="B28" t="str">
        <f t="shared" si="0"/>
        <v>Convalmore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1</v>
      </c>
      <c r="AE28" s="3">
        <v>1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1</v>
      </c>
      <c r="AM28" s="3">
        <v>0</v>
      </c>
      <c r="AN28" s="3">
        <v>0</v>
      </c>
      <c r="AO28" s="3">
        <v>0</v>
      </c>
      <c r="AP28" s="3">
        <v>1</v>
      </c>
      <c r="AQ28" s="3">
        <v>0</v>
      </c>
      <c r="AR28" s="3">
        <v>0</v>
      </c>
      <c r="AS28" s="3">
        <v>0</v>
      </c>
      <c r="AT28" s="3">
        <v>0</v>
      </c>
      <c r="AU28" s="3">
        <v>1</v>
      </c>
      <c r="AV28" s="3">
        <v>0</v>
      </c>
      <c r="AW28" s="3">
        <v>1</v>
      </c>
      <c r="AX28" s="3">
        <v>0</v>
      </c>
      <c r="AY28" s="3">
        <v>0</v>
      </c>
      <c r="AZ28" s="3">
        <v>0</v>
      </c>
      <c r="BA28" s="3">
        <v>1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1</v>
      </c>
      <c r="BJ28" s="3">
        <v>0</v>
      </c>
      <c r="BK28" s="3">
        <v>1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-9</v>
      </c>
      <c r="BT28" s="3">
        <v>2</v>
      </c>
      <c r="BU28" s="3">
        <v>68</v>
      </c>
      <c r="BV28" s="3">
        <v>40</v>
      </c>
      <c r="BW28" s="3" t="s">
        <v>72</v>
      </c>
      <c r="BX28" s="3" t="s">
        <v>75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>
      <c r="A29" t="s">
        <v>108</v>
      </c>
      <c r="B29" t="str">
        <f t="shared" si="0"/>
        <v>Cragganmor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3">
        <v>1</v>
      </c>
      <c r="R29" s="3">
        <v>0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>
        <v>0</v>
      </c>
      <c r="AD29" s="3">
        <v>1</v>
      </c>
      <c r="AE29" s="3">
        <v>0</v>
      </c>
      <c r="AF29" s="3">
        <v>0</v>
      </c>
      <c r="AG29" s="3">
        <v>1</v>
      </c>
      <c r="AH29" s="3">
        <v>1</v>
      </c>
      <c r="AI29" s="3">
        <v>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1</v>
      </c>
      <c r="AR29" s="3">
        <v>0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0</v>
      </c>
      <c r="BR29" s="3">
        <v>0</v>
      </c>
      <c r="BS29" s="3">
        <v>12</v>
      </c>
      <c r="BT29" s="3">
        <v>4</v>
      </c>
      <c r="BU29" s="3">
        <v>90</v>
      </c>
      <c r="BV29" s="3">
        <v>40</v>
      </c>
      <c r="BW29" s="3" t="s">
        <v>72</v>
      </c>
      <c r="BX29" s="3" t="s">
        <v>75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>
      <c r="A30" t="s">
        <v>109</v>
      </c>
      <c r="B30" t="str">
        <f t="shared" si="0"/>
        <v>Craigellac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3">
        <v>1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</v>
      </c>
      <c r="AS30" s="3">
        <v>0</v>
      </c>
      <c r="AT30" s="3">
        <v>0</v>
      </c>
      <c r="AU30" s="3">
        <v>1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1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-9</v>
      </c>
      <c r="BT30" s="3">
        <v>3</v>
      </c>
      <c r="BU30" s="3">
        <v>72</v>
      </c>
      <c r="BV30" s="3">
        <v>40</v>
      </c>
      <c r="BW30" s="3" t="s">
        <v>72</v>
      </c>
      <c r="BX30" s="3" t="s">
        <v>75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>
      <c r="A31" t="s">
        <v>110</v>
      </c>
      <c r="B31" t="str">
        <f t="shared" si="0"/>
        <v>Dailuaine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3">
        <v>1</v>
      </c>
      <c r="R31" s="3">
        <v>0</v>
      </c>
      <c r="S31" s="3">
        <v>1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1</v>
      </c>
      <c r="AA31" s="3">
        <v>0</v>
      </c>
      <c r="AB31" s="3">
        <v>0</v>
      </c>
      <c r="AC31" s="3">
        <v>0</v>
      </c>
      <c r="AD31" s="3">
        <v>1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1</v>
      </c>
      <c r="AV31" s="3">
        <v>0</v>
      </c>
      <c r="AW31" s="3">
        <v>1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-9</v>
      </c>
      <c r="BT31" s="3">
        <v>3</v>
      </c>
      <c r="BU31" s="3">
        <v>74</v>
      </c>
      <c r="BV31" s="3">
        <v>40</v>
      </c>
      <c r="BW31" s="3" t="s">
        <v>72</v>
      </c>
      <c r="BX31" s="3" t="s">
        <v>75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>
      <c r="A32" t="s">
        <v>111</v>
      </c>
      <c r="B32" t="str">
        <f t="shared" si="0"/>
        <v>Dallas Dhu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1</v>
      </c>
      <c r="BB32" s="3">
        <v>0</v>
      </c>
      <c r="BC32" s="3">
        <v>0</v>
      </c>
      <c r="BD32" s="3">
        <v>0</v>
      </c>
      <c r="BE32" s="3">
        <v>1</v>
      </c>
      <c r="BF32" s="3">
        <v>0</v>
      </c>
      <c r="BG32" s="3">
        <v>0</v>
      </c>
      <c r="BH32" s="3">
        <v>1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1</v>
      </c>
      <c r="BQ32" s="3">
        <v>0</v>
      </c>
      <c r="BR32" s="3">
        <v>0</v>
      </c>
      <c r="BS32" s="3">
        <v>-9</v>
      </c>
      <c r="BT32" s="3">
        <v>4</v>
      </c>
      <c r="BU32" s="3">
        <v>85</v>
      </c>
      <c r="BV32" s="3">
        <v>40</v>
      </c>
      <c r="BW32" s="3" t="s">
        <v>72</v>
      </c>
      <c r="BX32" s="3" t="s">
        <v>75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>
      <c r="A33" t="s">
        <v>112</v>
      </c>
      <c r="B33" t="str">
        <f t="shared" si="0"/>
        <v>Dalmore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  <c r="Y33" s="3">
        <v>0</v>
      </c>
      <c r="Z33" s="3">
        <v>1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</v>
      </c>
      <c r="AL33" s="3">
        <v>1</v>
      </c>
      <c r="AM33" s="3">
        <v>0</v>
      </c>
      <c r="AN33" s="3">
        <v>1</v>
      </c>
      <c r="AO33" s="3">
        <v>0</v>
      </c>
      <c r="AP33" s="3">
        <v>1</v>
      </c>
      <c r="AQ33" s="3">
        <v>0</v>
      </c>
      <c r="AR33" s="3">
        <v>1</v>
      </c>
      <c r="AS33" s="3">
        <v>0</v>
      </c>
      <c r="AT33" s="3">
        <v>1</v>
      </c>
      <c r="AU33" s="3">
        <v>0</v>
      </c>
      <c r="AV33" s="3">
        <v>1</v>
      </c>
      <c r="AW33" s="3">
        <v>0</v>
      </c>
      <c r="AX33" s="3">
        <v>1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1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1</v>
      </c>
      <c r="BQ33" s="3">
        <v>0</v>
      </c>
      <c r="BR33" s="3">
        <v>0</v>
      </c>
      <c r="BS33" s="3">
        <v>12</v>
      </c>
      <c r="BT33" s="3">
        <v>4</v>
      </c>
      <c r="BU33" s="3">
        <v>79</v>
      </c>
      <c r="BV33" s="3">
        <v>40</v>
      </c>
      <c r="BW33" s="3" t="s">
        <v>72</v>
      </c>
      <c r="BX33" s="3" t="s">
        <v>85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</row>
    <row r="34" spans="1:85">
      <c r="A34" t="s">
        <v>113</v>
      </c>
      <c r="B34" t="str">
        <f t="shared" si="0"/>
        <v>Dalwhinnie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3">
        <v>1</v>
      </c>
      <c r="R34" s="3">
        <v>1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</v>
      </c>
      <c r="AQ34" s="3">
        <v>0</v>
      </c>
      <c r="AR34" s="3">
        <v>1</v>
      </c>
      <c r="AS34" s="3">
        <v>1</v>
      </c>
      <c r="AT34" s="3">
        <v>1</v>
      </c>
      <c r="AU34" s="3">
        <v>1</v>
      </c>
      <c r="AV34" s="3">
        <v>0</v>
      </c>
      <c r="AW34" s="3">
        <v>0</v>
      </c>
      <c r="AX34" s="3">
        <v>0</v>
      </c>
      <c r="AY34" s="3">
        <v>1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15</v>
      </c>
      <c r="BT34" s="3">
        <v>3</v>
      </c>
      <c r="BU34" s="3">
        <v>76</v>
      </c>
      <c r="BV34" s="3">
        <v>43</v>
      </c>
      <c r="BW34" s="3" t="s">
        <v>72</v>
      </c>
      <c r="BX34" s="3" t="s">
        <v>75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>
      <c r="A35" t="s">
        <v>114</v>
      </c>
      <c r="B35" t="str">
        <f t="shared" ref="B35:B66" si="1">LEFT(A35,10)</f>
        <v>Deanston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3">
        <v>0</v>
      </c>
      <c r="R35" s="3">
        <v>0</v>
      </c>
      <c r="S35" s="3">
        <v>1</v>
      </c>
      <c r="T35" s="3">
        <v>0</v>
      </c>
      <c r="U35" s="3">
        <v>1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1</v>
      </c>
      <c r="AS35" s="3">
        <v>0</v>
      </c>
      <c r="AT35" s="3">
        <v>0</v>
      </c>
      <c r="AU35" s="3">
        <v>1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1</v>
      </c>
      <c r="BB35" s="3">
        <v>0</v>
      </c>
      <c r="BC35" s="3">
        <v>0</v>
      </c>
      <c r="BD35" s="3">
        <v>1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-9</v>
      </c>
      <c r="BT35" s="3">
        <v>2</v>
      </c>
      <c r="BU35" s="3">
        <v>69</v>
      </c>
      <c r="BV35" s="3">
        <v>40</v>
      </c>
      <c r="BW35" s="3" t="s">
        <v>72</v>
      </c>
      <c r="BX35" s="3" t="s">
        <v>73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>
      <c r="A36" t="s">
        <v>115</v>
      </c>
      <c r="B36" t="str">
        <f t="shared" si="1"/>
        <v>Dufftown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0</v>
      </c>
      <c r="AD36" s="3">
        <v>1</v>
      </c>
      <c r="AE36" s="3">
        <v>0</v>
      </c>
      <c r="AF36" s="3">
        <v>1</v>
      </c>
      <c r="AG36" s="3">
        <v>0</v>
      </c>
      <c r="AH36" s="3">
        <v>1</v>
      </c>
      <c r="AI36" s="3">
        <v>1</v>
      </c>
      <c r="AJ36" s="3">
        <v>1</v>
      </c>
      <c r="AK36" s="3">
        <v>0</v>
      </c>
      <c r="AL36" s="3">
        <v>1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1</v>
      </c>
      <c r="AU36" s="3">
        <v>1</v>
      </c>
      <c r="AV36" s="3">
        <v>0</v>
      </c>
      <c r="AW36" s="3">
        <v>1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1</v>
      </c>
      <c r="BM36" s="3">
        <v>0</v>
      </c>
      <c r="BN36" s="3">
        <v>0</v>
      </c>
      <c r="BO36" s="3">
        <v>1</v>
      </c>
      <c r="BP36" s="3">
        <v>0</v>
      </c>
      <c r="BQ36" s="3">
        <v>0</v>
      </c>
      <c r="BR36" s="3">
        <v>0</v>
      </c>
      <c r="BS36" s="3">
        <v>10</v>
      </c>
      <c r="BT36" s="3">
        <v>3</v>
      </c>
      <c r="BU36" s="3">
        <v>71</v>
      </c>
      <c r="BV36" s="3">
        <v>40</v>
      </c>
      <c r="BW36" s="3" t="s">
        <v>72</v>
      </c>
      <c r="BX36" s="3" t="s">
        <v>75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>
      <c r="A37" t="s">
        <v>116</v>
      </c>
      <c r="B37" t="str">
        <f t="shared" si="1"/>
        <v>Edradour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1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1</v>
      </c>
      <c r="AR37" s="3">
        <v>0</v>
      </c>
      <c r="AS37" s="3">
        <v>0</v>
      </c>
      <c r="AT37" s="3">
        <v>0</v>
      </c>
      <c r="AU37" s="3">
        <v>1</v>
      </c>
      <c r="AV37" s="3">
        <v>1</v>
      </c>
      <c r="AW37" s="3">
        <v>1</v>
      </c>
      <c r="AX37" s="3">
        <v>0</v>
      </c>
      <c r="AY37" s="3">
        <v>0</v>
      </c>
      <c r="AZ37" s="3">
        <v>0</v>
      </c>
      <c r="BA37" s="3">
        <v>0</v>
      </c>
      <c r="BB37" s="3">
        <v>1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10</v>
      </c>
      <c r="BT37" s="3">
        <v>4</v>
      </c>
      <c r="BU37" s="3">
        <v>81</v>
      </c>
      <c r="BV37" s="3">
        <v>40</v>
      </c>
      <c r="BW37" s="3" t="s">
        <v>72</v>
      </c>
      <c r="BX37" s="3" t="s">
        <v>73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>
      <c r="A38" t="s">
        <v>117</v>
      </c>
      <c r="B38" t="str">
        <f t="shared" si="1"/>
        <v>Fettercair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3">
        <v>1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</v>
      </c>
      <c r="AS38" s="3">
        <v>1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1</v>
      </c>
      <c r="BC38" s="3">
        <v>0</v>
      </c>
      <c r="BD38" s="3">
        <v>1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1</v>
      </c>
      <c r="BP38" s="3">
        <v>0</v>
      </c>
      <c r="BQ38" s="3">
        <v>0</v>
      </c>
      <c r="BR38" s="3">
        <v>0</v>
      </c>
      <c r="BS38" s="3">
        <v>8</v>
      </c>
      <c r="BT38" s="3">
        <v>3</v>
      </c>
      <c r="BU38" s="3">
        <v>71</v>
      </c>
      <c r="BV38" s="3">
        <v>40</v>
      </c>
      <c r="BW38" s="3" t="s">
        <v>72</v>
      </c>
      <c r="BX38" s="3" t="s">
        <v>118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>
      <c r="A39" t="s">
        <v>119</v>
      </c>
      <c r="B39" t="str">
        <f t="shared" si="1"/>
        <v>Glen  Alby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 s="3">
        <v>0</v>
      </c>
      <c r="R39" s="3">
        <v>1</v>
      </c>
      <c r="S39" s="3">
        <v>0</v>
      </c>
      <c r="T39" s="3">
        <v>1</v>
      </c>
      <c r="U39" s="3">
        <v>0</v>
      </c>
      <c r="V39" s="3">
        <v>1</v>
      </c>
      <c r="W39" s="3">
        <v>0</v>
      </c>
      <c r="X39" s="3">
        <v>0</v>
      </c>
      <c r="Y39" s="3">
        <v>0</v>
      </c>
      <c r="Z39" s="3">
        <v>1</v>
      </c>
      <c r="AA39" s="3">
        <v>0</v>
      </c>
      <c r="AB39" s="3">
        <v>0</v>
      </c>
      <c r="AC39" s="3">
        <v>0</v>
      </c>
      <c r="AD39" s="3">
        <v>1</v>
      </c>
      <c r="AE39" s="3">
        <v>0</v>
      </c>
      <c r="AF39" s="3">
        <v>1</v>
      </c>
      <c r="AG39" s="3">
        <v>0</v>
      </c>
      <c r="AH39" s="3">
        <v>1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U39" s="3">
        <v>1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0</v>
      </c>
      <c r="BQ39" s="3">
        <v>0</v>
      </c>
      <c r="BR39" s="3">
        <v>0</v>
      </c>
      <c r="BS39" s="3">
        <v>-9</v>
      </c>
      <c r="BT39" s="3">
        <v>2</v>
      </c>
      <c r="BU39" s="3">
        <v>67</v>
      </c>
      <c r="BV39" s="3">
        <v>40</v>
      </c>
      <c r="BW39" s="3" t="s">
        <v>72</v>
      </c>
      <c r="BX39" s="3" t="s">
        <v>75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>
      <c r="A40" t="s">
        <v>120</v>
      </c>
      <c r="B40" t="str">
        <f t="shared" si="1"/>
        <v>Glenallach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3">
        <v>1</v>
      </c>
      <c r="R40" s="3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1</v>
      </c>
      <c r="AI40" s="3">
        <v>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1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1</v>
      </c>
      <c r="BI40" s="3">
        <v>0</v>
      </c>
      <c r="BJ40" s="3">
        <v>1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0</v>
      </c>
      <c r="BR40" s="3">
        <v>0</v>
      </c>
      <c r="BS40" s="3">
        <v>12</v>
      </c>
      <c r="BT40" s="3">
        <v>3</v>
      </c>
      <c r="BU40" s="3">
        <v>76</v>
      </c>
      <c r="BV40" s="3">
        <v>40</v>
      </c>
      <c r="BW40" s="3" t="s">
        <v>72</v>
      </c>
      <c r="BX40" s="3" t="s">
        <v>75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>
      <c r="A41" t="s">
        <v>121</v>
      </c>
      <c r="B41" t="str">
        <f t="shared" si="1"/>
        <v>Glenburgie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1</v>
      </c>
      <c r="X41" s="3">
        <v>1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1</v>
      </c>
      <c r="AH41" s="3">
        <v>1</v>
      </c>
      <c r="AI41" s="3">
        <v>0</v>
      </c>
      <c r="AJ41" s="3">
        <v>1</v>
      </c>
      <c r="AK41" s="3">
        <v>0</v>
      </c>
      <c r="AL41" s="3">
        <v>0</v>
      </c>
      <c r="AM41" s="3">
        <v>1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1</v>
      </c>
      <c r="AV41" s="3">
        <v>1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1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0</v>
      </c>
      <c r="BR41" s="3">
        <v>0</v>
      </c>
      <c r="BS41" s="3">
        <v>-9</v>
      </c>
      <c r="BT41" s="3">
        <v>2</v>
      </c>
      <c r="BU41" s="3">
        <v>68</v>
      </c>
      <c r="BV41" s="3">
        <v>40</v>
      </c>
      <c r="BW41" s="3" t="s">
        <v>72</v>
      </c>
      <c r="BX41" s="3" t="s">
        <v>75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>
      <c r="A42" t="s">
        <v>122</v>
      </c>
      <c r="B42" t="str">
        <f t="shared" si="1"/>
        <v>Glencadam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1</v>
      </c>
      <c r="AY42" s="3">
        <v>0</v>
      </c>
      <c r="AZ42" s="3">
        <v>0</v>
      </c>
      <c r="BA42" s="3">
        <v>0</v>
      </c>
      <c r="BB42" s="3">
        <v>1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-9</v>
      </c>
      <c r="BT42" s="3">
        <v>2</v>
      </c>
      <c r="BU42" s="3">
        <v>68</v>
      </c>
      <c r="BV42" s="3">
        <v>40</v>
      </c>
      <c r="BW42" s="3" t="s">
        <v>72</v>
      </c>
      <c r="BX42" s="3" t="s">
        <v>118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>
      <c r="A43" t="s">
        <v>123</v>
      </c>
      <c r="B43" t="str">
        <f t="shared" si="1"/>
        <v>Glen Dever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3">
        <v>1</v>
      </c>
      <c r="R43" s="3">
        <v>0</v>
      </c>
      <c r="S43" s="3">
        <v>1</v>
      </c>
      <c r="T43" s="3">
        <v>0</v>
      </c>
      <c r="U43" s="3">
        <v>1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0</v>
      </c>
      <c r="AB43" s="3">
        <v>0</v>
      </c>
      <c r="AC43" s="3">
        <v>0</v>
      </c>
      <c r="AD43" s="3">
        <v>1</v>
      </c>
      <c r="AE43" s="3">
        <v>0</v>
      </c>
      <c r="AF43" s="3">
        <v>0</v>
      </c>
      <c r="AG43" s="3">
        <v>1</v>
      </c>
      <c r="AH43" s="3">
        <v>1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1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1</v>
      </c>
      <c r="BB43" s="3">
        <v>1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1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1</v>
      </c>
      <c r="BS43" s="3">
        <v>12</v>
      </c>
      <c r="BT43" s="3">
        <v>3</v>
      </c>
      <c r="BU43" s="3">
        <v>75</v>
      </c>
      <c r="BV43" s="3">
        <v>40</v>
      </c>
      <c r="BW43" s="3" t="s">
        <v>72</v>
      </c>
      <c r="BX43" s="3" t="s">
        <v>75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>
      <c r="A44" t="s">
        <v>124</v>
      </c>
      <c r="B44" t="str">
        <f t="shared" si="1"/>
        <v>Glendronac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1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0</v>
      </c>
      <c r="AC44" s="3">
        <v>0</v>
      </c>
      <c r="AD44" s="3">
        <v>1</v>
      </c>
      <c r="AE44" s="3">
        <v>1</v>
      </c>
      <c r="AF44" s="3">
        <v>0</v>
      </c>
      <c r="AG44" s="3">
        <v>1</v>
      </c>
      <c r="AH44" s="3">
        <v>0</v>
      </c>
      <c r="AI44" s="3">
        <v>0</v>
      </c>
      <c r="AJ44" s="3">
        <v>1</v>
      </c>
      <c r="AK44" s="3">
        <v>0</v>
      </c>
      <c r="AL44" s="3">
        <v>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</v>
      </c>
      <c r="BG44" s="3">
        <v>1</v>
      </c>
      <c r="BH44" s="3">
        <v>1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12</v>
      </c>
      <c r="BT44" s="3">
        <v>3</v>
      </c>
      <c r="BU44" s="3">
        <v>75</v>
      </c>
      <c r="BV44" s="3">
        <v>43</v>
      </c>
      <c r="BW44" s="3" t="s">
        <v>72</v>
      </c>
      <c r="BX44" s="3" t="s">
        <v>75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>
      <c r="A45" t="s">
        <v>125</v>
      </c>
      <c r="B45" t="str">
        <f t="shared" si="1"/>
        <v>Glendullan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 s="3">
        <v>1</v>
      </c>
      <c r="R45" s="3">
        <v>0</v>
      </c>
      <c r="S45" s="3">
        <v>1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  <c r="Y45" s="3">
        <v>0</v>
      </c>
      <c r="Z45" s="3">
        <v>1</v>
      </c>
      <c r="AA45" s="3">
        <v>0</v>
      </c>
      <c r="AB45" s="3">
        <v>0</v>
      </c>
      <c r="AC45" s="3">
        <v>0</v>
      </c>
      <c r="AD45" s="3">
        <v>1</v>
      </c>
      <c r="AE45" s="3">
        <v>1</v>
      </c>
      <c r="AF45" s="3">
        <v>0</v>
      </c>
      <c r="AG45" s="3">
        <v>1</v>
      </c>
      <c r="AH45" s="3">
        <v>0</v>
      </c>
      <c r="AI45" s="3">
        <v>1</v>
      </c>
      <c r="AJ45" s="3">
        <v>0</v>
      </c>
      <c r="AK45" s="3">
        <v>0</v>
      </c>
      <c r="AL45" s="3">
        <v>1</v>
      </c>
      <c r="AM45" s="3">
        <v>0</v>
      </c>
      <c r="AN45" s="3">
        <v>1</v>
      </c>
      <c r="AO45" s="3">
        <v>0</v>
      </c>
      <c r="AP45" s="3">
        <v>0</v>
      </c>
      <c r="AQ45" s="3">
        <v>0</v>
      </c>
      <c r="AR45" s="3">
        <v>1</v>
      </c>
      <c r="AS45" s="3">
        <v>0</v>
      </c>
      <c r="AT45" s="3">
        <v>0</v>
      </c>
      <c r="AU45" s="3">
        <v>1</v>
      </c>
      <c r="AV45" s="3">
        <v>0</v>
      </c>
      <c r="AW45" s="3">
        <v>0</v>
      </c>
      <c r="AX45" s="3">
        <v>0</v>
      </c>
      <c r="AY45" s="3">
        <v>1</v>
      </c>
      <c r="AZ45" s="3">
        <v>0</v>
      </c>
      <c r="BA45" s="3">
        <v>0</v>
      </c>
      <c r="BB45" s="3">
        <v>1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0</v>
      </c>
      <c r="BR45" s="3">
        <v>0</v>
      </c>
      <c r="BS45" s="3">
        <v>12</v>
      </c>
      <c r="BT45" s="3">
        <v>3</v>
      </c>
      <c r="BU45" s="3">
        <v>75</v>
      </c>
      <c r="BV45" s="3">
        <v>43</v>
      </c>
      <c r="BW45" s="3" t="s">
        <v>72</v>
      </c>
      <c r="BX45" s="3" t="s">
        <v>75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>
      <c r="A46" t="s">
        <v>126</v>
      </c>
      <c r="B46" t="str">
        <f t="shared" si="1"/>
        <v>Glen Elgin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1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1</v>
      </c>
      <c r="AR46" s="3">
        <v>1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1</v>
      </c>
      <c r="BE46" s="3">
        <v>0</v>
      </c>
      <c r="BF46" s="3">
        <v>1</v>
      </c>
      <c r="BG46" s="3">
        <v>0</v>
      </c>
      <c r="BH46" s="3">
        <v>0</v>
      </c>
      <c r="BI46" s="3">
        <v>1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12</v>
      </c>
      <c r="BT46" s="3">
        <v>3</v>
      </c>
      <c r="BU46" s="3">
        <v>75</v>
      </c>
      <c r="BV46" s="3">
        <v>43</v>
      </c>
      <c r="BW46" s="3" t="s">
        <v>72</v>
      </c>
      <c r="BX46" s="3" t="s">
        <v>75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>
      <c r="A47" t="s">
        <v>127</v>
      </c>
      <c r="B47" t="str">
        <f t="shared" si="1"/>
        <v>Glenesk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3">
        <v>1</v>
      </c>
      <c r="R47" s="3">
        <v>0</v>
      </c>
      <c r="S47" s="3">
        <v>1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1</v>
      </c>
      <c r="AD47" s="3">
        <v>1</v>
      </c>
      <c r="AE47" s="3">
        <v>0</v>
      </c>
      <c r="AF47" s="3">
        <v>0</v>
      </c>
      <c r="AG47" s="3">
        <v>1</v>
      </c>
      <c r="AH47" s="3">
        <v>1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1</v>
      </c>
      <c r="AQ47" s="3">
        <v>0</v>
      </c>
      <c r="AR47" s="3">
        <v>0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1</v>
      </c>
      <c r="BB47" s="3">
        <v>0</v>
      </c>
      <c r="BC47" s="3">
        <v>0</v>
      </c>
      <c r="BD47" s="3">
        <v>0</v>
      </c>
      <c r="BE47" s="3">
        <v>0</v>
      </c>
      <c r="BF47" s="3">
        <v>1</v>
      </c>
      <c r="BG47" s="3">
        <v>0</v>
      </c>
      <c r="BH47" s="3">
        <v>0</v>
      </c>
      <c r="BI47" s="3">
        <v>0</v>
      </c>
      <c r="BJ47" s="3">
        <v>1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12</v>
      </c>
      <c r="BT47" s="3">
        <v>3</v>
      </c>
      <c r="BU47" s="3">
        <v>66</v>
      </c>
      <c r="BV47" s="3">
        <v>40</v>
      </c>
      <c r="BW47" s="3" t="s">
        <v>72</v>
      </c>
      <c r="BX47" s="3" t="s">
        <v>118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>
      <c r="A48" t="s">
        <v>128</v>
      </c>
      <c r="B48" t="str">
        <f t="shared" si="1"/>
        <v>Glenfarcla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1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1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0</v>
      </c>
      <c r="BR48" s="3">
        <v>0</v>
      </c>
      <c r="BS48" s="3">
        <v>10</v>
      </c>
      <c r="BT48" s="3">
        <v>4</v>
      </c>
      <c r="BU48" s="3">
        <v>86</v>
      </c>
      <c r="BV48" s="3">
        <v>40</v>
      </c>
      <c r="BW48" s="3" t="s">
        <v>72</v>
      </c>
      <c r="BX48" s="3" t="s">
        <v>75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>
      <c r="A49" t="s">
        <v>129</v>
      </c>
      <c r="B49" t="str">
        <f t="shared" si="1"/>
        <v>Glenfiddic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3">
        <v>1</v>
      </c>
      <c r="R49" s="3">
        <v>0</v>
      </c>
      <c r="S49" s="3">
        <v>1</v>
      </c>
      <c r="T49" s="3">
        <v>1</v>
      </c>
      <c r="U49" s="3">
        <v>1</v>
      </c>
      <c r="V49" s="3">
        <v>0</v>
      </c>
      <c r="W49" s="3">
        <v>1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1</v>
      </c>
      <c r="AI49" s="3">
        <v>1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1</v>
      </c>
      <c r="AS49" s="3">
        <v>0</v>
      </c>
      <c r="AT49" s="3">
        <v>1</v>
      </c>
      <c r="AU49" s="3">
        <v>1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1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-9</v>
      </c>
      <c r="BT49" s="3">
        <v>3</v>
      </c>
      <c r="BU49" s="3">
        <v>75</v>
      </c>
      <c r="BV49" s="3">
        <v>40</v>
      </c>
      <c r="BW49" s="3" t="s">
        <v>72</v>
      </c>
      <c r="BX49" s="3" t="s">
        <v>75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>
      <c r="A50" t="s">
        <v>130</v>
      </c>
      <c r="B50" t="str">
        <f t="shared" si="1"/>
        <v>Glen Gario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3">
        <v>1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v>1</v>
      </c>
      <c r="AU50" s="3">
        <v>1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1</v>
      </c>
      <c r="BB50" s="3">
        <v>1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1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1</v>
      </c>
      <c r="BS50" s="3">
        <v>10</v>
      </c>
      <c r="BT50" s="3">
        <v>4</v>
      </c>
      <c r="BU50" s="3">
        <v>77</v>
      </c>
      <c r="BV50" s="3">
        <v>43</v>
      </c>
      <c r="BW50" s="3" t="s">
        <v>72</v>
      </c>
      <c r="BX50" s="3" t="s">
        <v>118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>
      <c r="A51" t="s">
        <v>131</v>
      </c>
      <c r="B51" t="str">
        <f t="shared" si="1"/>
        <v>Glenglassa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1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1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1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-9</v>
      </c>
      <c r="BT51" s="3">
        <v>3</v>
      </c>
      <c r="BU51" s="3">
        <v>76</v>
      </c>
      <c r="BV51" s="3">
        <v>40</v>
      </c>
      <c r="BW51" s="3" t="s">
        <v>72</v>
      </c>
      <c r="BX51" s="3" t="s">
        <v>75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>
      <c r="A52" t="s">
        <v>132</v>
      </c>
      <c r="B52" t="str">
        <f t="shared" si="1"/>
        <v>Glengoyne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3">
        <v>0</v>
      </c>
      <c r="R52" s="3">
        <v>1</v>
      </c>
      <c r="S52" s="3">
        <v>0</v>
      </c>
      <c r="T52" s="3">
        <v>0</v>
      </c>
      <c r="U52" s="3">
        <v>1</v>
      </c>
      <c r="V52" s="3">
        <v>0</v>
      </c>
      <c r="W52" s="3">
        <v>1</v>
      </c>
      <c r="X52" s="3">
        <v>0</v>
      </c>
      <c r="Y52" s="3">
        <v>0</v>
      </c>
      <c r="Z52" s="3">
        <v>1</v>
      </c>
      <c r="AA52" s="3">
        <v>0</v>
      </c>
      <c r="AB52" s="3">
        <v>0</v>
      </c>
      <c r="AC52" s="3">
        <v>0</v>
      </c>
      <c r="AD52" s="3">
        <v>1</v>
      </c>
      <c r="AE52" s="3">
        <v>0</v>
      </c>
      <c r="AF52" s="3">
        <v>1</v>
      </c>
      <c r="AG52" s="3">
        <v>1</v>
      </c>
      <c r="AH52" s="3">
        <v>1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1</v>
      </c>
      <c r="AR52" s="3">
        <v>0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1</v>
      </c>
      <c r="BB52" s="3">
        <v>0</v>
      </c>
      <c r="BC52" s="3">
        <v>0</v>
      </c>
      <c r="BD52" s="3">
        <v>0</v>
      </c>
      <c r="BE52" s="3">
        <v>0</v>
      </c>
      <c r="BF52" s="3">
        <v>1</v>
      </c>
      <c r="BG52" s="3">
        <v>0</v>
      </c>
      <c r="BH52" s="3">
        <v>0</v>
      </c>
      <c r="BI52" s="3">
        <v>0</v>
      </c>
      <c r="BJ52" s="3">
        <v>1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10</v>
      </c>
      <c r="BT52" s="3">
        <v>3</v>
      </c>
      <c r="BU52" s="3">
        <v>74</v>
      </c>
      <c r="BV52" s="3">
        <v>40</v>
      </c>
      <c r="BW52" s="3" t="s">
        <v>72</v>
      </c>
      <c r="BX52" s="3" t="s">
        <v>82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</row>
    <row r="53" spans="1:85">
      <c r="A53" t="s">
        <v>133</v>
      </c>
      <c r="B53" t="str">
        <f t="shared" si="1"/>
        <v>Glen Grant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0</v>
      </c>
      <c r="AL53" s="3">
        <v>1</v>
      </c>
      <c r="AM53" s="3">
        <v>0</v>
      </c>
      <c r="AN53" s="3">
        <v>0</v>
      </c>
      <c r="AO53" s="3">
        <v>1</v>
      </c>
      <c r="AP53" s="3">
        <v>0</v>
      </c>
      <c r="AQ53" s="3">
        <v>0</v>
      </c>
      <c r="AR53" s="3">
        <v>1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1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1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10</v>
      </c>
      <c r="BT53" s="3">
        <v>4</v>
      </c>
      <c r="BU53" s="3">
        <v>76</v>
      </c>
      <c r="BV53" s="3">
        <v>43</v>
      </c>
      <c r="BW53" s="3" t="s">
        <v>72</v>
      </c>
      <c r="BX53" s="3" t="s">
        <v>75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>
      <c r="A54" t="s">
        <v>134</v>
      </c>
      <c r="B54" t="str">
        <f t="shared" si="1"/>
        <v>Glen Keith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>
        <v>0</v>
      </c>
      <c r="X54" s="3">
        <v>1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1</v>
      </c>
      <c r="AE54" s="3">
        <v>1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1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1</v>
      </c>
      <c r="BB54" s="3">
        <v>1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1</v>
      </c>
      <c r="BQ54" s="3">
        <v>0</v>
      </c>
      <c r="BR54" s="3">
        <v>0</v>
      </c>
      <c r="BS54" s="3">
        <v>-9</v>
      </c>
      <c r="BT54" s="3">
        <v>2</v>
      </c>
      <c r="BU54" s="3">
        <v>64</v>
      </c>
      <c r="BV54" s="3">
        <v>40</v>
      </c>
      <c r="BW54" s="3" t="s">
        <v>72</v>
      </c>
      <c r="BX54" s="3" t="s">
        <v>75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>
      <c r="A55" t="s">
        <v>135</v>
      </c>
      <c r="B55" t="str">
        <f t="shared" si="1"/>
        <v>Glenkinchi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3">
        <v>1</v>
      </c>
      <c r="R55" s="3">
        <v>1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1</v>
      </c>
      <c r="AK55" s="3">
        <v>1</v>
      </c>
      <c r="AL55" s="3">
        <v>0</v>
      </c>
      <c r="AM55" s="3">
        <v>0</v>
      </c>
      <c r="AN55" s="3">
        <v>0</v>
      </c>
      <c r="AO55" s="3">
        <v>0</v>
      </c>
      <c r="AP55" s="3">
        <v>1</v>
      </c>
      <c r="AQ55" s="3">
        <v>1</v>
      </c>
      <c r="AR55" s="3">
        <v>0</v>
      </c>
      <c r="AS55" s="3">
        <v>1</v>
      </c>
      <c r="AT55" s="3">
        <v>0</v>
      </c>
      <c r="AU55" s="3">
        <v>1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1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10</v>
      </c>
      <c r="BT55" s="3">
        <v>4</v>
      </c>
      <c r="BU55" s="3">
        <v>76</v>
      </c>
      <c r="BV55" s="3">
        <v>43</v>
      </c>
      <c r="BW55" s="3" t="s">
        <v>81</v>
      </c>
      <c r="BX55" s="3" t="s">
        <v>118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</row>
    <row r="56" spans="1:85">
      <c r="A56" t="s">
        <v>136</v>
      </c>
      <c r="B56" t="str">
        <f t="shared" si="1"/>
        <v>Glenlivet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1</v>
      </c>
      <c r="AA56" s="3">
        <v>0</v>
      </c>
      <c r="AB56" s="3">
        <v>0</v>
      </c>
      <c r="AC56" s="3">
        <v>0</v>
      </c>
      <c r="AD56" s="3">
        <v>1</v>
      </c>
      <c r="AE56" s="3">
        <v>0</v>
      </c>
      <c r="AF56" s="3">
        <v>0</v>
      </c>
      <c r="AG56" s="3">
        <v>1</v>
      </c>
      <c r="AH56" s="3">
        <v>1</v>
      </c>
      <c r="AI56" s="3">
        <v>1</v>
      </c>
      <c r="AJ56" s="3">
        <v>0</v>
      </c>
      <c r="AK56" s="3">
        <v>0</v>
      </c>
      <c r="AL56" s="3">
        <v>1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1</v>
      </c>
      <c r="AS56" s="3">
        <v>0</v>
      </c>
      <c r="AT56" s="3">
        <v>0</v>
      </c>
      <c r="AU56" s="3">
        <v>1</v>
      </c>
      <c r="AV56" s="3">
        <v>1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1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1</v>
      </c>
      <c r="BQ56" s="3">
        <v>0</v>
      </c>
      <c r="BR56" s="3">
        <v>0</v>
      </c>
      <c r="BS56" s="3">
        <v>12</v>
      </c>
      <c r="BT56" s="3">
        <v>5</v>
      </c>
      <c r="BU56" s="3">
        <v>85</v>
      </c>
      <c r="BV56" s="3">
        <v>40</v>
      </c>
      <c r="BW56" s="3" t="s">
        <v>72</v>
      </c>
      <c r="BX56" s="3" t="s">
        <v>75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>
      <c r="A57" t="s">
        <v>137</v>
      </c>
      <c r="B57" t="str">
        <f t="shared" si="1"/>
        <v>Glenlochy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3">
        <v>0</v>
      </c>
      <c r="R57" s="3">
        <v>1</v>
      </c>
      <c r="S57" s="3">
        <v>0</v>
      </c>
      <c r="T57" s="3">
        <v>1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1</v>
      </c>
      <c r="AJ57" s="3">
        <v>1</v>
      </c>
      <c r="AK57" s="3">
        <v>0</v>
      </c>
      <c r="AL57" s="3">
        <v>1</v>
      </c>
      <c r="AM57" s="3">
        <v>0</v>
      </c>
      <c r="AN57" s="3">
        <v>0</v>
      </c>
      <c r="AO57" s="3">
        <v>1</v>
      </c>
      <c r="AP57" s="3">
        <v>0</v>
      </c>
      <c r="AQ57" s="3">
        <v>0</v>
      </c>
      <c r="AR57" s="3">
        <v>0</v>
      </c>
      <c r="AS57" s="3">
        <v>0</v>
      </c>
      <c r="AT57" s="3">
        <v>1</v>
      </c>
      <c r="AU57" s="3">
        <v>0</v>
      </c>
      <c r="AV57" s="3">
        <v>0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1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1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1</v>
      </c>
      <c r="BS57" s="3">
        <v>-9</v>
      </c>
      <c r="BT57" s="3">
        <v>2</v>
      </c>
      <c r="BU57" s="3">
        <v>70</v>
      </c>
      <c r="BV57" s="3">
        <v>40</v>
      </c>
      <c r="BW57" s="3" t="s">
        <v>72</v>
      </c>
      <c r="BX57" s="3" t="s">
        <v>82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</row>
    <row r="58" spans="1:85">
      <c r="A58" t="s">
        <v>138</v>
      </c>
      <c r="B58" t="str">
        <f t="shared" si="1"/>
        <v>Glenlossie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3">
        <v>0</v>
      </c>
      <c r="R58" s="3">
        <v>0</v>
      </c>
      <c r="S58" s="3">
        <v>1</v>
      </c>
      <c r="T58" s="3">
        <v>0</v>
      </c>
      <c r="U58" s="3">
        <v>1</v>
      </c>
      <c r="V58" s="3">
        <v>1</v>
      </c>
      <c r="W58" s="3">
        <v>1</v>
      </c>
      <c r="X58" s="3">
        <v>0</v>
      </c>
      <c r="Y58" s="3">
        <v>0</v>
      </c>
      <c r="Z58" s="3">
        <v>1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s="3">
        <v>1</v>
      </c>
      <c r="AG58" s="3">
        <v>1</v>
      </c>
      <c r="AH58" s="3">
        <v>1</v>
      </c>
      <c r="AI58" s="3">
        <v>0</v>
      </c>
      <c r="AJ58" s="3">
        <v>0</v>
      </c>
      <c r="AK58" s="3">
        <v>0</v>
      </c>
      <c r="AL58" s="3">
        <v>1</v>
      </c>
      <c r="AM58" s="3">
        <v>0</v>
      </c>
      <c r="AN58" s="3">
        <v>0</v>
      </c>
      <c r="AO58" s="3">
        <v>0</v>
      </c>
      <c r="AP58" s="3">
        <v>0</v>
      </c>
      <c r="AQ58" s="3">
        <v>1</v>
      </c>
      <c r="AR58" s="3">
        <v>1</v>
      </c>
      <c r="AS58" s="3">
        <v>0</v>
      </c>
      <c r="AT58" s="3">
        <v>0</v>
      </c>
      <c r="AU58" s="3">
        <v>1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1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1</v>
      </c>
      <c r="BO58" s="3">
        <v>0</v>
      </c>
      <c r="BP58" s="3">
        <v>1</v>
      </c>
      <c r="BQ58" s="3">
        <v>0</v>
      </c>
      <c r="BR58" s="3">
        <v>0</v>
      </c>
      <c r="BS58" s="3">
        <v>-9</v>
      </c>
      <c r="BT58" s="3">
        <v>3</v>
      </c>
      <c r="BU58" s="3">
        <v>76</v>
      </c>
      <c r="BV58" s="3">
        <v>40</v>
      </c>
      <c r="BW58" s="3" t="s">
        <v>72</v>
      </c>
      <c r="BX58" s="3" t="s">
        <v>75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>
      <c r="A59" t="s">
        <v>139</v>
      </c>
      <c r="B59" t="str">
        <f t="shared" si="1"/>
        <v>Glen Mhor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1</v>
      </c>
      <c r="AD59" s="3">
        <v>0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0</v>
      </c>
      <c r="AL59" s="3">
        <v>1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1</v>
      </c>
      <c r="AS59" s="3">
        <v>0</v>
      </c>
      <c r="AT59" s="3">
        <v>1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1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1</v>
      </c>
      <c r="BO59" s="3">
        <v>0</v>
      </c>
      <c r="BP59" s="3">
        <v>0</v>
      </c>
      <c r="BQ59" s="3">
        <v>0</v>
      </c>
      <c r="BR59" s="3">
        <v>0</v>
      </c>
      <c r="BS59" s="3">
        <v>8</v>
      </c>
      <c r="BT59" s="3">
        <v>2</v>
      </c>
      <c r="BU59" s="3">
        <v>64</v>
      </c>
      <c r="BV59" s="3">
        <v>40</v>
      </c>
      <c r="BW59" s="3" t="s">
        <v>72</v>
      </c>
      <c r="BX59" s="3" t="s">
        <v>75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>
      <c r="A60" t="s">
        <v>140</v>
      </c>
      <c r="B60" t="str">
        <f t="shared" si="1"/>
        <v>Glenmorang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3">
        <v>0</v>
      </c>
      <c r="R60" s="3">
        <v>0</v>
      </c>
      <c r="S60" s="3">
        <v>1</v>
      </c>
      <c r="T60" s="3">
        <v>0</v>
      </c>
      <c r="U60" s="3">
        <v>1</v>
      </c>
      <c r="V60" s="3">
        <v>0</v>
      </c>
      <c r="W60" s="3">
        <v>0</v>
      </c>
      <c r="X60" s="3">
        <v>1</v>
      </c>
      <c r="Y60" s="3">
        <v>1</v>
      </c>
      <c r="Z60" s="3">
        <v>0</v>
      </c>
      <c r="AA60" s="3">
        <v>1</v>
      </c>
      <c r="AB60" s="3">
        <v>0</v>
      </c>
      <c r="AC60" s="3">
        <v>0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1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1</v>
      </c>
      <c r="AT60" s="3">
        <v>0</v>
      </c>
      <c r="AU60" s="3">
        <v>1</v>
      </c>
      <c r="AV60" s="3">
        <v>1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Q60" s="3">
        <v>0</v>
      </c>
      <c r="BR60" s="3">
        <v>0</v>
      </c>
      <c r="BS60" s="3">
        <v>10</v>
      </c>
      <c r="BT60" s="3">
        <v>4</v>
      </c>
      <c r="BU60" s="3">
        <v>80</v>
      </c>
      <c r="BV60" s="3">
        <v>40</v>
      </c>
      <c r="BW60" s="3" t="s">
        <v>72</v>
      </c>
      <c r="BX60" s="3" t="s">
        <v>85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</row>
    <row r="61" spans="1:85">
      <c r="A61" t="s">
        <v>141</v>
      </c>
      <c r="B61" t="str">
        <f t="shared" si="1"/>
        <v>Glen Moray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>
        <v>1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1</v>
      </c>
      <c r="AH61" s="3">
        <v>1</v>
      </c>
      <c r="AI61" s="3">
        <v>1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1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1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1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12</v>
      </c>
      <c r="BT61" s="3">
        <v>3</v>
      </c>
      <c r="BU61" s="3">
        <v>75</v>
      </c>
      <c r="BV61" s="3">
        <v>40</v>
      </c>
      <c r="BW61" s="3" t="s">
        <v>72</v>
      </c>
      <c r="BX61" s="3" t="s">
        <v>75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>
      <c r="A62" t="s">
        <v>142</v>
      </c>
      <c r="B62" t="str">
        <f t="shared" si="1"/>
        <v>Glen Ordie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1</v>
      </c>
      <c r="AC62" s="3">
        <v>0</v>
      </c>
      <c r="AD62" s="3">
        <v>1</v>
      </c>
      <c r="AE62" s="3">
        <v>1</v>
      </c>
      <c r="AF62" s="3">
        <v>0</v>
      </c>
      <c r="AG62" s="3">
        <v>1</v>
      </c>
      <c r="AH62" s="3">
        <v>0</v>
      </c>
      <c r="AI62" s="3">
        <v>0</v>
      </c>
      <c r="AJ62" s="3">
        <v>0</v>
      </c>
      <c r="AK62" s="3">
        <v>1</v>
      </c>
      <c r="AL62" s="3">
        <v>1</v>
      </c>
      <c r="AM62" s="3">
        <v>0</v>
      </c>
      <c r="AN62" s="3">
        <v>0</v>
      </c>
      <c r="AO62" s="3">
        <v>0</v>
      </c>
      <c r="AP62" s="3">
        <v>0</v>
      </c>
      <c r="AQ62" s="3">
        <v>1</v>
      </c>
      <c r="AR62" s="3">
        <v>0</v>
      </c>
      <c r="AS62" s="3">
        <v>0</v>
      </c>
      <c r="AT62" s="3">
        <v>0</v>
      </c>
      <c r="AU62" s="3">
        <v>1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1</v>
      </c>
      <c r="BB62" s="3">
        <v>0</v>
      </c>
      <c r="BC62" s="3">
        <v>0</v>
      </c>
      <c r="BD62" s="3">
        <v>0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1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12</v>
      </c>
      <c r="BT62" s="3">
        <v>3</v>
      </c>
      <c r="BU62" s="3">
        <v>75</v>
      </c>
      <c r="BV62" s="3">
        <v>40</v>
      </c>
      <c r="BW62" s="3" t="s">
        <v>72</v>
      </c>
      <c r="BX62" s="3" t="s">
        <v>85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</row>
    <row r="63" spans="1:85">
      <c r="A63" t="s">
        <v>143</v>
      </c>
      <c r="B63" t="str">
        <f t="shared" si="1"/>
        <v>Glenrothes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1</v>
      </c>
      <c r="X63" s="3">
        <v>0</v>
      </c>
      <c r="Y63" s="3">
        <v>0</v>
      </c>
      <c r="Z63" s="3">
        <v>0</v>
      </c>
      <c r="AA63" s="3">
        <v>0</v>
      </c>
      <c r="AB63" s="3">
        <v>1</v>
      </c>
      <c r="AC63" s="3">
        <v>0</v>
      </c>
      <c r="AD63" s="3">
        <v>1</v>
      </c>
      <c r="AE63" s="3">
        <v>1</v>
      </c>
      <c r="AF63" s="3">
        <v>0</v>
      </c>
      <c r="AG63" s="3">
        <v>1</v>
      </c>
      <c r="AH63" s="3">
        <v>0</v>
      </c>
      <c r="AI63" s="3">
        <v>0</v>
      </c>
      <c r="AJ63" s="3">
        <v>0</v>
      </c>
      <c r="AK63" s="3">
        <v>1</v>
      </c>
      <c r="AL63" s="3">
        <v>1</v>
      </c>
      <c r="AM63" s="3">
        <v>0</v>
      </c>
      <c r="AN63" s="3">
        <v>0</v>
      </c>
      <c r="AO63" s="3">
        <v>0</v>
      </c>
      <c r="AP63" s="3">
        <v>1</v>
      </c>
      <c r="AQ63" s="3">
        <v>0</v>
      </c>
      <c r="AR63" s="3">
        <v>1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1</v>
      </c>
      <c r="BB63" s="3">
        <v>0</v>
      </c>
      <c r="BC63" s="3">
        <v>0</v>
      </c>
      <c r="BD63" s="3">
        <v>0</v>
      </c>
      <c r="BE63" s="3">
        <v>1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8</v>
      </c>
      <c r="BT63" s="3">
        <v>4</v>
      </c>
      <c r="BU63" s="3">
        <v>80</v>
      </c>
      <c r="BV63" s="3">
        <v>40</v>
      </c>
      <c r="BW63" s="3" t="s">
        <v>72</v>
      </c>
      <c r="BX63" s="3" t="s">
        <v>75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>
      <c r="A64" t="s">
        <v>144</v>
      </c>
      <c r="B64" t="str">
        <f t="shared" si="1"/>
        <v>Glen Scoti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3">
        <v>1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1</v>
      </c>
      <c r="AE64" s="3">
        <v>0</v>
      </c>
      <c r="AF64" s="3">
        <v>1</v>
      </c>
      <c r="AG64" s="3">
        <v>1</v>
      </c>
      <c r="AH64" s="3">
        <v>1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1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1</v>
      </c>
      <c r="BQ64" s="3">
        <v>0</v>
      </c>
      <c r="BR64" s="3">
        <v>0</v>
      </c>
      <c r="BS64" s="3">
        <v>8</v>
      </c>
      <c r="BT64" s="3">
        <v>4</v>
      </c>
      <c r="BU64" s="3">
        <v>85</v>
      </c>
      <c r="BV64" s="3">
        <v>40</v>
      </c>
      <c r="BW64" s="3" t="s">
        <v>81</v>
      </c>
      <c r="BX64" s="3" t="s">
        <v>145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</row>
    <row r="65" spans="1:85">
      <c r="A65" t="s">
        <v>146</v>
      </c>
      <c r="B65" t="str">
        <f t="shared" si="1"/>
        <v>Glen Spey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3">
        <v>1</v>
      </c>
      <c r="R65" s="3">
        <v>0</v>
      </c>
      <c r="S65" s="3">
        <v>0</v>
      </c>
      <c r="T65" s="3">
        <v>1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1</v>
      </c>
      <c r="AS65" s="3">
        <v>1</v>
      </c>
      <c r="AT65" s="3">
        <v>1</v>
      </c>
      <c r="AU65" s="3">
        <v>0</v>
      </c>
      <c r="AV65" s="3">
        <v>0</v>
      </c>
      <c r="AW65" s="3">
        <v>0</v>
      </c>
      <c r="AX65" s="3">
        <v>0</v>
      </c>
      <c r="AY65" s="3">
        <v>1</v>
      </c>
      <c r="AZ65" s="3">
        <v>0</v>
      </c>
      <c r="BA65" s="3">
        <v>1</v>
      </c>
      <c r="BB65" s="3">
        <v>0</v>
      </c>
      <c r="BC65" s="3">
        <v>0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8</v>
      </c>
      <c r="BT65" s="3">
        <v>3</v>
      </c>
      <c r="BU65" s="3">
        <v>73</v>
      </c>
      <c r="BV65" s="3">
        <v>40</v>
      </c>
      <c r="BW65" s="3" t="s">
        <v>72</v>
      </c>
      <c r="BX65" s="3" t="s">
        <v>75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>
      <c r="A66" t="s">
        <v>147</v>
      </c>
      <c r="B66" t="str">
        <f t="shared" si="1"/>
        <v>Glentauche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3">
        <v>0</v>
      </c>
      <c r="R66" s="3">
        <v>0</v>
      </c>
      <c r="S66" s="3">
        <v>1</v>
      </c>
      <c r="T66" s="3">
        <v>1</v>
      </c>
      <c r="U66" s="3">
        <v>0</v>
      </c>
      <c r="V66" s="3">
        <v>1</v>
      </c>
      <c r="W66" s="3">
        <v>1</v>
      </c>
      <c r="X66" s="3">
        <v>0</v>
      </c>
      <c r="Y66" s="3">
        <v>1</v>
      </c>
      <c r="Z66" s="3">
        <v>0</v>
      </c>
      <c r="AA66" s="3">
        <v>1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1</v>
      </c>
      <c r="AH66" s="3">
        <v>1</v>
      </c>
      <c r="AI66" s="3">
        <v>0</v>
      </c>
      <c r="AJ66" s="3">
        <v>0</v>
      </c>
      <c r="AK66" s="3">
        <v>0</v>
      </c>
      <c r="AL66" s="3">
        <v>1</v>
      </c>
      <c r="AM66" s="3">
        <v>0</v>
      </c>
      <c r="AN66" s="3">
        <v>1</v>
      </c>
      <c r="AO66" s="3">
        <v>1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1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0</v>
      </c>
      <c r="BR66" s="3">
        <v>0</v>
      </c>
      <c r="BS66" s="3">
        <v>17</v>
      </c>
      <c r="BT66" s="3">
        <v>2</v>
      </c>
      <c r="BU66" s="3">
        <v>71</v>
      </c>
      <c r="BV66" s="3">
        <v>46</v>
      </c>
      <c r="BW66" s="3" t="s">
        <v>72</v>
      </c>
      <c r="BX66" s="3" t="s">
        <v>75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>
      <c r="A67" t="s">
        <v>148</v>
      </c>
      <c r="B67" t="str">
        <f t="shared" ref="B67:B98" si="2">LEFT(A67,10)</f>
        <v>Glenturret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3">
        <v>1</v>
      </c>
      <c r="R67" s="3">
        <v>0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1</v>
      </c>
      <c r="AJ67" s="3">
        <v>0</v>
      </c>
      <c r="AK67" s="3">
        <v>0</v>
      </c>
      <c r="AL67" s="3">
        <v>0</v>
      </c>
      <c r="AM67" s="3">
        <v>0</v>
      </c>
      <c r="AN67" s="3">
        <v>1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1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>
        <v>0</v>
      </c>
      <c r="BR67" s="3">
        <v>0</v>
      </c>
      <c r="BS67" s="3">
        <v>10</v>
      </c>
      <c r="BT67" s="3">
        <v>4</v>
      </c>
      <c r="BU67" s="3">
        <v>77</v>
      </c>
      <c r="BV67" s="3">
        <v>57.1</v>
      </c>
      <c r="BW67" s="3" t="s">
        <v>72</v>
      </c>
      <c r="BX67" s="3" t="s">
        <v>73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>
      <c r="A68" t="s">
        <v>149</v>
      </c>
      <c r="B68" t="str">
        <f t="shared" si="2"/>
        <v>Glenugie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1</v>
      </c>
      <c r="X68" s="3">
        <v>0</v>
      </c>
      <c r="Y68" s="3">
        <v>1</v>
      </c>
      <c r="Z68" s="3">
        <v>1</v>
      </c>
      <c r="AA68" s="3">
        <v>0</v>
      </c>
      <c r="AB68" s="3">
        <v>0</v>
      </c>
      <c r="AC68" s="3">
        <v>1</v>
      </c>
      <c r="AD68" s="3">
        <v>1</v>
      </c>
      <c r="AE68" s="3">
        <v>0</v>
      </c>
      <c r="AF68" s="3">
        <v>0</v>
      </c>
      <c r="AG68" s="3">
        <v>1</v>
      </c>
      <c r="AH68" s="3">
        <v>0</v>
      </c>
      <c r="AI68" s="3">
        <v>0</v>
      </c>
      <c r="AJ68" s="3">
        <v>1</v>
      </c>
      <c r="AK68" s="3">
        <v>0</v>
      </c>
      <c r="AL68" s="3">
        <v>0</v>
      </c>
      <c r="AM68" s="3">
        <v>1</v>
      </c>
      <c r="AN68" s="3">
        <v>1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1</v>
      </c>
      <c r="AV68" s="3">
        <v>1</v>
      </c>
      <c r="AW68" s="3">
        <v>0</v>
      </c>
      <c r="AX68" s="3">
        <v>0</v>
      </c>
      <c r="AY68" s="3">
        <v>0</v>
      </c>
      <c r="AZ68" s="3">
        <v>0</v>
      </c>
      <c r="BA68" s="3">
        <v>1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-9</v>
      </c>
      <c r="BT68" s="3">
        <v>2</v>
      </c>
      <c r="BU68" s="3">
        <v>70</v>
      </c>
      <c r="BV68" s="3">
        <v>54.8</v>
      </c>
      <c r="BW68" s="3" t="s">
        <v>72</v>
      </c>
      <c r="BX68" s="3" t="s">
        <v>118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>
      <c r="A69" t="s">
        <v>150</v>
      </c>
      <c r="B69" t="str">
        <f t="shared" si="2"/>
        <v>Glenury Ro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1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1</v>
      </c>
      <c r="AE69" s="3">
        <v>0</v>
      </c>
      <c r="AF69" s="3">
        <v>0</v>
      </c>
      <c r="AG69" s="3">
        <v>0</v>
      </c>
      <c r="AH69" s="3">
        <v>1</v>
      </c>
      <c r="AI69" s="3">
        <v>1</v>
      </c>
      <c r="AJ69" s="3">
        <v>0</v>
      </c>
      <c r="AK69" s="3">
        <v>0</v>
      </c>
      <c r="AL69" s="3">
        <v>1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1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1</v>
      </c>
      <c r="BH69" s="3">
        <v>0</v>
      </c>
      <c r="BI69" s="3">
        <v>1</v>
      </c>
      <c r="BJ69" s="3">
        <v>1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1</v>
      </c>
      <c r="BR69" s="3">
        <v>0</v>
      </c>
      <c r="BS69" s="3">
        <v>12</v>
      </c>
      <c r="BT69" s="3">
        <v>3</v>
      </c>
      <c r="BU69" s="3">
        <v>76</v>
      </c>
      <c r="BV69" s="3">
        <v>40</v>
      </c>
      <c r="BW69" s="3" t="s">
        <v>72</v>
      </c>
      <c r="BX69" s="3" t="s">
        <v>118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>
      <c r="A70" t="s">
        <v>151</v>
      </c>
      <c r="B70" t="str">
        <f t="shared" si="2"/>
        <v>Highland P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 s="3">
        <v>0</v>
      </c>
      <c r="R70" s="3">
        <v>1</v>
      </c>
      <c r="S70" s="3">
        <v>1</v>
      </c>
      <c r="T70" s="3">
        <v>0</v>
      </c>
      <c r="U70" s="3">
        <v>0</v>
      </c>
      <c r="V70" s="3">
        <v>0</v>
      </c>
      <c r="W70" s="3">
        <v>1</v>
      </c>
      <c r="X70" s="3">
        <v>0</v>
      </c>
      <c r="Y70" s="3">
        <v>0</v>
      </c>
      <c r="Z70" s="3">
        <v>1</v>
      </c>
      <c r="AA70" s="3">
        <v>0</v>
      </c>
      <c r="AB70" s="3">
        <v>0</v>
      </c>
      <c r="AC70" s="3">
        <v>0</v>
      </c>
      <c r="AD70" s="3">
        <v>1</v>
      </c>
      <c r="AE70" s="3">
        <v>0</v>
      </c>
      <c r="AF70" s="3">
        <v>0</v>
      </c>
      <c r="AG70" s="3">
        <v>1</v>
      </c>
      <c r="AH70" s="3">
        <v>0</v>
      </c>
      <c r="AI70" s="3">
        <v>0</v>
      </c>
      <c r="AJ70" s="3">
        <v>0</v>
      </c>
      <c r="AK70" s="3">
        <v>0</v>
      </c>
      <c r="AL70" s="3">
        <v>1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1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1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12</v>
      </c>
      <c r="BT70" s="3">
        <v>5</v>
      </c>
      <c r="BU70" s="3">
        <v>90</v>
      </c>
      <c r="BV70" s="3">
        <v>40</v>
      </c>
      <c r="BW70" s="3" t="s">
        <v>72</v>
      </c>
      <c r="BX70" s="3" t="s">
        <v>152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</row>
    <row r="71" spans="1:85">
      <c r="A71" t="s">
        <v>153</v>
      </c>
      <c r="B71" t="str">
        <f t="shared" si="2"/>
        <v>Imperial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3">
        <v>1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</v>
      </c>
      <c r="AA71" s="3">
        <v>0</v>
      </c>
      <c r="AB71" s="3">
        <v>0</v>
      </c>
      <c r="AC71" s="3">
        <v>1</v>
      </c>
      <c r="AD71" s="3">
        <v>1</v>
      </c>
      <c r="AE71" s="3">
        <v>1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1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1</v>
      </c>
      <c r="AU71" s="3">
        <v>1</v>
      </c>
      <c r="AV71" s="3">
        <v>1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0</v>
      </c>
      <c r="BH71" s="3">
        <v>0</v>
      </c>
      <c r="BI71" s="3">
        <v>1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-9</v>
      </c>
      <c r="BT71" s="3">
        <v>3</v>
      </c>
      <c r="BU71" s="3">
        <v>76</v>
      </c>
      <c r="BV71" s="3">
        <v>40</v>
      </c>
      <c r="BW71" s="3" t="s">
        <v>72</v>
      </c>
      <c r="BX71" s="3" t="s">
        <v>75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>
      <c r="A72" t="s">
        <v>154</v>
      </c>
      <c r="B72" t="str">
        <f t="shared" si="2"/>
        <v>Inchgower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3">
        <v>1</v>
      </c>
      <c r="R72" s="3">
        <v>1</v>
      </c>
      <c r="S72" s="3">
        <v>1</v>
      </c>
      <c r="T72" s="3">
        <v>0</v>
      </c>
      <c r="U72" s="3">
        <v>0</v>
      </c>
      <c r="V72" s="3">
        <v>1</v>
      </c>
      <c r="W72" s="3">
        <v>0</v>
      </c>
      <c r="X72" s="3">
        <v>0</v>
      </c>
      <c r="Y72" s="3">
        <v>1</v>
      </c>
      <c r="Z72" s="3">
        <v>0</v>
      </c>
      <c r="AA72" s="3">
        <v>0</v>
      </c>
      <c r="AB72" s="3">
        <v>1</v>
      </c>
      <c r="AC72" s="3">
        <v>0</v>
      </c>
      <c r="AD72" s="3">
        <v>1</v>
      </c>
      <c r="AE72" s="3">
        <v>0</v>
      </c>
      <c r="AF72" s="3">
        <v>0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1</v>
      </c>
      <c r="AV72" s="3">
        <v>0</v>
      </c>
      <c r="AW72" s="3">
        <v>0</v>
      </c>
      <c r="AX72" s="3">
        <v>1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1</v>
      </c>
      <c r="BN72" s="3">
        <v>0</v>
      </c>
      <c r="BO72" s="3">
        <v>0</v>
      </c>
      <c r="BP72" s="3">
        <v>1</v>
      </c>
      <c r="BQ72" s="3">
        <v>0</v>
      </c>
      <c r="BR72" s="3">
        <v>0</v>
      </c>
      <c r="BS72" s="3">
        <v>12</v>
      </c>
      <c r="BT72" s="3">
        <v>3</v>
      </c>
      <c r="BU72" s="3">
        <v>75</v>
      </c>
      <c r="BV72" s="3">
        <v>40</v>
      </c>
      <c r="BW72" s="3" t="s">
        <v>72</v>
      </c>
      <c r="BX72" s="3" t="s">
        <v>75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>
      <c r="A73" t="s">
        <v>155</v>
      </c>
      <c r="B73" t="str">
        <f t="shared" si="2"/>
        <v>Inchmurrin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1</v>
      </c>
      <c r="W73" s="3">
        <v>0</v>
      </c>
      <c r="X73" s="3">
        <v>1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</v>
      </c>
      <c r="AG73" s="3">
        <v>0</v>
      </c>
      <c r="AH73" s="3">
        <v>1</v>
      </c>
      <c r="AI73" s="3">
        <v>0</v>
      </c>
      <c r="AJ73" s="3">
        <v>1</v>
      </c>
      <c r="AK73" s="3">
        <v>0</v>
      </c>
      <c r="AL73" s="3">
        <v>1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1</v>
      </c>
      <c r="AV73" s="3">
        <v>1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1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1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12</v>
      </c>
      <c r="BT73" s="3">
        <v>2</v>
      </c>
      <c r="BU73" s="3">
        <v>65</v>
      </c>
      <c r="BV73" s="3">
        <v>40</v>
      </c>
      <c r="BW73" s="3" t="s">
        <v>72</v>
      </c>
      <c r="BX73" s="3" t="s">
        <v>82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</row>
    <row r="74" spans="1:85">
      <c r="A74" t="s">
        <v>156</v>
      </c>
      <c r="B74" t="str">
        <f t="shared" si="2"/>
        <v>Inverleven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3">
        <v>1</v>
      </c>
      <c r="R74" s="3">
        <v>1</v>
      </c>
      <c r="S74" s="3">
        <v>0</v>
      </c>
      <c r="T74" s="3">
        <v>0</v>
      </c>
      <c r="U74" s="3">
        <v>0</v>
      </c>
      <c r="V74" s="3">
        <v>1</v>
      </c>
      <c r="W74" s="3">
        <v>1</v>
      </c>
      <c r="X74" s="3">
        <v>1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1</v>
      </c>
      <c r="AF74" s="3">
        <v>1</v>
      </c>
      <c r="AG74" s="3">
        <v>0</v>
      </c>
      <c r="AH74" s="3">
        <v>1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1</v>
      </c>
      <c r="BD74" s="3">
        <v>0</v>
      </c>
      <c r="BE74" s="3">
        <v>0</v>
      </c>
      <c r="BF74" s="3">
        <v>0</v>
      </c>
      <c r="BG74" s="3">
        <v>1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17</v>
      </c>
      <c r="BT74" s="3">
        <v>2</v>
      </c>
      <c r="BU74" s="3">
        <v>67</v>
      </c>
      <c r="BV74" s="3">
        <v>46</v>
      </c>
      <c r="BW74" s="3" t="s">
        <v>81</v>
      </c>
      <c r="BX74" s="3" t="s">
        <v>82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</row>
    <row r="75" spans="1:85">
      <c r="A75" t="s">
        <v>157</v>
      </c>
      <c r="B75" t="str">
        <f t="shared" si="2"/>
        <v>Jura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3">
        <v>0</v>
      </c>
      <c r="R75" s="3">
        <v>1</v>
      </c>
      <c r="S75" s="3">
        <v>1</v>
      </c>
      <c r="T75" s="3">
        <v>1</v>
      </c>
      <c r="U75" s="3">
        <v>0</v>
      </c>
      <c r="V75" s="3">
        <v>1</v>
      </c>
      <c r="W75" s="3">
        <v>0</v>
      </c>
      <c r="X75" s="3">
        <v>0</v>
      </c>
      <c r="Y75" s="3">
        <v>0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1</v>
      </c>
      <c r="AI75" s="3">
        <v>0</v>
      </c>
      <c r="AJ75" s="3">
        <v>0</v>
      </c>
      <c r="AK75" s="3">
        <v>0</v>
      </c>
      <c r="AL75" s="3">
        <v>1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1</v>
      </c>
      <c r="AV75" s="3">
        <v>0</v>
      </c>
      <c r="AW75" s="3">
        <v>0</v>
      </c>
      <c r="AX75" s="3">
        <v>1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1</v>
      </c>
      <c r="BK75" s="3">
        <v>0</v>
      </c>
      <c r="BL75" s="3">
        <v>0</v>
      </c>
      <c r="BM75" s="3">
        <v>1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10</v>
      </c>
      <c r="BT75" s="3">
        <v>3</v>
      </c>
      <c r="BU75" s="3">
        <v>71</v>
      </c>
      <c r="BV75" s="3">
        <v>40</v>
      </c>
      <c r="BW75" s="3" t="s">
        <v>72</v>
      </c>
      <c r="BX75" s="3" t="s">
        <v>158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</row>
    <row r="76" spans="1:85">
      <c r="A76" t="s">
        <v>159</v>
      </c>
      <c r="B76" t="str">
        <f t="shared" si="2"/>
        <v>Kinclaith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s="3">
        <v>0</v>
      </c>
      <c r="R76" s="3">
        <v>1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1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1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1</v>
      </c>
      <c r="BF76" s="3">
        <v>0</v>
      </c>
      <c r="BG76" s="3">
        <v>1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-9</v>
      </c>
      <c r="BT76" s="3">
        <v>2</v>
      </c>
      <c r="BU76" s="3">
        <v>69</v>
      </c>
      <c r="BV76" s="3">
        <v>40</v>
      </c>
      <c r="BW76" s="3" t="s">
        <v>81</v>
      </c>
      <c r="BX76" s="3" t="s">
        <v>82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</row>
    <row r="77" spans="1:85">
      <c r="A77" t="s">
        <v>160</v>
      </c>
      <c r="B77" t="str">
        <f t="shared" si="2"/>
        <v>Knockando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3">
        <v>1</v>
      </c>
      <c r="R77" s="3">
        <v>1</v>
      </c>
      <c r="S77" s="3">
        <v>0</v>
      </c>
      <c r="T77" s="3">
        <v>0</v>
      </c>
      <c r="U77" s="3">
        <v>0</v>
      </c>
      <c r="V77" s="3">
        <v>1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1</v>
      </c>
      <c r="AH77" s="3">
        <v>1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1</v>
      </c>
      <c r="AQ77" s="3">
        <v>0</v>
      </c>
      <c r="AR77" s="3">
        <v>1</v>
      </c>
      <c r="AS77" s="3">
        <v>1</v>
      </c>
      <c r="AT77" s="3">
        <v>0</v>
      </c>
      <c r="AU77" s="3">
        <v>1</v>
      </c>
      <c r="AV77" s="3">
        <v>1</v>
      </c>
      <c r="AW77" s="3">
        <v>0</v>
      </c>
      <c r="AX77" s="3">
        <v>1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1</v>
      </c>
      <c r="BE77" s="3">
        <v>1</v>
      </c>
      <c r="BF77" s="3">
        <v>1</v>
      </c>
      <c r="BG77" s="3">
        <v>0</v>
      </c>
      <c r="BH77" s="3">
        <v>1</v>
      </c>
      <c r="BI77" s="3">
        <v>1</v>
      </c>
      <c r="BJ77" s="3">
        <v>1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-9</v>
      </c>
      <c r="BT77" s="3">
        <v>3</v>
      </c>
      <c r="BU77" s="3">
        <v>76</v>
      </c>
      <c r="BV77" s="3">
        <v>43</v>
      </c>
      <c r="BW77" s="3" t="s">
        <v>72</v>
      </c>
      <c r="BX77" s="3" t="s">
        <v>75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>
      <c r="A78" t="s">
        <v>161</v>
      </c>
      <c r="B78" t="str">
        <f t="shared" si="2"/>
        <v>Knockdhu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3">
        <v>0</v>
      </c>
      <c r="R78" s="3">
        <v>1</v>
      </c>
      <c r="S78" s="3">
        <v>1</v>
      </c>
      <c r="T78" s="3">
        <v>0</v>
      </c>
      <c r="U78" s="3">
        <v>0</v>
      </c>
      <c r="V78" s="3">
        <v>1</v>
      </c>
      <c r="W78" s="3">
        <v>1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1</v>
      </c>
      <c r="AD78" s="3">
        <v>1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1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1</v>
      </c>
      <c r="AS78" s="3">
        <v>0</v>
      </c>
      <c r="AT78" s="3">
        <v>0</v>
      </c>
      <c r="AU78" s="3">
        <v>1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1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1</v>
      </c>
      <c r="BJ78" s="3">
        <v>0</v>
      </c>
      <c r="BK78" s="3">
        <v>0</v>
      </c>
      <c r="BL78" s="3">
        <v>0</v>
      </c>
      <c r="BM78" s="3">
        <v>0</v>
      </c>
      <c r="BN78" s="3">
        <v>1</v>
      </c>
      <c r="BO78" s="3">
        <v>0</v>
      </c>
      <c r="BP78" s="3">
        <v>1</v>
      </c>
      <c r="BQ78" s="3">
        <v>0</v>
      </c>
      <c r="BR78" s="3">
        <v>0</v>
      </c>
      <c r="BS78" s="3">
        <v>-9</v>
      </c>
      <c r="BT78" s="3">
        <v>3</v>
      </c>
      <c r="BU78" s="3">
        <v>73</v>
      </c>
      <c r="BV78" s="3">
        <v>40</v>
      </c>
      <c r="BW78" s="3" t="s">
        <v>72</v>
      </c>
      <c r="BX78" s="3" t="s">
        <v>75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>
      <c r="A79" t="s">
        <v>162</v>
      </c>
      <c r="B79" t="str">
        <f t="shared" si="2"/>
        <v>Ladyburn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1</v>
      </c>
      <c r="W79" s="3">
        <v>1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1</v>
      </c>
      <c r="AD79" s="3">
        <v>0</v>
      </c>
      <c r="AE79" s="3">
        <v>0</v>
      </c>
      <c r="AF79" s="3">
        <v>0</v>
      </c>
      <c r="AG79" s="3">
        <v>0</v>
      </c>
      <c r="AH79" s="3">
        <v>1</v>
      </c>
      <c r="AI79" s="3">
        <v>0</v>
      </c>
      <c r="AJ79" s="3">
        <v>0</v>
      </c>
      <c r="AK79" s="3">
        <v>0</v>
      </c>
      <c r="AL79" s="3">
        <v>1</v>
      </c>
      <c r="AM79" s="3">
        <v>0</v>
      </c>
      <c r="AN79" s="3">
        <v>0</v>
      </c>
      <c r="AO79" s="3">
        <v>1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1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1</v>
      </c>
      <c r="BB79" s="3">
        <v>0</v>
      </c>
      <c r="BC79" s="3">
        <v>1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20</v>
      </c>
      <c r="BT79" s="3">
        <v>2</v>
      </c>
      <c r="BU79" s="3">
        <v>57</v>
      </c>
      <c r="BV79" s="3">
        <v>46</v>
      </c>
      <c r="BW79" s="3" t="s">
        <v>81</v>
      </c>
      <c r="BX79" s="3" t="s">
        <v>82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</row>
    <row r="80" spans="1:85">
      <c r="A80" t="s">
        <v>163</v>
      </c>
      <c r="B80" t="str">
        <f t="shared" si="2"/>
        <v>Lagavulin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 s="3">
        <v>0</v>
      </c>
      <c r="R80" s="3">
        <v>1</v>
      </c>
      <c r="S80" s="3">
        <v>0</v>
      </c>
      <c r="T80" s="3">
        <v>0</v>
      </c>
      <c r="U80" s="3">
        <v>0</v>
      </c>
      <c r="V80" s="3">
        <v>1</v>
      </c>
      <c r="W80" s="3">
        <v>0</v>
      </c>
      <c r="X80" s="3">
        <v>0</v>
      </c>
      <c r="Y80" s="3">
        <v>1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</v>
      </c>
      <c r="AL80" s="3">
        <v>1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1</v>
      </c>
      <c r="AU80" s="3">
        <v>0</v>
      </c>
      <c r="AV80" s="3">
        <v>0</v>
      </c>
      <c r="AW80" s="3">
        <v>0</v>
      </c>
      <c r="AX80" s="3">
        <v>1</v>
      </c>
      <c r="AY80" s="3">
        <v>0</v>
      </c>
      <c r="AZ80" s="3">
        <v>0</v>
      </c>
      <c r="BA80" s="3">
        <v>1</v>
      </c>
      <c r="BB80" s="3">
        <v>0</v>
      </c>
      <c r="BC80" s="3">
        <v>1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1</v>
      </c>
      <c r="BJ80" s="3">
        <v>0</v>
      </c>
      <c r="BK80" s="3">
        <v>0</v>
      </c>
      <c r="BL80" s="3">
        <v>0</v>
      </c>
      <c r="BM80" s="3">
        <v>1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12</v>
      </c>
      <c r="BT80" s="3">
        <v>5</v>
      </c>
      <c r="BU80" s="3">
        <v>89</v>
      </c>
      <c r="BV80" s="3">
        <v>43</v>
      </c>
      <c r="BW80" s="3" t="s">
        <v>77</v>
      </c>
      <c r="BX80" s="3" t="s">
        <v>78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>
      <c r="A81" t="s">
        <v>164</v>
      </c>
      <c r="B81" t="str">
        <f t="shared" si="2"/>
        <v>Laphroaig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1</v>
      </c>
      <c r="AA81" s="3">
        <v>0</v>
      </c>
      <c r="AB81" s="3">
        <v>0</v>
      </c>
      <c r="AC81" s="3">
        <v>0</v>
      </c>
      <c r="AD81" s="3">
        <v>1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1</v>
      </c>
      <c r="AX81" s="3">
        <v>1</v>
      </c>
      <c r="AY81" s="3">
        <v>0</v>
      </c>
      <c r="AZ81" s="3">
        <v>1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10</v>
      </c>
      <c r="BT81" s="3">
        <v>4</v>
      </c>
      <c r="BU81" s="3">
        <v>86</v>
      </c>
      <c r="BV81" s="3">
        <v>43</v>
      </c>
      <c r="BW81" s="3" t="s">
        <v>77</v>
      </c>
      <c r="BX81" s="3" t="s">
        <v>78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>
      <c r="A82" t="s">
        <v>165</v>
      </c>
      <c r="B82" t="str">
        <f t="shared" si="2"/>
        <v>Linkwood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3">
        <v>0</v>
      </c>
      <c r="R82" s="3">
        <v>0</v>
      </c>
      <c r="S82" s="3">
        <v>1</v>
      </c>
      <c r="T82" s="3">
        <v>1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0</v>
      </c>
      <c r="AB82" s="3">
        <v>1</v>
      </c>
      <c r="AC82" s="3">
        <v>0</v>
      </c>
      <c r="AD82" s="3">
        <v>1</v>
      </c>
      <c r="AE82" s="3">
        <v>0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</v>
      </c>
      <c r="AM82" s="3">
        <v>0</v>
      </c>
      <c r="AN82" s="3">
        <v>0</v>
      </c>
      <c r="AO82" s="3">
        <v>1</v>
      </c>
      <c r="AP82" s="3">
        <v>0</v>
      </c>
      <c r="AQ82" s="3">
        <v>0</v>
      </c>
      <c r="AR82" s="3">
        <v>0</v>
      </c>
      <c r="AS82" s="3">
        <v>0</v>
      </c>
      <c r="AT82" s="3">
        <v>1</v>
      </c>
      <c r="AU82" s="3">
        <v>1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3">
        <v>1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12</v>
      </c>
      <c r="BT82" s="3">
        <v>4</v>
      </c>
      <c r="BU82" s="3">
        <v>83</v>
      </c>
      <c r="BV82" s="3">
        <v>40</v>
      </c>
      <c r="BW82" s="3" t="s">
        <v>72</v>
      </c>
      <c r="BX82" s="3" t="s">
        <v>75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>
      <c r="A83" t="s">
        <v>166</v>
      </c>
      <c r="B83" t="str">
        <f t="shared" si="2"/>
        <v>Littlemill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3">
        <v>0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</v>
      </c>
      <c r="AD83" s="3">
        <v>1</v>
      </c>
      <c r="AE83" s="3">
        <v>0</v>
      </c>
      <c r="AF83" s="3">
        <v>0</v>
      </c>
      <c r="AG83" s="3">
        <v>0</v>
      </c>
      <c r="AH83" s="3">
        <v>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1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1</v>
      </c>
      <c r="BB83" s="3">
        <v>0</v>
      </c>
      <c r="BC83" s="3">
        <v>0</v>
      </c>
      <c r="BD83" s="3">
        <v>0</v>
      </c>
      <c r="BE83" s="3">
        <v>1</v>
      </c>
      <c r="BF83" s="3">
        <v>0</v>
      </c>
      <c r="BG83" s="3">
        <v>1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8</v>
      </c>
      <c r="BT83" s="3">
        <v>4</v>
      </c>
      <c r="BU83" s="3">
        <v>83</v>
      </c>
      <c r="BV83" s="3">
        <v>43</v>
      </c>
      <c r="BW83" s="3" t="s">
        <v>81</v>
      </c>
      <c r="BX83" s="3" t="s">
        <v>167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</row>
    <row r="84" spans="1:85">
      <c r="A84" t="s">
        <v>168</v>
      </c>
      <c r="B84" t="str">
        <f t="shared" si="2"/>
        <v>Lochnagar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1</v>
      </c>
      <c r="AE84" s="3">
        <v>1</v>
      </c>
      <c r="AF84" s="3">
        <v>0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1</v>
      </c>
      <c r="AP84" s="3">
        <v>0</v>
      </c>
      <c r="AQ84" s="3">
        <v>0</v>
      </c>
      <c r="AR84" s="3">
        <v>1</v>
      </c>
      <c r="AS84" s="3">
        <v>0</v>
      </c>
      <c r="AT84" s="3">
        <v>1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1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1</v>
      </c>
      <c r="BJ84" s="3">
        <v>1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12</v>
      </c>
      <c r="BT84" s="3">
        <v>4</v>
      </c>
      <c r="BU84" s="3">
        <v>80</v>
      </c>
      <c r="BV84" s="3">
        <v>43</v>
      </c>
      <c r="BW84" s="3" t="s">
        <v>72</v>
      </c>
      <c r="BX84" s="3" t="s">
        <v>118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>
      <c r="A85" t="s">
        <v>169</v>
      </c>
      <c r="B85" t="str">
        <f t="shared" si="2"/>
        <v>Lochside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1</v>
      </c>
      <c r="X85" s="3">
        <v>0</v>
      </c>
      <c r="Y85" s="3">
        <v>0</v>
      </c>
      <c r="Z85" s="3">
        <v>1</v>
      </c>
      <c r="AA85" s="3">
        <v>0</v>
      </c>
      <c r="AB85" s="3">
        <v>1</v>
      </c>
      <c r="AC85" s="3">
        <v>1</v>
      </c>
      <c r="AD85" s="3">
        <v>1</v>
      </c>
      <c r="AE85" s="3">
        <v>0</v>
      </c>
      <c r="AF85" s="3">
        <v>0</v>
      </c>
      <c r="AG85" s="3">
        <v>1</v>
      </c>
      <c r="AH85" s="3">
        <v>0</v>
      </c>
      <c r="AI85" s="3">
        <v>0</v>
      </c>
      <c r="AJ85" s="3">
        <v>0</v>
      </c>
      <c r="AK85" s="3">
        <v>0</v>
      </c>
      <c r="AL85" s="3">
        <v>1</v>
      </c>
      <c r="AM85" s="3">
        <v>1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1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</v>
      </c>
      <c r="BQ85" s="3">
        <v>0</v>
      </c>
      <c r="BR85" s="3">
        <v>0</v>
      </c>
      <c r="BS85" s="3">
        <v>-9</v>
      </c>
      <c r="BT85" s="3">
        <v>3</v>
      </c>
      <c r="BU85" s="3">
        <v>71</v>
      </c>
      <c r="BV85" s="3">
        <v>40</v>
      </c>
      <c r="BW85" s="3" t="s">
        <v>72</v>
      </c>
      <c r="BX85" s="3" t="s">
        <v>118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>
      <c r="A86" t="s">
        <v>170</v>
      </c>
      <c r="B86" t="str">
        <f t="shared" si="2"/>
        <v>Longmorn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1</v>
      </c>
      <c r="AC86" s="3">
        <v>0</v>
      </c>
      <c r="AD86" s="3">
        <v>0</v>
      </c>
      <c r="AE86" s="3">
        <v>0</v>
      </c>
      <c r="AF86" s="3">
        <v>0</v>
      </c>
      <c r="AG86" s="3">
        <v>1</v>
      </c>
      <c r="AH86" s="3">
        <v>0</v>
      </c>
      <c r="AI86" s="3">
        <v>1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1</v>
      </c>
      <c r="AR86" s="3">
        <v>1</v>
      </c>
      <c r="AS86" s="3">
        <v>1</v>
      </c>
      <c r="AT86" s="3">
        <v>0</v>
      </c>
      <c r="AU86" s="3">
        <v>1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1</v>
      </c>
      <c r="BF86" s="3">
        <v>1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12</v>
      </c>
      <c r="BT86" s="3">
        <v>4</v>
      </c>
      <c r="BU86" s="3">
        <v>85</v>
      </c>
      <c r="BV86" s="3">
        <v>40</v>
      </c>
      <c r="BW86" s="3" t="s">
        <v>72</v>
      </c>
      <c r="BX86" s="3" t="s">
        <v>75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>
      <c r="A87" t="s">
        <v>171</v>
      </c>
      <c r="B87" t="str">
        <f t="shared" si="2"/>
        <v>Macallan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 s="3">
        <v>0</v>
      </c>
      <c r="R87" s="3">
        <v>0</v>
      </c>
      <c r="S87" s="3">
        <v>1</v>
      </c>
      <c r="T87" s="3">
        <v>0</v>
      </c>
      <c r="U87" s="3">
        <v>0</v>
      </c>
      <c r="V87" s="3">
        <v>0</v>
      </c>
      <c r="W87" s="3">
        <v>1</v>
      </c>
      <c r="X87" s="3">
        <v>0</v>
      </c>
      <c r="Y87" s="3">
        <v>0</v>
      </c>
      <c r="Z87" s="3">
        <v>1</v>
      </c>
      <c r="AA87" s="3">
        <v>0</v>
      </c>
      <c r="AB87" s="3">
        <v>1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1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1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1</v>
      </c>
      <c r="BJ87" s="3">
        <v>1</v>
      </c>
      <c r="BK87" s="3">
        <v>1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10</v>
      </c>
      <c r="BT87" s="3">
        <v>5</v>
      </c>
      <c r="BU87" s="3">
        <v>87</v>
      </c>
      <c r="BV87" s="3">
        <v>40</v>
      </c>
      <c r="BW87" s="3" t="s">
        <v>72</v>
      </c>
      <c r="BX87" s="3" t="s">
        <v>75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>
      <c r="A88" t="s">
        <v>172</v>
      </c>
      <c r="B88" t="str">
        <f t="shared" si="2"/>
        <v>Millburn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</v>
      </c>
      <c r="AA88" s="3">
        <v>0</v>
      </c>
      <c r="AB88" s="3">
        <v>1</v>
      </c>
      <c r="AC88" s="3">
        <v>0</v>
      </c>
      <c r="AD88" s="3">
        <v>0</v>
      </c>
      <c r="AE88" s="3">
        <v>1</v>
      </c>
      <c r="AF88" s="3">
        <v>0</v>
      </c>
      <c r="AG88" s="3">
        <v>1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1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1</v>
      </c>
      <c r="AU88" s="3">
        <v>1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1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1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</v>
      </c>
      <c r="BQ88" s="3">
        <v>0</v>
      </c>
      <c r="BR88" s="3">
        <v>0</v>
      </c>
      <c r="BS88" s="3">
        <v>-9</v>
      </c>
      <c r="BT88" s="3">
        <v>3</v>
      </c>
      <c r="BU88" s="3">
        <v>76</v>
      </c>
      <c r="BV88" s="3">
        <v>40</v>
      </c>
      <c r="BW88" s="3" t="s">
        <v>72</v>
      </c>
      <c r="BX88" s="3" t="s">
        <v>75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>
      <c r="A89" t="s">
        <v>173</v>
      </c>
      <c r="B89" t="str">
        <f t="shared" si="2"/>
        <v>Miltonduff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3">
        <v>1</v>
      </c>
      <c r="R89" s="3">
        <v>1</v>
      </c>
      <c r="S89" s="3">
        <v>0</v>
      </c>
      <c r="T89" s="3">
        <v>0</v>
      </c>
      <c r="U89" s="3">
        <v>0</v>
      </c>
      <c r="V89" s="3">
        <v>1</v>
      </c>
      <c r="W89" s="3">
        <v>0</v>
      </c>
      <c r="X89" s="3">
        <v>1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1</v>
      </c>
      <c r="AE89" s="3">
        <v>0</v>
      </c>
      <c r="AF89" s="3">
        <v>0</v>
      </c>
      <c r="AG89" s="3">
        <v>1</v>
      </c>
      <c r="AH89" s="3">
        <v>0</v>
      </c>
      <c r="AI89" s="3">
        <v>1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1</v>
      </c>
      <c r="AR89" s="3">
        <v>0</v>
      </c>
      <c r="AS89" s="3">
        <v>0</v>
      </c>
      <c r="AT89" s="3">
        <v>0</v>
      </c>
      <c r="AU89" s="3">
        <v>1</v>
      </c>
      <c r="AV89" s="3">
        <v>0</v>
      </c>
      <c r="AW89" s="3">
        <v>0</v>
      </c>
      <c r="AX89" s="3">
        <v>0</v>
      </c>
      <c r="AY89" s="3">
        <v>1</v>
      </c>
      <c r="AZ89" s="3">
        <v>0</v>
      </c>
      <c r="BA89" s="3">
        <v>1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1</v>
      </c>
      <c r="BK89" s="3">
        <v>0</v>
      </c>
      <c r="BL89" s="3">
        <v>0</v>
      </c>
      <c r="BM89" s="3">
        <v>0</v>
      </c>
      <c r="BN89" s="3">
        <v>1</v>
      </c>
      <c r="BO89" s="3">
        <v>0</v>
      </c>
      <c r="BP89" s="3">
        <v>0</v>
      </c>
      <c r="BQ89" s="3">
        <v>0</v>
      </c>
      <c r="BR89" s="3">
        <v>0</v>
      </c>
      <c r="BS89" s="3">
        <v>12</v>
      </c>
      <c r="BT89" s="3">
        <v>3</v>
      </c>
      <c r="BU89" s="3">
        <v>76</v>
      </c>
      <c r="BV89" s="3">
        <v>43</v>
      </c>
      <c r="BW89" s="3" t="s">
        <v>72</v>
      </c>
      <c r="BX89" s="3" t="s">
        <v>75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1:85">
      <c r="A90" t="s">
        <v>174</v>
      </c>
      <c r="B90" t="str">
        <f t="shared" si="2"/>
        <v>Mortlach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 s="3">
        <v>0</v>
      </c>
      <c r="R90" s="3">
        <v>1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>
        <v>0</v>
      </c>
      <c r="AD90" s="3">
        <v>1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1</v>
      </c>
      <c r="AS90" s="3">
        <v>0</v>
      </c>
      <c r="AT90" s="3">
        <v>1</v>
      </c>
      <c r="AU90" s="3">
        <v>1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1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1</v>
      </c>
      <c r="BQ90" s="3">
        <v>0</v>
      </c>
      <c r="BR90" s="3">
        <v>0</v>
      </c>
      <c r="BS90" s="3">
        <v>12</v>
      </c>
      <c r="BT90" s="3">
        <v>4</v>
      </c>
      <c r="BU90" s="3">
        <v>81</v>
      </c>
      <c r="BV90" s="3">
        <v>40</v>
      </c>
      <c r="BW90" s="3" t="s">
        <v>72</v>
      </c>
      <c r="BX90" s="3" t="s">
        <v>75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1:85">
      <c r="A91" t="s">
        <v>175</v>
      </c>
      <c r="B91" t="str">
        <f t="shared" si="2"/>
        <v>North Port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3">
        <v>0</v>
      </c>
      <c r="R91" s="3">
        <v>1</v>
      </c>
      <c r="S91" s="3">
        <v>0</v>
      </c>
      <c r="T91" s="3">
        <v>0</v>
      </c>
      <c r="U91" s="3">
        <v>0</v>
      </c>
      <c r="V91" s="3">
        <v>1</v>
      </c>
      <c r="W91" s="3">
        <v>0</v>
      </c>
      <c r="X91" s="3">
        <v>0</v>
      </c>
      <c r="Y91" s="3">
        <v>0</v>
      </c>
      <c r="Z91" s="3">
        <v>1</v>
      </c>
      <c r="AA91" s="3">
        <v>0</v>
      </c>
      <c r="AB91" s="3">
        <v>0</v>
      </c>
      <c r="AC91" s="3">
        <v>0</v>
      </c>
      <c r="AD91" s="3">
        <v>1</v>
      </c>
      <c r="AE91" s="3">
        <v>0</v>
      </c>
      <c r="AF91" s="3">
        <v>0</v>
      </c>
      <c r="AG91" s="3">
        <v>0</v>
      </c>
      <c r="AH91" s="3">
        <v>1</v>
      </c>
      <c r="AI91" s="3">
        <v>0</v>
      </c>
      <c r="AJ91" s="3">
        <v>0</v>
      </c>
      <c r="AK91" s="3">
        <v>1</v>
      </c>
      <c r="AL91" s="3">
        <v>1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</v>
      </c>
      <c r="AU91" s="3">
        <v>1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1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-9</v>
      </c>
      <c r="BT91" s="3">
        <v>2</v>
      </c>
      <c r="BU91" s="3">
        <v>64</v>
      </c>
      <c r="BV91" s="3">
        <v>40</v>
      </c>
      <c r="BW91" s="3" t="s">
        <v>72</v>
      </c>
      <c r="BX91" s="3" t="s">
        <v>118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>
      <c r="A92" t="s">
        <v>176</v>
      </c>
      <c r="B92" t="str">
        <f t="shared" si="2"/>
        <v>Oban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 s="3">
        <v>0</v>
      </c>
      <c r="R92" s="3">
        <v>1</v>
      </c>
      <c r="S92" s="3">
        <v>1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1</v>
      </c>
      <c r="Z92" s="3">
        <v>0</v>
      </c>
      <c r="AA92" s="3">
        <v>0</v>
      </c>
      <c r="AB92" s="3">
        <v>0</v>
      </c>
      <c r="AC92" s="3">
        <v>0</v>
      </c>
      <c r="AD92" s="3">
        <v>1</v>
      </c>
      <c r="AE92" s="3">
        <v>1</v>
      </c>
      <c r="AF92" s="3">
        <v>0</v>
      </c>
      <c r="AG92" s="3">
        <v>1</v>
      </c>
      <c r="AH92" s="3">
        <v>0</v>
      </c>
      <c r="AI92" s="3">
        <v>1</v>
      </c>
      <c r="AJ92" s="3">
        <v>0</v>
      </c>
      <c r="AK92" s="3">
        <v>0</v>
      </c>
      <c r="AL92" s="3">
        <v>1</v>
      </c>
      <c r="AM92" s="3">
        <v>0</v>
      </c>
      <c r="AN92" s="3">
        <v>0</v>
      </c>
      <c r="AO92" s="3">
        <v>0</v>
      </c>
      <c r="AP92" s="3">
        <v>1</v>
      </c>
      <c r="AQ92" s="3">
        <v>0</v>
      </c>
      <c r="AR92" s="3">
        <v>1</v>
      </c>
      <c r="AS92" s="3">
        <v>0</v>
      </c>
      <c r="AT92" s="3">
        <v>1</v>
      </c>
      <c r="AU92" s="3">
        <v>1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1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1</v>
      </c>
      <c r="BK92" s="3">
        <v>1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12</v>
      </c>
      <c r="BT92" s="3">
        <v>4</v>
      </c>
      <c r="BU92" s="3">
        <v>76</v>
      </c>
      <c r="BV92" s="3">
        <v>43</v>
      </c>
      <c r="BW92" s="3" t="s">
        <v>72</v>
      </c>
      <c r="BX92" s="3" t="s">
        <v>82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1:85">
      <c r="A93" t="s">
        <v>177</v>
      </c>
      <c r="B93" t="str">
        <f t="shared" si="2"/>
        <v>Port Ellen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 s="3">
        <v>1</v>
      </c>
      <c r="R93" s="3">
        <v>1</v>
      </c>
      <c r="S93" s="3">
        <v>1</v>
      </c>
      <c r="T93" s="3">
        <v>0</v>
      </c>
      <c r="U93" s="3">
        <v>0</v>
      </c>
      <c r="V93" s="3">
        <v>0</v>
      </c>
      <c r="W93" s="3">
        <v>0</v>
      </c>
      <c r="X93" s="3">
        <v>1</v>
      </c>
      <c r="Y93" s="3">
        <v>1</v>
      </c>
      <c r="Z93" s="3">
        <v>0</v>
      </c>
      <c r="AA93" s="3">
        <v>1</v>
      </c>
      <c r="AB93" s="3">
        <v>0</v>
      </c>
      <c r="AC93" s="3">
        <v>0</v>
      </c>
      <c r="AD93" s="3">
        <v>1</v>
      </c>
      <c r="AE93" s="3">
        <v>0</v>
      </c>
      <c r="AF93" s="3">
        <v>0</v>
      </c>
      <c r="AG93" s="3">
        <v>1</v>
      </c>
      <c r="AH93" s="3">
        <v>0</v>
      </c>
      <c r="AI93" s="3">
        <v>0</v>
      </c>
      <c r="AJ93" s="3">
        <v>0</v>
      </c>
      <c r="AK93" s="3">
        <v>0</v>
      </c>
      <c r="AL93" s="3">
        <v>1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1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1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1</v>
      </c>
      <c r="BL93" s="3">
        <v>1</v>
      </c>
      <c r="BM93" s="3">
        <v>0</v>
      </c>
      <c r="BN93" s="3">
        <v>0</v>
      </c>
      <c r="BO93" s="3">
        <v>0</v>
      </c>
      <c r="BP93" s="3">
        <v>1</v>
      </c>
      <c r="BQ93" s="3">
        <v>0</v>
      </c>
      <c r="BR93" s="3">
        <v>0</v>
      </c>
      <c r="BS93" s="3">
        <v>-9</v>
      </c>
      <c r="BT93" s="3">
        <v>4</v>
      </c>
      <c r="BU93" s="3">
        <v>79</v>
      </c>
      <c r="BV93" s="3">
        <v>40</v>
      </c>
      <c r="BW93" s="3" t="s">
        <v>77</v>
      </c>
      <c r="BX93" s="3" t="s">
        <v>78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</row>
    <row r="94" spans="1:85">
      <c r="A94" t="s">
        <v>178</v>
      </c>
      <c r="B94" t="str">
        <f t="shared" si="2"/>
        <v>Pulteney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1</v>
      </c>
      <c r="W94" s="3">
        <v>0</v>
      </c>
      <c r="X94" s="3">
        <v>0</v>
      </c>
      <c r="Y94" s="3">
        <v>1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1</v>
      </c>
      <c r="AI94" s="3">
        <v>1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</v>
      </c>
      <c r="AQ94" s="3">
        <v>0</v>
      </c>
      <c r="AR94" s="3">
        <v>0</v>
      </c>
      <c r="AS94" s="3">
        <v>0</v>
      </c>
      <c r="AT94" s="3">
        <v>0</v>
      </c>
      <c r="AU94" s="3">
        <v>1</v>
      </c>
      <c r="AV94" s="3">
        <v>1</v>
      </c>
      <c r="AW94" s="3">
        <v>0</v>
      </c>
      <c r="AX94" s="3">
        <v>1</v>
      </c>
      <c r="AY94" s="3">
        <v>0</v>
      </c>
      <c r="AZ94" s="3">
        <v>0</v>
      </c>
      <c r="BA94" s="3">
        <v>0</v>
      </c>
      <c r="BB94" s="3">
        <v>1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1</v>
      </c>
      <c r="BN94" s="3">
        <v>0</v>
      </c>
      <c r="BO94" s="3">
        <v>0</v>
      </c>
      <c r="BP94" s="3">
        <v>1</v>
      </c>
      <c r="BQ94" s="3">
        <v>0</v>
      </c>
      <c r="BR94" s="3">
        <v>0</v>
      </c>
      <c r="BS94" s="3">
        <v>8</v>
      </c>
      <c r="BT94" s="3">
        <v>3</v>
      </c>
      <c r="BU94" s="3">
        <v>77</v>
      </c>
      <c r="BV94" s="3">
        <v>40</v>
      </c>
      <c r="BW94" s="3" t="s">
        <v>72</v>
      </c>
      <c r="BX94" s="3" t="s">
        <v>85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</row>
    <row r="95" spans="1:85">
      <c r="A95" t="s">
        <v>179</v>
      </c>
      <c r="B95" t="str">
        <f t="shared" si="2"/>
        <v>Rosebank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1</v>
      </c>
      <c r="W95" s="3">
        <v>0</v>
      </c>
      <c r="X95" s="3">
        <v>1</v>
      </c>
      <c r="Y95" s="3">
        <v>0</v>
      </c>
      <c r="Z95" s="3">
        <v>1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1</v>
      </c>
      <c r="AH95" s="3">
        <v>1</v>
      </c>
      <c r="AI95" s="3">
        <v>0</v>
      </c>
      <c r="AJ95" s="3">
        <v>0</v>
      </c>
      <c r="AK95" s="3">
        <v>0</v>
      </c>
      <c r="AL95" s="3">
        <v>1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1</v>
      </c>
      <c r="AS95" s="3">
        <v>1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1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8</v>
      </c>
      <c r="BT95" s="3">
        <v>4</v>
      </c>
      <c r="BU95" s="3">
        <v>76</v>
      </c>
      <c r="BV95" s="3">
        <v>40</v>
      </c>
      <c r="BW95" s="3" t="s">
        <v>81</v>
      </c>
      <c r="BX95" s="3" t="s">
        <v>180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</row>
    <row r="96" spans="1:85">
      <c r="A96" t="s">
        <v>181</v>
      </c>
      <c r="B96" t="str">
        <f t="shared" si="2"/>
        <v>Saint Magd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 s="3">
        <v>0</v>
      </c>
      <c r="R96" s="3">
        <v>1</v>
      </c>
      <c r="S96" s="3">
        <v>0</v>
      </c>
      <c r="T96" s="3">
        <v>0</v>
      </c>
      <c r="U96" s="3">
        <v>0</v>
      </c>
      <c r="V96" s="3">
        <v>1</v>
      </c>
      <c r="W96" s="3">
        <v>0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1</v>
      </c>
      <c r="AE96" s="3">
        <v>0</v>
      </c>
      <c r="AF96" s="3">
        <v>0</v>
      </c>
      <c r="AG96" s="3">
        <v>1</v>
      </c>
      <c r="AH96" s="3">
        <v>1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1</v>
      </c>
      <c r="AT96" s="3">
        <v>1</v>
      </c>
      <c r="AU96" s="3">
        <v>1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1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18</v>
      </c>
      <c r="BT96" s="3">
        <v>2</v>
      </c>
      <c r="BU96" s="3">
        <v>67</v>
      </c>
      <c r="BV96" s="3">
        <v>40</v>
      </c>
      <c r="BW96" s="3" t="s">
        <v>81</v>
      </c>
      <c r="BX96" s="3" t="s">
        <v>180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</row>
    <row r="97" spans="1:85">
      <c r="A97" t="s">
        <v>182</v>
      </c>
      <c r="B97" t="str">
        <f t="shared" si="2"/>
        <v>Scapa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1</v>
      </c>
      <c r="X97" s="3">
        <v>1</v>
      </c>
      <c r="Y97" s="3">
        <v>1</v>
      </c>
      <c r="Z97" s="3">
        <v>0</v>
      </c>
      <c r="AA97" s="3">
        <v>0</v>
      </c>
      <c r="AB97" s="3">
        <v>0</v>
      </c>
      <c r="AC97" s="3">
        <v>0</v>
      </c>
      <c r="AD97" s="3">
        <v>1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1</v>
      </c>
      <c r="AY97" s="3">
        <v>0</v>
      </c>
      <c r="AZ97" s="3">
        <v>0</v>
      </c>
      <c r="BA97" s="3">
        <v>1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1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8</v>
      </c>
      <c r="BT97" s="3">
        <v>3</v>
      </c>
      <c r="BU97" s="3">
        <v>76</v>
      </c>
      <c r="BV97" s="3">
        <v>40</v>
      </c>
      <c r="BW97" s="3" t="s">
        <v>72</v>
      </c>
      <c r="BX97" s="3" t="s">
        <v>152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</row>
    <row r="98" spans="1:85">
      <c r="A98" t="s">
        <v>183</v>
      </c>
      <c r="B98" t="str">
        <f t="shared" si="2"/>
        <v>Singleton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</v>
      </c>
      <c r="AA98" s="3">
        <v>0</v>
      </c>
      <c r="AB98" s="3">
        <v>0</v>
      </c>
      <c r="AC98" s="3">
        <v>0</v>
      </c>
      <c r="AD98" s="3">
        <v>1</v>
      </c>
      <c r="AE98" s="3">
        <v>0</v>
      </c>
      <c r="AF98" s="3">
        <v>0</v>
      </c>
      <c r="AG98" s="3">
        <v>1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1</v>
      </c>
      <c r="AN98" s="3">
        <v>0</v>
      </c>
      <c r="AO98" s="3">
        <v>0</v>
      </c>
      <c r="AP98" s="3">
        <v>0</v>
      </c>
      <c r="AQ98" s="3">
        <v>0</v>
      </c>
      <c r="AR98" s="3">
        <v>1</v>
      </c>
      <c r="AS98" s="3">
        <v>0</v>
      </c>
      <c r="AT98" s="3">
        <v>0</v>
      </c>
      <c r="AU98" s="3">
        <v>0</v>
      </c>
      <c r="AV98" s="3">
        <v>1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1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-9</v>
      </c>
      <c r="BT98" s="3">
        <v>4</v>
      </c>
      <c r="BU98" s="3">
        <v>79</v>
      </c>
      <c r="BV98" s="3">
        <v>40</v>
      </c>
      <c r="BW98" s="3" t="s">
        <v>72</v>
      </c>
      <c r="BX98" s="3" t="s">
        <v>75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1:85">
      <c r="A99" t="s">
        <v>184</v>
      </c>
      <c r="B99" t="str">
        <f t="shared" ref="B99:B130" si="3">LEFT(A99,10)</f>
        <v>Speyburn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1</v>
      </c>
      <c r="W99" s="3">
        <v>1</v>
      </c>
      <c r="X99" s="3">
        <v>0</v>
      </c>
      <c r="Y99" s="3">
        <v>0</v>
      </c>
      <c r="Z99" s="3">
        <v>1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1</v>
      </c>
      <c r="AH99" s="3">
        <v>0</v>
      </c>
      <c r="AI99" s="3">
        <v>0</v>
      </c>
      <c r="AJ99" s="3">
        <v>0</v>
      </c>
      <c r="AK99" s="3">
        <v>0</v>
      </c>
      <c r="AL99" s="3">
        <v>1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1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1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1</v>
      </c>
      <c r="BS99" s="3">
        <v>-9</v>
      </c>
      <c r="BT99" s="3">
        <v>3</v>
      </c>
      <c r="BU99" s="3">
        <v>71</v>
      </c>
      <c r="BV99" s="3">
        <v>40</v>
      </c>
      <c r="BW99" s="3" t="s">
        <v>72</v>
      </c>
      <c r="BX99" s="3" t="s">
        <v>75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1:85">
      <c r="A100" t="s">
        <v>185</v>
      </c>
      <c r="B100" t="str">
        <f t="shared" si="3"/>
        <v>Springbank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3">
        <v>0</v>
      </c>
      <c r="R100" s="3">
        <v>0</v>
      </c>
      <c r="S100" s="3">
        <v>1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1</v>
      </c>
      <c r="Z100" s="3">
        <v>0</v>
      </c>
      <c r="AA100" s="3">
        <v>0</v>
      </c>
      <c r="AB100" s="3">
        <v>1</v>
      </c>
      <c r="AC100" s="3">
        <v>0</v>
      </c>
      <c r="AD100" s="3">
        <v>1</v>
      </c>
      <c r="AE100" s="3">
        <v>0</v>
      </c>
      <c r="AF100" s="3">
        <v>1</v>
      </c>
      <c r="AG100" s="3">
        <v>1</v>
      </c>
      <c r="AH100" s="3">
        <v>1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1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1</v>
      </c>
      <c r="AY100" s="3">
        <v>0</v>
      </c>
      <c r="AZ100" s="3">
        <v>0</v>
      </c>
      <c r="BA100" s="3">
        <v>0</v>
      </c>
      <c r="BB100" s="3">
        <v>1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1</v>
      </c>
      <c r="BJ100" s="3">
        <v>1</v>
      </c>
      <c r="BK100" s="3">
        <v>0</v>
      </c>
      <c r="BL100" s="3">
        <v>0</v>
      </c>
      <c r="BM100" s="3">
        <v>1</v>
      </c>
      <c r="BN100" s="3">
        <v>0</v>
      </c>
      <c r="BO100" s="3">
        <v>0</v>
      </c>
      <c r="BP100" s="3">
        <v>0</v>
      </c>
      <c r="BQ100" s="3">
        <v>1</v>
      </c>
      <c r="BR100" s="3">
        <v>0</v>
      </c>
      <c r="BS100" s="3">
        <v>15</v>
      </c>
      <c r="BT100" s="3">
        <v>5</v>
      </c>
      <c r="BU100" s="3">
        <v>88</v>
      </c>
      <c r="BV100" s="3">
        <v>46</v>
      </c>
      <c r="BW100" s="3" t="s">
        <v>81</v>
      </c>
      <c r="BX100" s="3" t="s">
        <v>145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</row>
    <row r="101" spans="1:85">
      <c r="A101" t="s">
        <v>186</v>
      </c>
      <c r="B101" t="s">
        <v>187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3">
        <v>0</v>
      </c>
      <c r="R101" s="3">
        <v>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1</v>
      </c>
      <c r="Y101" s="3">
        <v>1</v>
      </c>
      <c r="Z101" s="3">
        <v>0</v>
      </c>
      <c r="AA101" s="3">
        <v>0</v>
      </c>
      <c r="AB101" s="3">
        <v>0</v>
      </c>
      <c r="AC101" s="3">
        <v>0</v>
      </c>
      <c r="AD101" s="3">
        <v>1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</v>
      </c>
      <c r="AK101" s="3">
        <v>0</v>
      </c>
      <c r="AL101" s="3">
        <v>1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1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1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1</v>
      </c>
      <c r="BN101" s="3">
        <v>0</v>
      </c>
      <c r="BO101" s="3">
        <v>1</v>
      </c>
      <c r="BP101" s="3">
        <v>0</v>
      </c>
      <c r="BQ101" s="3">
        <v>0</v>
      </c>
      <c r="BR101" s="3">
        <v>0</v>
      </c>
      <c r="BS101" s="3">
        <v>14</v>
      </c>
      <c r="BT101" s="3">
        <v>5</v>
      </c>
      <c r="BU101" s="3">
        <v>90</v>
      </c>
      <c r="BV101" s="3">
        <v>46</v>
      </c>
      <c r="BW101" s="3" t="s">
        <v>81</v>
      </c>
      <c r="BX101" s="3" t="s">
        <v>145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</row>
    <row r="102" spans="1:85">
      <c r="A102" t="s">
        <v>188</v>
      </c>
      <c r="B102" t="str">
        <f t="shared" ref="B102:B111" si="4">LEFT(A102,10)</f>
        <v>Strathisla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1</v>
      </c>
      <c r="W102" s="3">
        <v>0</v>
      </c>
      <c r="X102" s="3">
        <v>0</v>
      </c>
      <c r="Y102" s="3">
        <v>0</v>
      </c>
      <c r="Z102" s="3">
        <v>1</v>
      </c>
      <c r="AA102" s="3">
        <v>0</v>
      </c>
      <c r="AB102" s="3">
        <v>1</v>
      </c>
      <c r="AC102" s="3">
        <v>0</v>
      </c>
      <c r="AD102" s="3">
        <v>1</v>
      </c>
      <c r="AE102" s="3">
        <v>0</v>
      </c>
      <c r="AF102" s="3">
        <v>0</v>
      </c>
      <c r="AG102" s="3">
        <v>0</v>
      </c>
      <c r="AH102" s="3">
        <v>0</v>
      </c>
      <c r="AI102" s="3">
        <v>1</v>
      </c>
      <c r="AJ102" s="3">
        <v>0</v>
      </c>
      <c r="AK102" s="3">
        <v>0</v>
      </c>
      <c r="AL102" s="3">
        <v>1</v>
      </c>
      <c r="AM102" s="3">
        <v>1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1</v>
      </c>
      <c r="AT102" s="3">
        <v>0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1</v>
      </c>
      <c r="BB102" s="3">
        <v>0</v>
      </c>
      <c r="BC102" s="3">
        <v>1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1</v>
      </c>
      <c r="BP102" s="3">
        <v>0</v>
      </c>
      <c r="BQ102" s="3">
        <v>0</v>
      </c>
      <c r="BR102" s="3">
        <v>0</v>
      </c>
      <c r="BS102" s="3">
        <v>8</v>
      </c>
      <c r="BT102" s="3">
        <v>3</v>
      </c>
      <c r="BU102" s="3">
        <v>79</v>
      </c>
      <c r="BV102" s="3">
        <v>40</v>
      </c>
      <c r="BW102" s="3" t="s">
        <v>72</v>
      </c>
      <c r="BX102" s="3" t="s">
        <v>75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1:85">
      <c r="A103" t="s">
        <v>189</v>
      </c>
      <c r="B103" t="str">
        <f t="shared" si="4"/>
        <v>Talisker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 s="3">
        <v>0</v>
      </c>
      <c r="R103" s="3">
        <v>1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1</v>
      </c>
      <c r="Z103" s="3">
        <v>0</v>
      </c>
      <c r="AA103" s="3">
        <v>0</v>
      </c>
      <c r="AB103" s="3">
        <v>1</v>
      </c>
      <c r="AC103" s="3">
        <v>0</v>
      </c>
      <c r="AD103" s="3">
        <v>0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  <c r="AN103" s="3">
        <v>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</v>
      </c>
      <c r="AU103" s="3">
        <v>1</v>
      </c>
      <c r="AV103" s="3">
        <v>1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1</v>
      </c>
      <c r="BL103" s="3">
        <v>0</v>
      </c>
      <c r="BM103" s="3">
        <v>0</v>
      </c>
      <c r="BN103" s="3">
        <v>0</v>
      </c>
      <c r="BO103" s="3">
        <v>0</v>
      </c>
      <c r="BP103" s="3">
        <v>1</v>
      </c>
      <c r="BQ103" s="3">
        <v>0</v>
      </c>
      <c r="BR103" s="3">
        <v>0</v>
      </c>
      <c r="BS103" s="3">
        <v>10</v>
      </c>
      <c r="BT103" s="3">
        <v>4</v>
      </c>
      <c r="BU103" s="3">
        <v>90</v>
      </c>
      <c r="BV103" s="3">
        <v>45.8</v>
      </c>
      <c r="BW103" s="3" t="s">
        <v>72</v>
      </c>
      <c r="BX103" s="3" t="s">
        <v>190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</row>
    <row r="104" spans="1:85">
      <c r="A104" t="s">
        <v>191</v>
      </c>
      <c r="B104" t="str">
        <f t="shared" si="4"/>
        <v>Tamdhu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 s="3">
        <v>0</v>
      </c>
      <c r="R104" s="3">
        <v>1</v>
      </c>
      <c r="S104" s="3">
        <v>1</v>
      </c>
      <c r="T104" s="3">
        <v>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</v>
      </c>
      <c r="AA104" s="3">
        <v>0</v>
      </c>
      <c r="AB104" s="3">
        <v>0</v>
      </c>
      <c r="AC104" s="3">
        <v>0</v>
      </c>
      <c r="AD104" s="3">
        <v>1</v>
      </c>
      <c r="AE104" s="3">
        <v>0</v>
      </c>
      <c r="AF104" s="3">
        <v>1</v>
      </c>
      <c r="AG104" s="3">
        <v>0</v>
      </c>
      <c r="AH104" s="3">
        <v>1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1</v>
      </c>
      <c r="AV104" s="3">
        <v>0</v>
      </c>
      <c r="AW104" s="3">
        <v>0</v>
      </c>
      <c r="AX104" s="3">
        <v>0</v>
      </c>
      <c r="AY104" s="3">
        <v>1</v>
      </c>
      <c r="AZ104" s="3">
        <v>1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10</v>
      </c>
      <c r="BT104" s="3">
        <v>3</v>
      </c>
      <c r="BU104" s="3">
        <v>75</v>
      </c>
      <c r="BV104" s="3">
        <v>40</v>
      </c>
      <c r="BW104" s="3" t="s">
        <v>72</v>
      </c>
      <c r="BX104" s="3" t="s">
        <v>75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1:85">
      <c r="A105" t="s">
        <v>192</v>
      </c>
      <c r="B105" t="str">
        <f t="shared" si="4"/>
        <v>Tamnavulin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1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1</v>
      </c>
      <c r="AH105" s="3">
        <v>1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1</v>
      </c>
      <c r="AS105" s="3">
        <v>1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1</v>
      </c>
      <c r="BO105" s="3">
        <v>0</v>
      </c>
      <c r="BP105" s="3">
        <v>0</v>
      </c>
      <c r="BQ105" s="3">
        <v>0</v>
      </c>
      <c r="BR105" s="3">
        <v>0</v>
      </c>
      <c r="BS105" s="3">
        <v>10</v>
      </c>
      <c r="BT105" s="3">
        <v>3</v>
      </c>
      <c r="BU105" s="3">
        <v>76</v>
      </c>
      <c r="BV105" s="3">
        <v>43</v>
      </c>
      <c r="BW105" s="3" t="s">
        <v>72</v>
      </c>
      <c r="BX105" s="3" t="s">
        <v>75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1:85">
      <c r="A106" t="s">
        <v>193</v>
      </c>
      <c r="B106" t="str">
        <f t="shared" si="4"/>
        <v>Teaninich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 s="3">
        <v>1</v>
      </c>
      <c r="R106" s="3">
        <v>1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1</v>
      </c>
      <c r="AD106" s="3">
        <v>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1</v>
      </c>
      <c r="AL106" s="3">
        <v>1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1</v>
      </c>
      <c r="AU106" s="3">
        <v>1</v>
      </c>
      <c r="AV106" s="3">
        <v>1</v>
      </c>
      <c r="AW106" s="3">
        <v>0</v>
      </c>
      <c r="AX106" s="3">
        <v>0</v>
      </c>
      <c r="AY106" s="3">
        <v>0</v>
      </c>
      <c r="AZ106" s="3">
        <v>0</v>
      </c>
      <c r="BA106" s="3">
        <v>1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1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-9</v>
      </c>
      <c r="BT106" s="3">
        <v>3</v>
      </c>
      <c r="BU106" s="3">
        <v>71</v>
      </c>
      <c r="BV106" s="3">
        <v>40</v>
      </c>
      <c r="BW106" s="3" t="s">
        <v>72</v>
      </c>
      <c r="BX106" s="3" t="s">
        <v>85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</row>
    <row r="107" spans="1:85">
      <c r="A107" t="s">
        <v>194</v>
      </c>
      <c r="B107" t="str">
        <f t="shared" si="4"/>
        <v>Tobermory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3">
        <v>0</v>
      </c>
      <c r="R107" s="3">
        <v>1</v>
      </c>
      <c r="S107" s="3">
        <v>1</v>
      </c>
      <c r="T107" s="3">
        <v>1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1</v>
      </c>
      <c r="AD107" s="3">
        <v>1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1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0</v>
      </c>
      <c r="AT107" s="3">
        <v>1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1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1</v>
      </c>
      <c r="BK107" s="3">
        <v>0</v>
      </c>
      <c r="BL107" s="3">
        <v>0</v>
      </c>
      <c r="BM107" s="3">
        <v>0</v>
      </c>
      <c r="BN107" s="3">
        <v>1</v>
      </c>
      <c r="BO107" s="3">
        <v>0</v>
      </c>
      <c r="BP107" s="3">
        <v>0</v>
      </c>
      <c r="BQ107" s="3">
        <v>0</v>
      </c>
      <c r="BR107" s="3">
        <v>0</v>
      </c>
      <c r="BS107" s="3">
        <v>-9</v>
      </c>
      <c r="BT107" s="3">
        <v>2</v>
      </c>
      <c r="BU107" s="3">
        <v>67</v>
      </c>
      <c r="BV107" s="3">
        <v>40</v>
      </c>
      <c r="BW107" s="3" t="s">
        <v>72</v>
      </c>
      <c r="BX107" s="3" t="s">
        <v>195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</row>
    <row r="108" spans="1:85">
      <c r="A108" t="s">
        <v>196</v>
      </c>
      <c r="B108" t="str">
        <f t="shared" si="4"/>
        <v>Tomatin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3">
        <v>1</v>
      </c>
      <c r="R108" s="3">
        <v>1</v>
      </c>
      <c r="S108" s="3">
        <v>1</v>
      </c>
      <c r="T108" s="3">
        <v>0</v>
      </c>
      <c r="U108" s="3">
        <v>1</v>
      </c>
      <c r="V108" s="3">
        <v>1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</v>
      </c>
      <c r="AD108" s="3">
        <v>1</v>
      </c>
      <c r="AE108" s="3">
        <v>0</v>
      </c>
      <c r="AF108" s="3">
        <v>0</v>
      </c>
      <c r="AG108" s="3">
        <v>1</v>
      </c>
      <c r="AH108" s="3">
        <v>0</v>
      </c>
      <c r="AI108" s="3">
        <v>0</v>
      </c>
      <c r="AJ108" s="3">
        <v>0</v>
      </c>
      <c r="AK108" s="3">
        <v>0</v>
      </c>
      <c r="AL108" s="3">
        <v>1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1</v>
      </c>
      <c r="AV108" s="3">
        <v>1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1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10</v>
      </c>
      <c r="BT108" s="3">
        <v>3</v>
      </c>
      <c r="BU108" s="3">
        <v>75</v>
      </c>
      <c r="BV108" s="3">
        <v>40</v>
      </c>
      <c r="BW108" s="3" t="s">
        <v>72</v>
      </c>
      <c r="BX108" s="3" t="s">
        <v>75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1:85">
      <c r="A109" t="s">
        <v>197</v>
      </c>
      <c r="B109" t="str">
        <f t="shared" si="4"/>
        <v>Tomintoul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3">
        <v>1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0</v>
      </c>
      <c r="AC109" s="3">
        <v>1</v>
      </c>
      <c r="AD109" s="3">
        <v>0</v>
      </c>
      <c r="AE109" s="3">
        <v>0</v>
      </c>
      <c r="AF109" s="3">
        <v>0</v>
      </c>
      <c r="AG109" s="3">
        <v>1</v>
      </c>
      <c r="AH109" s="3">
        <v>1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1</v>
      </c>
      <c r="AT109" s="3">
        <v>0</v>
      </c>
      <c r="AU109" s="3">
        <v>1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0</v>
      </c>
      <c r="BR109" s="3">
        <v>0</v>
      </c>
      <c r="BS109" s="3">
        <v>12</v>
      </c>
      <c r="BT109" s="3">
        <v>3</v>
      </c>
      <c r="BU109" s="3">
        <v>76</v>
      </c>
      <c r="BV109" s="3">
        <v>40</v>
      </c>
      <c r="BW109" s="3" t="s">
        <v>72</v>
      </c>
      <c r="BX109" s="3" t="s">
        <v>75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1:85">
      <c r="A110" t="s">
        <v>198</v>
      </c>
      <c r="B110" t="str">
        <f t="shared" si="4"/>
        <v>Tormore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3">
        <v>0</v>
      </c>
      <c r="R110" s="3">
        <v>1</v>
      </c>
      <c r="S110" s="3">
        <v>0</v>
      </c>
      <c r="T110" s="3">
        <v>0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1</v>
      </c>
      <c r="AE110" s="3">
        <v>1</v>
      </c>
      <c r="AF110" s="3">
        <v>0</v>
      </c>
      <c r="AG110" s="3">
        <v>1</v>
      </c>
      <c r="AH110" s="3">
        <v>0</v>
      </c>
      <c r="AI110" s="3">
        <v>0</v>
      </c>
      <c r="AJ110" s="3">
        <v>0</v>
      </c>
      <c r="AK110" s="3">
        <v>1</v>
      </c>
      <c r="AL110" s="3">
        <v>0</v>
      </c>
      <c r="AM110" s="3">
        <v>0</v>
      </c>
      <c r="AN110" s="3">
        <v>0</v>
      </c>
      <c r="AO110" s="3">
        <v>0</v>
      </c>
      <c r="AP110" s="3">
        <v>1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1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1</v>
      </c>
      <c r="BR110" s="3">
        <v>0</v>
      </c>
      <c r="BS110" s="3">
        <v>10</v>
      </c>
      <c r="BT110" s="3">
        <v>3</v>
      </c>
      <c r="BU110" s="3">
        <v>76</v>
      </c>
      <c r="BV110" s="3">
        <v>43</v>
      </c>
      <c r="BW110" s="3" t="s">
        <v>72</v>
      </c>
      <c r="BX110" s="3" t="s">
        <v>75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1:85">
      <c r="A111" t="s">
        <v>199</v>
      </c>
      <c r="B111" t="str">
        <f t="shared" si="4"/>
        <v>Tullibardi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3">
        <v>0</v>
      </c>
      <c r="R111" s="3">
        <v>0</v>
      </c>
      <c r="S111" s="3">
        <v>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1</v>
      </c>
      <c r="AE111" s="3">
        <v>0</v>
      </c>
      <c r="AF111" s="3">
        <v>0</v>
      </c>
      <c r="AG111" s="3">
        <v>1</v>
      </c>
      <c r="AH111" s="3">
        <v>0</v>
      </c>
      <c r="AI111" s="3">
        <v>1</v>
      </c>
      <c r="AJ111" s="3">
        <v>0</v>
      </c>
      <c r="AK111" s="3">
        <v>1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1</v>
      </c>
      <c r="AR111" s="3">
        <v>1</v>
      </c>
      <c r="AS111" s="3">
        <v>1</v>
      </c>
      <c r="AT111" s="3">
        <v>0</v>
      </c>
      <c r="AU111" s="3">
        <v>1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1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1</v>
      </c>
      <c r="BK111" s="3">
        <v>0</v>
      </c>
      <c r="BL111" s="3">
        <v>0</v>
      </c>
      <c r="BM111" s="3">
        <v>0</v>
      </c>
      <c r="BN111" s="3">
        <v>1</v>
      </c>
      <c r="BO111" s="3">
        <v>0</v>
      </c>
      <c r="BP111" s="3">
        <v>0</v>
      </c>
      <c r="BQ111" s="3">
        <v>0</v>
      </c>
      <c r="BR111" s="3">
        <v>0</v>
      </c>
      <c r="BS111" s="3">
        <v>10</v>
      </c>
      <c r="BT111" s="3">
        <v>3</v>
      </c>
      <c r="BU111" s="3">
        <v>76</v>
      </c>
      <c r="BV111" s="3">
        <v>40</v>
      </c>
      <c r="BW111" s="3" t="s">
        <v>72</v>
      </c>
      <c r="BX111" s="3" t="s">
        <v>73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3" spans="3:85">
      <c r="C113" s="3">
        <f t="shared" ref="C113:AH113" si="5">SUM(C3:C111)</f>
        <v>8</v>
      </c>
      <c r="D113" s="3">
        <f t="shared" si="5"/>
        <v>2</v>
      </c>
      <c r="E113" s="3">
        <f t="shared" si="5"/>
        <v>2</v>
      </c>
      <c r="F113" s="3">
        <f t="shared" si="5"/>
        <v>4</v>
      </c>
      <c r="G113" s="3">
        <f t="shared" si="5"/>
        <v>10</v>
      </c>
      <c r="H113" s="3">
        <f t="shared" si="5"/>
        <v>21</v>
      </c>
      <c r="I113" s="3">
        <f t="shared" si="5"/>
        <v>2</v>
      </c>
      <c r="J113" s="3">
        <f t="shared" si="5"/>
        <v>27</v>
      </c>
      <c r="K113" s="3">
        <f t="shared" si="5"/>
        <v>5</v>
      </c>
      <c r="L113" s="3">
        <f t="shared" si="5"/>
        <v>4</v>
      </c>
      <c r="M113" s="3">
        <f t="shared" si="5"/>
        <v>15</v>
      </c>
      <c r="N113" s="3">
        <f t="shared" si="5"/>
        <v>4</v>
      </c>
      <c r="O113" s="3">
        <f t="shared" si="5"/>
        <v>4</v>
      </c>
      <c r="P113" s="3">
        <f t="shared" si="5"/>
        <v>1</v>
      </c>
      <c r="Q113" s="3">
        <f t="shared" si="5"/>
        <v>41</v>
      </c>
      <c r="R113" s="3">
        <f t="shared" si="5"/>
        <v>53</v>
      </c>
      <c r="S113" s="3">
        <f t="shared" si="5"/>
        <v>45</v>
      </c>
      <c r="T113" s="3">
        <f t="shared" si="5"/>
        <v>14</v>
      </c>
      <c r="U113" s="3">
        <f t="shared" si="5"/>
        <v>19</v>
      </c>
      <c r="V113" s="3">
        <f t="shared" si="5"/>
        <v>38</v>
      </c>
      <c r="W113" s="3">
        <f t="shared" si="5"/>
        <v>32</v>
      </c>
      <c r="X113" s="3">
        <f t="shared" si="5"/>
        <v>28</v>
      </c>
      <c r="Y113" s="3">
        <f t="shared" si="5"/>
        <v>21</v>
      </c>
      <c r="Z113" s="3">
        <f t="shared" si="5"/>
        <v>29</v>
      </c>
      <c r="AA113" s="3">
        <f t="shared" si="5"/>
        <v>5</v>
      </c>
      <c r="AB113" s="3">
        <f t="shared" si="5"/>
        <v>17</v>
      </c>
      <c r="AC113" s="3">
        <f t="shared" si="5"/>
        <v>21</v>
      </c>
      <c r="AD113" s="3">
        <f t="shared" si="5"/>
        <v>67</v>
      </c>
      <c r="AE113" s="3">
        <f t="shared" si="5"/>
        <v>25</v>
      </c>
      <c r="AF113" s="3">
        <f t="shared" si="5"/>
        <v>13</v>
      </c>
      <c r="AG113" s="3">
        <f t="shared" si="5"/>
        <v>44</v>
      </c>
      <c r="AH113" s="3">
        <f t="shared" si="5"/>
        <v>54</v>
      </c>
      <c r="AI113" s="3">
        <f t="shared" ref="AI113:BR113" si="6">SUM(AI3:AI111)</f>
        <v>28</v>
      </c>
      <c r="AJ113" s="3">
        <f t="shared" si="6"/>
        <v>18</v>
      </c>
      <c r="AK113" s="3">
        <f t="shared" si="6"/>
        <v>17</v>
      </c>
      <c r="AL113" s="3">
        <f t="shared" si="6"/>
        <v>43</v>
      </c>
      <c r="AM113" s="3">
        <f t="shared" si="6"/>
        <v>10</v>
      </c>
      <c r="AN113" s="3">
        <f t="shared" si="6"/>
        <v>7</v>
      </c>
      <c r="AO113" s="3">
        <f t="shared" si="6"/>
        <v>14</v>
      </c>
      <c r="AP113" s="3">
        <f t="shared" si="6"/>
        <v>13</v>
      </c>
      <c r="AQ113" s="3">
        <f t="shared" si="6"/>
        <v>15</v>
      </c>
      <c r="AR113" s="3">
        <f t="shared" si="6"/>
        <v>39</v>
      </c>
      <c r="AS113" s="3">
        <f t="shared" si="6"/>
        <v>20</v>
      </c>
      <c r="AT113" s="3">
        <f t="shared" si="6"/>
        <v>32</v>
      </c>
      <c r="AU113" s="3">
        <f t="shared" si="6"/>
        <v>82</v>
      </c>
      <c r="AV113" s="3">
        <f t="shared" si="6"/>
        <v>23</v>
      </c>
      <c r="AW113" s="3">
        <f t="shared" si="6"/>
        <v>7</v>
      </c>
      <c r="AX113" s="3">
        <f t="shared" si="6"/>
        <v>12</v>
      </c>
      <c r="AY113" s="3">
        <f t="shared" si="6"/>
        <v>11</v>
      </c>
      <c r="AZ113" s="3">
        <f t="shared" si="6"/>
        <v>7</v>
      </c>
      <c r="BA113" s="3">
        <f t="shared" si="6"/>
        <v>41</v>
      </c>
      <c r="BB113" s="3">
        <f t="shared" si="6"/>
        <v>19</v>
      </c>
      <c r="BC113" s="3">
        <f t="shared" si="6"/>
        <v>15</v>
      </c>
      <c r="BD113" s="3">
        <f t="shared" si="6"/>
        <v>9</v>
      </c>
      <c r="BE113" s="3">
        <f t="shared" si="6"/>
        <v>12</v>
      </c>
      <c r="BF113" s="3">
        <f t="shared" si="6"/>
        <v>8</v>
      </c>
      <c r="BG113" s="3">
        <f t="shared" si="6"/>
        <v>12</v>
      </c>
      <c r="BH113" s="3">
        <f t="shared" si="6"/>
        <v>9</v>
      </c>
      <c r="BI113" s="3">
        <f t="shared" si="6"/>
        <v>21</v>
      </c>
      <c r="BJ113" s="3">
        <f t="shared" si="6"/>
        <v>18</v>
      </c>
      <c r="BK113" s="3">
        <f t="shared" si="6"/>
        <v>14</v>
      </c>
      <c r="BL113" s="3">
        <f t="shared" si="6"/>
        <v>6</v>
      </c>
      <c r="BM113" s="3">
        <f t="shared" si="6"/>
        <v>8</v>
      </c>
      <c r="BN113" s="3">
        <f t="shared" si="6"/>
        <v>7</v>
      </c>
      <c r="BO113" s="3">
        <f t="shared" si="6"/>
        <v>11</v>
      </c>
      <c r="BP113" s="3">
        <f t="shared" si="6"/>
        <v>24</v>
      </c>
      <c r="BQ113" s="3">
        <f t="shared" si="6"/>
        <v>4</v>
      </c>
      <c r="BR113" s="3">
        <f t="shared" si="6"/>
        <v>6</v>
      </c>
      <c r="BY113">
        <f t="shared" ref="BY113:CG113" si="7">SUM(BY3:BY111)</f>
        <v>7</v>
      </c>
      <c r="BZ113">
        <f t="shared" si="7"/>
        <v>6</v>
      </c>
      <c r="CA113">
        <f t="shared" si="7"/>
        <v>57</v>
      </c>
      <c r="CB113">
        <f t="shared" si="7"/>
        <v>10</v>
      </c>
      <c r="CC113">
        <f t="shared" si="7"/>
        <v>5</v>
      </c>
      <c r="CD113">
        <f t="shared" si="7"/>
        <v>7</v>
      </c>
      <c r="CE113">
        <f t="shared" si="7"/>
        <v>9</v>
      </c>
      <c r="CF113">
        <f t="shared" si="7"/>
        <v>3</v>
      </c>
      <c r="CG113">
        <f t="shared" si="7"/>
        <v>5</v>
      </c>
    </row>
  </sheetData>
  <printOptions gridLines="1" gridLinesSet="0"/>
  <pageMargins left="0.75" right="0.75" top="1" bottom="1" header="0.5" footer="0.5"/>
  <headerFooter>
    <oddHeader>&amp;F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scotch.xls</vt:lpstr>
    </vt:vector>
  </TitlesOfParts>
  <Company>Université de Montréal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Borcard</dc:creator>
  <cp:lastModifiedBy>Daniel Borcard</cp:lastModifiedBy>
  <dcterms:created xsi:type="dcterms:W3CDTF">2016-07-14T15:40:44Z</dcterms:created>
  <dcterms:modified xsi:type="dcterms:W3CDTF">2016-07-14T15:40:44Z</dcterms:modified>
</cp:coreProperties>
</file>