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onahrodgus/Documents/Education/Imperial College London/MRes Biomedical Research/Rotation_2_Project/Writing/"/>
    </mc:Choice>
  </mc:AlternateContent>
  <xr:revisionPtr revIDLastSave="0" documentId="13_ncr:1_{446CC944-ABE8-0941-B2CB-C852E9B3DE26}" xr6:coauthVersionLast="47" xr6:coauthVersionMax="47" xr10:uidLastSave="{00000000-0000-0000-0000-000000000000}"/>
  <bookViews>
    <workbookView xWindow="28800" yWindow="-10300" windowWidth="68800" windowHeight="28300" activeTab="2" xr2:uid="{D15B5C79-E813-6840-B847-80E2CC014B7D}"/>
  </bookViews>
  <sheets>
    <sheet name="Meta_data_Lithuanian_isolates" sheetId="4" r:id="rId1"/>
    <sheet name="Epi_data_only" sheetId="8" r:id="rId2"/>
    <sheet name="ICEfinder_Lithuanian_isolates" sheetId="10" r:id="rId3"/>
    <sheet name="ICEfinder_invasive_isolates"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2" l="1"/>
  <c r="D70" i="12"/>
  <c r="D71" i="12"/>
  <c r="D72" i="12"/>
  <c r="D73" i="12"/>
  <c r="D74" i="12"/>
  <c r="D75" i="12"/>
  <c r="D76" i="12"/>
  <c r="D77" i="12"/>
  <c r="D78" i="12"/>
  <c r="D79" i="12"/>
  <c r="D80" i="12"/>
  <c r="D81" i="12"/>
  <c r="D82" i="12"/>
  <c r="D83" i="12"/>
  <c r="D84" i="12"/>
  <c r="D85" i="12"/>
  <c r="D86" i="12"/>
  <c r="D52" i="12"/>
  <c r="D53" i="12"/>
  <c r="D54" i="12"/>
  <c r="D55" i="12"/>
  <c r="D56" i="12"/>
  <c r="D57" i="12"/>
  <c r="D58" i="12"/>
  <c r="D59" i="12"/>
  <c r="D60" i="12"/>
  <c r="D61" i="12"/>
  <c r="D62" i="12"/>
  <c r="D63" i="12"/>
  <c r="D64" i="12"/>
  <c r="D65" i="12"/>
  <c r="D66" i="12"/>
  <c r="D67" i="12"/>
  <c r="D68" i="12"/>
  <c r="D26" i="12"/>
  <c r="D27" i="12"/>
  <c r="D28" i="12"/>
  <c r="D29" i="12"/>
  <c r="D30" i="12"/>
  <c r="D31" i="12"/>
  <c r="D32" i="12"/>
  <c r="D33" i="12"/>
  <c r="D36" i="12"/>
  <c r="D37" i="12"/>
  <c r="D38" i="12"/>
  <c r="D39" i="12"/>
  <c r="D40" i="12"/>
  <c r="D41" i="12"/>
  <c r="D42" i="12"/>
  <c r="D43" i="12"/>
  <c r="D44" i="12"/>
  <c r="D45" i="12"/>
  <c r="D46" i="12"/>
  <c r="D49" i="12"/>
  <c r="D50" i="12"/>
  <c r="D51" i="12"/>
  <c r="D4" i="12"/>
  <c r="D5" i="12"/>
  <c r="D8" i="12"/>
  <c r="D10" i="12"/>
  <c r="D14" i="12"/>
  <c r="D18" i="12"/>
  <c r="D21" i="12"/>
  <c r="D2" i="12"/>
</calcChain>
</file>

<file path=xl/sharedStrings.xml><?xml version="1.0" encoding="utf-8"?>
<sst xmlns="http://schemas.openxmlformats.org/spreadsheetml/2006/main" count="1800" uniqueCount="520">
  <si>
    <t>Read:</t>
  </si>
  <si>
    <t>Per base sequence quality</t>
  </si>
  <si>
    <t>Per tile sequence quality</t>
  </si>
  <si>
    <t>Per sequence quality scores</t>
  </si>
  <si>
    <t>Per base sequence content</t>
  </si>
  <si>
    <t>Per sequence GC content</t>
  </si>
  <si>
    <t>Per base N content</t>
  </si>
  <si>
    <t>Sequence Length Distribution</t>
  </si>
  <si>
    <t>Sequence Duplication Levels</t>
  </si>
  <si>
    <t>Overrepresented sequences</t>
  </si>
  <si>
    <t>Adapter Content</t>
  </si>
  <si>
    <t>Kmer Content</t>
  </si>
  <si>
    <t>Basic statistics</t>
  </si>
  <si>
    <t>G</t>
  </si>
  <si>
    <t>!</t>
  </si>
  <si>
    <t>R</t>
  </si>
  <si>
    <t>Total sequences</t>
  </si>
  <si>
    <t># contigs (&gt;= 5000 bp)</t>
  </si>
  <si>
    <t># contigs (&gt;= 0 bp)</t>
  </si>
  <si>
    <t>Largest contig</t>
  </si>
  <si>
    <t xml:space="preserve">Total length </t>
  </si>
  <si>
    <t xml:space="preserve">GC (%) </t>
  </si>
  <si>
    <t>N50</t>
  </si>
  <si>
    <t>N75</t>
  </si>
  <si>
    <t>L50</t>
  </si>
  <si>
    <t>L75</t>
  </si>
  <si>
    <t># contigs</t>
  </si>
  <si>
    <t>QUAST report:</t>
  </si>
  <si>
    <t>FastQC reports:</t>
  </si>
  <si>
    <t>Before trimming</t>
  </si>
  <si>
    <t>After trimming</t>
  </si>
  <si>
    <t>Top hit</t>
  </si>
  <si>
    <t>Query_Coverage</t>
  </si>
  <si>
    <t>Template_Coverage</t>
  </si>
  <si>
    <t>iPCRess report:</t>
  </si>
  <si>
    <t>Capsule genes</t>
  </si>
  <si>
    <t>Serotype</t>
  </si>
  <si>
    <t>SRST2 reports:</t>
  </si>
  <si>
    <t>NZ_CP021773.1 Streptococcus agalactiae strain B105 chromosome, complete genome</t>
  </si>
  <si>
    <t>III</t>
  </si>
  <si>
    <t xml:space="preserve">NZ_CP021773.1 Streptococcus agalactiae strain B105 chromosome, complete genome	</t>
  </si>
  <si>
    <t xml:space="preserve">NZ_CP033822.1 Streptococcus agalactiae strain FDAARGOS_512 chromosome, complete genome	</t>
  </si>
  <si>
    <t>V</t>
  </si>
  <si>
    <t>Ia</t>
  </si>
  <si>
    <t>ST</t>
  </si>
  <si>
    <t>adhP</t>
  </si>
  <si>
    <t>pheS</t>
  </si>
  <si>
    <t>atr</t>
  </si>
  <si>
    <t>glnA</t>
  </si>
  <si>
    <t>sdhA</t>
  </si>
  <si>
    <t>glcK</t>
  </si>
  <si>
    <t>tkt</t>
  </si>
  <si>
    <t>mismatches</t>
  </si>
  <si>
    <t>depth</t>
  </si>
  <si>
    <t>maxMAF</t>
  </si>
  <si>
    <t>MLST analysis:</t>
  </si>
  <si>
    <t>AMR analysis:</t>
  </si>
  <si>
    <t>ErmB_MLS</t>
  </si>
  <si>
    <t>TetO_Tet</t>
  </si>
  <si>
    <t>ErmB_841</t>
  </si>
  <si>
    <t>TetO_834*</t>
  </si>
  <si>
    <t>MsrD_MLS</t>
  </si>
  <si>
    <t>TetM_Tet</t>
  </si>
  <si>
    <t>TetM_831*</t>
  </si>
  <si>
    <t>ErmB_841*</t>
  </si>
  <si>
    <t>LsaC_MLS</t>
  </si>
  <si>
    <t>LsaC_305*</t>
  </si>
  <si>
    <t>min_coverage 90</t>
  </si>
  <si>
    <t>LTS011</t>
  </si>
  <si>
    <t>LTS026</t>
  </si>
  <si>
    <t>LTS031</t>
  </si>
  <si>
    <t>LTS064</t>
  </si>
  <si>
    <t>Epidemiological data</t>
  </si>
  <si>
    <t>DOB:</t>
  </si>
  <si>
    <t>Age:</t>
  </si>
  <si>
    <t>Stage of pregnancy:</t>
  </si>
  <si>
    <t>Diagnosis:</t>
  </si>
  <si>
    <t>Sample type:</t>
  </si>
  <si>
    <t>Y</t>
  </si>
  <si>
    <t>Vaginal swab</t>
  </si>
  <si>
    <t>Suspected colpitis</t>
  </si>
  <si>
    <t>N</t>
  </si>
  <si>
    <t>Pregnant?</t>
  </si>
  <si>
    <t>Beginning</t>
  </si>
  <si>
    <t>Urine</t>
  </si>
  <si>
    <t>Benzylpenicillin</t>
  </si>
  <si>
    <t>Erytromycin</t>
  </si>
  <si>
    <t>Clindamycin</t>
  </si>
  <si>
    <t>Nitrofurantoin</t>
  </si>
  <si>
    <t>23 S</t>
  </si>
  <si>
    <t>20 S</t>
  </si>
  <si>
    <t>7 R</t>
  </si>
  <si>
    <t>6 R</t>
  </si>
  <si>
    <t>LTS001</t>
  </si>
  <si>
    <t>LTS007</t>
  </si>
  <si>
    <t>LTS009</t>
  </si>
  <si>
    <t>LTS010</t>
  </si>
  <si>
    <t>LTS014</t>
  </si>
  <si>
    <t>LTS017</t>
  </si>
  <si>
    <t>LTS018</t>
  </si>
  <si>
    <t>LTS025</t>
  </si>
  <si>
    <t>LTS028</t>
  </si>
  <si>
    <t>LTS027</t>
  </si>
  <si>
    <t>LTS034</t>
  </si>
  <si>
    <t>LTS035</t>
  </si>
  <si>
    <t>LTS036</t>
  </si>
  <si>
    <t>LTS037</t>
  </si>
  <si>
    <t>LTS038</t>
  </si>
  <si>
    <t>LTS039</t>
  </si>
  <si>
    <t>LTS040</t>
  </si>
  <si>
    <t>LTS042</t>
  </si>
  <si>
    <t>LTS043</t>
  </si>
  <si>
    <t>LTS044</t>
  </si>
  <si>
    <t>LTS045</t>
  </si>
  <si>
    <t>LTS046</t>
  </si>
  <si>
    <t>LTS047</t>
  </si>
  <si>
    <t>LTS048</t>
  </si>
  <si>
    <t>LTS049</t>
  </si>
  <si>
    <t>LTS050</t>
  </si>
  <si>
    <t>LTS052</t>
  </si>
  <si>
    <t>LTS053</t>
  </si>
  <si>
    <t>LTS055</t>
  </si>
  <si>
    <t>LTS057</t>
  </si>
  <si>
    <t>LTS058</t>
  </si>
  <si>
    <t>LTS060</t>
  </si>
  <si>
    <t>LTS061</t>
  </si>
  <si>
    <t>LTS062</t>
  </si>
  <si>
    <t>LTS065</t>
  </si>
  <si>
    <t>LTS067</t>
  </si>
  <si>
    <t>17 S</t>
  </si>
  <si>
    <t>24 S</t>
  </si>
  <si>
    <t>25 S</t>
  </si>
  <si>
    <t>Cyst of Bartholin's gland</t>
  </si>
  <si>
    <t>Diffusion (mm)</t>
  </si>
  <si>
    <t>Susceptible/Resistant?</t>
  </si>
  <si>
    <t>S</t>
  </si>
  <si>
    <t>Bacteremia/Septicemia</t>
  </si>
  <si>
    <t>Blood</t>
  </si>
  <si>
    <t>Disk diffusion test results:</t>
  </si>
  <si>
    <t>17*</t>
  </si>
  <si>
    <t>2*</t>
  </si>
  <si>
    <t>glnA_2/1snp</t>
  </si>
  <si>
    <t>TrimetoprimSulfametoxazole</t>
  </si>
  <si>
    <t>Ant6Ia_Agly</t>
  </si>
  <si>
    <t>Aph3III_Agly</t>
  </si>
  <si>
    <t>Ant6Ia_1633</t>
  </si>
  <si>
    <t>Aph3III_268</t>
  </si>
  <si>
    <t>Prepartum</t>
  </si>
  <si>
    <t xml:space="preserve">NZ_CP029561.1 Streptococcus agalactiae strain 327903A chromosome, complete genome	</t>
  </si>
  <si>
    <t>9*</t>
  </si>
  <si>
    <t>adhP_9/1snp</t>
  </si>
  <si>
    <t>adhP_2/1snp</t>
  </si>
  <si>
    <t>Annotated?</t>
  </si>
  <si>
    <t>Prokka</t>
  </si>
  <si>
    <t>LTS</t>
  </si>
  <si>
    <t>KmerFinder</t>
  </si>
  <si>
    <t>U</t>
  </si>
  <si>
    <t>cpsG-F 352; cpsL-F 688</t>
  </si>
  <si>
    <t>cpsL-F 688; CpsN-5-F 585; cpsG-F 274</t>
  </si>
  <si>
    <t>cpsG-F 274; cpsL-F 688</t>
  </si>
  <si>
    <t>cpsL-F 688; cpsG-F 274</t>
  </si>
  <si>
    <t>cpsG-F 274; CpsN-5-F 585; cpsL-F 688</t>
  </si>
  <si>
    <t xml:space="preserve">cpsG-F 274; cpsL-F 688; </t>
  </si>
  <si>
    <t>cpsL-F 688; cpsG-F 352</t>
  </si>
  <si>
    <t>cpsG-F 274; CpsN5-F 585; cpsL-F 688</t>
  </si>
  <si>
    <t>cpsL-F 688; CpsN-5-F; cpsG-F 274</t>
  </si>
  <si>
    <t>cpsL-F 688; cpsG-F 274; cpsJ-2-4-F 475</t>
  </si>
  <si>
    <t xml:space="preserve">NZ_HG939456.1 Streptococcus agalactiae, strain COH1, complete genome	</t>
  </si>
  <si>
    <t xml:space="preserve">NC_004368.1 Streptococcus agalactiae NEM316 complete genome	</t>
  </si>
  <si>
    <t xml:space="preserve">NZ_CP021867.1 Streptococcus agalactiae strain SG-M25 chromosome, complete genome	</t>
  </si>
  <si>
    <t xml:space="preserve">NZ_CP021770.1 Streptococcus agalactiae strain B508 chromosome, complete genome	</t>
  </si>
  <si>
    <t xml:space="preserve">NZ_CP051004.1 Streptococcus agalactiae 515 chromosome, complete genome	</t>
  </si>
  <si>
    <t xml:space="preserve">NZ_LR134512.1 Streptococcus agalactiae strain NCTC13949 genome assembly, chromosome: 1	</t>
  </si>
  <si>
    <t xml:space="preserve">95.10	</t>
  </si>
  <si>
    <t xml:space="preserve">NZ_CP041999.1 Streptococcus agalactiae strain GBS11 chromosome, complete genome	</t>
  </si>
  <si>
    <t xml:space="preserve">99.77	</t>
  </si>
  <si>
    <t xml:space="preserve">NZ_CP021771.1 Streptococcus agalactiae strain B507 chromosome, complete genome	</t>
  </si>
  <si>
    <t xml:space="preserve">NZ_CP020432.1 Streptococcus sp. 'group B' strain FDAARGOS_229 chromosome, complete genome	</t>
  </si>
  <si>
    <t xml:space="preserve">92.26	</t>
  </si>
  <si>
    <t xml:space="preserve">99.87	</t>
  </si>
  <si>
    <t xml:space="preserve">NC_004116.1 Streptococcus agalactiae 2603V/R chromosome, complete genome	</t>
  </si>
  <si>
    <t xml:space="preserve">NZ_CP042000.1 Streptococcus agalactiae strain GBS19 chromosome, complete genome	</t>
  </si>
  <si>
    <t xml:space="preserve">97.77	</t>
  </si>
  <si>
    <t xml:space="preserve">99.88	</t>
  </si>
  <si>
    <t xml:space="preserve">NZ_LT714196.1 Streptococcus agalactiae isolate BM110 genome assembly, chromosome: I	</t>
  </si>
  <si>
    <t xml:space="preserve">92.50	</t>
  </si>
  <si>
    <t xml:space="preserve">98.27	</t>
  </si>
  <si>
    <t xml:space="preserve">NZ_CP063198.2 Streptococcus agalactiae CJB111 chromosome, complete genome	</t>
  </si>
  <si>
    <t>Mauve</t>
  </si>
  <si>
    <t>Ordered?</t>
  </si>
  <si>
    <t>y</t>
  </si>
  <si>
    <t>TnGBS2.3</t>
  </si>
  <si>
    <t>Benzylpenicillin_D</t>
  </si>
  <si>
    <t>Clindamycin_D</t>
  </si>
  <si>
    <t>TrimetoprimSulfametoxazole_D</t>
  </si>
  <si>
    <t>Nitrofurantoin_D</t>
  </si>
  <si>
    <t>Benzylpenicillin_SR</t>
  </si>
  <si>
    <t>Clindamycin_SR</t>
  </si>
  <si>
    <t>TrimetoprimSulfametoxazole_SR</t>
  </si>
  <si>
    <t>Nitrofurantoin_SR</t>
  </si>
  <si>
    <t>DOB</t>
  </si>
  <si>
    <t>Age</t>
  </si>
  <si>
    <t>Stage_of_pregnancy</t>
  </si>
  <si>
    <t>Pregnant</t>
  </si>
  <si>
    <t>Diagnosis</t>
  </si>
  <si>
    <t>Sample_type</t>
  </si>
  <si>
    <t>Erythromycin_D</t>
  </si>
  <si>
    <t>Erythromycin_SR</t>
  </si>
  <si>
    <t>serB..hypothetical protein</t>
  </si>
  <si>
    <t xml:space="preserve">519972..530766	</t>
  </si>
  <si>
    <t>hypothetical protein..folD,nnrD,xse4,xseB</t>
  </si>
  <si>
    <t xml:space="preserve">498814..663515	</t>
  </si>
  <si>
    <t>146026..224539</t>
  </si>
  <si>
    <t>rpoB..hypothetical protein</t>
  </si>
  <si>
    <t xml:space="preserve">520624..667591	</t>
  </si>
  <si>
    <t>hypothetical protein..rarD,thrB</t>
  </si>
  <si>
    <t>879189..1069231</t>
  </si>
  <si>
    <t>hypothetical protein..rarD</t>
  </si>
  <si>
    <t xml:space="preserve">1966384..1992706	</t>
  </si>
  <si>
    <t>nrdD_2..hypothetical protein</t>
  </si>
  <si>
    <t>rplM,rpsI..hypothetical protein</t>
  </si>
  <si>
    <t>193748..202341</t>
  </si>
  <si>
    <t>192097..201221</t>
  </si>
  <si>
    <t>Putative IME</t>
  </si>
  <si>
    <t xml:space="preserve">209963..218818	</t>
  </si>
  <si>
    <t>Putative ICE with T4SS</t>
  </si>
  <si>
    <t>ogt,pdxB..rsgA</t>
  </si>
  <si>
    <t xml:space="preserve">1470731..1679984	</t>
  </si>
  <si>
    <t>hypothetical protein..hypothetical protein</t>
  </si>
  <si>
    <t>Putative IME without identified DR</t>
  </si>
  <si>
    <t xml:space="preserve">1828319..1835090	</t>
  </si>
  <si>
    <t xml:space="preserve">192885..202009	</t>
  </si>
  <si>
    <t>rplM,rpsI..xerC_1</t>
  </si>
  <si>
    <t xml:space="preserve">514450..647495	</t>
  </si>
  <si>
    <t xml:space="preserve">2275373..2359410	</t>
  </si>
  <si>
    <t>xerC_9..wbpA,nudI</t>
  </si>
  <si>
    <t>Putative ICE without identified DR</t>
  </si>
  <si>
    <t xml:space="preserve">202265..211400	</t>
  </si>
  <si>
    <t xml:space="preserve">	414311..429783</t>
  </si>
  <si>
    <t>hypothetical protein..xerC_1</t>
  </si>
  <si>
    <t xml:space="preserve">1512344..1721916	</t>
  </si>
  <si>
    <t xml:space="preserve">1910936..1923331	</t>
  </si>
  <si>
    <t>hypothetical protein..aadK_1</t>
  </si>
  <si>
    <t xml:space="preserve">2146352..2212013	</t>
  </si>
  <si>
    <t>191953..211551</t>
  </si>
  <si>
    <t xml:space="preserve">406091..429409	</t>
  </si>
  <si>
    <t>hypothetical protein..yvgN_1</t>
  </si>
  <si>
    <t xml:space="preserve">865646..931935	</t>
  </si>
  <si>
    <t>dnaE2..ffh</t>
  </si>
  <si>
    <t>tetM</t>
  </si>
  <si>
    <t xml:space="preserve">1845136..1871458	</t>
  </si>
  <si>
    <t xml:space="preserve">191225..200081	</t>
  </si>
  <si>
    <t xml:space="preserve">192829..201953	</t>
  </si>
  <si>
    <t xml:space="preserve">514531..641989	</t>
  </si>
  <si>
    <t>hypothetical protein..prtP</t>
  </si>
  <si>
    <t xml:space="preserve">194517..214041	</t>
  </si>
  <si>
    <t xml:space="preserve">1733892..1815010	</t>
  </si>
  <si>
    <t xml:space="preserve">1944502..1970826	</t>
  </si>
  <si>
    <t>yeiL..agaC</t>
  </si>
  <si>
    <t xml:space="preserve">192818..201975	</t>
  </si>
  <si>
    <t>168506..249623</t>
  </si>
  <si>
    <t>237774..434954</t>
  </si>
  <si>
    <t xml:space="preserve">633662..676444	</t>
  </si>
  <si>
    <t xml:space="preserve">1128951..1244210	</t>
  </si>
  <si>
    <t xml:space="preserve">1962913..1966697	</t>
  </si>
  <si>
    <t>ecfA2..aspS</t>
  </si>
  <si>
    <t>tsaE..hypothetical protein</t>
  </si>
  <si>
    <t>64159..69556</t>
  </si>
  <si>
    <t>241234..250090</t>
  </si>
  <si>
    <t xml:space="preserve">1160453..1294340	</t>
  </si>
  <si>
    <t>rplQ,xerC_1..hypothetical protein</t>
  </si>
  <si>
    <t>potA_2,hypothetical protein..clpC_2</t>
  </si>
  <si>
    <t>2046125..2062625</t>
  </si>
  <si>
    <t>1745319..1826437</t>
  </si>
  <si>
    <t>1604967..1630581</t>
  </si>
  <si>
    <t>1894069..1920391</t>
  </si>
  <si>
    <t>2004823..2021253</t>
  </si>
  <si>
    <t>hypothetical protein,xerD..yhaM,hypothetical protein</t>
  </si>
  <si>
    <t xml:space="preserve">	195512..204105</t>
  </si>
  <si>
    <t xml:space="preserve">2006725..2039945	</t>
  </si>
  <si>
    <t>dnaN..hypothetical protein,hin</t>
  </si>
  <si>
    <t>193788..202381</t>
  </si>
  <si>
    <t xml:space="preserve">1993702..2003756	</t>
  </si>
  <si>
    <t>rp,rpmGA..xerC_6,hypothetical protein</t>
  </si>
  <si>
    <t>195298..204280</t>
  </si>
  <si>
    <t xml:space="preserve">2190167..2197732	</t>
  </si>
  <si>
    <t xml:space="preserve">2218323..2291513	</t>
  </si>
  <si>
    <t>hypothetical protein,xerC_5..hypothetical protein</t>
  </si>
  <si>
    <t xml:space="preserve">26252..108819	</t>
  </si>
  <si>
    <t>nanA..rpsM,rpsK,rpoA,rplQ</t>
  </si>
  <si>
    <t>880873..1071404</t>
  </si>
  <si>
    <t>tetM,tetO,aphA-3,ermB</t>
  </si>
  <si>
    <t xml:space="preserve">2256305..2273751	</t>
  </si>
  <si>
    <t xml:space="preserve">1964130..1990452	</t>
  </si>
  <si>
    <t xml:space="preserve">191499..200366	</t>
  </si>
  <si>
    <t>rplS,hypothetical protein,xerC_1..gcvT</t>
  </si>
  <si>
    <t xml:space="preserve">194736..203854	</t>
  </si>
  <si>
    <t xml:space="preserve">367937..390572	</t>
  </si>
  <si>
    <t xml:space="preserve">966411..981797	</t>
  </si>
  <si>
    <t xml:space="preserve">1082389..1208289	</t>
  </si>
  <si>
    <t>deoD_1..hypothetical protein</t>
  </si>
  <si>
    <t>apbE..hypothetical protein</t>
  </si>
  <si>
    <t>potA_2,hypothetical protein..clpC_1</t>
  </si>
  <si>
    <t>tetM,ermB</t>
  </si>
  <si>
    <t xml:space="preserve">64458..69855	</t>
  </si>
  <si>
    <t xml:space="preserve">1274877..1393308	</t>
  </si>
  <si>
    <t xml:space="preserve">1651027..1846899	</t>
  </si>
  <si>
    <t xml:space="preserve">2068041..2094364	</t>
  </si>
  <si>
    <t>sasA_3..gatC_2</t>
  </si>
  <si>
    <t xml:space="preserve">1646579..1727697	</t>
  </si>
  <si>
    <t xml:space="preserve">195313..244051	</t>
  </si>
  <si>
    <t xml:space="preserve">678948..1169450	</t>
  </si>
  <si>
    <t xml:space="preserve">2072703..2099025	</t>
  </si>
  <si>
    <t xml:space="preserve">2203102..2259948	</t>
  </si>
  <si>
    <t>cshA..rhaR_2</t>
  </si>
  <si>
    <t>mfd..hypothetical protein</t>
  </si>
  <si>
    <t>Element_location</t>
  </si>
  <si>
    <t>Flanking_genes</t>
  </si>
  <si>
    <t>AMR_genes</t>
  </si>
  <si>
    <t xml:space="preserve"> CMGETZ080501, CMGEYY060816, and ICESag37</t>
  </si>
  <si>
    <t xml:space="preserve"> TnGBS2.3 from Streptococcus agalactiae Wc3</t>
  </si>
  <si>
    <t xml:space="preserve"> TnGBS2.3 from Wc3</t>
  </si>
  <si>
    <t xml:space="preserve"> TnGBS2.3 from Wc3 and ICE from NEM316</t>
  </si>
  <si>
    <t xml:space="preserve"> ICE_SagNEM316_rplL from NEM316</t>
  </si>
  <si>
    <t xml:space="preserve"> CMGETZ080501 and CMGEYY060816</t>
  </si>
  <si>
    <t xml:space="preserve"> ICESag33741 and ICESag37</t>
  </si>
  <si>
    <t xml:space="preserve"> ICESsu(BM407)1 and ICESsu(BM407)2</t>
  </si>
  <si>
    <t xml:space="preserve"> Tn1207.3, CMGETZ080501, and CMGEYY060816</t>
  </si>
  <si>
    <t xml:space="preserve"> ICE from Streptococcus agalactiae NEM316</t>
  </si>
  <si>
    <t xml:space="preserve"> IME from Streptococcus agalactiae 2603V/R</t>
  </si>
  <si>
    <t xml:space="preserve"> ICE_COH1_guaA from Streptococcus agalactiae COH1</t>
  </si>
  <si>
    <t xml:space="preserve"> IME from Streptococcus gallolyticus 2069</t>
  </si>
  <si>
    <t xml:space="preserve"> TnGBS2.4</t>
  </si>
  <si>
    <t xml:space="preserve"> IME from Streptococcus intermedius B196</t>
  </si>
  <si>
    <t>Similar_to</t>
  </si>
  <si>
    <t>Element_type</t>
  </si>
  <si>
    <t>Element_length_kb</t>
  </si>
  <si>
    <t>ICE_identifier</t>
  </si>
  <si>
    <t>ermA</t>
  </si>
  <si>
    <t>bca_3</t>
  </si>
  <si>
    <t>tetO</t>
  </si>
  <si>
    <t>lacX_1, lacG, lacE, lacF_2, lacD_1, lacC_1, lacB_1, lacA_1, lacR_1</t>
  </si>
  <si>
    <t>lacX, lacD, lacC_2, lacB, lacA, lacR_2</t>
  </si>
  <si>
    <t>lacX, lacD, lacC_2, lacB, lacA, lacR_3</t>
  </si>
  <si>
    <t>lacX, lacD, lacC_1, lacB, lacA, lacR_1</t>
  </si>
  <si>
    <t>bca_1</t>
  </si>
  <si>
    <t>bca_2</t>
  </si>
  <si>
    <t>laxX_2, lacG, lacE, lacF_2, lacD2, lacC_3, lacB_2, lacA_2, lacR_3,lacC_4</t>
  </si>
  <si>
    <t>Isolate</t>
  </si>
  <si>
    <t>Isolate:</t>
  </si>
  <si>
    <t>124521..133655</t>
  </si>
  <si>
    <t>352553..362846</t>
  </si>
  <si>
    <t>TnGBS2.4</t>
  </si>
  <si>
    <t>186035..274488</t>
  </si>
  <si>
    <t>ispE_1,ispE_2..yclM</t>
  </si>
  <si>
    <t>PHEGBS0041</t>
  </si>
  <si>
    <t>PHEGBS0052</t>
  </si>
  <si>
    <t>218894..308041</t>
  </si>
  <si>
    <t>PHEGBS0066</t>
  </si>
  <si>
    <t>PHEGBS0081</t>
  </si>
  <si>
    <t>oppC..opuCB,pouCA</t>
  </si>
  <si>
    <t>Element_length_bp</t>
  </si>
  <si>
    <t>PHEGBS0082</t>
  </si>
  <si>
    <t>804325..813448</t>
  </si>
  <si>
    <t>hypothetical protein..rpsI,rplM</t>
  </si>
  <si>
    <t>PHEGBS0098</t>
  </si>
  <si>
    <t>PHEGBS0117</t>
  </si>
  <si>
    <t>PHEGBS0127</t>
  </si>
  <si>
    <t>PHEGBS0128</t>
  </si>
  <si>
    <t>PHEGBS0144</t>
  </si>
  <si>
    <t>288494..297629</t>
  </si>
  <si>
    <t>rplM,rpsI..xerC_2</t>
  </si>
  <si>
    <t>PHEGBS0164</t>
  </si>
  <si>
    <t>PHEGBS0207</t>
  </si>
  <si>
    <t>1559174..1736867</t>
  </si>
  <si>
    <t>ecfT_1,ykoD_2..hypothetical protein</t>
  </si>
  <si>
    <t>PHEGBS0275</t>
  </si>
  <si>
    <t>135546..251503</t>
  </si>
  <si>
    <t>arlS_1,argG..hypothetical protein</t>
  </si>
  <si>
    <t>PHEGBS0360</t>
  </si>
  <si>
    <t>PHEGBS0355</t>
  </si>
  <si>
    <t>PHEGBS0318</t>
  </si>
  <si>
    <t>PHEGBS0306</t>
  </si>
  <si>
    <t>PHEGBS0288</t>
  </si>
  <si>
    <t>PHEGBS0286</t>
  </si>
  <si>
    <t>PHEGBS0243</t>
  </si>
  <si>
    <t>PHEGBS0368</t>
  </si>
  <si>
    <t>1429717..1582150</t>
  </si>
  <si>
    <t>Virulence_genes</t>
  </si>
  <si>
    <t>scpB</t>
  </si>
  <si>
    <t>dtpT..hypothetical protein,rapA</t>
  </si>
  <si>
    <t>PHEGBS0373</t>
  </si>
  <si>
    <t>aphA</t>
  </si>
  <si>
    <t>bca</t>
  </si>
  <si>
    <t>aphA,tetM</t>
  </si>
  <si>
    <t>peb1A,glnM..hypothetical protein</t>
  </si>
  <si>
    <t>PHEGBS0378</t>
  </si>
  <si>
    <t>523992..687026</t>
  </si>
  <si>
    <t>xerC_1..hypothetical protein,gcvT</t>
  </si>
  <si>
    <t>PHEGBS0380</t>
  </si>
  <si>
    <t>893348..958053</t>
  </si>
  <si>
    <t>Same region, very different to PHEGBS0368</t>
  </si>
  <si>
    <t>dnaE_2..ffh</t>
  </si>
  <si>
    <t>PHEGBS0383</t>
  </si>
  <si>
    <t>417889..453394</t>
  </si>
  <si>
    <t>PHEGBS0389</t>
  </si>
  <si>
    <t>144986..233390</t>
  </si>
  <si>
    <t>pbpF..hypothetical protein</t>
  </si>
  <si>
    <t>1505600..1701917</t>
  </si>
  <si>
    <t>PHEGBS0416</t>
  </si>
  <si>
    <t>1527607..1707110</t>
  </si>
  <si>
    <t>PHEGBS0429</t>
  </si>
  <si>
    <t>PHEGBS0446</t>
  </si>
  <si>
    <t>518807..651102</t>
  </si>
  <si>
    <t>PHEGBS0450</t>
  </si>
  <si>
    <t>ermA, tetM</t>
  </si>
  <si>
    <t>PHEGBS0467</t>
  </si>
  <si>
    <t>326935..372025</t>
  </si>
  <si>
    <t>2267118..2274687</t>
  </si>
  <si>
    <t>2285840..2314322</t>
  </si>
  <si>
    <t>xerC_8..hypothetical protein</t>
  </si>
  <si>
    <t>merA..hypothetical protein</t>
  </si>
  <si>
    <t>PHEGBS0480</t>
  </si>
  <si>
    <t>129778..218928</t>
  </si>
  <si>
    <t>PHEGBS0513</t>
  </si>
  <si>
    <t>164863..253235</t>
  </si>
  <si>
    <t>PHEGBS0520</t>
  </si>
  <si>
    <t>1287958..1308243</t>
  </si>
  <si>
    <t>hypothetical protein,yxlF..oppD_2</t>
  </si>
  <si>
    <t>513083..640222</t>
  </si>
  <si>
    <t>PHEGBS0549</t>
  </si>
  <si>
    <t>PHEGBS0559</t>
  </si>
  <si>
    <t>509089..715927</t>
  </si>
  <si>
    <t>qseB..ydfK</t>
  </si>
  <si>
    <t>tetO,aphA,ermB</t>
  </si>
  <si>
    <t>PHEGBS0561</t>
  </si>
  <si>
    <t>394449..397947</t>
  </si>
  <si>
    <t>753856..816018</t>
  </si>
  <si>
    <t>PHEGBS0568</t>
  </si>
  <si>
    <t>PHEGBS0577</t>
  </si>
  <si>
    <t>PHEGBS0599</t>
  </si>
  <si>
    <t>143455..152579</t>
  </si>
  <si>
    <t>1504535..1735103</t>
  </si>
  <si>
    <t>rapA,der..hypothetical protein</t>
  </si>
  <si>
    <t>PHEGBS0610</t>
  </si>
  <si>
    <t>174432..263577</t>
  </si>
  <si>
    <t>PHEGBS0648</t>
  </si>
  <si>
    <t>518850..645436</t>
  </si>
  <si>
    <t>PHEGBS0662</t>
  </si>
  <si>
    <t>128332..223723</t>
  </si>
  <si>
    <t>1262309..1280417</t>
  </si>
  <si>
    <t>potA_2..hypothetical protein</t>
  </si>
  <si>
    <t>472504..623971</t>
  </si>
  <si>
    <t>1409381..1429665</t>
  </si>
  <si>
    <t>PHEGBS0068</t>
  </si>
  <si>
    <t>PHEGBS0670</t>
  </si>
  <si>
    <t>PHEGBS0091</t>
  </si>
  <si>
    <t>PHEGBS0092</t>
  </si>
  <si>
    <t>PHEGBS0145</t>
  </si>
  <si>
    <t>PHEGBS0171</t>
  </si>
  <si>
    <t>PHEGBS0308</t>
  </si>
  <si>
    <t>PHEGBS0390</t>
  </si>
  <si>
    <t>PHEGBS0393</t>
  </si>
  <si>
    <t>PHEGBS0491</t>
  </si>
  <si>
    <t>PHEGBS0509</t>
  </si>
  <si>
    <t>PHEGBS0581</t>
  </si>
  <si>
    <t>PHEGBS0667</t>
  </si>
  <si>
    <t>574570..712094</t>
  </si>
  <si>
    <t>hypothetical protein..thiI</t>
  </si>
  <si>
    <t>panE,hypothetical protein..hypothetical protein</t>
  </si>
  <si>
    <t>730927..825334</t>
  </si>
  <si>
    <t>2115474..2130658</t>
  </si>
  <si>
    <t>hypothetical protein..aadK</t>
  </si>
  <si>
    <t>575973..641645</t>
  </si>
  <si>
    <t>1633191..1841780</t>
  </si>
  <si>
    <t>2020374..2038186</t>
  </si>
  <si>
    <t>pdxB..rsgA</t>
  </si>
  <si>
    <t>1253482..1280870</t>
  </si>
  <si>
    <t xml:space="preserve">ICESsuZJ20091101-2 </t>
  </si>
  <si>
    <t>1971857..1989450</t>
  </si>
  <si>
    <t>Different to PHEGBS0068</t>
  </si>
  <si>
    <t>595240..653792</t>
  </si>
  <si>
    <t>1946430..1964304</t>
  </si>
  <si>
    <t>hypothetical protein..ykoD_3</t>
  </si>
  <si>
    <t>615599..643494</t>
  </si>
  <si>
    <t>mepA_1..hypothetical protein</t>
  </si>
  <si>
    <t xml:space="preserve">1854033..1869688	</t>
  </si>
  <si>
    <t>318131..430946</t>
  </si>
  <si>
    <t>623748..709313</t>
  </si>
  <si>
    <t>1635381..1844298</t>
  </si>
  <si>
    <t>2024532..2042268</t>
  </si>
  <si>
    <t>523557..582085</t>
  </si>
  <si>
    <t>1897816..1915552</t>
  </si>
  <si>
    <t>225931..235066</t>
  </si>
  <si>
    <t>1522086..1730982</t>
  </si>
  <si>
    <t>1910067..1927866</t>
  </si>
  <si>
    <t>619593..685095</t>
  </si>
  <si>
    <t>1592182..1800954</t>
  </si>
  <si>
    <t>1980986..1990548</t>
  </si>
  <si>
    <t>ermA,tetO</t>
  </si>
  <si>
    <t>ermA, tetO</t>
  </si>
  <si>
    <t>1583528..1793064</t>
  </si>
  <si>
    <t>1972056..1989792</t>
  </si>
  <si>
    <t>199539..206193</t>
  </si>
  <si>
    <t>554266..564559</t>
  </si>
  <si>
    <t>1353038..1591086</t>
  </si>
  <si>
    <t>1935709..1942480</t>
  </si>
  <si>
    <t>hypothetical protein..xerC_1,rpsI,rplM</t>
  </si>
  <si>
    <t>hypothetical protein..rplS</t>
  </si>
  <si>
    <t>hypothetical protein..dhaS</t>
  </si>
  <si>
    <t>Interesting_clusters</t>
  </si>
  <si>
    <t>10*</t>
  </si>
  <si>
    <t>NZ_CP033822.1 Streptococcus agalactiae strain FDAARGOS_512 chromosome, complete genome</t>
  </si>
  <si>
    <t xml:space="preserve">NZ_CP012480.1 Streptococcus agalactiae strain NGBS128, complete genome	</t>
  </si>
  <si>
    <t xml:space="preserve">98.60	</t>
  </si>
  <si>
    <t xml:space="preserve">99.89	</t>
  </si>
  <si>
    <t>data not included</t>
  </si>
  <si>
    <t>normal range</t>
  </si>
  <si>
    <t>Identified as GBS</t>
  </si>
  <si>
    <t xml:space="preserve">95.97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</si>
</sst>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8"/>
      <name val="Calibri"/>
      <family val="2"/>
      <scheme val="minor"/>
    </font>
    <font>
      <sz val="12"/>
      <color rgb="FF9C5700"/>
      <name val="Calibri"/>
      <family val="2"/>
      <scheme val="minor"/>
    </font>
    <font>
      <sz val="12"/>
      <color rgb="FF9C0006"/>
      <name val="Calibri"/>
      <family val="2"/>
      <scheme val="minor"/>
    </font>
    <font>
      <sz val="12"/>
      <color theme="1"/>
      <name val="Calibri"/>
      <family val="2"/>
      <scheme val="minor"/>
    </font>
    <font>
      <sz val="12"/>
      <color rgb="FF006100"/>
      <name val="Calibri"/>
      <family val="2"/>
      <scheme val="minor"/>
    </font>
    <font>
      <sz val="12"/>
      <color theme="1"/>
      <name val="Calibri (Body)"/>
    </font>
    <font>
      <sz val="11"/>
      <color theme="1"/>
      <name val="Calibri"/>
      <family val="2"/>
      <scheme val="minor"/>
    </font>
    <font>
      <sz val="12"/>
      <color rgb="FFBFBFB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FFFFFF"/>
        <bgColor rgb="FF000000"/>
      </patternFill>
    </fill>
    <fill>
      <patternFill patternType="solid">
        <fgColor rgb="FFBFBFBF"/>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n">
        <color indexed="64"/>
      </top>
      <bottom/>
      <diagonal/>
    </border>
    <border>
      <left style="thick">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thick">
        <color indexed="64"/>
      </left>
      <right style="thin">
        <color indexed="64"/>
      </right>
      <top style="thin">
        <color indexed="64"/>
      </top>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style="thick">
        <color indexed="64"/>
      </right>
      <top style="thick">
        <color indexed="64"/>
      </top>
      <bottom/>
      <diagonal/>
    </border>
    <border>
      <left style="thin">
        <color indexed="64"/>
      </left>
      <right style="thick">
        <color indexed="64"/>
      </right>
      <top/>
      <bottom style="thick">
        <color indexed="64"/>
      </bottom>
      <diagonal/>
    </border>
    <border>
      <left style="thin">
        <color indexed="64"/>
      </left>
      <right style="thick">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bottom style="thin">
        <color indexed="64"/>
      </bottom>
      <diagonal/>
    </border>
    <border>
      <left/>
      <right/>
      <top/>
      <bottom style="thin">
        <color indexed="64"/>
      </bottom>
      <diagonal/>
    </border>
    <border>
      <left/>
      <right style="thick">
        <color indexed="64"/>
      </right>
      <top/>
      <bottom style="thin">
        <color indexed="64"/>
      </bottom>
      <diagonal/>
    </border>
    <border>
      <left/>
      <right style="thick">
        <color indexed="64"/>
      </right>
      <top style="thick">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style="thin">
        <color indexed="64"/>
      </left>
      <right style="thick">
        <color indexed="64"/>
      </right>
      <top style="thick">
        <color indexed="64"/>
      </top>
      <bottom style="thick">
        <color indexed="64"/>
      </bottom>
      <diagonal/>
    </border>
    <border>
      <left/>
      <right style="thick">
        <color indexed="64"/>
      </right>
      <top style="thick">
        <color indexed="64"/>
      </top>
      <bottom/>
      <diagonal/>
    </border>
    <border>
      <left/>
      <right style="thick">
        <color indexed="64"/>
      </right>
      <top/>
      <bottom style="thick">
        <color indexed="64"/>
      </bottom>
      <diagonal/>
    </border>
    <border>
      <left style="thick">
        <color auto="1"/>
      </left>
      <right style="thick">
        <color auto="1"/>
      </right>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bottom/>
      <diagonal/>
    </border>
  </borders>
  <cellStyleXfs count="5">
    <xf numFmtId="0" fontId="0" fillId="0" borderId="0"/>
    <xf numFmtId="0" fontId="5"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xf numFmtId="0" fontId="10" fillId="0" borderId="0" applyProtection="0">
      <alignment horizontal="right"/>
    </xf>
  </cellStyleXfs>
  <cellXfs count="302">
    <xf numFmtId="0" fontId="0" fillId="0" borderId="0" xfId="0"/>
    <xf numFmtId="0" fontId="0" fillId="0" borderId="0" xfId="0" applyAlignment="1">
      <alignment horizontal="center" vertical="center" wrapText="1"/>
    </xf>
    <xf numFmtId="0" fontId="0" fillId="0" borderId="5" xfId="0" applyFont="1" applyBorder="1" applyAlignment="1">
      <alignment horizontal="center" vertical="center" wrapText="1"/>
    </xf>
    <xf numFmtId="0" fontId="1" fillId="0" borderId="0" xfId="0" applyFont="1" applyAlignment="1">
      <alignment horizontal="center" vertical="center" wrapText="1"/>
    </xf>
    <xf numFmtId="0" fontId="2" fillId="0" borderId="1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0" xfId="0" applyFont="1" applyAlignment="1">
      <alignment horizontal="center" vertical="center" wrapText="1"/>
    </xf>
    <xf numFmtId="0" fontId="0" fillId="0" borderId="21"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0" xfId="0" applyFont="1" applyAlignment="1">
      <alignment vertical="center" wrapText="1"/>
    </xf>
    <xf numFmtId="0" fontId="0" fillId="0" borderId="0" xfId="0" applyBorder="1" applyAlignment="1">
      <alignment vertical="center" wrapText="1"/>
    </xf>
    <xf numFmtId="0" fontId="0" fillId="0" borderId="0" xfId="0" applyFont="1" applyBorder="1" applyAlignment="1">
      <alignment vertical="center"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3" fillId="0" borderId="7" xfId="0" applyFont="1" applyBorder="1" applyAlignment="1">
      <alignment horizontal="center" vertical="center" wrapText="1"/>
    </xf>
    <xf numFmtId="0" fontId="2" fillId="0" borderId="47" xfId="0" applyFont="1" applyBorder="1" applyAlignment="1">
      <alignment horizontal="center" vertical="center" wrapText="1"/>
    </xf>
    <xf numFmtId="0" fontId="0" fillId="0" borderId="48" xfId="0" applyFont="1" applyBorder="1" applyAlignment="1">
      <alignment horizontal="center" vertical="center" wrapText="1"/>
    </xf>
    <xf numFmtId="0" fontId="0" fillId="0" borderId="47" xfId="0" applyFont="1" applyBorder="1" applyAlignment="1">
      <alignment horizontal="center" vertical="center" wrapText="1"/>
    </xf>
    <xf numFmtId="0" fontId="0" fillId="0" borderId="49" xfId="0" applyFont="1" applyBorder="1" applyAlignment="1">
      <alignment horizontal="center" vertical="center" wrapText="1"/>
    </xf>
    <xf numFmtId="0" fontId="0" fillId="2" borderId="47"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39"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7" xfId="0" applyFont="1" applyFill="1" applyBorder="1" applyAlignment="1">
      <alignment horizontal="center" vertical="center" wrapText="1"/>
    </xf>
    <xf numFmtId="0" fontId="0" fillId="2" borderId="45"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2" borderId="2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25"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0" xfId="0" applyFont="1" applyAlignment="1">
      <alignment horizontal="center" vertical="center" wrapText="1"/>
    </xf>
    <xf numFmtId="0" fontId="0" fillId="6" borderId="0" xfId="0" applyFont="1" applyFill="1" applyAlignment="1">
      <alignment horizontal="center" vertical="center" wrapText="1"/>
    </xf>
    <xf numFmtId="0" fontId="0" fillId="6" borderId="0" xfId="0" applyFont="1" applyFill="1" applyBorder="1" applyAlignment="1">
      <alignment vertical="center" wrapText="1"/>
    </xf>
    <xf numFmtId="0" fontId="1" fillId="6" borderId="25" xfId="0" applyFont="1" applyFill="1" applyBorder="1" applyAlignment="1">
      <alignment horizontal="center" vertical="center" wrapText="1"/>
    </xf>
    <xf numFmtId="0" fontId="1" fillId="0" borderId="56" xfId="0" applyFont="1" applyBorder="1" applyAlignment="1">
      <alignment horizontal="center" vertical="center" wrapText="1"/>
    </xf>
    <xf numFmtId="0" fontId="1" fillId="0" borderId="49"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1"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2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2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8" fillId="5" borderId="2" xfId="3" applyBorder="1" applyAlignment="1">
      <alignment horizontal="center" vertical="center" wrapText="1"/>
    </xf>
    <xf numFmtId="0" fontId="8" fillId="5" borderId="3" xfId="3" applyBorder="1" applyAlignment="1">
      <alignment horizontal="center" vertical="center" wrapText="1"/>
    </xf>
    <xf numFmtId="0" fontId="0" fillId="0" borderId="15" xfId="0" applyFont="1" applyFill="1" applyBorder="1" applyAlignment="1">
      <alignment horizontal="center" vertical="center" wrapText="1"/>
    </xf>
    <xf numFmtId="0" fontId="0" fillId="0" borderId="37"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6"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4"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7" fillId="0" borderId="10" xfId="1" applyFont="1" applyFill="1" applyBorder="1" applyAlignment="1">
      <alignment horizontal="center" vertical="center" wrapText="1"/>
    </xf>
    <xf numFmtId="0" fontId="7" fillId="0" borderId="13" xfId="1" applyFont="1" applyFill="1" applyBorder="1" applyAlignment="1">
      <alignment horizontal="center" vertical="center" wrapText="1"/>
    </xf>
    <xf numFmtId="0" fontId="0" fillId="0" borderId="26" xfId="0" applyFont="1" applyBorder="1" applyAlignment="1">
      <alignment horizontal="center" vertical="center" wrapText="1"/>
    </xf>
    <xf numFmtId="0" fontId="0" fillId="0" borderId="27" xfId="0" applyFont="1" applyBorder="1" applyAlignment="1">
      <alignment horizontal="center" vertical="center" wrapText="1"/>
    </xf>
    <xf numFmtId="0" fontId="1" fillId="0" borderId="38"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9"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7" fillId="0" borderId="8" xfId="1" applyFont="1" applyFill="1" applyBorder="1" applyAlignment="1">
      <alignment horizontal="center" vertical="center" wrapText="1"/>
    </xf>
    <xf numFmtId="0" fontId="7" fillId="0" borderId="11"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7" fillId="0" borderId="12" xfId="1" applyFont="1" applyFill="1" applyBorder="1" applyAlignment="1">
      <alignment horizontal="center" vertical="center" wrapText="1"/>
    </xf>
    <xf numFmtId="0" fontId="7" fillId="0" borderId="24" xfId="1" applyFont="1" applyFill="1" applyBorder="1" applyAlignment="1">
      <alignment horizontal="center" vertical="center" wrapText="1"/>
    </xf>
    <xf numFmtId="0" fontId="7" fillId="0" borderId="25" xfId="1"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1" fillId="0" borderId="3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6" xfId="0" applyFont="1" applyBorder="1" applyAlignment="1">
      <alignment horizontal="center" vertical="center" wrapText="1"/>
    </xf>
    <xf numFmtId="0" fontId="0" fillId="6" borderId="50"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0" xfId="0" applyFont="1" applyBorder="1" applyAlignment="1">
      <alignment horizontal="center" vertical="center" wrapText="1"/>
    </xf>
    <xf numFmtId="0" fontId="0" fillId="6" borderId="46"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6" fillId="4" borderId="10" xfId="2" applyBorder="1" applyAlignment="1">
      <alignment horizontal="center" vertical="center" wrapText="1"/>
    </xf>
    <xf numFmtId="0" fontId="6" fillId="4" borderId="13" xfId="2" applyBorder="1" applyAlignment="1">
      <alignment horizontal="center" vertical="center" wrapText="1"/>
    </xf>
    <xf numFmtId="0" fontId="0" fillId="2" borderId="2"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1" fillId="0" borderId="38" xfId="0" applyFont="1" applyBorder="1" applyAlignment="1">
      <alignment horizontal="center" vertical="center" wrapText="1"/>
    </xf>
    <xf numFmtId="0" fontId="1" fillId="0" borderId="40" xfId="0" applyFont="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7" fillId="0" borderId="24" xfId="0" applyFont="1" applyBorder="1" applyAlignment="1">
      <alignment horizontal="center" vertical="center" wrapText="1"/>
    </xf>
    <xf numFmtId="0" fontId="0" fillId="0" borderId="25" xfId="0" applyBorder="1" applyAlignment="1">
      <alignment horizontal="center" vertical="center" wrapText="1"/>
    </xf>
    <xf numFmtId="0" fontId="7" fillId="0" borderId="32" xfId="2" applyFont="1" applyFill="1" applyBorder="1" applyAlignment="1">
      <alignment horizontal="center" vertical="center" wrapText="1"/>
    </xf>
    <xf numFmtId="0" fontId="7" fillId="0" borderId="33" xfId="2" applyFont="1" applyFill="1" applyBorder="1" applyAlignment="1">
      <alignment horizontal="center" vertical="center" wrapText="1"/>
    </xf>
    <xf numFmtId="0" fontId="7" fillId="6" borderId="30" xfId="2" applyFont="1" applyFill="1" applyBorder="1" applyAlignment="1">
      <alignment horizontal="center" vertical="center" wrapText="1"/>
    </xf>
    <xf numFmtId="0" fontId="7" fillId="6" borderId="31" xfId="2" applyFont="1" applyFill="1"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7" fillId="6" borderId="8" xfId="2" applyFont="1" applyFill="1" applyBorder="1" applyAlignment="1">
      <alignment horizontal="center" vertical="center" wrapText="1"/>
    </xf>
    <xf numFmtId="0" fontId="7" fillId="6" borderId="11" xfId="2" applyFont="1" applyFill="1" applyBorder="1" applyAlignment="1">
      <alignment horizontal="center" vertical="center" wrapText="1"/>
    </xf>
    <xf numFmtId="0" fontId="7" fillId="6" borderId="24" xfId="2" applyFont="1" applyFill="1" applyBorder="1" applyAlignment="1">
      <alignment horizontal="center" vertical="center" wrapText="1"/>
    </xf>
    <xf numFmtId="0" fontId="7" fillId="6" borderId="25" xfId="2" applyFont="1" applyFill="1" applyBorder="1" applyAlignment="1">
      <alignment horizontal="center" vertical="center" wrapText="1"/>
    </xf>
    <xf numFmtId="0" fontId="7" fillId="6" borderId="35" xfId="2" applyFont="1" applyFill="1" applyBorder="1" applyAlignment="1">
      <alignment horizontal="center" vertical="center" wrapText="1"/>
    </xf>
    <xf numFmtId="0" fontId="7" fillId="6" borderId="23" xfId="2" applyFont="1" applyFill="1" applyBorder="1" applyAlignment="1">
      <alignment horizontal="center" vertical="center" wrapText="1"/>
    </xf>
    <xf numFmtId="0" fontId="9" fillId="6" borderId="15" xfId="2" applyFont="1" applyFill="1" applyBorder="1" applyAlignment="1">
      <alignment horizontal="center" vertical="center" wrapText="1"/>
    </xf>
    <xf numFmtId="0" fontId="7" fillId="6" borderId="37" xfId="2" applyFont="1" applyFill="1" applyBorder="1" applyAlignment="1">
      <alignment horizontal="center" vertical="center" wrapText="1"/>
    </xf>
    <xf numFmtId="0" fontId="7" fillId="6" borderId="26" xfId="2" applyFont="1" applyFill="1" applyBorder="1" applyAlignment="1">
      <alignment horizontal="center" vertical="center" wrapText="1"/>
    </xf>
    <xf numFmtId="0" fontId="7" fillId="6" borderId="27" xfId="2" applyFont="1" applyFill="1"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7" fillId="6" borderId="32" xfId="2" applyFont="1" applyFill="1" applyBorder="1" applyAlignment="1">
      <alignment horizontal="center" vertical="center" wrapText="1"/>
    </xf>
    <xf numFmtId="0" fontId="7" fillId="6" borderId="33" xfId="2" applyFont="1" applyFill="1" applyBorder="1" applyAlignment="1">
      <alignment horizontal="center" vertical="center" wrapText="1"/>
    </xf>
    <xf numFmtId="0" fontId="8" fillId="5" borderId="30" xfId="3" applyBorder="1" applyAlignment="1">
      <alignment horizontal="center" vertical="center" wrapText="1"/>
    </xf>
    <xf numFmtId="0" fontId="8" fillId="5" borderId="31" xfId="3" applyBorder="1" applyAlignment="1">
      <alignment horizontal="center" vertical="center" wrapText="1"/>
    </xf>
    <xf numFmtId="0" fontId="0" fillId="0" borderId="11"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6" borderId="46" xfId="2" applyFont="1" applyFill="1" applyBorder="1" applyAlignment="1">
      <alignment horizontal="center" vertical="center" wrapText="1"/>
    </xf>
    <xf numFmtId="0" fontId="0" fillId="6" borderId="51" xfId="2" applyFont="1" applyFill="1" applyBorder="1" applyAlignment="1">
      <alignment horizontal="center" vertical="center" wrapText="1"/>
    </xf>
    <xf numFmtId="0" fontId="0" fillId="6" borderId="52" xfId="2" applyFont="1" applyFill="1" applyBorder="1" applyAlignment="1">
      <alignment horizontal="center" vertical="center" wrapText="1"/>
    </xf>
    <xf numFmtId="0" fontId="0" fillId="6" borderId="56" xfId="0" applyFont="1" applyFill="1" applyBorder="1" applyAlignment="1">
      <alignment horizontal="center" vertical="center"/>
    </xf>
    <xf numFmtId="0" fontId="0" fillId="6" borderId="52" xfId="0" applyFont="1" applyFill="1" applyBorder="1" applyAlignment="1">
      <alignment horizontal="center" vertical="center"/>
    </xf>
    <xf numFmtId="0" fontId="0" fillId="2" borderId="12" xfId="0" applyFont="1" applyFill="1" applyBorder="1" applyAlignment="1">
      <alignment horizontal="center" vertical="center" wrapText="1"/>
    </xf>
    <xf numFmtId="0" fontId="7" fillId="6" borderId="15" xfId="2" applyFont="1" applyFill="1" applyBorder="1" applyAlignment="1">
      <alignment horizontal="center" vertical="center" wrapText="1"/>
    </xf>
    <xf numFmtId="0" fontId="7" fillId="0" borderId="24" xfId="2" applyFont="1" applyFill="1" applyBorder="1" applyAlignment="1">
      <alignment horizontal="center" vertical="center" wrapText="1"/>
    </xf>
    <xf numFmtId="0" fontId="7" fillId="0" borderId="25" xfId="2" applyFont="1" applyFill="1" applyBorder="1" applyAlignment="1">
      <alignment horizontal="center" vertical="center" wrapText="1"/>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0" xfId="0" applyAlignment="1">
      <alignment horizontal="center" vertical="center"/>
    </xf>
    <xf numFmtId="0" fontId="0" fillId="0" borderId="10" xfId="0" applyFill="1" applyBorder="1" applyAlignment="1">
      <alignment horizontal="center" vertical="center"/>
    </xf>
    <xf numFmtId="0" fontId="0" fillId="0" borderId="13" xfId="0"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6" fillId="0" borderId="30" xfId="2" applyFill="1" applyBorder="1" applyAlignment="1">
      <alignment horizontal="center" vertical="center" wrapText="1"/>
    </xf>
    <xf numFmtId="0" fontId="6" fillId="0" borderId="31" xfId="2" applyFill="1" applyBorder="1" applyAlignment="1">
      <alignment horizontal="center" vertical="center" wrapText="1"/>
    </xf>
    <xf numFmtId="0" fontId="6" fillId="8" borderId="15" xfId="2" applyFill="1" applyBorder="1" applyAlignment="1">
      <alignment horizontal="center" vertical="center" wrapText="1"/>
    </xf>
    <xf numFmtId="0" fontId="6" fillId="8" borderId="37" xfId="2" applyFill="1" applyBorder="1" applyAlignment="1">
      <alignment horizontal="center" vertical="center" wrapText="1"/>
    </xf>
    <xf numFmtId="0" fontId="7" fillId="0" borderId="26" xfId="2" applyFont="1" applyFill="1" applyBorder="1" applyAlignment="1">
      <alignment horizontal="center" vertical="center" wrapText="1"/>
    </xf>
    <xf numFmtId="0" fontId="7" fillId="0" borderId="27" xfId="2" applyFont="1" applyFill="1" applyBorder="1" applyAlignment="1">
      <alignment horizontal="center" vertical="center" wrapText="1"/>
    </xf>
    <xf numFmtId="0" fontId="0" fillId="0" borderId="15" xfId="2" applyFont="1" applyFill="1" applyBorder="1" applyAlignment="1">
      <alignment horizontal="center" vertical="center" wrapText="1"/>
    </xf>
    <xf numFmtId="0" fontId="0" fillId="0" borderId="37" xfId="2" applyFont="1" applyFill="1" applyBorder="1" applyAlignment="1">
      <alignment horizontal="center" vertical="center" wrapText="1"/>
    </xf>
    <xf numFmtId="0" fontId="0" fillId="0" borderId="3" xfId="2" applyFont="1" applyFill="1" applyBorder="1" applyAlignment="1">
      <alignment horizontal="center" vertical="center" wrapText="1"/>
    </xf>
    <xf numFmtId="0" fontId="0" fillId="0" borderId="1" xfId="2" applyFont="1" applyFill="1" applyBorder="1" applyAlignment="1">
      <alignment horizontal="center" vertical="center" wrapText="1"/>
    </xf>
    <xf numFmtId="0" fontId="0" fillId="8" borderId="3" xfId="2" applyFont="1" applyFill="1" applyBorder="1" applyAlignment="1">
      <alignment horizontal="center" vertical="center" wrapText="1"/>
    </xf>
    <xf numFmtId="0" fontId="0" fillId="8" borderId="1" xfId="2" applyFont="1" applyFill="1" applyBorder="1" applyAlignment="1">
      <alignment horizontal="center" vertical="center" wrapText="1"/>
    </xf>
    <xf numFmtId="0" fontId="0" fillId="8" borderId="26" xfId="2" applyFont="1" applyFill="1" applyBorder="1" applyAlignment="1">
      <alignment horizontal="center" vertical="center" wrapText="1"/>
    </xf>
    <xf numFmtId="0" fontId="0" fillId="8" borderId="27" xfId="2" applyFont="1" applyFill="1" applyBorder="1" applyAlignment="1">
      <alignment horizontal="center" vertical="center" wrapText="1"/>
    </xf>
    <xf numFmtId="0" fontId="6" fillId="0" borderId="15" xfId="2" applyFill="1" applyBorder="1" applyAlignment="1">
      <alignment horizontal="center" vertical="center" wrapText="1"/>
    </xf>
    <xf numFmtId="0" fontId="6" fillId="0" borderId="37" xfId="2" applyFill="1" applyBorder="1" applyAlignment="1">
      <alignment horizontal="center" vertical="center" wrapText="1"/>
    </xf>
    <xf numFmtId="0" fontId="6" fillId="0" borderId="3" xfId="2" applyFill="1" applyBorder="1" applyAlignment="1">
      <alignment horizontal="center" vertical="center" wrapText="1"/>
    </xf>
    <xf numFmtId="0" fontId="6" fillId="0" borderId="1" xfId="2" applyFill="1" applyBorder="1" applyAlignment="1">
      <alignment horizontal="center" vertical="center" wrapText="1"/>
    </xf>
    <xf numFmtId="0" fontId="6" fillId="0" borderId="6" xfId="2" applyFill="1" applyBorder="1" applyAlignment="1">
      <alignment horizontal="center" vertical="center" wrapText="1"/>
    </xf>
    <xf numFmtId="0" fontId="6" fillId="0" borderId="9" xfId="2" applyFill="1" applyBorder="1" applyAlignment="1">
      <alignment horizontal="center" vertical="center" wrapText="1"/>
    </xf>
    <xf numFmtId="0" fontId="6" fillId="0" borderId="12" xfId="2" applyFill="1" applyBorder="1" applyAlignment="1">
      <alignment horizontal="center" vertical="center" wrapText="1"/>
    </xf>
    <xf numFmtId="0" fontId="6" fillId="0" borderId="10" xfId="2" applyFill="1" applyBorder="1" applyAlignment="1">
      <alignment horizontal="center" vertical="center" wrapText="1"/>
    </xf>
    <xf numFmtId="0" fontId="6" fillId="0" borderId="13" xfId="2" applyFill="1" applyBorder="1" applyAlignment="1">
      <alignment horizontal="center" vertical="center" wrapText="1"/>
    </xf>
    <xf numFmtId="0" fontId="6" fillId="0" borderId="26" xfId="2" applyFill="1" applyBorder="1" applyAlignment="1">
      <alignment horizontal="center" vertical="center" wrapText="1"/>
    </xf>
    <xf numFmtId="0" fontId="6" fillId="0" borderId="27" xfId="2" applyFill="1" applyBorder="1" applyAlignment="1">
      <alignment horizontal="center" vertical="center" wrapText="1"/>
    </xf>
    <xf numFmtId="0" fontId="0" fillId="0" borderId="8" xfId="2" applyFont="1" applyFill="1" applyBorder="1" applyAlignment="1">
      <alignment horizontal="center" vertical="center" wrapText="1"/>
    </xf>
    <xf numFmtId="0" fontId="0" fillId="0" borderId="11" xfId="2" applyFont="1" applyFill="1" applyBorder="1" applyAlignment="1">
      <alignment horizontal="center" vertical="center" wrapText="1"/>
    </xf>
    <xf numFmtId="0" fontId="0" fillId="0" borderId="9" xfId="2" applyFont="1" applyFill="1" applyBorder="1" applyAlignment="1">
      <alignment horizontal="center" vertical="center" wrapText="1"/>
    </xf>
    <xf numFmtId="0" fontId="0" fillId="0" borderId="12" xfId="2" applyFont="1" applyFill="1" applyBorder="1" applyAlignment="1">
      <alignment horizontal="center" vertical="center" wrapText="1"/>
    </xf>
    <xf numFmtId="0" fontId="0" fillId="0" borderId="24" xfId="2" applyFont="1" applyFill="1" applyBorder="1" applyAlignment="1">
      <alignment horizontal="center" vertical="center" wrapText="1"/>
    </xf>
    <xf numFmtId="0" fontId="0" fillId="0" borderId="25" xfId="2" applyFont="1" applyFill="1" applyBorder="1" applyAlignment="1">
      <alignment horizontal="center" vertical="center" wrapText="1"/>
    </xf>
    <xf numFmtId="0" fontId="6" fillId="0" borderId="8" xfId="2" applyFill="1" applyBorder="1" applyAlignment="1">
      <alignment horizontal="center" vertical="center" wrapText="1"/>
    </xf>
    <xf numFmtId="0" fontId="6" fillId="0" borderId="11" xfId="2" applyFill="1" applyBorder="1" applyAlignment="1">
      <alignment horizontal="center" vertical="center" wrapText="1"/>
    </xf>
    <xf numFmtId="0" fontId="7" fillId="0" borderId="9" xfId="2" applyFont="1" applyFill="1" applyBorder="1" applyAlignment="1">
      <alignment horizontal="center" vertical="center" wrapText="1"/>
    </xf>
    <xf numFmtId="0" fontId="7" fillId="0" borderId="12" xfId="2" applyFont="1" applyFill="1" applyBorder="1" applyAlignment="1">
      <alignment horizontal="center" vertical="center" wrapText="1"/>
    </xf>
    <xf numFmtId="0" fontId="6" fillId="0" borderId="24" xfId="2" applyFill="1" applyBorder="1" applyAlignment="1">
      <alignment horizontal="center" vertical="center" wrapText="1"/>
    </xf>
    <xf numFmtId="0" fontId="6" fillId="0" borderId="25" xfId="2" applyFill="1" applyBorder="1" applyAlignment="1">
      <alignment horizontal="center" vertical="center" wrapText="1"/>
    </xf>
    <xf numFmtId="0" fontId="0" fillId="0" borderId="10" xfId="1" applyFont="1" applyFill="1" applyBorder="1" applyAlignment="1">
      <alignment horizontal="center" vertical="center" wrapText="1"/>
    </xf>
    <xf numFmtId="0" fontId="0" fillId="0" borderId="13" xfId="1" applyFont="1" applyFill="1" applyBorder="1" applyAlignment="1">
      <alignment horizontal="center" vertical="center" wrapText="1"/>
    </xf>
    <xf numFmtId="0" fontId="0" fillId="0" borderId="30" xfId="0" applyFill="1" applyBorder="1" applyAlignment="1">
      <alignment horizontal="center" vertical="center" wrapText="1"/>
    </xf>
    <xf numFmtId="0" fontId="0" fillId="0" borderId="31" xfId="0" applyFill="1" applyBorder="1" applyAlignment="1">
      <alignment horizontal="center" vertical="center" wrapText="1"/>
    </xf>
    <xf numFmtId="0" fontId="6" fillId="8" borderId="8" xfId="2" applyFill="1" applyBorder="1" applyAlignment="1">
      <alignment horizontal="center" vertical="center" wrapText="1"/>
    </xf>
    <xf numFmtId="0" fontId="6" fillId="8" borderId="11" xfId="2" applyFill="1" applyBorder="1" applyAlignment="1">
      <alignment horizontal="center" vertical="center" wrapText="1"/>
    </xf>
    <xf numFmtId="0" fontId="0" fillId="8" borderId="9" xfId="2" applyFont="1" applyFill="1" applyBorder="1" applyAlignment="1">
      <alignment horizontal="center" vertical="center" wrapText="1"/>
    </xf>
    <xf numFmtId="0" fontId="0" fillId="8" borderId="12" xfId="2" applyFont="1" applyFill="1" applyBorder="1" applyAlignment="1">
      <alignment horizontal="center" vertical="center" wrapText="1"/>
    </xf>
    <xf numFmtId="0" fontId="0" fillId="8" borderId="24" xfId="2" applyFont="1" applyFill="1" applyBorder="1" applyAlignment="1">
      <alignment horizontal="center" vertical="center" wrapText="1"/>
    </xf>
    <xf numFmtId="0" fontId="0" fillId="8" borderId="25" xfId="2" applyFont="1" applyFill="1" applyBorder="1" applyAlignment="1">
      <alignment horizontal="center" vertical="center" wrapText="1"/>
    </xf>
    <xf numFmtId="0" fontId="2" fillId="7" borderId="19"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7" fillId="6" borderId="10" xfId="2" applyFont="1" applyFill="1" applyBorder="1" applyAlignment="1">
      <alignment horizontal="center" vertical="center" wrapText="1"/>
    </xf>
    <xf numFmtId="0" fontId="7" fillId="6" borderId="13" xfId="2" applyFont="1" applyFill="1" applyBorder="1" applyAlignment="1">
      <alignment horizontal="center" vertical="center" wrapText="1"/>
    </xf>
    <xf numFmtId="0" fontId="7" fillId="6" borderId="19" xfId="2" applyFont="1" applyFill="1" applyBorder="1" applyAlignment="1">
      <alignment horizontal="center" vertical="center" wrapText="1"/>
    </xf>
    <xf numFmtId="0" fontId="7" fillId="6" borderId="20" xfId="2" applyFont="1" applyFill="1" applyBorder="1" applyAlignment="1">
      <alignment horizontal="center" vertical="center" wrapText="1"/>
    </xf>
    <xf numFmtId="0" fontId="6" fillId="8" borderId="19"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10" xfId="2" applyFill="1" applyBorder="1" applyAlignment="1">
      <alignment horizontal="center" vertical="center" wrapText="1"/>
    </xf>
    <xf numFmtId="0" fontId="6" fillId="8" borderId="13" xfId="2" applyFill="1" applyBorder="1" applyAlignment="1">
      <alignment horizontal="center" vertical="center" wrapText="1"/>
    </xf>
    <xf numFmtId="0" fontId="6" fillId="8" borderId="32" xfId="2" applyFill="1" applyBorder="1" applyAlignment="1">
      <alignment horizontal="center" vertical="center" wrapText="1"/>
    </xf>
    <xf numFmtId="0" fontId="6" fillId="8" borderId="33" xfId="2" applyFill="1" applyBorder="1" applyAlignment="1">
      <alignment horizontal="center" vertical="center" wrapText="1"/>
    </xf>
    <xf numFmtId="0" fontId="7" fillId="0" borderId="35" xfId="2" applyFont="1" applyFill="1" applyBorder="1" applyAlignment="1">
      <alignment horizontal="center" vertical="center" wrapText="1"/>
    </xf>
    <xf numFmtId="0" fontId="7" fillId="0" borderId="23" xfId="2" applyFont="1" applyFill="1" applyBorder="1" applyAlignment="1">
      <alignment horizontal="center" vertical="center" wrapText="1"/>
    </xf>
    <xf numFmtId="0" fontId="0" fillId="0" borderId="34" xfId="0" applyFont="1" applyFill="1" applyBorder="1" applyAlignment="1">
      <alignment horizontal="center" vertical="center" wrapText="1"/>
    </xf>
    <xf numFmtId="0" fontId="7" fillId="0" borderId="30" xfId="2" applyFont="1" applyFill="1" applyBorder="1" applyAlignment="1">
      <alignment horizontal="center" vertical="center" wrapText="1"/>
    </xf>
    <xf numFmtId="0" fontId="7" fillId="0" borderId="31" xfId="2" applyFont="1" applyFill="1" applyBorder="1" applyAlignment="1">
      <alignment horizontal="center" vertical="center" wrapText="1"/>
    </xf>
    <xf numFmtId="0" fontId="7" fillId="6" borderId="10" xfId="3" applyFont="1" applyFill="1" applyBorder="1" applyAlignment="1">
      <alignment horizontal="center" vertical="center" wrapText="1"/>
    </xf>
    <xf numFmtId="0" fontId="7" fillId="6" borderId="13" xfId="3" applyFont="1" applyFill="1" applyBorder="1" applyAlignment="1">
      <alignment horizontal="center" vertical="center" wrapText="1"/>
    </xf>
    <xf numFmtId="0" fontId="7" fillId="6" borderId="32" xfId="3" applyFont="1" applyFill="1" applyBorder="1" applyAlignment="1">
      <alignment horizontal="center" vertical="center" wrapText="1"/>
    </xf>
    <xf numFmtId="0" fontId="7" fillId="6" borderId="33" xfId="3" applyFont="1" applyFill="1" applyBorder="1" applyAlignment="1">
      <alignment horizontal="center" vertical="center" wrapText="1"/>
    </xf>
    <xf numFmtId="0" fontId="7" fillId="6" borderId="19" xfId="3" applyFont="1" applyFill="1" applyBorder="1" applyAlignment="1">
      <alignment horizontal="center" vertical="center" wrapText="1"/>
    </xf>
    <xf numFmtId="0" fontId="7" fillId="6" borderId="20" xfId="3"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cellXfs>
  <cellStyles count="5">
    <cellStyle name="Bad" xfId="2" builtinId="27"/>
    <cellStyle name="Good" xfId="3" builtinId="26"/>
    <cellStyle name="iTOLnormal" xfId="4" xr:uid="{16784252-F830-774B-B924-9789BE8A3034}"/>
    <cellStyle name="Neutral" xfId="1" builtinId="28"/>
    <cellStyle name="Normal" xfId="0" builtinId="0"/>
  </cellStyles>
  <dxfs count="233">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0D17-7132-EA4E-BF87-C60329FE2C11}">
  <dimension ref="A1:CA103"/>
  <sheetViews>
    <sheetView zoomScale="95" zoomScaleNormal="95" workbookViewId="0">
      <pane xSplit="1" ySplit="3" topLeftCell="B4" activePane="bottomRight" state="frozen"/>
      <selection pane="topRight" activeCell="B1" sqref="B1"/>
      <selection pane="bottomLeft" activeCell="A4" sqref="A4"/>
      <selection pane="bottomRight" activeCell="U19" sqref="U19"/>
    </sheetView>
  </sheetViews>
  <sheetFormatPr baseColWidth="10" defaultRowHeight="16" x14ac:dyDescent="0.2"/>
  <cols>
    <col min="1" max="1" width="22.83203125" style="57" customWidth="1"/>
    <col min="2" max="12" width="10.83203125" style="8"/>
    <col min="13" max="13" width="15.83203125" style="8" customWidth="1"/>
    <col min="14" max="25" width="10.83203125" style="8"/>
    <col min="26" max="26" width="22.5" style="8" customWidth="1"/>
    <col min="27" max="28" width="10.83203125" style="8"/>
    <col min="29" max="29" width="11.83203125" style="8" customWidth="1"/>
    <col min="30" max="38" width="10.83203125" style="8"/>
    <col min="39" max="39" width="46.83203125" style="8" customWidth="1"/>
    <col min="40" max="40" width="14.83203125" style="8" customWidth="1"/>
    <col min="41" max="41" width="17.83203125" style="8" customWidth="1"/>
    <col min="42" max="42" width="43.83203125" style="8" customWidth="1"/>
    <col min="43" max="43" width="10.83203125" style="8"/>
    <col min="44" max="51" width="10.83203125" style="75"/>
    <col min="52" max="52" width="11.83203125" style="75" customWidth="1"/>
    <col min="53" max="53" width="13.1640625" style="75" customWidth="1"/>
    <col min="54" max="54" width="11.83203125" style="75" bestFit="1" customWidth="1"/>
    <col min="55" max="55" width="14.83203125" style="75" customWidth="1"/>
    <col min="56" max="58" width="15.83203125" style="75" customWidth="1"/>
    <col min="59" max="59" width="10.83203125" style="76"/>
    <col min="60" max="61" width="10.83203125" style="75"/>
    <col min="62" max="64" width="10.83203125" style="8"/>
    <col min="65" max="65" width="13.83203125" style="8" customWidth="1"/>
    <col min="66" max="66" width="20.83203125" style="8" customWidth="1"/>
    <col min="67" max="67" width="13.83203125" style="8" customWidth="1"/>
    <col min="68" max="68" width="14.6640625" style="75" customWidth="1"/>
    <col min="69" max="69" width="20.83203125" style="75" customWidth="1"/>
    <col min="70" max="70" width="15" style="75" customWidth="1"/>
    <col min="71" max="71" width="20.83203125" style="75" customWidth="1"/>
    <col min="72" max="72" width="15" style="75" customWidth="1"/>
    <col min="73" max="73" width="20.83203125" style="75" customWidth="1"/>
    <col min="74" max="74" width="15.83203125" style="75" customWidth="1"/>
    <col min="75" max="75" width="20.83203125" style="75" customWidth="1"/>
    <col min="76" max="76" width="15.83203125" style="75" customWidth="1"/>
    <col min="77" max="77" width="20.83203125" style="75" customWidth="1"/>
    <col min="78" max="78" width="11.83203125" style="56" customWidth="1"/>
    <col min="79" max="79" width="11.83203125" style="8" customWidth="1"/>
    <col min="80" max="97" width="10.83203125" style="8"/>
    <col min="98" max="98" width="10.83203125" style="8" customWidth="1"/>
    <col min="99" max="16384" width="10.83203125" style="8"/>
  </cols>
  <sheetData>
    <row r="1" spans="1:79" ht="16" customHeight="1" x14ac:dyDescent="0.2">
      <c r="C1" s="126" t="s">
        <v>28</v>
      </c>
      <c r="D1" s="127"/>
      <c r="E1" s="127"/>
      <c r="F1" s="127"/>
      <c r="G1" s="127"/>
      <c r="H1" s="127"/>
      <c r="I1" s="127"/>
      <c r="J1" s="127"/>
      <c r="K1" s="127"/>
      <c r="L1" s="127"/>
      <c r="M1" s="127"/>
      <c r="N1" s="127"/>
      <c r="O1" s="127"/>
      <c r="P1" s="127"/>
      <c r="Q1" s="127"/>
      <c r="R1" s="127"/>
      <c r="S1" s="127"/>
      <c r="T1" s="127"/>
      <c r="U1" s="127"/>
      <c r="V1" s="127"/>
      <c r="W1" s="127"/>
      <c r="X1" s="127"/>
      <c r="Y1" s="127"/>
      <c r="Z1" s="127"/>
      <c r="AA1" s="127"/>
      <c r="AB1" s="128"/>
      <c r="AM1" s="1"/>
      <c r="AN1" s="1"/>
      <c r="AO1" s="1"/>
      <c r="AP1" s="1"/>
      <c r="AQ1" s="1"/>
      <c r="AR1" s="106" t="s">
        <v>37</v>
      </c>
      <c r="AS1" s="107"/>
      <c r="AT1" s="107"/>
      <c r="AU1" s="107"/>
      <c r="AV1" s="107"/>
      <c r="AW1" s="107"/>
      <c r="AX1" s="107"/>
      <c r="AY1" s="107"/>
      <c r="AZ1" s="107"/>
      <c r="BA1" s="107"/>
      <c r="BB1" s="107"/>
      <c r="BC1" s="107"/>
      <c r="BD1" s="107"/>
      <c r="BE1" s="107"/>
      <c r="BF1" s="107"/>
      <c r="BG1" s="107"/>
      <c r="BH1" s="107"/>
      <c r="BI1" s="108"/>
      <c r="BJ1" s="26"/>
      <c r="BK1" s="27"/>
      <c r="BL1" s="27"/>
      <c r="BM1" s="27"/>
      <c r="BN1" s="27"/>
      <c r="BO1" s="28"/>
      <c r="BP1" s="109" t="s">
        <v>138</v>
      </c>
      <c r="BQ1" s="298"/>
      <c r="BR1" s="110"/>
      <c r="BS1" s="110"/>
      <c r="BT1" s="110"/>
      <c r="BU1" s="110"/>
      <c r="BV1" s="110"/>
      <c r="BW1" s="299"/>
      <c r="BX1" s="299"/>
      <c r="BY1" s="111"/>
      <c r="BZ1" s="60"/>
      <c r="CA1" s="53"/>
    </row>
    <row r="2" spans="1:79" ht="16" customHeight="1" x14ac:dyDescent="0.2">
      <c r="C2" s="129" t="s">
        <v>29</v>
      </c>
      <c r="D2" s="130"/>
      <c r="E2" s="130"/>
      <c r="F2" s="130"/>
      <c r="G2" s="130"/>
      <c r="H2" s="130"/>
      <c r="I2" s="130"/>
      <c r="J2" s="130"/>
      <c r="K2" s="130"/>
      <c r="L2" s="130"/>
      <c r="M2" s="130"/>
      <c r="N2" s="130"/>
      <c r="O2" s="131"/>
      <c r="P2" s="129" t="s">
        <v>30</v>
      </c>
      <c r="Q2" s="130"/>
      <c r="R2" s="130"/>
      <c r="S2" s="130"/>
      <c r="T2" s="130"/>
      <c r="U2" s="130"/>
      <c r="V2" s="130"/>
      <c r="W2" s="130"/>
      <c r="X2" s="130"/>
      <c r="Y2" s="130"/>
      <c r="Z2" s="130"/>
      <c r="AA2" s="130"/>
      <c r="AB2" s="131"/>
      <c r="AC2" s="132" t="s">
        <v>27</v>
      </c>
      <c r="AD2" s="127"/>
      <c r="AE2" s="127"/>
      <c r="AF2" s="127"/>
      <c r="AG2" s="127"/>
      <c r="AH2" s="127"/>
      <c r="AI2" s="127"/>
      <c r="AJ2" s="127"/>
      <c r="AK2" s="127"/>
      <c r="AL2" s="133"/>
      <c r="AM2" s="126" t="s">
        <v>155</v>
      </c>
      <c r="AN2" s="127"/>
      <c r="AO2" s="128"/>
      <c r="AP2" s="155" t="s">
        <v>34</v>
      </c>
      <c r="AQ2" s="156"/>
      <c r="AR2" s="106" t="s">
        <v>55</v>
      </c>
      <c r="AS2" s="107"/>
      <c r="AT2" s="107"/>
      <c r="AU2" s="107"/>
      <c r="AV2" s="107"/>
      <c r="AW2" s="107"/>
      <c r="AX2" s="107"/>
      <c r="AY2" s="107"/>
      <c r="AZ2" s="107"/>
      <c r="BA2" s="107"/>
      <c r="BB2" s="108"/>
      <c r="BC2" s="109" t="s">
        <v>56</v>
      </c>
      <c r="BD2" s="110"/>
      <c r="BE2" s="110"/>
      <c r="BF2" s="110"/>
      <c r="BG2" s="110"/>
      <c r="BH2" s="110"/>
      <c r="BI2" s="111"/>
      <c r="BJ2" s="126" t="s">
        <v>72</v>
      </c>
      <c r="BK2" s="127"/>
      <c r="BL2" s="127"/>
      <c r="BM2" s="127"/>
      <c r="BN2" s="127"/>
      <c r="BO2" s="128"/>
      <c r="BP2" s="106" t="s">
        <v>85</v>
      </c>
      <c r="BQ2" s="298"/>
      <c r="BR2" s="299" t="s">
        <v>86</v>
      </c>
      <c r="BS2" s="298"/>
      <c r="BT2" s="299" t="s">
        <v>87</v>
      </c>
      <c r="BU2" s="298"/>
      <c r="BV2" s="299" t="s">
        <v>142</v>
      </c>
      <c r="BW2" s="298"/>
      <c r="BX2" s="299" t="s">
        <v>88</v>
      </c>
      <c r="BY2" s="108"/>
      <c r="BZ2" s="61" t="s">
        <v>188</v>
      </c>
      <c r="CA2" s="54" t="s">
        <v>153</v>
      </c>
    </row>
    <row r="3" spans="1:79" ht="69" thickBot="1" x14ac:dyDescent="0.25">
      <c r="A3" s="59" t="s">
        <v>349</v>
      </c>
      <c r="B3" s="29" t="s">
        <v>0</v>
      </c>
      <c r="C3" s="4" t="s">
        <v>12</v>
      </c>
      <c r="D3" s="5" t="s">
        <v>16</v>
      </c>
      <c r="E3" s="5" t="s">
        <v>1</v>
      </c>
      <c r="F3" s="14" t="s">
        <v>2</v>
      </c>
      <c r="G3" s="14" t="s">
        <v>3</v>
      </c>
      <c r="H3" s="14" t="s">
        <v>4</v>
      </c>
      <c r="I3" s="14" t="s">
        <v>5</v>
      </c>
      <c r="J3" s="14" t="s">
        <v>6</v>
      </c>
      <c r="K3" s="14" t="s">
        <v>7</v>
      </c>
      <c r="L3" s="14" t="s">
        <v>8</v>
      </c>
      <c r="M3" s="14" t="s">
        <v>9</v>
      </c>
      <c r="N3" s="14" t="s">
        <v>10</v>
      </c>
      <c r="O3" s="2" t="s">
        <v>11</v>
      </c>
      <c r="P3" s="4" t="s">
        <v>12</v>
      </c>
      <c r="Q3" s="6" t="s">
        <v>16</v>
      </c>
      <c r="R3" s="5" t="s">
        <v>1</v>
      </c>
      <c r="S3" s="14" t="s">
        <v>2</v>
      </c>
      <c r="T3" s="14" t="s">
        <v>3</v>
      </c>
      <c r="U3" s="14" t="s">
        <v>4</v>
      </c>
      <c r="V3" s="14" t="s">
        <v>5</v>
      </c>
      <c r="W3" s="14" t="s">
        <v>6</v>
      </c>
      <c r="X3" s="14" t="s">
        <v>7</v>
      </c>
      <c r="Y3" s="14" t="s">
        <v>8</v>
      </c>
      <c r="Z3" s="14" t="s">
        <v>9</v>
      </c>
      <c r="AA3" s="14" t="s">
        <v>10</v>
      </c>
      <c r="AB3" s="2" t="s">
        <v>11</v>
      </c>
      <c r="AC3" s="16" t="s">
        <v>18</v>
      </c>
      <c r="AD3" s="14" t="s">
        <v>17</v>
      </c>
      <c r="AE3" s="7" t="s">
        <v>26</v>
      </c>
      <c r="AF3" s="14" t="s">
        <v>19</v>
      </c>
      <c r="AG3" s="14" t="s">
        <v>20</v>
      </c>
      <c r="AH3" s="14" t="s">
        <v>21</v>
      </c>
      <c r="AI3" s="14" t="s">
        <v>22</v>
      </c>
      <c r="AJ3" s="14" t="s">
        <v>23</v>
      </c>
      <c r="AK3" s="14" t="s">
        <v>24</v>
      </c>
      <c r="AL3" s="15" t="s">
        <v>25</v>
      </c>
      <c r="AM3" s="18" t="s">
        <v>31</v>
      </c>
      <c r="AN3" s="18" t="s">
        <v>32</v>
      </c>
      <c r="AO3" s="22" t="s">
        <v>33</v>
      </c>
      <c r="AP3" s="16" t="s">
        <v>35</v>
      </c>
      <c r="AQ3" s="15" t="s">
        <v>36</v>
      </c>
      <c r="AR3" s="68" t="s">
        <v>44</v>
      </c>
      <c r="AS3" s="69" t="s">
        <v>45</v>
      </c>
      <c r="AT3" s="69" t="s">
        <v>46</v>
      </c>
      <c r="AU3" s="69" t="s">
        <v>47</v>
      </c>
      <c r="AV3" s="69" t="s">
        <v>48</v>
      </c>
      <c r="AW3" s="69" t="s">
        <v>49</v>
      </c>
      <c r="AX3" s="69" t="s">
        <v>50</v>
      </c>
      <c r="AY3" s="69" t="s">
        <v>51</v>
      </c>
      <c r="AZ3" s="69" t="s">
        <v>52</v>
      </c>
      <c r="BA3" s="69" t="s">
        <v>53</v>
      </c>
      <c r="BB3" s="70" t="s">
        <v>54</v>
      </c>
      <c r="BC3" s="68" t="s">
        <v>143</v>
      </c>
      <c r="BD3" s="69" t="s">
        <v>144</v>
      </c>
      <c r="BE3" s="69" t="s">
        <v>57</v>
      </c>
      <c r="BF3" s="71" t="s">
        <v>65</v>
      </c>
      <c r="BG3" s="71" t="s">
        <v>61</v>
      </c>
      <c r="BH3" s="69" t="s">
        <v>62</v>
      </c>
      <c r="BI3" s="70" t="s">
        <v>58</v>
      </c>
      <c r="BJ3" s="16" t="s">
        <v>73</v>
      </c>
      <c r="BK3" s="14" t="s">
        <v>74</v>
      </c>
      <c r="BL3" s="14" t="s">
        <v>82</v>
      </c>
      <c r="BM3" s="14" t="s">
        <v>75</v>
      </c>
      <c r="BN3" s="14" t="s">
        <v>76</v>
      </c>
      <c r="BO3" s="15" t="s">
        <v>77</v>
      </c>
      <c r="BP3" s="67" t="s">
        <v>133</v>
      </c>
      <c r="BQ3" s="72" t="s">
        <v>134</v>
      </c>
      <c r="BR3" s="77" t="s">
        <v>133</v>
      </c>
      <c r="BS3" s="72" t="s">
        <v>134</v>
      </c>
      <c r="BT3" s="77" t="s">
        <v>133</v>
      </c>
      <c r="BU3" s="72" t="s">
        <v>134</v>
      </c>
      <c r="BV3" s="77" t="s">
        <v>133</v>
      </c>
      <c r="BW3" s="72" t="s">
        <v>134</v>
      </c>
      <c r="BX3" s="77" t="s">
        <v>133</v>
      </c>
      <c r="BY3" s="73" t="s">
        <v>134</v>
      </c>
      <c r="BZ3" s="55" t="s">
        <v>189</v>
      </c>
      <c r="CA3" s="55" t="s">
        <v>152</v>
      </c>
    </row>
    <row r="4" spans="1:79" ht="18" customHeight="1" thickTop="1" thickBot="1" x14ac:dyDescent="0.25">
      <c r="A4" s="134" t="s">
        <v>68</v>
      </c>
      <c r="B4" s="30">
        <v>1</v>
      </c>
      <c r="C4" s="9" t="s">
        <v>13</v>
      </c>
      <c r="D4" s="135">
        <v>5951349</v>
      </c>
      <c r="E4" s="17" t="s">
        <v>13</v>
      </c>
      <c r="F4" s="17" t="s">
        <v>14</v>
      </c>
      <c r="G4" s="17" t="s">
        <v>13</v>
      </c>
      <c r="H4" s="17" t="s">
        <v>15</v>
      </c>
      <c r="I4" s="17" t="s">
        <v>13</v>
      </c>
      <c r="J4" s="17" t="s">
        <v>13</v>
      </c>
      <c r="K4" s="17" t="s">
        <v>14</v>
      </c>
      <c r="L4" s="17" t="s">
        <v>14</v>
      </c>
      <c r="M4" s="17" t="s">
        <v>14</v>
      </c>
      <c r="N4" s="17" t="s">
        <v>13</v>
      </c>
      <c r="O4" s="10" t="s">
        <v>14</v>
      </c>
      <c r="P4" s="19" t="s">
        <v>13</v>
      </c>
      <c r="Q4" s="135">
        <v>5007919</v>
      </c>
      <c r="R4" s="17" t="s">
        <v>13</v>
      </c>
      <c r="S4" s="17" t="s">
        <v>13</v>
      </c>
      <c r="T4" s="17" t="s">
        <v>13</v>
      </c>
      <c r="U4" s="17" t="s">
        <v>15</v>
      </c>
      <c r="V4" s="17" t="s">
        <v>13</v>
      </c>
      <c r="W4" s="17" t="s">
        <v>13</v>
      </c>
      <c r="X4" s="17" t="s">
        <v>14</v>
      </c>
      <c r="Y4" s="17" t="s">
        <v>14</v>
      </c>
      <c r="Z4" s="17" t="s">
        <v>13</v>
      </c>
      <c r="AA4" s="17" t="s">
        <v>13</v>
      </c>
      <c r="AB4" s="10" t="s">
        <v>14</v>
      </c>
      <c r="AC4" s="137">
        <v>300</v>
      </c>
      <c r="AD4" s="95">
        <v>33</v>
      </c>
      <c r="AE4" s="95">
        <v>83</v>
      </c>
      <c r="AF4" s="95">
        <v>260280</v>
      </c>
      <c r="AG4" s="95">
        <v>2131359</v>
      </c>
      <c r="AH4" s="95">
        <v>35.380000000000003</v>
      </c>
      <c r="AI4" s="95">
        <v>91967</v>
      </c>
      <c r="AJ4" s="95">
        <v>63998</v>
      </c>
      <c r="AK4" s="95">
        <v>8</v>
      </c>
      <c r="AL4" s="140">
        <v>14</v>
      </c>
      <c r="AM4" s="157" t="s">
        <v>38</v>
      </c>
      <c r="AN4" s="159">
        <v>95.01</v>
      </c>
      <c r="AO4" s="161">
        <v>94.55</v>
      </c>
      <c r="AP4" s="163" t="s">
        <v>157</v>
      </c>
      <c r="AQ4" s="165" t="s">
        <v>39</v>
      </c>
      <c r="AR4" s="92">
        <v>17</v>
      </c>
      <c r="AS4" s="112">
        <v>2</v>
      </c>
      <c r="AT4" s="112">
        <v>1</v>
      </c>
      <c r="AU4" s="112">
        <v>1</v>
      </c>
      <c r="AV4" s="112">
        <v>2</v>
      </c>
      <c r="AW4" s="112">
        <v>1</v>
      </c>
      <c r="AX4" s="112">
        <v>1</v>
      </c>
      <c r="AY4" s="112">
        <v>1</v>
      </c>
      <c r="AZ4" s="112">
        <v>0</v>
      </c>
      <c r="BA4" s="112">
        <v>543.63457142899995</v>
      </c>
      <c r="BB4" s="124">
        <v>7.8534031413600002E-3</v>
      </c>
      <c r="BC4" s="92" t="s">
        <v>145</v>
      </c>
      <c r="BD4" s="94" t="s">
        <v>146</v>
      </c>
      <c r="BE4" s="100" t="s">
        <v>59</v>
      </c>
      <c r="BF4" s="100"/>
      <c r="BG4" s="100"/>
      <c r="BH4" s="94"/>
      <c r="BI4" s="99" t="s">
        <v>60</v>
      </c>
      <c r="BJ4" s="137">
        <v>1990</v>
      </c>
      <c r="BK4" s="95">
        <v>30</v>
      </c>
      <c r="BL4" s="95" t="s">
        <v>78</v>
      </c>
      <c r="BM4" s="95" t="s">
        <v>147</v>
      </c>
      <c r="BN4" s="95"/>
      <c r="BO4" s="97" t="s">
        <v>79</v>
      </c>
      <c r="BP4" s="92">
        <v>23</v>
      </c>
      <c r="BQ4" s="100" t="s">
        <v>135</v>
      </c>
      <c r="BR4" s="94">
        <v>7</v>
      </c>
      <c r="BS4" s="100" t="s">
        <v>15</v>
      </c>
      <c r="BT4" s="94" t="s">
        <v>91</v>
      </c>
      <c r="BU4" s="100" t="s">
        <v>15</v>
      </c>
      <c r="BV4" s="94"/>
      <c r="BW4" s="100"/>
      <c r="BX4" s="100"/>
      <c r="BY4" s="99"/>
      <c r="BZ4" s="300" t="s">
        <v>78</v>
      </c>
      <c r="CA4" s="185" t="s">
        <v>78</v>
      </c>
    </row>
    <row r="5" spans="1:79" ht="60" customHeight="1" thickTop="1" thickBot="1" x14ac:dyDescent="0.25">
      <c r="A5" s="134"/>
      <c r="B5" s="31">
        <v>2</v>
      </c>
      <c r="C5" s="11" t="s">
        <v>13</v>
      </c>
      <c r="D5" s="136"/>
      <c r="E5" s="18" t="s">
        <v>13</v>
      </c>
      <c r="F5" s="18" t="s">
        <v>14</v>
      </c>
      <c r="G5" s="18" t="s">
        <v>13</v>
      </c>
      <c r="H5" s="18" t="s">
        <v>15</v>
      </c>
      <c r="I5" s="18" t="s">
        <v>13</v>
      </c>
      <c r="J5" s="18" t="s">
        <v>13</v>
      </c>
      <c r="K5" s="18" t="s">
        <v>14</v>
      </c>
      <c r="L5" s="18" t="s">
        <v>14</v>
      </c>
      <c r="M5" s="18" t="s">
        <v>14</v>
      </c>
      <c r="N5" s="18" t="s">
        <v>13</v>
      </c>
      <c r="O5" s="12" t="s">
        <v>14</v>
      </c>
      <c r="P5" s="21" t="s">
        <v>13</v>
      </c>
      <c r="Q5" s="136"/>
      <c r="R5" s="18" t="s">
        <v>13</v>
      </c>
      <c r="S5" s="18" t="s">
        <v>13</v>
      </c>
      <c r="T5" s="18" t="s">
        <v>13</v>
      </c>
      <c r="U5" s="18" t="s">
        <v>15</v>
      </c>
      <c r="V5" s="18" t="s">
        <v>13</v>
      </c>
      <c r="W5" s="18" t="s">
        <v>13</v>
      </c>
      <c r="X5" s="18" t="s">
        <v>14</v>
      </c>
      <c r="Y5" s="18" t="s">
        <v>14</v>
      </c>
      <c r="Z5" s="18" t="s">
        <v>13</v>
      </c>
      <c r="AA5" s="14" t="s">
        <v>13</v>
      </c>
      <c r="AB5" s="2" t="s">
        <v>14</v>
      </c>
      <c r="AC5" s="138"/>
      <c r="AD5" s="139"/>
      <c r="AE5" s="139"/>
      <c r="AF5" s="139"/>
      <c r="AG5" s="139"/>
      <c r="AH5" s="139"/>
      <c r="AI5" s="139"/>
      <c r="AJ5" s="139"/>
      <c r="AK5" s="139"/>
      <c r="AL5" s="141"/>
      <c r="AM5" s="158"/>
      <c r="AN5" s="160"/>
      <c r="AO5" s="162"/>
      <c r="AP5" s="164"/>
      <c r="AQ5" s="166"/>
      <c r="AR5" s="93"/>
      <c r="AS5" s="113"/>
      <c r="AT5" s="113"/>
      <c r="AU5" s="113"/>
      <c r="AV5" s="113"/>
      <c r="AW5" s="113"/>
      <c r="AX5" s="113"/>
      <c r="AY5" s="113"/>
      <c r="AZ5" s="113"/>
      <c r="BA5" s="113"/>
      <c r="BB5" s="125"/>
      <c r="BC5" s="93"/>
      <c r="BD5" s="89"/>
      <c r="BE5" s="101"/>
      <c r="BF5" s="101"/>
      <c r="BG5" s="101"/>
      <c r="BH5" s="89"/>
      <c r="BI5" s="91"/>
      <c r="BJ5" s="194"/>
      <c r="BK5" s="96"/>
      <c r="BL5" s="96"/>
      <c r="BM5" s="96"/>
      <c r="BN5" s="96"/>
      <c r="BO5" s="98"/>
      <c r="BP5" s="93"/>
      <c r="BQ5" s="101"/>
      <c r="BR5" s="89"/>
      <c r="BS5" s="101"/>
      <c r="BT5" s="89"/>
      <c r="BU5" s="101"/>
      <c r="BV5" s="89"/>
      <c r="BW5" s="101"/>
      <c r="BX5" s="101"/>
      <c r="BY5" s="91"/>
      <c r="BZ5" s="301"/>
      <c r="CA5" s="166"/>
    </row>
    <row r="6" spans="1:79" ht="19" customHeight="1" thickTop="1" thickBot="1" x14ac:dyDescent="0.25">
      <c r="A6" s="134" t="s">
        <v>69</v>
      </c>
      <c r="B6" s="32">
        <v>1</v>
      </c>
      <c r="C6" s="9" t="s">
        <v>13</v>
      </c>
      <c r="D6" s="135">
        <v>8112783</v>
      </c>
      <c r="E6" s="17" t="s">
        <v>13</v>
      </c>
      <c r="F6" s="17" t="s">
        <v>14</v>
      </c>
      <c r="G6" s="17" t="s">
        <v>13</v>
      </c>
      <c r="H6" s="17" t="s">
        <v>15</v>
      </c>
      <c r="I6" s="17" t="s">
        <v>13</v>
      </c>
      <c r="J6" s="17" t="s">
        <v>13</v>
      </c>
      <c r="K6" s="17" t="s">
        <v>14</v>
      </c>
      <c r="L6" s="17" t="s">
        <v>15</v>
      </c>
      <c r="M6" s="17" t="s">
        <v>14</v>
      </c>
      <c r="N6" s="17" t="s">
        <v>13</v>
      </c>
      <c r="O6" s="10" t="s">
        <v>15</v>
      </c>
      <c r="P6" s="19" t="s">
        <v>13</v>
      </c>
      <c r="Q6" s="135">
        <v>6754532</v>
      </c>
      <c r="R6" s="17" t="s">
        <v>13</v>
      </c>
      <c r="S6" s="17" t="s">
        <v>13</v>
      </c>
      <c r="T6" s="17" t="s">
        <v>13</v>
      </c>
      <c r="U6" s="17" t="s">
        <v>15</v>
      </c>
      <c r="V6" s="17" t="s">
        <v>13</v>
      </c>
      <c r="W6" s="17" t="s">
        <v>13</v>
      </c>
      <c r="X6" s="17" t="s">
        <v>14</v>
      </c>
      <c r="Y6" s="17" t="s">
        <v>15</v>
      </c>
      <c r="Z6" s="17" t="s">
        <v>13</v>
      </c>
      <c r="AA6" s="17" t="s">
        <v>13</v>
      </c>
      <c r="AB6" s="10" t="s">
        <v>14</v>
      </c>
      <c r="AC6" s="143">
        <v>445</v>
      </c>
      <c r="AD6" s="135">
        <v>42</v>
      </c>
      <c r="AE6" s="135">
        <v>222</v>
      </c>
      <c r="AF6" s="135">
        <v>280561</v>
      </c>
      <c r="AG6" s="135">
        <v>2309554</v>
      </c>
      <c r="AH6" s="135">
        <v>35.46</v>
      </c>
      <c r="AI6" s="135">
        <v>98644</v>
      </c>
      <c r="AJ6" s="135">
        <v>40300</v>
      </c>
      <c r="AK6" s="135">
        <v>8</v>
      </c>
      <c r="AL6" s="140">
        <v>16</v>
      </c>
      <c r="AM6" s="157" t="s">
        <v>40</v>
      </c>
      <c r="AN6" s="157">
        <v>87.92</v>
      </c>
      <c r="AO6" s="161">
        <v>94.25</v>
      </c>
      <c r="AP6" s="163" t="s">
        <v>163</v>
      </c>
      <c r="AQ6" s="185" t="s">
        <v>39</v>
      </c>
      <c r="AR6" s="92">
        <v>17</v>
      </c>
      <c r="AS6" s="112">
        <v>2</v>
      </c>
      <c r="AT6" s="112">
        <v>1</v>
      </c>
      <c r="AU6" s="112">
        <v>1</v>
      </c>
      <c r="AV6" s="112">
        <v>2</v>
      </c>
      <c r="AW6" s="112">
        <v>1</v>
      </c>
      <c r="AX6" s="112">
        <v>1</v>
      </c>
      <c r="AY6" s="112">
        <v>1</v>
      </c>
      <c r="AZ6" s="112">
        <v>0</v>
      </c>
      <c r="BA6" s="112">
        <v>776.00071428599995</v>
      </c>
      <c r="BB6" s="124">
        <v>1.0101010101000001E-2</v>
      </c>
      <c r="BC6" s="84" t="s">
        <v>145</v>
      </c>
      <c r="BD6" s="86" t="s">
        <v>146</v>
      </c>
      <c r="BE6" s="100" t="s">
        <v>59</v>
      </c>
      <c r="BF6" s="100"/>
      <c r="BG6" s="100"/>
      <c r="BH6" s="86" t="s">
        <v>63</v>
      </c>
      <c r="BI6" s="90" t="s">
        <v>60</v>
      </c>
      <c r="BJ6" s="195">
        <v>1982</v>
      </c>
      <c r="BK6" s="197">
        <v>38</v>
      </c>
      <c r="BL6" s="197" t="s">
        <v>78</v>
      </c>
      <c r="BM6" s="197" t="s">
        <v>147</v>
      </c>
      <c r="BN6" s="197"/>
      <c r="BO6" s="105" t="s">
        <v>79</v>
      </c>
      <c r="BP6" s="92">
        <v>20</v>
      </c>
      <c r="BQ6" s="100" t="s">
        <v>135</v>
      </c>
      <c r="BR6" s="94">
        <v>21</v>
      </c>
      <c r="BS6" s="100" t="s">
        <v>135</v>
      </c>
      <c r="BT6" s="94" t="s">
        <v>90</v>
      </c>
      <c r="BU6" s="100" t="s">
        <v>135</v>
      </c>
      <c r="BV6" s="94"/>
      <c r="BW6" s="100"/>
      <c r="BX6" s="100"/>
      <c r="BY6" s="99"/>
      <c r="BZ6" s="300" t="s">
        <v>78</v>
      </c>
      <c r="CA6" s="185" t="s">
        <v>78</v>
      </c>
    </row>
    <row r="7" spans="1:79" ht="60" customHeight="1" thickTop="1" thickBot="1" x14ac:dyDescent="0.25">
      <c r="A7" s="134"/>
      <c r="B7" s="31">
        <v>2</v>
      </c>
      <c r="C7" s="11" t="s">
        <v>13</v>
      </c>
      <c r="D7" s="136"/>
      <c r="E7" s="18" t="s">
        <v>13</v>
      </c>
      <c r="F7" s="18" t="s">
        <v>14</v>
      </c>
      <c r="G7" s="18" t="s">
        <v>13</v>
      </c>
      <c r="H7" s="18" t="s">
        <v>15</v>
      </c>
      <c r="I7" s="18" t="s">
        <v>13</v>
      </c>
      <c r="J7" s="18" t="s">
        <v>13</v>
      </c>
      <c r="K7" s="18" t="s">
        <v>14</v>
      </c>
      <c r="L7" s="18" t="s">
        <v>15</v>
      </c>
      <c r="M7" s="18" t="s">
        <v>14</v>
      </c>
      <c r="N7" s="18" t="s">
        <v>13</v>
      </c>
      <c r="O7" s="12" t="s">
        <v>14</v>
      </c>
      <c r="P7" s="21" t="s">
        <v>13</v>
      </c>
      <c r="Q7" s="136"/>
      <c r="R7" s="18" t="s">
        <v>13</v>
      </c>
      <c r="S7" s="18" t="s">
        <v>13</v>
      </c>
      <c r="T7" s="18" t="s">
        <v>13</v>
      </c>
      <c r="U7" s="18" t="s">
        <v>15</v>
      </c>
      <c r="V7" s="18" t="s">
        <v>13</v>
      </c>
      <c r="W7" s="18" t="s">
        <v>13</v>
      </c>
      <c r="X7" s="18" t="s">
        <v>14</v>
      </c>
      <c r="Y7" s="18" t="s">
        <v>15</v>
      </c>
      <c r="Z7" s="18" t="s">
        <v>13</v>
      </c>
      <c r="AA7" s="18" t="s">
        <v>13</v>
      </c>
      <c r="AB7" s="12" t="s">
        <v>13</v>
      </c>
      <c r="AC7" s="146"/>
      <c r="AD7" s="136"/>
      <c r="AE7" s="136"/>
      <c r="AF7" s="136"/>
      <c r="AG7" s="136"/>
      <c r="AH7" s="136"/>
      <c r="AI7" s="136"/>
      <c r="AJ7" s="136"/>
      <c r="AK7" s="136"/>
      <c r="AL7" s="141"/>
      <c r="AM7" s="158"/>
      <c r="AN7" s="158"/>
      <c r="AO7" s="162"/>
      <c r="AP7" s="164"/>
      <c r="AQ7" s="166"/>
      <c r="AR7" s="93"/>
      <c r="AS7" s="113"/>
      <c r="AT7" s="113"/>
      <c r="AU7" s="113"/>
      <c r="AV7" s="113"/>
      <c r="AW7" s="113"/>
      <c r="AX7" s="113"/>
      <c r="AY7" s="113"/>
      <c r="AZ7" s="113"/>
      <c r="BA7" s="113"/>
      <c r="BB7" s="125"/>
      <c r="BC7" s="93"/>
      <c r="BD7" s="89"/>
      <c r="BE7" s="101"/>
      <c r="BF7" s="101"/>
      <c r="BG7" s="101"/>
      <c r="BH7" s="89"/>
      <c r="BI7" s="91"/>
      <c r="BJ7" s="194"/>
      <c r="BK7" s="96"/>
      <c r="BL7" s="96"/>
      <c r="BM7" s="96"/>
      <c r="BN7" s="96"/>
      <c r="BO7" s="98"/>
      <c r="BP7" s="93"/>
      <c r="BQ7" s="101"/>
      <c r="BR7" s="89"/>
      <c r="BS7" s="101"/>
      <c r="BT7" s="89"/>
      <c r="BU7" s="101"/>
      <c r="BV7" s="89"/>
      <c r="BW7" s="101"/>
      <c r="BX7" s="101"/>
      <c r="BY7" s="91"/>
      <c r="BZ7" s="301"/>
      <c r="CA7" s="166"/>
    </row>
    <row r="8" spans="1:79" ht="19" thickTop="1" thickBot="1" x14ac:dyDescent="0.25">
      <c r="A8" s="134" t="s">
        <v>70</v>
      </c>
      <c r="B8" s="32">
        <v>1</v>
      </c>
      <c r="C8" s="9" t="s">
        <v>13</v>
      </c>
      <c r="D8" s="135">
        <v>5479117</v>
      </c>
      <c r="E8" s="17" t="s">
        <v>13</v>
      </c>
      <c r="F8" s="17" t="s">
        <v>14</v>
      </c>
      <c r="G8" s="17" t="s">
        <v>13</v>
      </c>
      <c r="H8" s="17" t="s">
        <v>15</v>
      </c>
      <c r="I8" s="17" t="s">
        <v>13</v>
      </c>
      <c r="J8" s="17" t="s">
        <v>13</v>
      </c>
      <c r="K8" s="17" t="s">
        <v>14</v>
      </c>
      <c r="L8" s="17" t="s">
        <v>14</v>
      </c>
      <c r="M8" s="17" t="s">
        <v>14</v>
      </c>
      <c r="N8" s="17" t="s">
        <v>13</v>
      </c>
      <c r="O8" s="20" t="s">
        <v>14</v>
      </c>
      <c r="P8" s="9" t="s">
        <v>13</v>
      </c>
      <c r="Q8" s="135">
        <v>4275814</v>
      </c>
      <c r="R8" s="17" t="s">
        <v>13</v>
      </c>
      <c r="S8" s="17" t="s">
        <v>13</v>
      </c>
      <c r="T8" s="17" t="s">
        <v>13</v>
      </c>
      <c r="U8" s="17" t="s">
        <v>15</v>
      </c>
      <c r="V8" s="17" t="s">
        <v>13</v>
      </c>
      <c r="W8" s="17" t="s">
        <v>13</v>
      </c>
      <c r="X8" s="17" t="s">
        <v>14</v>
      </c>
      <c r="Y8" s="17" t="s">
        <v>14</v>
      </c>
      <c r="Z8" s="17" t="s">
        <v>13</v>
      </c>
      <c r="AA8" s="17" t="s">
        <v>13</v>
      </c>
      <c r="AB8" s="20" t="s">
        <v>14</v>
      </c>
      <c r="AC8" s="143">
        <v>55</v>
      </c>
      <c r="AD8" s="135">
        <v>25</v>
      </c>
      <c r="AE8" s="135">
        <v>35</v>
      </c>
      <c r="AF8" s="135">
        <v>324173</v>
      </c>
      <c r="AG8" s="135">
        <v>2162374</v>
      </c>
      <c r="AH8" s="135">
        <v>35.450000000000003</v>
      </c>
      <c r="AI8" s="135">
        <v>103193</v>
      </c>
      <c r="AJ8" s="135">
        <v>81334</v>
      </c>
      <c r="AK8" s="135">
        <v>5</v>
      </c>
      <c r="AL8" s="140">
        <v>11</v>
      </c>
      <c r="AM8" s="171" t="s">
        <v>41</v>
      </c>
      <c r="AN8" s="171">
        <v>90.71</v>
      </c>
      <c r="AO8" s="161">
        <v>93.51</v>
      </c>
      <c r="AP8" s="188" t="s">
        <v>164</v>
      </c>
      <c r="AQ8" s="183" t="s">
        <v>42</v>
      </c>
      <c r="AR8" s="92">
        <v>890</v>
      </c>
      <c r="AS8" s="112">
        <v>5</v>
      </c>
      <c r="AT8" s="112">
        <v>4</v>
      </c>
      <c r="AU8" s="112">
        <v>4</v>
      </c>
      <c r="AV8" s="112">
        <v>3</v>
      </c>
      <c r="AW8" s="112">
        <v>9</v>
      </c>
      <c r="AX8" s="112">
        <v>3</v>
      </c>
      <c r="AY8" s="112">
        <v>3</v>
      </c>
      <c r="AZ8" s="112">
        <v>0</v>
      </c>
      <c r="BA8" s="112">
        <v>402.533428571</v>
      </c>
      <c r="BB8" s="124">
        <v>1.5184381778700001E-2</v>
      </c>
      <c r="BC8" s="92" t="s">
        <v>145</v>
      </c>
      <c r="BD8" s="94" t="s">
        <v>146</v>
      </c>
      <c r="BE8" s="100" t="s">
        <v>59</v>
      </c>
      <c r="BF8" s="100"/>
      <c r="BG8" s="100"/>
      <c r="BH8" s="94" t="s">
        <v>63</v>
      </c>
      <c r="BI8" s="99"/>
      <c r="BJ8" s="195"/>
      <c r="BK8" s="197"/>
      <c r="BL8" s="197" t="s">
        <v>81</v>
      </c>
      <c r="BM8" s="197"/>
      <c r="BN8" s="197" t="s">
        <v>80</v>
      </c>
      <c r="BO8" s="105" t="s">
        <v>79</v>
      </c>
      <c r="BP8" s="92">
        <v>22</v>
      </c>
      <c r="BQ8" s="100" t="s">
        <v>135</v>
      </c>
      <c r="BR8" s="94">
        <v>6</v>
      </c>
      <c r="BS8" s="100" t="s">
        <v>15</v>
      </c>
      <c r="BT8" s="94" t="s">
        <v>92</v>
      </c>
      <c r="BU8" s="100" t="s">
        <v>15</v>
      </c>
      <c r="BV8" s="94" t="s">
        <v>90</v>
      </c>
      <c r="BW8" s="100" t="s">
        <v>135</v>
      </c>
      <c r="BX8" s="100"/>
      <c r="BY8" s="99"/>
      <c r="BZ8" s="300" t="s">
        <v>78</v>
      </c>
      <c r="CA8" s="185" t="s">
        <v>78</v>
      </c>
    </row>
    <row r="9" spans="1:79" ht="60" customHeight="1" thickTop="1" thickBot="1" x14ac:dyDescent="0.25">
      <c r="A9" s="134"/>
      <c r="B9" s="33">
        <v>2</v>
      </c>
      <c r="C9" s="13" t="s">
        <v>13</v>
      </c>
      <c r="D9" s="142"/>
      <c r="E9" s="14" t="s">
        <v>13</v>
      </c>
      <c r="F9" s="14" t="s">
        <v>14</v>
      </c>
      <c r="G9" s="14" t="s">
        <v>13</v>
      </c>
      <c r="H9" s="14" t="s">
        <v>15</v>
      </c>
      <c r="I9" s="14" t="s">
        <v>13</v>
      </c>
      <c r="J9" s="14" t="s">
        <v>13</v>
      </c>
      <c r="K9" s="14" t="s">
        <v>14</v>
      </c>
      <c r="L9" s="14" t="s">
        <v>14</v>
      </c>
      <c r="M9" s="14" t="s">
        <v>14</v>
      </c>
      <c r="N9" s="14" t="s">
        <v>13</v>
      </c>
      <c r="O9" s="15" t="s">
        <v>13</v>
      </c>
      <c r="P9" s="13" t="s">
        <v>13</v>
      </c>
      <c r="Q9" s="142"/>
      <c r="R9" s="14" t="s">
        <v>13</v>
      </c>
      <c r="S9" s="14" t="s">
        <v>13</v>
      </c>
      <c r="T9" s="14" t="s">
        <v>13</v>
      </c>
      <c r="U9" s="14" t="s">
        <v>15</v>
      </c>
      <c r="V9" s="14" t="s">
        <v>13</v>
      </c>
      <c r="W9" s="14" t="s">
        <v>13</v>
      </c>
      <c r="X9" s="14" t="s">
        <v>14</v>
      </c>
      <c r="Y9" s="14" t="s">
        <v>14</v>
      </c>
      <c r="Z9" s="14" t="s">
        <v>13</v>
      </c>
      <c r="AA9" s="14" t="s">
        <v>13</v>
      </c>
      <c r="AB9" s="15" t="s">
        <v>14</v>
      </c>
      <c r="AC9" s="144"/>
      <c r="AD9" s="142"/>
      <c r="AE9" s="142"/>
      <c r="AF9" s="142"/>
      <c r="AG9" s="142"/>
      <c r="AH9" s="142"/>
      <c r="AI9" s="142"/>
      <c r="AJ9" s="142"/>
      <c r="AK9" s="142"/>
      <c r="AL9" s="145"/>
      <c r="AM9" s="186"/>
      <c r="AN9" s="186"/>
      <c r="AO9" s="187"/>
      <c r="AP9" s="189"/>
      <c r="AQ9" s="184"/>
      <c r="AR9" s="93"/>
      <c r="AS9" s="113"/>
      <c r="AT9" s="113"/>
      <c r="AU9" s="113"/>
      <c r="AV9" s="113"/>
      <c r="AW9" s="113"/>
      <c r="AX9" s="113"/>
      <c r="AY9" s="113"/>
      <c r="AZ9" s="113"/>
      <c r="BA9" s="113"/>
      <c r="BB9" s="125"/>
      <c r="BC9" s="93"/>
      <c r="BD9" s="89"/>
      <c r="BE9" s="101"/>
      <c r="BF9" s="101"/>
      <c r="BG9" s="101"/>
      <c r="BH9" s="89"/>
      <c r="BI9" s="91"/>
      <c r="BJ9" s="194"/>
      <c r="BK9" s="96"/>
      <c r="BL9" s="96"/>
      <c r="BM9" s="96"/>
      <c r="BN9" s="96"/>
      <c r="BO9" s="98"/>
      <c r="BP9" s="93"/>
      <c r="BQ9" s="101"/>
      <c r="BR9" s="89"/>
      <c r="BS9" s="101"/>
      <c r="BT9" s="89"/>
      <c r="BU9" s="101"/>
      <c r="BV9" s="89"/>
      <c r="BW9" s="101"/>
      <c r="BX9" s="101"/>
      <c r="BY9" s="91"/>
      <c r="BZ9" s="301"/>
      <c r="CA9" s="166"/>
    </row>
    <row r="10" spans="1:79" ht="60" customHeight="1" thickTop="1" thickBot="1" x14ac:dyDescent="0.25">
      <c r="A10" s="134" t="s">
        <v>71</v>
      </c>
      <c r="B10" s="32">
        <v>1</v>
      </c>
      <c r="C10" s="9" t="s">
        <v>13</v>
      </c>
      <c r="D10" s="135">
        <v>6514810</v>
      </c>
      <c r="E10" s="17" t="s">
        <v>13</v>
      </c>
      <c r="F10" s="17" t="s">
        <v>14</v>
      </c>
      <c r="G10" s="17" t="s">
        <v>13</v>
      </c>
      <c r="H10" s="17" t="s">
        <v>15</v>
      </c>
      <c r="I10" s="17" t="s">
        <v>13</v>
      </c>
      <c r="J10" s="17" t="s">
        <v>13</v>
      </c>
      <c r="K10" s="17" t="s">
        <v>14</v>
      </c>
      <c r="L10" s="17" t="s">
        <v>15</v>
      </c>
      <c r="M10" s="17" t="s">
        <v>14</v>
      </c>
      <c r="N10" s="17" t="s">
        <v>13</v>
      </c>
      <c r="O10" s="20" t="s">
        <v>14</v>
      </c>
      <c r="P10" s="9" t="s">
        <v>13</v>
      </c>
      <c r="Q10" s="135">
        <v>4618316</v>
      </c>
      <c r="R10" s="17" t="s">
        <v>13</v>
      </c>
      <c r="S10" s="17" t="s">
        <v>13</v>
      </c>
      <c r="T10" s="17" t="s">
        <v>13</v>
      </c>
      <c r="U10" s="17" t="s">
        <v>15</v>
      </c>
      <c r="V10" s="17" t="s">
        <v>13</v>
      </c>
      <c r="W10" s="17" t="s">
        <v>13</v>
      </c>
      <c r="X10" s="17" t="s">
        <v>14</v>
      </c>
      <c r="Y10" s="17" t="s">
        <v>14</v>
      </c>
      <c r="Z10" s="17" t="s">
        <v>13</v>
      </c>
      <c r="AA10" s="17" t="s">
        <v>13</v>
      </c>
      <c r="AB10" s="20" t="s">
        <v>14</v>
      </c>
      <c r="AC10" s="143">
        <v>48</v>
      </c>
      <c r="AD10" s="135">
        <v>32</v>
      </c>
      <c r="AE10" s="135">
        <v>39</v>
      </c>
      <c r="AF10" s="135">
        <v>280839</v>
      </c>
      <c r="AG10" s="135">
        <v>2160312</v>
      </c>
      <c r="AH10" s="135">
        <v>35.44</v>
      </c>
      <c r="AI10" s="135">
        <v>102351</v>
      </c>
      <c r="AJ10" s="135">
        <v>53620</v>
      </c>
      <c r="AK10" s="135">
        <v>7</v>
      </c>
      <c r="AL10" s="140">
        <v>14</v>
      </c>
      <c r="AM10" s="171" t="s">
        <v>148</v>
      </c>
      <c r="AN10" s="171">
        <v>94.28</v>
      </c>
      <c r="AO10" s="161">
        <v>97.91</v>
      </c>
      <c r="AP10" s="163" t="s">
        <v>157</v>
      </c>
      <c r="AQ10" s="185" t="s">
        <v>39</v>
      </c>
      <c r="AR10" s="92">
        <v>17</v>
      </c>
      <c r="AS10" s="112">
        <v>2</v>
      </c>
      <c r="AT10" s="112">
        <v>1</v>
      </c>
      <c r="AU10" s="112">
        <v>1</v>
      </c>
      <c r="AV10" s="112">
        <v>2</v>
      </c>
      <c r="AW10" s="112">
        <v>1</v>
      </c>
      <c r="AX10" s="112">
        <v>1</v>
      </c>
      <c r="AY10" s="112">
        <v>1</v>
      </c>
      <c r="AZ10" s="112">
        <v>0</v>
      </c>
      <c r="BA10" s="112">
        <v>417.04257142900002</v>
      </c>
      <c r="BB10" s="124">
        <v>1.0893246187400001E-2</v>
      </c>
      <c r="BC10" s="92"/>
      <c r="BD10" s="94"/>
      <c r="BE10" s="100" t="s">
        <v>64</v>
      </c>
      <c r="BF10" s="100"/>
      <c r="BG10" s="100"/>
      <c r="BH10" s="94" t="s">
        <v>63</v>
      </c>
      <c r="BI10" s="99" t="s">
        <v>60</v>
      </c>
      <c r="BJ10" s="195"/>
      <c r="BK10" s="197"/>
      <c r="BL10" s="197" t="s">
        <v>78</v>
      </c>
      <c r="BM10" s="197" t="s">
        <v>83</v>
      </c>
      <c r="BN10" s="197"/>
      <c r="BO10" s="105" t="s">
        <v>84</v>
      </c>
      <c r="BP10" s="92">
        <v>22</v>
      </c>
      <c r="BQ10" s="100" t="s">
        <v>135</v>
      </c>
      <c r="BR10" s="94"/>
      <c r="BS10" s="100"/>
      <c r="BT10" s="94"/>
      <c r="BU10" s="100"/>
      <c r="BV10" s="94" t="s">
        <v>90</v>
      </c>
      <c r="BW10" s="100" t="s">
        <v>135</v>
      </c>
      <c r="BX10" s="100"/>
      <c r="BY10" s="99"/>
      <c r="BZ10" s="300" t="s">
        <v>78</v>
      </c>
      <c r="CA10" s="185" t="s">
        <v>78</v>
      </c>
    </row>
    <row r="11" spans="1:79" ht="19" thickTop="1" thickBot="1" x14ac:dyDescent="0.25">
      <c r="A11" s="134"/>
      <c r="B11" s="31">
        <v>2</v>
      </c>
      <c r="C11" s="11" t="s">
        <v>13</v>
      </c>
      <c r="D11" s="136"/>
      <c r="E11" s="18" t="s">
        <v>13</v>
      </c>
      <c r="F11" s="18" t="s">
        <v>14</v>
      </c>
      <c r="G11" s="18" t="s">
        <v>13</v>
      </c>
      <c r="H11" s="18" t="s">
        <v>15</v>
      </c>
      <c r="I11" s="18" t="s">
        <v>13</v>
      </c>
      <c r="J11" s="18" t="s">
        <v>13</v>
      </c>
      <c r="K11" s="18" t="s">
        <v>14</v>
      </c>
      <c r="L11" s="18" t="s">
        <v>14</v>
      </c>
      <c r="M11" s="18" t="s">
        <v>14</v>
      </c>
      <c r="N11" s="18" t="s">
        <v>13</v>
      </c>
      <c r="O11" s="22" t="s">
        <v>13</v>
      </c>
      <c r="P11" s="11" t="s">
        <v>13</v>
      </c>
      <c r="Q11" s="136"/>
      <c r="R11" s="18" t="s">
        <v>13</v>
      </c>
      <c r="S11" s="18" t="s">
        <v>13</v>
      </c>
      <c r="T11" s="18" t="s">
        <v>13</v>
      </c>
      <c r="U11" s="18" t="s">
        <v>15</v>
      </c>
      <c r="V11" s="18" t="s">
        <v>13</v>
      </c>
      <c r="W11" s="18" t="s">
        <v>13</v>
      </c>
      <c r="X11" s="18" t="s">
        <v>14</v>
      </c>
      <c r="Y11" s="18" t="s">
        <v>14</v>
      </c>
      <c r="Z11" s="18" t="s">
        <v>13</v>
      </c>
      <c r="AA11" s="18" t="s">
        <v>13</v>
      </c>
      <c r="AB11" s="22" t="s">
        <v>14</v>
      </c>
      <c r="AC11" s="146"/>
      <c r="AD11" s="136"/>
      <c r="AE11" s="136"/>
      <c r="AF11" s="136"/>
      <c r="AG11" s="136"/>
      <c r="AH11" s="136"/>
      <c r="AI11" s="136"/>
      <c r="AJ11" s="136"/>
      <c r="AK11" s="136"/>
      <c r="AL11" s="141"/>
      <c r="AM11" s="172"/>
      <c r="AN11" s="172"/>
      <c r="AO11" s="162"/>
      <c r="AP11" s="164"/>
      <c r="AQ11" s="166"/>
      <c r="AR11" s="93"/>
      <c r="AS11" s="113"/>
      <c r="AT11" s="113"/>
      <c r="AU11" s="113"/>
      <c r="AV11" s="113"/>
      <c r="AW11" s="113"/>
      <c r="AX11" s="113"/>
      <c r="AY11" s="113"/>
      <c r="AZ11" s="113"/>
      <c r="BA11" s="113"/>
      <c r="BB11" s="125"/>
      <c r="BC11" s="93"/>
      <c r="BD11" s="89"/>
      <c r="BE11" s="101"/>
      <c r="BF11" s="101"/>
      <c r="BG11" s="101"/>
      <c r="BH11" s="89"/>
      <c r="BI11" s="91"/>
      <c r="BJ11" s="194"/>
      <c r="BK11" s="96"/>
      <c r="BL11" s="96"/>
      <c r="BM11" s="96"/>
      <c r="BN11" s="96"/>
      <c r="BO11" s="98"/>
      <c r="BP11" s="93"/>
      <c r="BQ11" s="101"/>
      <c r="BR11" s="89"/>
      <c r="BS11" s="101"/>
      <c r="BT11" s="89"/>
      <c r="BU11" s="101"/>
      <c r="BV11" s="89"/>
      <c r="BW11" s="101"/>
      <c r="BX11" s="101"/>
      <c r="BY11" s="91"/>
      <c r="BZ11" s="301"/>
      <c r="CA11" s="166"/>
    </row>
    <row r="12" spans="1:79" ht="18" customHeight="1" thickTop="1" thickBot="1" x14ac:dyDescent="0.25">
      <c r="A12" s="147" t="s">
        <v>93</v>
      </c>
      <c r="B12" s="34"/>
      <c r="C12" s="35"/>
      <c r="D12" s="148"/>
      <c r="E12" s="36"/>
      <c r="F12" s="36"/>
      <c r="G12" s="36"/>
      <c r="H12" s="36"/>
      <c r="I12" s="36"/>
      <c r="J12" s="36"/>
      <c r="K12" s="36"/>
      <c r="L12" s="36"/>
      <c r="M12" s="36"/>
      <c r="N12" s="36"/>
      <c r="O12" s="37"/>
      <c r="P12" s="35"/>
      <c r="Q12" s="148"/>
      <c r="R12" s="36"/>
      <c r="S12" s="36"/>
      <c r="T12" s="36"/>
      <c r="U12" s="36"/>
      <c r="V12" s="36"/>
      <c r="W12" s="36"/>
      <c r="X12" s="36"/>
      <c r="Y12" s="36"/>
      <c r="Z12" s="36"/>
      <c r="AA12" s="36"/>
      <c r="AB12" s="37"/>
      <c r="AC12" s="143">
        <v>56</v>
      </c>
      <c r="AD12" s="135">
        <v>28</v>
      </c>
      <c r="AE12" s="135">
        <v>35</v>
      </c>
      <c r="AF12" s="135">
        <v>280680</v>
      </c>
      <c r="AG12" s="135">
        <v>1992439</v>
      </c>
      <c r="AH12" s="135">
        <v>35.229999999999997</v>
      </c>
      <c r="AI12" s="135">
        <v>124957</v>
      </c>
      <c r="AJ12" s="135">
        <v>64528</v>
      </c>
      <c r="AK12" s="135">
        <v>6</v>
      </c>
      <c r="AL12" s="140">
        <v>11</v>
      </c>
      <c r="AM12" s="169" t="s">
        <v>167</v>
      </c>
      <c r="AN12" s="171">
        <v>98.04</v>
      </c>
      <c r="AO12" s="171">
        <v>97.21</v>
      </c>
      <c r="AP12" s="173" t="s">
        <v>157</v>
      </c>
      <c r="AQ12" s="190" t="s">
        <v>39</v>
      </c>
      <c r="AR12" s="92" t="s">
        <v>139</v>
      </c>
      <c r="AS12" s="112">
        <v>2</v>
      </c>
      <c r="AT12" s="112">
        <v>1</v>
      </c>
      <c r="AU12" s="112">
        <v>1</v>
      </c>
      <c r="AV12" s="112" t="s">
        <v>140</v>
      </c>
      <c r="AW12" s="112">
        <v>1</v>
      </c>
      <c r="AX12" s="112">
        <v>1</v>
      </c>
      <c r="AY12" s="112">
        <v>1</v>
      </c>
      <c r="AZ12" s="112" t="s">
        <v>141</v>
      </c>
      <c r="BA12" s="112">
        <v>541.69185714299999</v>
      </c>
      <c r="BB12" s="124">
        <v>1.1764705882400001E-2</v>
      </c>
      <c r="BC12" s="92"/>
      <c r="BD12" s="94"/>
      <c r="BE12" s="100"/>
      <c r="BF12" s="100"/>
      <c r="BG12" s="100"/>
      <c r="BH12" s="94" t="s">
        <v>63</v>
      </c>
      <c r="BI12" s="99"/>
      <c r="BJ12" s="137">
        <v>1987</v>
      </c>
      <c r="BK12" s="95">
        <v>33</v>
      </c>
      <c r="BL12" s="95" t="s">
        <v>78</v>
      </c>
      <c r="BM12" s="95" t="s">
        <v>147</v>
      </c>
      <c r="BN12" s="95"/>
      <c r="BO12" s="97" t="s">
        <v>79</v>
      </c>
      <c r="BP12" s="92"/>
      <c r="BQ12" s="100"/>
      <c r="BR12" s="94"/>
      <c r="BS12" s="100"/>
      <c r="BT12" s="94"/>
      <c r="BU12" s="100"/>
      <c r="BV12" s="94"/>
      <c r="BW12" s="100"/>
      <c r="BX12" s="100"/>
      <c r="BY12" s="99"/>
      <c r="BZ12" s="300" t="s">
        <v>78</v>
      </c>
      <c r="CA12" s="185" t="s">
        <v>78</v>
      </c>
    </row>
    <row r="13" spans="1:79" ht="60" customHeight="1" thickTop="1" thickBot="1" x14ac:dyDescent="0.25">
      <c r="A13" s="147"/>
      <c r="B13" s="38"/>
      <c r="C13" s="39"/>
      <c r="D13" s="149"/>
      <c r="E13" s="40"/>
      <c r="F13" s="40"/>
      <c r="G13" s="40"/>
      <c r="H13" s="40"/>
      <c r="I13" s="40"/>
      <c r="J13" s="40"/>
      <c r="K13" s="40"/>
      <c r="L13" s="40"/>
      <c r="M13" s="40"/>
      <c r="N13" s="40"/>
      <c r="O13" s="41"/>
      <c r="P13" s="39"/>
      <c r="Q13" s="149"/>
      <c r="R13" s="40"/>
      <c r="S13" s="40"/>
      <c r="T13" s="40"/>
      <c r="U13" s="40"/>
      <c r="V13" s="40"/>
      <c r="W13" s="40"/>
      <c r="X13" s="40"/>
      <c r="Y13" s="40"/>
      <c r="Z13" s="40"/>
      <c r="AA13" s="40"/>
      <c r="AB13" s="41"/>
      <c r="AC13" s="146"/>
      <c r="AD13" s="136"/>
      <c r="AE13" s="136"/>
      <c r="AF13" s="136"/>
      <c r="AG13" s="136"/>
      <c r="AH13" s="136"/>
      <c r="AI13" s="136"/>
      <c r="AJ13" s="136"/>
      <c r="AK13" s="136"/>
      <c r="AL13" s="141"/>
      <c r="AM13" s="170"/>
      <c r="AN13" s="172"/>
      <c r="AO13" s="172"/>
      <c r="AP13" s="174"/>
      <c r="AQ13" s="191"/>
      <c r="AR13" s="93"/>
      <c r="AS13" s="113"/>
      <c r="AT13" s="113"/>
      <c r="AU13" s="113"/>
      <c r="AV13" s="113"/>
      <c r="AW13" s="113"/>
      <c r="AX13" s="113"/>
      <c r="AY13" s="113"/>
      <c r="AZ13" s="113"/>
      <c r="BA13" s="113"/>
      <c r="BB13" s="125"/>
      <c r="BC13" s="93"/>
      <c r="BD13" s="89"/>
      <c r="BE13" s="101"/>
      <c r="BF13" s="101"/>
      <c r="BG13" s="101"/>
      <c r="BH13" s="89"/>
      <c r="BI13" s="91"/>
      <c r="BJ13" s="194"/>
      <c r="BK13" s="96"/>
      <c r="BL13" s="96"/>
      <c r="BM13" s="96"/>
      <c r="BN13" s="96"/>
      <c r="BO13" s="98"/>
      <c r="BP13" s="93"/>
      <c r="BQ13" s="101"/>
      <c r="BR13" s="89"/>
      <c r="BS13" s="101"/>
      <c r="BT13" s="89"/>
      <c r="BU13" s="101"/>
      <c r="BV13" s="89"/>
      <c r="BW13" s="101"/>
      <c r="BX13" s="101"/>
      <c r="BY13" s="91"/>
      <c r="BZ13" s="301"/>
      <c r="CA13" s="166"/>
    </row>
    <row r="14" spans="1:79" ht="17" customHeight="1" thickTop="1" thickBot="1" x14ac:dyDescent="0.25">
      <c r="A14" s="147" t="s">
        <v>94</v>
      </c>
      <c r="B14" s="42"/>
      <c r="C14" s="43"/>
      <c r="D14" s="153"/>
      <c r="E14" s="44"/>
      <c r="F14" s="44"/>
      <c r="G14" s="44"/>
      <c r="H14" s="44"/>
      <c r="I14" s="44"/>
      <c r="J14" s="44"/>
      <c r="K14" s="44"/>
      <c r="L14" s="44"/>
      <c r="M14" s="44"/>
      <c r="N14" s="44"/>
      <c r="O14" s="45"/>
      <c r="P14" s="43"/>
      <c r="Q14" s="153"/>
      <c r="R14" s="44"/>
      <c r="S14" s="44"/>
      <c r="T14" s="44"/>
      <c r="U14" s="44"/>
      <c r="V14" s="44"/>
      <c r="W14" s="44"/>
      <c r="X14" s="44"/>
      <c r="Y14" s="44"/>
      <c r="Z14" s="44"/>
      <c r="AA14" s="44"/>
      <c r="AB14" s="45"/>
      <c r="AC14" s="143">
        <v>51</v>
      </c>
      <c r="AD14" s="135">
        <v>17</v>
      </c>
      <c r="AE14" s="135">
        <v>26</v>
      </c>
      <c r="AF14" s="135">
        <v>578465</v>
      </c>
      <c r="AG14" s="135">
        <v>2051260</v>
      </c>
      <c r="AH14" s="135">
        <v>35.32</v>
      </c>
      <c r="AI14" s="150">
        <v>497008</v>
      </c>
      <c r="AJ14" s="135">
        <v>148259</v>
      </c>
      <c r="AK14" s="135">
        <v>2</v>
      </c>
      <c r="AL14" s="140">
        <v>4</v>
      </c>
      <c r="AM14" s="177" t="s">
        <v>168</v>
      </c>
      <c r="AN14" s="171">
        <v>97.59</v>
      </c>
      <c r="AO14" s="171">
        <v>95.93</v>
      </c>
      <c r="AP14" s="173" t="s">
        <v>160</v>
      </c>
      <c r="AQ14" s="167" t="s">
        <v>43</v>
      </c>
      <c r="AR14" s="84">
        <v>88</v>
      </c>
      <c r="AS14" s="81">
        <v>5</v>
      </c>
      <c r="AT14" s="81">
        <v>10</v>
      </c>
      <c r="AU14" s="81">
        <v>6</v>
      </c>
      <c r="AV14" s="81">
        <v>3</v>
      </c>
      <c r="AW14" s="81">
        <v>2</v>
      </c>
      <c r="AX14" s="81">
        <v>1</v>
      </c>
      <c r="AY14" s="81">
        <v>3</v>
      </c>
      <c r="AZ14" s="81">
        <v>0</v>
      </c>
      <c r="BA14" s="81">
        <v>530.66800000000001</v>
      </c>
      <c r="BB14" s="122">
        <v>9.6852300242099999E-3</v>
      </c>
      <c r="BC14" s="84"/>
      <c r="BD14" s="86"/>
      <c r="BE14" s="88"/>
      <c r="BF14" s="100"/>
      <c r="BG14" s="88"/>
      <c r="BH14" s="88"/>
      <c r="BI14" s="90"/>
      <c r="BJ14" s="196"/>
      <c r="BK14" s="198"/>
      <c r="BL14" s="198" t="s">
        <v>78</v>
      </c>
      <c r="BM14" s="198" t="s">
        <v>147</v>
      </c>
      <c r="BN14" s="198"/>
      <c r="BO14" s="104" t="s">
        <v>79</v>
      </c>
      <c r="BP14" s="84"/>
      <c r="BQ14" s="100"/>
      <c r="BR14" s="86"/>
      <c r="BS14" s="100"/>
      <c r="BT14" s="86"/>
      <c r="BU14" s="100"/>
      <c r="BV14" s="86"/>
      <c r="BW14" s="100"/>
      <c r="BX14" s="100"/>
      <c r="BY14" s="90"/>
      <c r="BZ14" s="300" t="s">
        <v>78</v>
      </c>
      <c r="CA14" s="185" t="s">
        <v>78</v>
      </c>
    </row>
    <row r="15" spans="1:79" ht="60" customHeight="1" thickTop="1" thickBot="1" x14ac:dyDescent="0.25">
      <c r="A15" s="147"/>
      <c r="B15" s="38"/>
      <c r="C15" s="39"/>
      <c r="D15" s="149"/>
      <c r="E15" s="40"/>
      <c r="F15" s="40"/>
      <c r="G15" s="40"/>
      <c r="H15" s="40"/>
      <c r="I15" s="40"/>
      <c r="J15" s="40"/>
      <c r="K15" s="40"/>
      <c r="L15" s="40"/>
      <c r="M15" s="40"/>
      <c r="N15" s="40"/>
      <c r="O15" s="41"/>
      <c r="P15" s="39"/>
      <c r="Q15" s="149"/>
      <c r="R15" s="40"/>
      <c r="S15" s="40"/>
      <c r="T15" s="40"/>
      <c r="U15" s="40"/>
      <c r="V15" s="40"/>
      <c r="W15" s="40"/>
      <c r="X15" s="40"/>
      <c r="Y15" s="40"/>
      <c r="Z15" s="40"/>
      <c r="AA15" s="40"/>
      <c r="AB15" s="41"/>
      <c r="AC15" s="146"/>
      <c r="AD15" s="136"/>
      <c r="AE15" s="136"/>
      <c r="AF15" s="136"/>
      <c r="AG15" s="136"/>
      <c r="AH15" s="136"/>
      <c r="AI15" s="151"/>
      <c r="AJ15" s="136"/>
      <c r="AK15" s="136"/>
      <c r="AL15" s="141"/>
      <c r="AM15" s="178"/>
      <c r="AN15" s="172"/>
      <c r="AO15" s="172"/>
      <c r="AP15" s="174"/>
      <c r="AQ15" s="168"/>
      <c r="AR15" s="85"/>
      <c r="AS15" s="121"/>
      <c r="AT15" s="121"/>
      <c r="AU15" s="121"/>
      <c r="AV15" s="121"/>
      <c r="AW15" s="121"/>
      <c r="AX15" s="121"/>
      <c r="AY15" s="121"/>
      <c r="AZ15" s="121"/>
      <c r="BA15" s="121"/>
      <c r="BB15" s="123"/>
      <c r="BC15" s="85"/>
      <c r="BD15" s="87"/>
      <c r="BE15" s="86"/>
      <c r="BF15" s="101"/>
      <c r="BG15" s="86"/>
      <c r="BH15" s="86"/>
      <c r="BI15" s="120"/>
      <c r="BJ15" s="195"/>
      <c r="BK15" s="197"/>
      <c r="BL15" s="197"/>
      <c r="BM15" s="197"/>
      <c r="BN15" s="197"/>
      <c r="BO15" s="105"/>
      <c r="BP15" s="85"/>
      <c r="BQ15" s="101"/>
      <c r="BR15" s="87"/>
      <c r="BS15" s="101"/>
      <c r="BT15" s="87"/>
      <c r="BU15" s="101"/>
      <c r="BV15" s="87"/>
      <c r="BW15" s="101"/>
      <c r="BX15" s="101"/>
      <c r="BY15" s="120"/>
      <c r="BZ15" s="301"/>
      <c r="CA15" s="166"/>
    </row>
    <row r="16" spans="1:79" ht="17" customHeight="1" thickTop="1" thickBot="1" x14ac:dyDescent="0.25">
      <c r="A16" s="147" t="s">
        <v>95</v>
      </c>
      <c r="B16" s="38"/>
      <c r="C16" s="39"/>
      <c r="D16" s="152"/>
      <c r="E16" s="40"/>
      <c r="F16" s="40"/>
      <c r="G16" s="40"/>
      <c r="H16" s="40"/>
      <c r="I16" s="40"/>
      <c r="J16" s="40"/>
      <c r="K16" s="40"/>
      <c r="L16" s="40"/>
      <c r="M16" s="40"/>
      <c r="N16" s="40"/>
      <c r="O16" s="41"/>
      <c r="P16" s="39"/>
      <c r="Q16" s="152"/>
      <c r="R16" s="40"/>
      <c r="S16" s="40"/>
      <c r="T16" s="40"/>
      <c r="U16" s="40"/>
      <c r="V16" s="40"/>
      <c r="W16" s="40"/>
      <c r="X16" s="40"/>
      <c r="Y16" s="40"/>
      <c r="Z16" s="40"/>
      <c r="AA16" s="40"/>
      <c r="AB16" s="41"/>
      <c r="AC16" s="143">
        <v>79</v>
      </c>
      <c r="AD16" s="135">
        <v>43</v>
      </c>
      <c r="AE16" s="135">
        <v>56</v>
      </c>
      <c r="AF16" s="135">
        <v>162960</v>
      </c>
      <c r="AG16" s="135">
        <v>2223823</v>
      </c>
      <c r="AH16" s="135">
        <v>35.51</v>
      </c>
      <c r="AI16" s="135">
        <v>79172</v>
      </c>
      <c r="AJ16" s="135">
        <v>43822</v>
      </c>
      <c r="AK16" s="135">
        <v>10</v>
      </c>
      <c r="AL16" s="140">
        <v>18</v>
      </c>
      <c r="AM16" s="169" t="s">
        <v>169</v>
      </c>
      <c r="AN16" s="171">
        <v>88.69</v>
      </c>
      <c r="AO16" s="171">
        <v>91.43</v>
      </c>
      <c r="AP16" s="173" t="s">
        <v>158</v>
      </c>
      <c r="AQ16" s="175" t="s">
        <v>42</v>
      </c>
      <c r="AR16" s="92">
        <v>529</v>
      </c>
      <c r="AS16" s="112">
        <v>1</v>
      </c>
      <c r="AT16" s="112">
        <v>1</v>
      </c>
      <c r="AU16" s="112">
        <v>4</v>
      </c>
      <c r="AV16" s="112">
        <v>4</v>
      </c>
      <c r="AW16" s="112">
        <v>2</v>
      </c>
      <c r="AX16" s="112">
        <v>3</v>
      </c>
      <c r="AY16" s="112">
        <v>2</v>
      </c>
      <c r="AZ16" s="112">
        <v>0</v>
      </c>
      <c r="BA16" s="112">
        <v>339.45371428599998</v>
      </c>
      <c r="BB16" s="124">
        <v>1.7587939698500001E-2</v>
      </c>
      <c r="BC16" s="92"/>
      <c r="BD16" s="94"/>
      <c r="BE16" s="100"/>
      <c r="BF16" s="100"/>
      <c r="BG16" s="100"/>
      <c r="BH16" s="94"/>
      <c r="BI16" s="99" t="s">
        <v>60</v>
      </c>
      <c r="BJ16" s="137">
        <v>1991</v>
      </c>
      <c r="BK16" s="95">
        <v>29</v>
      </c>
      <c r="BL16" s="95" t="s">
        <v>78</v>
      </c>
      <c r="BM16" s="95" t="s">
        <v>147</v>
      </c>
      <c r="BN16" s="95"/>
      <c r="BO16" s="97" t="s">
        <v>79</v>
      </c>
      <c r="BP16" s="92">
        <v>20</v>
      </c>
      <c r="BQ16" s="100" t="s">
        <v>135</v>
      </c>
      <c r="BR16" s="94">
        <v>23</v>
      </c>
      <c r="BS16" s="100" t="s">
        <v>135</v>
      </c>
      <c r="BT16" s="94" t="s">
        <v>90</v>
      </c>
      <c r="BU16" s="100" t="s">
        <v>135</v>
      </c>
      <c r="BV16" s="94"/>
      <c r="BW16" s="100"/>
      <c r="BX16" s="100"/>
      <c r="BY16" s="99"/>
      <c r="BZ16" s="300" t="s">
        <v>78</v>
      </c>
      <c r="CA16" s="185" t="s">
        <v>78</v>
      </c>
    </row>
    <row r="17" spans="1:79" ht="60" customHeight="1" thickTop="1" thickBot="1" x14ac:dyDescent="0.25">
      <c r="A17" s="147"/>
      <c r="B17" s="38"/>
      <c r="C17" s="39"/>
      <c r="D17" s="149"/>
      <c r="E17" s="40"/>
      <c r="F17" s="40"/>
      <c r="G17" s="40"/>
      <c r="H17" s="40"/>
      <c r="I17" s="40"/>
      <c r="J17" s="40"/>
      <c r="K17" s="40"/>
      <c r="L17" s="40"/>
      <c r="M17" s="40"/>
      <c r="N17" s="40"/>
      <c r="O17" s="41"/>
      <c r="P17" s="39"/>
      <c r="Q17" s="149"/>
      <c r="R17" s="40"/>
      <c r="S17" s="40"/>
      <c r="T17" s="40"/>
      <c r="U17" s="40"/>
      <c r="V17" s="40"/>
      <c r="W17" s="40"/>
      <c r="X17" s="40"/>
      <c r="Y17" s="40"/>
      <c r="Z17" s="40"/>
      <c r="AA17" s="40"/>
      <c r="AB17" s="41"/>
      <c r="AC17" s="146"/>
      <c r="AD17" s="136"/>
      <c r="AE17" s="136"/>
      <c r="AF17" s="136"/>
      <c r="AG17" s="136"/>
      <c r="AH17" s="136"/>
      <c r="AI17" s="136"/>
      <c r="AJ17" s="136"/>
      <c r="AK17" s="136"/>
      <c r="AL17" s="141"/>
      <c r="AM17" s="170"/>
      <c r="AN17" s="172"/>
      <c r="AO17" s="172"/>
      <c r="AP17" s="174"/>
      <c r="AQ17" s="176"/>
      <c r="AR17" s="93"/>
      <c r="AS17" s="113"/>
      <c r="AT17" s="113"/>
      <c r="AU17" s="113"/>
      <c r="AV17" s="113"/>
      <c r="AW17" s="113"/>
      <c r="AX17" s="113"/>
      <c r="AY17" s="113"/>
      <c r="AZ17" s="113"/>
      <c r="BA17" s="113"/>
      <c r="BB17" s="125"/>
      <c r="BC17" s="93"/>
      <c r="BD17" s="89"/>
      <c r="BE17" s="101"/>
      <c r="BF17" s="101"/>
      <c r="BG17" s="101"/>
      <c r="BH17" s="89"/>
      <c r="BI17" s="91"/>
      <c r="BJ17" s="194"/>
      <c r="BK17" s="96"/>
      <c r="BL17" s="96"/>
      <c r="BM17" s="96"/>
      <c r="BN17" s="96"/>
      <c r="BO17" s="98"/>
      <c r="BP17" s="93"/>
      <c r="BQ17" s="101"/>
      <c r="BR17" s="89"/>
      <c r="BS17" s="101"/>
      <c r="BT17" s="89"/>
      <c r="BU17" s="101"/>
      <c r="BV17" s="89"/>
      <c r="BW17" s="101"/>
      <c r="BX17" s="101"/>
      <c r="BY17" s="91"/>
      <c r="BZ17" s="301"/>
      <c r="CA17" s="166"/>
    </row>
    <row r="18" spans="1:79" ht="17" customHeight="1" thickTop="1" thickBot="1" x14ac:dyDescent="0.25">
      <c r="A18" s="147" t="s">
        <v>96</v>
      </c>
      <c r="B18" s="38"/>
      <c r="C18" s="39"/>
      <c r="D18" s="152"/>
      <c r="E18" s="40"/>
      <c r="F18" s="40"/>
      <c r="G18" s="40"/>
      <c r="H18" s="40"/>
      <c r="I18" s="40"/>
      <c r="J18" s="40"/>
      <c r="K18" s="40"/>
      <c r="L18" s="40"/>
      <c r="M18" s="40"/>
      <c r="N18" s="40"/>
      <c r="O18" s="41"/>
      <c r="P18" s="39"/>
      <c r="Q18" s="152"/>
      <c r="R18" s="40"/>
      <c r="S18" s="40"/>
      <c r="T18" s="40"/>
      <c r="U18" s="40"/>
      <c r="V18" s="40"/>
      <c r="W18" s="40"/>
      <c r="X18" s="40"/>
      <c r="Y18" s="40"/>
      <c r="Z18" s="40"/>
      <c r="AA18" s="40"/>
      <c r="AB18" s="41"/>
      <c r="AC18" s="143">
        <v>675</v>
      </c>
      <c r="AD18" s="135">
        <v>45</v>
      </c>
      <c r="AE18" s="135">
        <v>231</v>
      </c>
      <c r="AF18" s="135">
        <v>193480</v>
      </c>
      <c r="AG18" s="135">
        <v>2445376</v>
      </c>
      <c r="AH18" s="135">
        <v>35.43</v>
      </c>
      <c r="AI18" s="135">
        <v>68533</v>
      </c>
      <c r="AJ18" s="135">
        <v>44592</v>
      </c>
      <c r="AK18" s="135">
        <v>11</v>
      </c>
      <c r="AL18" s="140">
        <v>22</v>
      </c>
      <c r="AM18" s="177" t="s">
        <v>170</v>
      </c>
      <c r="AN18" s="171">
        <v>81.17</v>
      </c>
      <c r="AO18" s="171">
        <v>93.96</v>
      </c>
      <c r="AP18" s="179" t="s">
        <v>159</v>
      </c>
      <c r="AQ18" s="181" t="s">
        <v>43</v>
      </c>
      <c r="AR18" s="84">
        <v>23</v>
      </c>
      <c r="AS18" s="81">
        <v>5</v>
      </c>
      <c r="AT18" s="81">
        <v>4</v>
      </c>
      <c r="AU18" s="81">
        <v>6</v>
      </c>
      <c r="AV18" s="81">
        <v>3</v>
      </c>
      <c r="AW18" s="81">
        <v>2</v>
      </c>
      <c r="AX18" s="81">
        <v>1</v>
      </c>
      <c r="AY18" s="81">
        <v>3</v>
      </c>
      <c r="AZ18" s="81">
        <v>0</v>
      </c>
      <c r="BA18" s="81">
        <v>501.57857142900002</v>
      </c>
      <c r="BB18" s="122">
        <v>6.2814070351800005E-2</v>
      </c>
      <c r="BC18" s="84"/>
      <c r="BD18" s="86"/>
      <c r="BE18" s="88"/>
      <c r="BF18" s="100"/>
      <c r="BG18" s="88"/>
      <c r="BH18" s="88" t="s">
        <v>63</v>
      </c>
      <c r="BI18" s="90"/>
      <c r="BJ18" s="196">
        <v>1990</v>
      </c>
      <c r="BK18" s="198">
        <v>30</v>
      </c>
      <c r="BL18" s="198" t="s">
        <v>78</v>
      </c>
      <c r="BM18" s="198" t="s">
        <v>147</v>
      </c>
      <c r="BN18" s="198"/>
      <c r="BO18" s="104" t="s">
        <v>79</v>
      </c>
      <c r="BP18" s="84">
        <v>19</v>
      </c>
      <c r="BQ18" s="100" t="s">
        <v>135</v>
      </c>
      <c r="BR18" s="86">
        <v>16</v>
      </c>
      <c r="BS18" s="100" t="s">
        <v>15</v>
      </c>
      <c r="BT18" s="86" t="s">
        <v>129</v>
      </c>
      <c r="BU18" s="100" t="s">
        <v>15</v>
      </c>
      <c r="BV18" s="86"/>
      <c r="BW18" s="100"/>
      <c r="BX18" s="100"/>
      <c r="BY18" s="90"/>
      <c r="BZ18" s="300" t="s">
        <v>78</v>
      </c>
      <c r="CA18" s="185" t="s">
        <v>78</v>
      </c>
    </row>
    <row r="19" spans="1:79" ht="60" customHeight="1" thickTop="1" thickBot="1" x14ac:dyDescent="0.25">
      <c r="A19" s="147"/>
      <c r="B19" s="38"/>
      <c r="C19" s="39"/>
      <c r="D19" s="149"/>
      <c r="E19" s="40"/>
      <c r="F19" s="40"/>
      <c r="G19" s="40"/>
      <c r="H19" s="40"/>
      <c r="I19" s="40"/>
      <c r="J19" s="40"/>
      <c r="K19" s="40"/>
      <c r="L19" s="40"/>
      <c r="M19" s="40"/>
      <c r="N19" s="40"/>
      <c r="O19" s="41"/>
      <c r="P19" s="39"/>
      <c r="Q19" s="149"/>
      <c r="R19" s="40"/>
      <c r="S19" s="40"/>
      <c r="T19" s="40"/>
      <c r="U19" s="40"/>
      <c r="V19" s="40"/>
      <c r="W19" s="40"/>
      <c r="X19" s="40"/>
      <c r="Y19" s="40"/>
      <c r="Z19" s="40"/>
      <c r="AA19" s="40"/>
      <c r="AB19" s="41"/>
      <c r="AC19" s="146"/>
      <c r="AD19" s="136"/>
      <c r="AE19" s="136"/>
      <c r="AF19" s="136"/>
      <c r="AG19" s="136"/>
      <c r="AH19" s="136"/>
      <c r="AI19" s="136"/>
      <c r="AJ19" s="136"/>
      <c r="AK19" s="136"/>
      <c r="AL19" s="141"/>
      <c r="AM19" s="178"/>
      <c r="AN19" s="172"/>
      <c r="AO19" s="172"/>
      <c r="AP19" s="180"/>
      <c r="AQ19" s="182"/>
      <c r="AR19" s="85"/>
      <c r="AS19" s="121"/>
      <c r="AT19" s="121"/>
      <c r="AU19" s="121"/>
      <c r="AV19" s="121"/>
      <c r="AW19" s="121"/>
      <c r="AX19" s="121"/>
      <c r="AY19" s="121"/>
      <c r="AZ19" s="121"/>
      <c r="BA19" s="121"/>
      <c r="BB19" s="123"/>
      <c r="BC19" s="85"/>
      <c r="BD19" s="87"/>
      <c r="BE19" s="86"/>
      <c r="BF19" s="101"/>
      <c r="BG19" s="86"/>
      <c r="BH19" s="86"/>
      <c r="BI19" s="120"/>
      <c r="BJ19" s="195"/>
      <c r="BK19" s="197"/>
      <c r="BL19" s="197"/>
      <c r="BM19" s="197"/>
      <c r="BN19" s="197"/>
      <c r="BO19" s="105"/>
      <c r="BP19" s="85"/>
      <c r="BQ19" s="101"/>
      <c r="BR19" s="87"/>
      <c r="BS19" s="101"/>
      <c r="BT19" s="87"/>
      <c r="BU19" s="101"/>
      <c r="BV19" s="87"/>
      <c r="BW19" s="101"/>
      <c r="BX19" s="101"/>
      <c r="BY19" s="120"/>
      <c r="BZ19" s="301"/>
      <c r="CA19" s="166"/>
    </row>
    <row r="20" spans="1:79" ht="17" customHeight="1" thickTop="1" thickBot="1" x14ac:dyDescent="0.25">
      <c r="A20" s="147" t="s">
        <v>97</v>
      </c>
      <c r="B20" s="38"/>
      <c r="C20" s="39"/>
      <c r="D20" s="154"/>
      <c r="E20" s="40"/>
      <c r="F20" s="40"/>
      <c r="G20" s="40"/>
      <c r="H20" s="40"/>
      <c r="I20" s="40"/>
      <c r="J20" s="40"/>
      <c r="K20" s="40"/>
      <c r="L20" s="40"/>
      <c r="M20" s="40"/>
      <c r="N20" s="40"/>
      <c r="O20" s="41"/>
      <c r="P20" s="40"/>
      <c r="Q20" s="154"/>
      <c r="R20" s="40"/>
      <c r="S20" s="40"/>
      <c r="T20" s="40"/>
      <c r="U20" s="40"/>
      <c r="V20" s="40"/>
      <c r="W20" s="40"/>
      <c r="X20" s="40"/>
      <c r="Y20" s="40"/>
      <c r="Z20" s="40"/>
      <c r="AA20" s="40"/>
      <c r="AB20" s="40"/>
      <c r="AC20" s="143">
        <v>93</v>
      </c>
      <c r="AD20" s="135">
        <v>18</v>
      </c>
      <c r="AE20" s="135">
        <v>26</v>
      </c>
      <c r="AF20" s="135">
        <v>332854</v>
      </c>
      <c r="AG20" s="135">
        <v>1973886</v>
      </c>
      <c r="AH20" s="135">
        <v>35.200000000000003</v>
      </c>
      <c r="AI20" s="135">
        <v>253240</v>
      </c>
      <c r="AJ20" s="135">
        <v>85493</v>
      </c>
      <c r="AK20" s="135">
        <v>4</v>
      </c>
      <c r="AL20" s="140">
        <v>8</v>
      </c>
      <c r="AM20" s="169" t="s">
        <v>171</v>
      </c>
      <c r="AN20" s="171">
        <v>97.4</v>
      </c>
      <c r="AO20" s="171">
        <v>97.23</v>
      </c>
      <c r="AP20" s="173" t="s">
        <v>160</v>
      </c>
      <c r="AQ20" s="175" t="s">
        <v>43</v>
      </c>
      <c r="AR20" s="92">
        <v>144</v>
      </c>
      <c r="AS20" s="112">
        <v>5</v>
      </c>
      <c r="AT20" s="112">
        <v>4</v>
      </c>
      <c r="AU20" s="112">
        <v>1</v>
      </c>
      <c r="AV20" s="112">
        <v>3</v>
      </c>
      <c r="AW20" s="112">
        <v>2</v>
      </c>
      <c r="AX20" s="112">
        <v>1</v>
      </c>
      <c r="AY20" s="112">
        <v>3</v>
      </c>
      <c r="AZ20" s="112">
        <v>0</v>
      </c>
      <c r="BA20" s="112">
        <v>637.11385714300002</v>
      </c>
      <c r="BB20" s="124">
        <v>9.6899224806200005E-3</v>
      </c>
      <c r="BC20" s="92"/>
      <c r="BD20" s="94"/>
      <c r="BE20" s="100"/>
      <c r="BF20" s="100"/>
      <c r="BG20" s="100"/>
      <c r="BH20" s="94" t="s">
        <v>63</v>
      </c>
      <c r="BI20" s="99"/>
      <c r="BJ20" s="95">
        <v>1987</v>
      </c>
      <c r="BK20" s="95">
        <v>33</v>
      </c>
      <c r="BL20" s="95" t="s">
        <v>78</v>
      </c>
      <c r="BM20" s="95" t="s">
        <v>147</v>
      </c>
      <c r="BN20" s="95"/>
      <c r="BO20" s="97" t="s">
        <v>79</v>
      </c>
      <c r="BP20" s="92">
        <v>24</v>
      </c>
      <c r="BQ20" s="100" t="s">
        <v>135</v>
      </c>
      <c r="BR20" s="203">
        <v>23</v>
      </c>
      <c r="BS20" s="100" t="s">
        <v>135</v>
      </c>
      <c r="BT20" s="100" t="s">
        <v>129</v>
      </c>
      <c r="BU20" s="100" t="s">
        <v>135</v>
      </c>
      <c r="BV20" s="100"/>
      <c r="BW20" s="100"/>
      <c r="BX20" s="100"/>
      <c r="BY20" s="201"/>
      <c r="BZ20" s="300" t="s">
        <v>78</v>
      </c>
      <c r="CA20" s="185" t="s">
        <v>78</v>
      </c>
    </row>
    <row r="21" spans="1:79" ht="60" customHeight="1" thickTop="1" thickBot="1" x14ac:dyDescent="0.25">
      <c r="A21" s="147"/>
      <c r="B21" s="38"/>
      <c r="C21" s="39"/>
      <c r="D21" s="154"/>
      <c r="E21" s="40"/>
      <c r="F21" s="40"/>
      <c r="G21" s="40"/>
      <c r="H21" s="40"/>
      <c r="I21" s="40"/>
      <c r="J21" s="40"/>
      <c r="K21" s="40"/>
      <c r="L21" s="40"/>
      <c r="M21" s="40"/>
      <c r="N21" s="40"/>
      <c r="O21" s="41"/>
      <c r="P21" s="40"/>
      <c r="Q21" s="154"/>
      <c r="R21" s="40"/>
      <c r="S21" s="40"/>
      <c r="T21" s="40"/>
      <c r="U21" s="40"/>
      <c r="V21" s="40"/>
      <c r="W21" s="40"/>
      <c r="X21" s="40"/>
      <c r="Y21" s="40"/>
      <c r="Z21" s="40"/>
      <c r="AA21" s="40"/>
      <c r="AB21" s="40"/>
      <c r="AC21" s="146"/>
      <c r="AD21" s="136"/>
      <c r="AE21" s="136"/>
      <c r="AF21" s="136"/>
      <c r="AG21" s="136"/>
      <c r="AH21" s="136"/>
      <c r="AI21" s="136"/>
      <c r="AJ21" s="136"/>
      <c r="AK21" s="136"/>
      <c r="AL21" s="141"/>
      <c r="AM21" s="170"/>
      <c r="AN21" s="172"/>
      <c r="AO21" s="172"/>
      <c r="AP21" s="174"/>
      <c r="AQ21" s="176"/>
      <c r="AR21" s="93"/>
      <c r="AS21" s="113"/>
      <c r="AT21" s="113"/>
      <c r="AU21" s="113"/>
      <c r="AV21" s="113"/>
      <c r="AW21" s="113"/>
      <c r="AX21" s="113"/>
      <c r="AY21" s="113"/>
      <c r="AZ21" s="113"/>
      <c r="BA21" s="113"/>
      <c r="BB21" s="125"/>
      <c r="BC21" s="93"/>
      <c r="BD21" s="89"/>
      <c r="BE21" s="101"/>
      <c r="BF21" s="101"/>
      <c r="BG21" s="101"/>
      <c r="BH21" s="89"/>
      <c r="BI21" s="91"/>
      <c r="BJ21" s="96"/>
      <c r="BK21" s="96"/>
      <c r="BL21" s="96"/>
      <c r="BM21" s="96"/>
      <c r="BN21" s="96"/>
      <c r="BO21" s="98"/>
      <c r="BP21" s="93"/>
      <c r="BQ21" s="101"/>
      <c r="BR21" s="204"/>
      <c r="BS21" s="101"/>
      <c r="BT21" s="101"/>
      <c r="BU21" s="101"/>
      <c r="BV21" s="101"/>
      <c r="BW21" s="101"/>
      <c r="BX21" s="101"/>
      <c r="BY21" s="202"/>
      <c r="BZ21" s="301"/>
      <c r="CA21" s="166"/>
    </row>
    <row r="22" spans="1:79" ht="17" customHeight="1" thickTop="1" thickBot="1" x14ac:dyDescent="0.25">
      <c r="A22" s="147" t="s">
        <v>98</v>
      </c>
      <c r="B22" s="38"/>
      <c r="C22" s="39"/>
      <c r="D22" s="154"/>
      <c r="E22" s="40"/>
      <c r="F22" s="40"/>
      <c r="G22" s="40"/>
      <c r="H22" s="40"/>
      <c r="I22" s="40"/>
      <c r="J22" s="40"/>
      <c r="K22" s="40"/>
      <c r="L22" s="40"/>
      <c r="M22" s="40"/>
      <c r="N22" s="40"/>
      <c r="O22" s="41"/>
      <c r="P22" s="40"/>
      <c r="Q22" s="154"/>
      <c r="R22" s="40"/>
      <c r="S22" s="40"/>
      <c r="T22" s="40"/>
      <c r="U22" s="40"/>
      <c r="V22" s="40"/>
      <c r="W22" s="40"/>
      <c r="X22" s="40"/>
      <c r="Y22" s="40"/>
      <c r="Z22" s="40"/>
      <c r="AA22" s="40"/>
      <c r="AB22" s="40"/>
      <c r="AC22" s="143">
        <v>32</v>
      </c>
      <c r="AD22" s="135">
        <v>15</v>
      </c>
      <c r="AE22" s="135">
        <v>17</v>
      </c>
      <c r="AF22" s="135">
        <v>707135</v>
      </c>
      <c r="AG22" s="135">
        <v>2093291</v>
      </c>
      <c r="AH22" s="135">
        <v>35.369999999999997</v>
      </c>
      <c r="AI22" s="150">
        <v>299572</v>
      </c>
      <c r="AJ22" s="135">
        <v>105095</v>
      </c>
      <c r="AK22" s="135">
        <v>3</v>
      </c>
      <c r="AL22" s="140">
        <v>5</v>
      </c>
      <c r="AM22" s="169" t="s">
        <v>41</v>
      </c>
      <c r="AN22" s="171">
        <v>94.8</v>
      </c>
      <c r="AO22" s="171">
        <v>95.1</v>
      </c>
      <c r="AP22" s="173" t="s">
        <v>161</v>
      </c>
      <c r="AQ22" s="175" t="s">
        <v>42</v>
      </c>
      <c r="AR22" s="92">
        <v>498</v>
      </c>
      <c r="AS22" s="112">
        <v>5</v>
      </c>
      <c r="AT22" s="112">
        <v>35</v>
      </c>
      <c r="AU22" s="112">
        <v>4</v>
      </c>
      <c r="AV22" s="112">
        <v>3</v>
      </c>
      <c r="AW22" s="112">
        <v>2</v>
      </c>
      <c r="AX22" s="112">
        <v>3</v>
      </c>
      <c r="AY22" s="112">
        <v>3</v>
      </c>
      <c r="AZ22" s="112">
        <v>0</v>
      </c>
      <c r="BA22" s="112">
        <v>532.07557142899998</v>
      </c>
      <c r="BB22" s="124">
        <v>7.6045627376399999E-3</v>
      </c>
      <c r="BC22" s="92"/>
      <c r="BD22" s="94"/>
      <c r="BE22" s="100"/>
      <c r="BF22" s="100"/>
      <c r="BG22" s="100"/>
      <c r="BH22" s="94" t="s">
        <v>63</v>
      </c>
      <c r="BI22" s="99"/>
      <c r="BJ22" s="95"/>
      <c r="BK22" s="95"/>
      <c r="BL22" s="95" t="s">
        <v>81</v>
      </c>
      <c r="BM22" s="95"/>
      <c r="BN22" s="95" t="s">
        <v>80</v>
      </c>
      <c r="BO22" s="97" t="s">
        <v>79</v>
      </c>
      <c r="BP22" s="92">
        <v>25</v>
      </c>
      <c r="BQ22" s="100" t="s">
        <v>135</v>
      </c>
      <c r="BR22" s="203">
        <v>27</v>
      </c>
      <c r="BS22" s="100" t="s">
        <v>135</v>
      </c>
      <c r="BT22" s="100" t="s">
        <v>130</v>
      </c>
      <c r="BU22" s="100" t="s">
        <v>135</v>
      </c>
      <c r="BV22" s="100" t="s">
        <v>131</v>
      </c>
      <c r="BW22" s="100" t="s">
        <v>135</v>
      </c>
      <c r="BX22" s="100"/>
      <c r="BY22" s="201"/>
      <c r="BZ22" s="300" t="s">
        <v>78</v>
      </c>
      <c r="CA22" s="185" t="s">
        <v>78</v>
      </c>
    </row>
    <row r="23" spans="1:79" ht="60" customHeight="1" thickTop="1" thickBot="1" x14ac:dyDescent="0.25">
      <c r="A23" s="147"/>
      <c r="B23" s="38"/>
      <c r="C23" s="39"/>
      <c r="D23" s="154"/>
      <c r="E23" s="40"/>
      <c r="F23" s="40"/>
      <c r="G23" s="40"/>
      <c r="H23" s="40"/>
      <c r="I23" s="40"/>
      <c r="J23" s="40"/>
      <c r="K23" s="40"/>
      <c r="L23" s="40"/>
      <c r="M23" s="40"/>
      <c r="N23" s="40"/>
      <c r="O23" s="41"/>
      <c r="P23" s="40"/>
      <c r="Q23" s="154"/>
      <c r="R23" s="40"/>
      <c r="S23" s="40"/>
      <c r="T23" s="40"/>
      <c r="U23" s="40"/>
      <c r="V23" s="40"/>
      <c r="W23" s="40"/>
      <c r="X23" s="40"/>
      <c r="Y23" s="40"/>
      <c r="Z23" s="40"/>
      <c r="AA23" s="40"/>
      <c r="AB23" s="40"/>
      <c r="AC23" s="146"/>
      <c r="AD23" s="136"/>
      <c r="AE23" s="136"/>
      <c r="AF23" s="136"/>
      <c r="AG23" s="136"/>
      <c r="AH23" s="136"/>
      <c r="AI23" s="151"/>
      <c r="AJ23" s="136"/>
      <c r="AK23" s="136"/>
      <c r="AL23" s="141"/>
      <c r="AM23" s="170"/>
      <c r="AN23" s="172"/>
      <c r="AO23" s="172"/>
      <c r="AP23" s="174"/>
      <c r="AQ23" s="176"/>
      <c r="AR23" s="93"/>
      <c r="AS23" s="113"/>
      <c r="AT23" s="113"/>
      <c r="AU23" s="113"/>
      <c r="AV23" s="113"/>
      <c r="AW23" s="113"/>
      <c r="AX23" s="113"/>
      <c r="AY23" s="113"/>
      <c r="AZ23" s="113"/>
      <c r="BA23" s="113"/>
      <c r="BB23" s="125"/>
      <c r="BC23" s="93"/>
      <c r="BD23" s="89"/>
      <c r="BE23" s="101"/>
      <c r="BF23" s="101"/>
      <c r="BG23" s="101"/>
      <c r="BH23" s="89"/>
      <c r="BI23" s="91"/>
      <c r="BJ23" s="96"/>
      <c r="BK23" s="96"/>
      <c r="BL23" s="96"/>
      <c r="BM23" s="96"/>
      <c r="BN23" s="96"/>
      <c r="BO23" s="98"/>
      <c r="BP23" s="93"/>
      <c r="BQ23" s="101"/>
      <c r="BR23" s="204"/>
      <c r="BS23" s="101"/>
      <c r="BT23" s="101"/>
      <c r="BU23" s="101"/>
      <c r="BV23" s="101"/>
      <c r="BW23" s="101"/>
      <c r="BX23" s="101"/>
      <c r="BY23" s="202"/>
      <c r="BZ23" s="301"/>
      <c r="CA23" s="166"/>
    </row>
    <row r="24" spans="1:79" ht="17" customHeight="1" thickTop="1" thickBot="1" x14ac:dyDescent="0.25">
      <c r="A24" s="147" t="s">
        <v>99</v>
      </c>
      <c r="B24" s="38"/>
      <c r="C24" s="39"/>
      <c r="D24" s="154"/>
      <c r="E24" s="40"/>
      <c r="F24" s="40"/>
      <c r="G24" s="40"/>
      <c r="H24" s="40"/>
      <c r="I24" s="40"/>
      <c r="J24" s="40"/>
      <c r="K24" s="40"/>
      <c r="L24" s="40"/>
      <c r="M24" s="40"/>
      <c r="N24" s="40"/>
      <c r="O24" s="41"/>
      <c r="P24" s="40"/>
      <c r="Q24" s="154"/>
      <c r="R24" s="40"/>
      <c r="S24" s="40"/>
      <c r="T24" s="40"/>
      <c r="U24" s="40"/>
      <c r="V24" s="40"/>
      <c r="W24" s="40"/>
      <c r="X24" s="40"/>
      <c r="Y24" s="40"/>
      <c r="Z24" s="40"/>
      <c r="AA24" s="40"/>
      <c r="AB24" s="40"/>
      <c r="AC24" s="143">
        <v>33</v>
      </c>
      <c r="AD24" s="135">
        <v>12</v>
      </c>
      <c r="AE24" s="135">
        <v>16</v>
      </c>
      <c r="AF24" s="135">
        <v>631958</v>
      </c>
      <c r="AG24" s="135">
        <v>2070383</v>
      </c>
      <c r="AH24" s="135">
        <v>35.43</v>
      </c>
      <c r="AI24" s="150">
        <v>290641</v>
      </c>
      <c r="AJ24" s="135">
        <v>148346</v>
      </c>
      <c r="AK24" s="135">
        <v>3</v>
      </c>
      <c r="AL24" s="140">
        <v>5</v>
      </c>
      <c r="AM24" s="177" t="s">
        <v>172</v>
      </c>
      <c r="AN24" s="171">
        <v>95.29</v>
      </c>
      <c r="AO24" s="171">
        <v>98.62</v>
      </c>
      <c r="AP24" s="173" t="s">
        <v>159</v>
      </c>
      <c r="AQ24" s="181" t="s">
        <v>43</v>
      </c>
      <c r="AR24" s="84">
        <v>1</v>
      </c>
      <c r="AS24" s="81">
        <v>1</v>
      </c>
      <c r="AT24" s="81">
        <v>1</v>
      </c>
      <c r="AU24" s="81">
        <v>2</v>
      </c>
      <c r="AV24" s="81">
        <v>1</v>
      </c>
      <c r="AW24" s="81">
        <v>1</v>
      </c>
      <c r="AX24" s="81">
        <v>2</v>
      </c>
      <c r="AY24" s="81">
        <v>2</v>
      </c>
      <c r="AZ24" s="81">
        <v>0</v>
      </c>
      <c r="BA24" s="81">
        <v>373.166714286</v>
      </c>
      <c r="BB24" s="122">
        <v>1.28205128205E-2</v>
      </c>
      <c r="BC24" s="84"/>
      <c r="BD24" s="86"/>
      <c r="BE24" s="88"/>
      <c r="BF24" s="100"/>
      <c r="BG24" s="88"/>
      <c r="BH24" s="88" t="s">
        <v>63</v>
      </c>
      <c r="BI24" s="90"/>
      <c r="BJ24" s="198">
        <v>1986</v>
      </c>
      <c r="BK24" s="198">
        <v>34</v>
      </c>
      <c r="BL24" s="198" t="s">
        <v>78</v>
      </c>
      <c r="BM24" s="198" t="s">
        <v>147</v>
      </c>
      <c r="BN24" s="198"/>
      <c r="BO24" s="104" t="s">
        <v>79</v>
      </c>
      <c r="BP24" s="84">
        <v>22</v>
      </c>
      <c r="BQ24" s="100" t="s">
        <v>135</v>
      </c>
      <c r="BR24" s="199">
        <v>23</v>
      </c>
      <c r="BS24" s="100" t="s">
        <v>135</v>
      </c>
      <c r="BT24" s="100" t="s">
        <v>90</v>
      </c>
      <c r="BU24" s="100" t="s">
        <v>135</v>
      </c>
      <c r="BV24" s="100"/>
      <c r="BW24" s="100"/>
      <c r="BX24" s="100"/>
      <c r="BY24" s="201"/>
      <c r="BZ24" s="300" t="s">
        <v>78</v>
      </c>
      <c r="CA24" s="185" t="s">
        <v>78</v>
      </c>
    </row>
    <row r="25" spans="1:79" ht="60" customHeight="1" thickTop="1" thickBot="1" x14ac:dyDescent="0.25">
      <c r="A25" s="147"/>
      <c r="B25" s="38"/>
      <c r="C25" s="39"/>
      <c r="D25" s="154"/>
      <c r="E25" s="40"/>
      <c r="F25" s="40"/>
      <c r="G25" s="40"/>
      <c r="H25" s="40"/>
      <c r="I25" s="40"/>
      <c r="J25" s="40"/>
      <c r="K25" s="40"/>
      <c r="L25" s="40"/>
      <c r="M25" s="40"/>
      <c r="N25" s="40"/>
      <c r="O25" s="41"/>
      <c r="P25" s="40"/>
      <c r="Q25" s="154"/>
      <c r="R25" s="40"/>
      <c r="S25" s="40"/>
      <c r="T25" s="40"/>
      <c r="U25" s="40"/>
      <c r="V25" s="40"/>
      <c r="W25" s="40"/>
      <c r="X25" s="40"/>
      <c r="Y25" s="40"/>
      <c r="Z25" s="40"/>
      <c r="AA25" s="40"/>
      <c r="AB25" s="40"/>
      <c r="AC25" s="146"/>
      <c r="AD25" s="136"/>
      <c r="AE25" s="136"/>
      <c r="AF25" s="136"/>
      <c r="AG25" s="136"/>
      <c r="AH25" s="136"/>
      <c r="AI25" s="151"/>
      <c r="AJ25" s="136"/>
      <c r="AK25" s="136"/>
      <c r="AL25" s="141"/>
      <c r="AM25" s="178"/>
      <c r="AN25" s="172"/>
      <c r="AO25" s="172"/>
      <c r="AP25" s="174"/>
      <c r="AQ25" s="182"/>
      <c r="AR25" s="85"/>
      <c r="AS25" s="121"/>
      <c r="AT25" s="121"/>
      <c r="AU25" s="121"/>
      <c r="AV25" s="121"/>
      <c r="AW25" s="121"/>
      <c r="AX25" s="121"/>
      <c r="AY25" s="121"/>
      <c r="AZ25" s="121"/>
      <c r="BA25" s="121"/>
      <c r="BB25" s="123"/>
      <c r="BC25" s="85"/>
      <c r="BD25" s="87"/>
      <c r="BE25" s="86"/>
      <c r="BF25" s="101"/>
      <c r="BG25" s="86"/>
      <c r="BH25" s="86"/>
      <c r="BI25" s="120"/>
      <c r="BJ25" s="197"/>
      <c r="BK25" s="197"/>
      <c r="BL25" s="197"/>
      <c r="BM25" s="197"/>
      <c r="BN25" s="197"/>
      <c r="BO25" s="105"/>
      <c r="BP25" s="85"/>
      <c r="BQ25" s="101"/>
      <c r="BR25" s="200"/>
      <c r="BS25" s="101"/>
      <c r="BT25" s="101"/>
      <c r="BU25" s="101"/>
      <c r="BV25" s="101"/>
      <c r="BW25" s="101"/>
      <c r="BX25" s="101"/>
      <c r="BY25" s="202"/>
      <c r="BZ25" s="301"/>
      <c r="CA25" s="166"/>
    </row>
    <row r="26" spans="1:79" ht="17" customHeight="1" thickTop="1" thickBot="1" x14ac:dyDescent="0.25">
      <c r="A26" s="205" t="s">
        <v>100</v>
      </c>
      <c r="B26" s="38"/>
      <c r="C26" s="39"/>
      <c r="D26" s="154"/>
      <c r="E26" s="40"/>
      <c r="F26" s="40"/>
      <c r="G26" s="40"/>
      <c r="H26" s="40"/>
      <c r="I26" s="40"/>
      <c r="J26" s="40"/>
      <c r="K26" s="40"/>
      <c r="L26" s="40"/>
      <c r="M26" s="40"/>
      <c r="N26" s="40"/>
      <c r="O26" s="41"/>
      <c r="P26" s="40"/>
      <c r="Q26" s="154"/>
      <c r="R26" s="40"/>
      <c r="S26" s="40"/>
      <c r="T26" s="40"/>
      <c r="U26" s="40"/>
      <c r="V26" s="40"/>
      <c r="W26" s="40"/>
      <c r="X26" s="40"/>
      <c r="Y26" s="40"/>
      <c r="Z26" s="40"/>
      <c r="AA26" s="40"/>
      <c r="AB26" s="40"/>
      <c r="AC26" s="143">
        <v>41</v>
      </c>
      <c r="AD26" s="135">
        <v>16</v>
      </c>
      <c r="AE26" s="135">
        <v>18</v>
      </c>
      <c r="AF26" s="135">
        <v>456802</v>
      </c>
      <c r="AG26" s="135">
        <v>2094356</v>
      </c>
      <c r="AH26" s="135">
        <v>35.380000000000003</v>
      </c>
      <c r="AI26" s="150">
        <v>299572</v>
      </c>
      <c r="AJ26" s="135">
        <v>251081</v>
      </c>
      <c r="AK26" s="135">
        <v>3</v>
      </c>
      <c r="AL26" s="140">
        <v>5</v>
      </c>
      <c r="AM26" s="169" t="s">
        <v>41</v>
      </c>
      <c r="AN26" s="171">
        <v>94.75</v>
      </c>
      <c r="AO26" s="192" t="s">
        <v>173</v>
      </c>
      <c r="AP26" s="173" t="s">
        <v>161</v>
      </c>
      <c r="AQ26" s="175" t="s">
        <v>42</v>
      </c>
      <c r="AR26" s="114">
        <v>498</v>
      </c>
      <c r="AS26" s="116">
        <v>5</v>
      </c>
      <c r="AT26" s="116">
        <v>35</v>
      </c>
      <c r="AU26" s="116">
        <v>4</v>
      </c>
      <c r="AV26" s="116">
        <v>3</v>
      </c>
      <c r="AW26" s="116">
        <v>2</v>
      </c>
      <c r="AX26" s="116">
        <v>3</v>
      </c>
      <c r="AY26" s="116">
        <v>3</v>
      </c>
      <c r="AZ26" s="116">
        <v>0</v>
      </c>
      <c r="BA26" s="116">
        <v>530.76185714300004</v>
      </c>
      <c r="BB26" s="118">
        <v>1.4414414414400001E-2</v>
      </c>
      <c r="BC26" s="114"/>
      <c r="BD26" s="116"/>
      <c r="BE26" s="102"/>
      <c r="BF26" s="102"/>
      <c r="BG26" s="102"/>
      <c r="BH26" s="116" t="s">
        <v>63</v>
      </c>
      <c r="BI26" s="118"/>
      <c r="BJ26" s="95">
        <v>1985</v>
      </c>
      <c r="BK26" s="95">
        <v>35</v>
      </c>
      <c r="BL26" s="95" t="s">
        <v>81</v>
      </c>
      <c r="BM26" s="95"/>
      <c r="BN26" s="95" t="s">
        <v>132</v>
      </c>
      <c r="BO26" s="97" t="s">
        <v>79</v>
      </c>
      <c r="BP26" s="92">
        <v>23</v>
      </c>
      <c r="BQ26" s="100" t="s">
        <v>135</v>
      </c>
      <c r="BR26" s="203">
        <v>21</v>
      </c>
      <c r="BS26" s="100" t="s">
        <v>135</v>
      </c>
      <c r="BT26" s="100" t="s">
        <v>90</v>
      </c>
      <c r="BU26" s="100" t="s">
        <v>135</v>
      </c>
      <c r="BV26" s="100" t="s">
        <v>89</v>
      </c>
      <c r="BW26" s="100" t="s">
        <v>135</v>
      </c>
      <c r="BX26" s="100"/>
      <c r="BY26" s="201"/>
      <c r="BZ26" s="300" t="s">
        <v>78</v>
      </c>
      <c r="CA26" s="185" t="s">
        <v>78</v>
      </c>
    </row>
    <row r="27" spans="1:79" ht="60" customHeight="1" thickTop="1" thickBot="1" x14ac:dyDescent="0.25">
      <c r="A27" s="205"/>
      <c r="B27" s="38"/>
      <c r="C27" s="39"/>
      <c r="D27" s="154"/>
      <c r="E27" s="40"/>
      <c r="F27" s="40"/>
      <c r="G27" s="40"/>
      <c r="H27" s="40"/>
      <c r="I27" s="40"/>
      <c r="J27" s="40"/>
      <c r="K27" s="40"/>
      <c r="L27" s="40"/>
      <c r="M27" s="40"/>
      <c r="N27" s="40"/>
      <c r="O27" s="41"/>
      <c r="P27" s="40"/>
      <c r="Q27" s="154"/>
      <c r="R27" s="40"/>
      <c r="S27" s="40"/>
      <c r="T27" s="40"/>
      <c r="U27" s="40"/>
      <c r="V27" s="40"/>
      <c r="W27" s="40"/>
      <c r="X27" s="40"/>
      <c r="Y27" s="40"/>
      <c r="Z27" s="40"/>
      <c r="AA27" s="40"/>
      <c r="AB27" s="40"/>
      <c r="AC27" s="146"/>
      <c r="AD27" s="136"/>
      <c r="AE27" s="136"/>
      <c r="AF27" s="136"/>
      <c r="AG27" s="136"/>
      <c r="AH27" s="136"/>
      <c r="AI27" s="151"/>
      <c r="AJ27" s="136"/>
      <c r="AK27" s="136"/>
      <c r="AL27" s="141"/>
      <c r="AM27" s="170"/>
      <c r="AN27" s="172"/>
      <c r="AO27" s="193"/>
      <c r="AP27" s="174"/>
      <c r="AQ27" s="176"/>
      <c r="AR27" s="115"/>
      <c r="AS27" s="117"/>
      <c r="AT27" s="117"/>
      <c r="AU27" s="117"/>
      <c r="AV27" s="117"/>
      <c r="AW27" s="117"/>
      <c r="AX27" s="117"/>
      <c r="AY27" s="117"/>
      <c r="AZ27" s="117"/>
      <c r="BA27" s="117"/>
      <c r="BB27" s="119"/>
      <c r="BC27" s="115"/>
      <c r="BD27" s="117"/>
      <c r="BE27" s="103"/>
      <c r="BF27" s="103"/>
      <c r="BG27" s="103"/>
      <c r="BH27" s="117"/>
      <c r="BI27" s="119"/>
      <c r="BJ27" s="96"/>
      <c r="BK27" s="96"/>
      <c r="BL27" s="96"/>
      <c r="BM27" s="96"/>
      <c r="BN27" s="96"/>
      <c r="BO27" s="98"/>
      <c r="BP27" s="93"/>
      <c r="BQ27" s="101"/>
      <c r="BR27" s="204"/>
      <c r="BS27" s="101"/>
      <c r="BT27" s="101"/>
      <c r="BU27" s="101"/>
      <c r="BV27" s="101"/>
      <c r="BW27" s="101"/>
      <c r="BX27" s="101"/>
      <c r="BY27" s="202"/>
      <c r="BZ27" s="301"/>
      <c r="CA27" s="166"/>
    </row>
    <row r="28" spans="1:79" ht="17" customHeight="1" thickTop="1" thickBot="1" x14ac:dyDescent="0.25">
      <c r="A28" s="147" t="s">
        <v>102</v>
      </c>
      <c r="B28" s="38"/>
      <c r="C28" s="39"/>
      <c r="D28" s="154"/>
      <c r="E28" s="40"/>
      <c r="F28" s="40"/>
      <c r="G28" s="40"/>
      <c r="H28" s="40"/>
      <c r="I28" s="40"/>
      <c r="J28" s="40"/>
      <c r="K28" s="40"/>
      <c r="L28" s="40"/>
      <c r="M28" s="40"/>
      <c r="N28" s="40"/>
      <c r="O28" s="41"/>
      <c r="P28" s="40"/>
      <c r="Q28" s="154"/>
      <c r="R28" s="40"/>
      <c r="S28" s="40"/>
      <c r="T28" s="40"/>
      <c r="U28" s="40"/>
      <c r="V28" s="40"/>
      <c r="W28" s="40"/>
      <c r="X28" s="40"/>
      <c r="Y28" s="40"/>
      <c r="Z28" s="40"/>
      <c r="AA28" s="40"/>
      <c r="AB28" s="40"/>
      <c r="AC28" s="143">
        <v>29</v>
      </c>
      <c r="AD28" s="135">
        <v>13</v>
      </c>
      <c r="AE28" s="135">
        <v>15</v>
      </c>
      <c r="AF28" s="135">
        <v>751665</v>
      </c>
      <c r="AG28" s="135">
        <v>2114454</v>
      </c>
      <c r="AH28" s="135">
        <v>35.46</v>
      </c>
      <c r="AI28" s="150">
        <v>525899</v>
      </c>
      <c r="AJ28" s="135">
        <v>116831</v>
      </c>
      <c r="AK28" s="135">
        <v>2</v>
      </c>
      <c r="AL28" s="140">
        <v>4</v>
      </c>
      <c r="AM28" s="177" t="s">
        <v>168</v>
      </c>
      <c r="AN28" s="171">
        <v>94.22</v>
      </c>
      <c r="AO28" s="171">
        <v>95.73</v>
      </c>
      <c r="AP28" s="211" t="s">
        <v>159</v>
      </c>
      <c r="AQ28" s="181" t="s">
        <v>43</v>
      </c>
      <c r="AR28" s="84">
        <v>88</v>
      </c>
      <c r="AS28" s="81">
        <v>5</v>
      </c>
      <c r="AT28" s="81">
        <v>10</v>
      </c>
      <c r="AU28" s="81">
        <v>6</v>
      </c>
      <c r="AV28" s="81">
        <v>3</v>
      </c>
      <c r="AW28" s="81">
        <v>2</v>
      </c>
      <c r="AX28" s="81">
        <v>1</v>
      </c>
      <c r="AY28" s="81">
        <v>3</v>
      </c>
      <c r="AZ28" s="81">
        <v>0</v>
      </c>
      <c r="BA28" s="81">
        <v>495.30257142900001</v>
      </c>
      <c r="BB28" s="122">
        <v>9.6153846153799998E-3</v>
      </c>
      <c r="BC28" s="84"/>
      <c r="BD28" s="86"/>
      <c r="BE28" s="88"/>
      <c r="BF28" s="100"/>
      <c r="BG28" s="88"/>
      <c r="BH28" s="88"/>
      <c r="BI28" s="90"/>
      <c r="BJ28" s="196">
        <v>1984</v>
      </c>
      <c r="BK28" s="198">
        <v>36</v>
      </c>
      <c r="BL28" s="198" t="s">
        <v>78</v>
      </c>
      <c r="BM28" s="198" t="s">
        <v>147</v>
      </c>
      <c r="BN28" s="198"/>
      <c r="BO28" s="104" t="s">
        <v>79</v>
      </c>
      <c r="BP28" s="84"/>
      <c r="BQ28" s="100"/>
      <c r="BR28" s="86"/>
      <c r="BS28" s="100"/>
      <c r="BT28" s="86"/>
      <c r="BU28" s="100"/>
      <c r="BV28" s="86"/>
      <c r="BW28" s="100"/>
      <c r="BX28" s="100"/>
      <c r="BY28" s="90"/>
      <c r="BZ28" s="300" t="s">
        <v>78</v>
      </c>
      <c r="CA28" s="185" t="s">
        <v>78</v>
      </c>
    </row>
    <row r="29" spans="1:79" ht="60" customHeight="1" thickTop="1" thickBot="1" x14ac:dyDescent="0.25">
      <c r="A29" s="147"/>
      <c r="B29" s="38"/>
      <c r="C29" s="39"/>
      <c r="D29" s="154"/>
      <c r="E29" s="40"/>
      <c r="F29" s="40"/>
      <c r="G29" s="40"/>
      <c r="H29" s="40"/>
      <c r="I29" s="40"/>
      <c r="J29" s="40"/>
      <c r="K29" s="40"/>
      <c r="L29" s="40"/>
      <c r="M29" s="40"/>
      <c r="N29" s="40"/>
      <c r="O29" s="41"/>
      <c r="P29" s="40"/>
      <c r="Q29" s="154"/>
      <c r="R29" s="40"/>
      <c r="S29" s="40"/>
      <c r="T29" s="40"/>
      <c r="U29" s="40"/>
      <c r="V29" s="40"/>
      <c r="W29" s="40"/>
      <c r="X29" s="40"/>
      <c r="Y29" s="40"/>
      <c r="Z29" s="40"/>
      <c r="AA29" s="40"/>
      <c r="AB29" s="40"/>
      <c r="AC29" s="146"/>
      <c r="AD29" s="136"/>
      <c r="AE29" s="136"/>
      <c r="AF29" s="136"/>
      <c r="AG29" s="136"/>
      <c r="AH29" s="136"/>
      <c r="AI29" s="151"/>
      <c r="AJ29" s="136"/>
      <c r="AK29" s="136"/>
      <c r="AL29" s="141"/>
      <c r="AM29" s="178"/>
      <c r="AN29" s="172"/>
      <c r="AO29" s="172"/>
      <c r="AP29" s="180"/>
      <c r="AQ29" s="182"/>
      <c r="AR29" s="85"/>
      <c r="AS29" s="121"/>
      <c r="AT29" s="121"/>
      <c r="AU29" s="121"/>
      <c r="AV29" s="121"/>
      <c r="AW29" s="121"/>
      <c r="AX29" s="121"/>
      <c r="AY29" s="121"/>
      <c r="AZ29" s="121"/>
      <c r="BA29" s="121"/>
      <c r="BB29" s="123"/>
      <c r="BC29" s="85"/>
      <c r="BD29" s="87"/>
      <c r="BE29" s="86"/>
      <c r="BF29" s="101"/>
      <c r="BG29" s="86"/>
      <c r="BH29" s="86"/>
      <c r="BI29" s="120"/>
      <c r="BJ29" s="195"/>
      <c r="BK29" s="197"/>
      <c r="BL29" s="197"/>
      <c r="BM29" s="197"/>
      <c r="BN29" s="197"/>
      <c r="BO29" s="105"/>
      <c r="BP29" s="85"/>
      <c r="BQ29" s="101"/>
      <c r="BR29" s="87"/>
      <c r="BS29" s="101"/>
      <c r="BT29" s="87"/>
      <c r="BU29" s="101"/>
      <c r="BV29" s="87"/>
      <c r="BW29" s="101"/>
      <c r="BX29" s="101"/>
      <c r="BY29" s="120"/>
      <c r="BZ29" s="301"/>
      <c r="CA29" s="166"/>
    </row>
    <row r="30" spans="1:79" ht="17" customHeight="1" thickTop="1" thickBot="1" x14ac:dyDescent="0.25">
      <c r="A30" s="147" t="s">
        <v>101</v>
      </c>
      <c r="B30" s="38"/>
      <c r="C30" s="39"/>
      <c r="D30" s="154"/>
      <c r="E30" s="40"/>
      <c r="F30" s="40"/>
      <c r="G30" s="40"/>
      <c r="H30" s="40"/>
      <c r="I30" s="40"/>
      <c r="J30" s="40"/>
      <c r="K30" s="40"/>
      <c r="L30" s="40"/>
      <c r="M30" s="40"/>
      <c r="N30" s="40"/>
      <c r="O30" s="41"/>
      <c r="P30" s="40"/>
      <c r="Q30" s="154"/>
      <c r="R30" s="40"/>
      <c r="S30" s="40"/>
      <c r="T30" s="40"/>
      <c r="U30" s="40"/>
      <c r="V30" s="40"/>
      <c r="W30" s="40"/>
      <c r="X30" s="40"/>
      <c r="Y30" s="40"/>
      <c r="Z30" s="40"/>
      <c r="AA30" s="40"/>
      <c r="AB30" s="40"/>
      <c r="AC30" s="143">
        <v>45</v>
      </c>
      <c r="AD30" s="135">
        <v>18</v>
      </c>
      <c r="AE30" s="135">
        <v>23</v>
      </c>
      <c r="AF30" s="135">
        <v>474950</v>
      </c>
      <c r="AG30" s="135">
        <v>2059389</v>
      </c>
      <c r="AH30" s="135">
        <v>35.29</v>
      </c>
      <c r="AI30" s="135">
        <v>142647</v>
      </c>
      <c r="AJ30" s="135">
        <v>90629</v>
      </c>
      <c r="AK30" s="135">
        <v>4</v>
      </c>
      <c r="AL30" s="140">
        <v>9</v>
      </c>
      <c r="AM30" s="169" t="s">
        <v>174</v>
      </c>
      <c r="AN30" s="192" t="s">
        <v>175</v>
      </c>
      <c r="AO30" s="171">
        <v>98.09</v>
      </c>
      <c r="AP30" s="173" t="s">
        <v>161</v>
      </c>
      <c r="AQ30" s="175" t="s">
        <v>42</v>
      </c>
      <c r="AR30" s="92">
        <v>1</v>
      </c>
      <c r="AS30" s="112">
        <v>1</v>
      </c>
      <c r="AT30" s="112">
        <v>1</v>
      </c>
      <c r="AU30" s="112">
        <v>2</v>
      </c>
      <c r="AV30" s="112">
        <v>1</v>
      </c>
      <c r="AW30" s="112">
        <v>1</v>
      </c>
      <c r="AX30" s="112">
        <v>2</v>
      </c>
      <c r="AY30" s="112">
        <v>2</v>
      </c>
      <c r="AZ30" s="112">
        <v>0</v>
      </c>
      <c r="BA30" s="112">
        <v>633.06457142900001</v>
      </c>
      <c r="BB30" s="124">
        <v>7.1123755334299996E-3</v>
      </c>
      <c r="BC30" s="92"/>
      <c r="BD30" s="94"/>
      <c r="BE30" s="100"/>
      <c r="BF30" s="100"/>
      <c r="BG30" s="100"/>
      <c r="BH30" s="94"/>
      <c r="BI30" s="99"/>
      <c r="BJ30" s="137">
        <v>1987</v>
      </c>
      <c r="BK30" s="95">
        <v>33</v>
      </c>
      <c r="BL30" s="95" t="s">
        <v>78</v>
      </c>
      <c r="BM30" s="95" t="s">
        <v>147</v>
      </c>
      <c r="BN30" s="95"/>
      <c r="BO30" s="97" t="s">
        <v>79</v>
      </c>
      <c r="BP30" s="92">
        <v>22</v>
      </c>
      <c r="BQ30" s="100" t="s">
        <v>135</v>
      </c>
      <c r="BR30" s="94">
        <v>22</v>
      </c>
      <c r="BS30" s="100" t="s">
        <v>135</v>
      </c>
      <c r="BT30" s="94">
        <v>20</v>
      </c>
      <c r="BU30" s="100" t="s">
        <v>135</v>
      </c>
      <c r="BV30" s="94"/>
      <c r="BW30" s="100"/>
      <c r="BX30" s="100"/>
      <c r="BY30" s="99"/>
      <c r="BZ30" s="300" t="s">
        <v>78</v>
      </c>
      <c r="CA30" s="185" t="s">
        <v>78</v>
      </c>
    </row>
    <row r="31" spans="1:79" ht="60" customHeight="1" thickTop="1" thickBot="1" x14ac:dyDescent="0.25">
      <c r="A31" s="147"/>
      <c r="B31" s="38"/>
      <c r="C31" s="39"/>
      <c r="D31" s="154"/>
      <c r="E31" s="40"/>
      <c r="F31" s="40"/>
      <c r="G31" s="40"/>
      <c r="H31" s="40"/>
      <c r="I31" s="40"/>
      <c r="J31" s="40"/>
      <c r="K31" s="40"/>
      <c r="L31" s="40"/>
      <c r="M31" s="40"/>
      <c r="N31" s="40"/>
      <c r="O31" s="41"/>
      <c r="P31" s="40"/>
      <c r="Q31" s="154"/>
      <c r="R31" s="40"/>
      <c r="S31" s="40"/>
      <c r="T31" s="40"/>
      <c r="U31" s="40"/>
      <c r="V31" s="40"/>
      <c r="W31" s="40"/>
      <c r="X31" s="40"/>
      <c r="Y31" s="40"/>
      <c r="Z31" s="40"/>
      <c r="AA31" s="40"/>
      <c r="AB31" s="40"/>
      <c r="AC31" s="146"/>
      <c r="AD31" s="136"/>
      <c r="AE31" s="136"/>
      <c r="AF31" s="136"/>
      <c r="AG31" s="136"/>
      <c r="AH31" s="136"/>
      <c r="AI31" s="136"/>
      <c r="AJ31" s="136"/>
      <c r="AK31" s="136"/>
      <c r="AL31" s="141"/>
      <c r="AM31" s="170"/>
      <c r="AN31" s="193"/>
      <c r="AO31" s="172"/>
      <c r="AP31" s="174"/>
      <c r="AQ31" s="176"/>
      <c r="AR31" s="93"/>
      <c r="AS31" s="113"/>
      <c r="AT31" s="113"/>
      <c r="AU31" s="113"/>
      <c r="AV31" s="113"/>
      <c r="AW31" s="113"/>
      <c r="AX31" s="113"/>
      <c r="AY31" s="113"/>
      <c r="AZ31" s="113"/>
      <c r="BA31" s="113"/>
      <c r="BB31" s="125"/>
      <c r="BC31" s="93"/>
      <c r="BD31" s="89"/>
      <c r="BE31" s="101"/>
      <c r="BF31" s="101"/>
      <c r="BG31" s="101"/>
      <c r="BH31" s="89"/>
      <c r="BI31" s="91"/>
      <c r="BJ31" s="194"/>
      <c r="BK31" s="96"/>
      <c r="BL31" s="96"/>
      <c r="BM31" s="96"/>
      <c r="BN31" s="96"/>
      <c r="BO31" s="98"/>
      <c r="BP31" s="93"/>
      <c r="BQ31" s="101"/>
      <c r="BR31" s="89"/>
      <c r="BS31" s="101"/>
      <c r="BT31" s="89"/>
      <c r="BU31" s="101"/>
      <c r="BV31" s="89"/>
      <c r="BW31" s="101"/>
      <c r="BX31" s="101"/>
      <c r="BY31" s="91"/>
      <c r="BZ31" s="301"/>
      <c r="CA31" s="166"/>
    </row>
    <row r="32" spans="1:79" ht="17" customHeight="1" thickTop="1" thickBot="1" x14ac:dyDescent="0.25">
      <c r="A32" s="147" t="s">
        <v>103</v>
      </c>
      <c r="B32" s="38"/>
      <c r="C32" s="39"/>
      <c r="D32" s="154"/>
      <c r="E32" s="40"/>
      <c r="F32" s="40"/>
      <c r="G32" s="40"/>
      <c r="H32" s="40"/>
      <c r="I32" s="40"/>
      <c r="J32" s="40"/>
      <c r="K32" s="40"/>
      <c r="L32" s="40"/>
      <c r="M32" s="40"/>
      <c r="N32" s="40"/>
      <c r="O32" s="41"/>
      <c r="P32" s="40"/>
      <c r="Q32" s="154"/>
      <c r="R32" s="40"/>
      <c r="S32" s="40"/>
      <c r="T32" s="40"/>
      <c r="U32" s="40"/>
      <c r="V32" s="40"/>
      <c r="W32" s="40"/>
      <c r="X32" s="40"/>
      <c r="Y32" s="40"/>
      <c r="Z32" s="40"/>
      <c r="AA32" s="40"/>
      <c r="AB32" s="40"/>
      <c r="AC32" s="143">
        <v>76</v>
      </c>
      <c r="AD32" s="135">
        <v>34</v>
      </c>
      <c r="AE32" s="135">
        <v>41</v>
      </c>
      <c r="AF32" s="135">
        <v>196333</v>
      </c>
      <c r="AG32" s="135">
        <v>2030641</v>
      </c>
      <c r="AH32" s="135">
        <v>35.18</v>
      </c>
      <c r="AI32" s="135">
        <v>82025</v>
      </c>
      <c r="AJ32" s="135">
        <v>61140</v>
      </c>
      <c r="AK32" s="135">
        <v>8</v>
      </c>
      <c r="AL32" s="140">
        <v>15</v>
      </c>
      <c r="AM32" s="169" t="s">
        <v>176</v>
      </c>
      <c r="AN32" s="171">
        <v>98.12</v>
      </c>
      <c r="AO32" s="171">
        <v>98.96</v>
      </c>
      <c r="AP32" s="173" t="s">
        <v>160</v>
      </c>
      <c r="AQ32" s="212" t="s">
        <v>43</v>
      </c>
      <c r="AR32" s="214" t="s">
        <v>511</v>
      </c>
      <c r="AS32" s="112" t="s">
        <v>149</v>
      </c>
      <c r="AT32" s="112">
        <v>1</v>
      </c>
      <c r="AU32" s="112">
        <v>4</v>
      </c>
      <c r="AV32" s="112">
        <v>1</v>
      </c>
      <c r="AW32" s="112">
        <v>3</v>
      </c>
      <c r="AX32" s="112">
        <v>3</v>
      </c>
      <c r="AY32" s="112">
        <v>2</v>
      </c>
      <c r="AZ32" s="112" t="s">
        <v>150</v>
      </c>
      <c r="BA32" s="112">
        <v>506.61671428599999</v>
      </c>
      <c r="BB32" s="124">
        <v>1.32625994695E-2</v>
      </c>
      <c r="BC32" s="92"/>
      <c r="BD32" s="94"/>
      <c r="BE32" s="100"/>
      <c r="BF32" s="100"/>
      <c r="BG32" s="100"/>
      <c r="BH32" s="94" t="s">
        <v>63</v>
      </c>
      <c r="BI32" s="99"/>
      <c r="BJ32" s="137">
        <v>1993</v>
      </c>
      <c r="BK32" s="95">
        <v>27</v>
      </c>
      <c r="BL32" s="95" t="s">
        <v>78</v>
      </c>
      <c r="BM32" s="95" t="s">
        <v>147</v>
      </c>
      <c r="BN32" s="95"/>
      <c r="BO32" s="97" t="s">
        <v>79</v>
      </c>
      <c r="BP32" s="218">
        <v>23</v>
      </c>
      <c r="BQ32" s="100" t="s">
        <v>135</v>
      </c>
      <c r="BR32" s="94">
        <v>26</v>
      </c>
      <c r="BS32" s="100" t="s">
        <v>135</v>
      </c>
      <c r="BT32" s="94">
        <v>25</v>
      </c>
      <c r="BU32" s="100" t="s">
        <v>135</v>
      </c>
      <c r="BV32" s="94"/>
      <c r="BW32" s="100"/>
      <c r="BX32" s="100"/>
      <c r="BY32" s="99"/>
      <c r="BZ32" s="300" t="s">
        <v>78</v>
      </c>
      <c r="CA32" s="185" t="s">
        <v>78</v>
      </c>
    </row>
    <row r="33" spans="1:79" ht="60" customHeight="1" thickTop="1" thickBot="1" x14ac:dyDescent="0.25">
      <c r="A33" s="147"/>
      <c r="B33" s="38"/>
      <c r="C33" s="39"/>
      <c r="D33" s="154"/>
      <c r="E33" s="40"/>
      <c r="F33" s="40"/>
      <c r="G33" s="40"/>
      <c r="H33" s="40"/>
      <c r="I33" s="40"/>
      <c r="J33" s="40"/>
      <c r="K33" s="40"/>
      <c r="L33" s="40"/>
      <c r="M33" s="40"/>
      <c r="N33" s="40"/>
      <c r="O33" s="41"/>
      <c r="P33" s="40"/>
      <c r="Q33" s="154"/>
      <c r="R33" s="40"/>
      <c r="S33" s="40"/>
      <c r="T33" s="40"/>
      <c r="U33" s="40"/>
      <c r="V33" s="40"/>
      <c r="W33" s="40"/>
      <c r="X33" s="40"/>
      <c r="Y33" s="40"/>
      <c r="Z33" s="40"/>
      <c r="AA33" s="40"/>
      <c r="AB33" s="40"/>
      <c r="AC33" s="146"/>
      <c r="AD33" s="136"/>
      <c r="AE33" s="136"/>
      <c r="AF33" s="136"/>
      <c r="AG33" s="136"/>
      <c r="AH33" s="136"/>
      <c r="AI33" s="136"/>
      <c r="AJ33" s="136"/>
      <c r="AK33" s="136"/>
      <c r="AL33" s="141"/>
      <c r="AM33" s="170"/>
      <c r="AN33" s="172"/>
      <c r="AO33" s="172"/>
      <c r="AP33" s="174"/>
      <c r="AQ33" s="213"/>
      <c r="AR33" s="215"/>
      <c r="AS33" s="113"/>
      <c r="AT33" s="113"/>
      <c r="AU33" s="113"/>
      <c r="AV33" s="113"/>
      <c r="AW33" s="113"/>
      <c r="AX33" s="113"/>
      <c r="AY33" s="113"/>
      <c r="AZ33" s="113"/>
      <c r="BA33" s="113"/>
      <c r="BB33" s="125"/>
      <c r="BC33" s="93"/>
      <c r="BD33" s="89"/>
      <c r="BE33" s="101"/>
      <c r="BF33" s="101"/>
      <c r="BG33" s="101"/>
      <c r="BH33" s="89"/>
      <c r="BI33" s="91"/>
      <c r="BJ33" s="194"/>
      <c r="BK33" s="96"/>
      <c r="BL33" s="96"/>
      <c r="BM33" s="96"/>
      <c r="BN33" s="96"/>
      <c r="BO33" s="98"/>
      <c r="BP33" s="219"/>
      <c r="BQ33" s="101"/>
      <c r="BR33" s="89"/>
      <c r="BS33" s="101"/>
      <c r="BT33" s="89"/>
      <c r="BU33" s="101"/>
      <c r="BV33" s="89"/>
      <c r="BW33" s="101"/>
      <c r="BX33" s="101"/>
      <c r="BY33" s="91"/>
      <c r="BZ33" s="301"/>
      <c r="CA33" s="166"/>
    </row>
    <row r="34" spans="1:79" ht="18" thickTop="1" thickBot="1" x14ac:dyDescent="0.25">
      <c r="A34" s="147" t="s">
        <v>104</v>
      </c>
      <c r="B34" s="38"/>
      <c r="C34" s="39"/>
      <c r="D34" s="154"/>
      <c r="E34" s="40"/>
      <c r="F34" s="40"/>
      <c r="G34" s="40"/>
      <c r="H34" s="40"/>
      <c r="I34" s="40"/>
      <c r="J34" s="40"/>
      <c r="K34" s="40"/>
      <c r="L34" s="40"/>
      <c r="M34" s="40"/>
      <c r="N34" s="40"/>
      <c r="O34" s="41"/>
      <c r="P34" s="40"/>
      <c r="Q34" s="154"/>
      <c r="R34" s="40"/>
      <c r="S34" s="40"/>
      <c r="T34" s="40"/>
      <c r="U34" s="40"/>
      <c r="V34" s="40"/>
      <c r="W34" s="40"/>
      <c r="X34" s="40"/>
      <c r="Y34" s="40"/>
      <c r="Z34" s="40"/>
      <c r="AA34" s="40"/>
      <c r="AB34" s="40"/>
      <c r="AC34" s="143">
        <v>47</v>
      </c>
      <c r="AD34" s="135">
        <v>29</v>
      </c>
      <c r="AE34" s="135">
        <v>35</v>
      </c>
      <c r="AF34" s="135">
        <v>260772</v>
      </c>
      <c r="AG34" s="135">
        <v>2047986</v>
      </c>
      <c r="AH34" s="135">
        <v>35.299999999999997</v>
      </c>
      <c r="AI34" s="135">
        <v>126496</v>
      </c>
      <c r="AJ34" s="135">
        <v>88426</v>
      </c>
      <c r="AK34" s="135">
        <v>6</v>
      </c>
      <c r="AL34" s="140">
        <v>11</v>
      </c>
      <c r="AM34" s="177" t="s">
        <v>177</v>
      </c>
      <c r="AN34" s="171">
        <v>97.6</v>
      </c>
      <c r="AO34" s="171">
        <v>94.06</v>
      </c>
      <c r="AP34" s="163" t="s">
        <v>163</v>
      </c>
      <c r="AQ34" s="216" t="s">
        <v>39</v>
      </c>
      <c r="AR34" s="84" t="s">
        <v>139</v>
      </c>
      <c r="AS34" s="81" t="s">
        <v>140</v>
      </c>
      <c r="AT34" s="81">
        <v>1</v>
      </c>
      <c r="AU34" s="81">
        <v>1</v>
      </c>
      <c r="AV34" s="81">
        <v>0</v>
      </c>
      <c r="AW34" s="81">
        <v>1</v>
      </c>
      <c r="AX34" s="81">
        <v>1</v>
      </c>
      <c r="AY34" s="81">
        <v>1</v>
      </c>
      <c r="AZ34" s="81" t="s">
        <v>151</v>
      </c>
      <c r="BA34" s="81">
        <v>548.55585714300003</v>
      </c>
      <c r="BB34" s="122">
        <v>9.5999999999999992E-3</v>
      </c>
      <c r="BC34" s="84"/>
      <c r="BD34" s="86"/>
      <c r="BE34" s="88"/>
      <c r="BF34" s="100"/>
      <c r="BG34" s="88"/>
      <c r="BH34" s="88" t="s">
        <v>63</v>
      </c>
      <c r="BI34" s="90"/>
      <c r="BJ34" s="196">
        <v>1990</v>
      </c>
      <c r="BK34" s="198">
        <v>30</v>
      </c>
      <c r="BL34" s="95" t="s">
        <v>78</v>
      </c>
      <c r="BM34" s="198" t="s">
        <v>147</v>
      </c>
      <c r="BN34" s="198"/>
      <c r="BO34" s="104" t="s">
        <v>79</v>
      </c>
      <c r="BP34" s="218">
        <v>24</v>
      </c>
      <c r="BQ34" s="100" t="s">
        <v>135</v>
      </c>
      <c r="BR34" s="86">
        <v>24</v>
      </c>
      <c r="BS34" s="100" t="s">
        <v>135</v>
      </c>
      <c r="BT34" s="86">
        <v>24</v>
      </c>
      <c r="BU34" s="100" t="s">
        <v>135</v>
      </c>
      <c r="BV34" s="86"/>
      <c r="BW34" s="100"/>
      <c r="BX34" s="100"/>
      <c r="BY34" s="90"/>
      <c r="BZ34" s="300" t="s">
        <v>78</v>
      </c>
      <c r="CA34" s="185" t="s">
        <v>78</v>
      </c>
    </row>
    <row r="35" spans="1:79" ht="60" customHeight="1" thickTop="1" thickBot="1" x14ac:dyDescent="0.25">
      <c r="A35" s="147"/>
      <c r="B35" s="38"/>
      <c r="C35" s="39"/>
      <c r="D35" s="154"/>
      <c r="E35" s="40"/>
      <c r="F35" s="40"/>
      <c r="G35" s="40"/>
      <c r="H35" s="40"/>
      <c r="I35" s="40"/>
      <c r="J35" s="40"/>
      <c r="K35" s="40"/>
      <c r="L35" s="40"/>
      <c r="M35" s="40"/>
      <c r="N35" s="40"/>
      <c r="O35" s="41"/>
      <c r="P35" s="40"/>
      <c r="Q35" s="154"/>
      <c r="R35" s="40"/>
      <c r="S35" s="40"/>
      <c r="T35" s="40"/>
      <c r="U35" s="40"/>
      <c r="V35" s="40"/>
      <c r="W35" s="40"/>
      <c r="X35" s="40"/>
      <c r="Y35" s="40"/>
      <c r="Z35" s="40"/>
      <c r="AA35" s="40"/>
      <c r="AB35" s="40"/>
      <c r="AC35" s="146"/>
      <c r="AD35" s="136"/>
      <c r="AE35" s="136"/>
      <c r="AF35" s="136"/>
      <c r="AG35" s="136"/>
      <c r="AH35" s="136"/>
      <c r="AI35" s="136"/>
      <c r="AJ35" s="136"/>
      <c r="AK35" s="136"/>
      <c r="AL35" s="141"/>
      <c r="AM35" s="178"/>
      <c r="AN35" s="172"/>
      <c r="AO35" s="172"/>
      <c r="AP35" s="164"/>
      <c r="AQ35" s="217"/>
      <c r="AR35" s="85"/>
      <c r="AS35" s="121"/>
      <c r="AT35" s="121"/>
      <c r="AU35" s="121"/>
      <c r="AV35" s="121"/>
      <c r="AW35" s="121"/>
      <c r="AX35" s="121"/>
      <c r="AY35" s="121"/>
      <c r="AZ35" s="121"/>
      <c r="BA35" s="121"/>
      <c r="BB35" s="123"/>
      <c r="BC35" s="85"/>
      <c r="BD35" s="87"/>
      <c r="BE35" s="86"/>
      <c r="BF35" s="101"/>
      <c r="BG35" s="86"/>
      <c r="BH35" s="86"/>
      <c r="BI35" s="120"/>
      <c r="BJ35" s="195"/>
      <c r="BK35" s="197"/>
      <c r="BL35" s="96"/>
      <c r="BM35" s="197"/>
      <c r="BN35" s="197"/>
      <c r="BO35" s="105"/>
      <c r="BP35" s="219"/>
      <c r="BQ35" s="101"/>
      <c r="BR35" s="87"/>
      <c r="BS35" s="101"/>
      <c r="BT35" s="87"/>
      <c r="BU35" s="101"/>
      <c r="BV35" s="87"/>
      <c r="BW35" s="101"/>
      <c r="BX35" s="101"/>
      <c r="BY35" s="120"/>
      <c r="BZ35" s="301"/>
      <c r="CA35" s="166"/>
    </row>
    <row r="36" spans="1:79" ht="18" customHeight="1" thickTop="1" thickBot="1" x14ac:dyDescent="0.25">
      <c r="A36" s="147" t="s">
        <v>105</v>
      </c>
      <c r="B36" s="38"/>
      <c r="C36" s="39"/>
      <c r="D36" s="154"/>
      <c r="E36" s="40"/>
      <c r="F36" s="40"/>
      <c r="G36" s="40"/>
      <c r="H36" s="40"/>
      <c r="I36" s="40"/>
      <c r="J36" s="40"/>
      <c r="K36" s="40"/>
      <c r="L36" s="40"/>
      <c r="M36" s="40"/>
      <c r="N36" s="40"/>
      <c r="O36" s="41"/>
      <c r="P36" s="40"/>
      <c r="Q36" s="154"/>
      <c r="R36" s="40"/>
      <c r="S36" s="40"/>
      <c r="T36" s="40"/>
      <c r="U36" s="40"/>
      <c r="V36" s="40"/>
      <c r="W36" s="40"/>
      <c r="X36" s="40"/>
      <c r="Y36" s="40"/>
      <c r="Z36" s="40"/>
      <c r="AA36" s="40"/>
      <c r="AB36" s="40"/>
      <c r="AC36" s="143">
        <v>632</v>
      </c>
      <c r="AD36" s="135">
        <v>33</v>
      </c>
      <c r="AE36" s="135">
        <v>80</v>
      </c>
      <c r="AF36" s="135">
        <v>196292</v>
      </c>
      <c r="AG36" s="135">
        <v>2159399</v>
      </c>
      <c r="AH36" s="135">
        <v>35.33</v>
      </c>
      <c r="AI36" s="135">
        <v>79145</v>
      </c>
      <c r="AJ36" s="135">
        <v>64002</v>
      </c>
      <c r="AK36" s="135">
        <v>9</v>
      </c>
      <c r="AL36" s="140">
        <v>17</v>
      </c>
      <c r="AM36" s="169" t="s">
        <v>170</v>
      </c>
      <c r="AN36" s="192" t="s">
        <v>178</v>
      </c>
      <c r="AO36" s="192" t="s">
        <v>179</v>
      </c>
      <c r="AP36" s="173" t="s">
        <v>157</v>
      </c>
      <c r="AQ36" s="175" t="s">
        <v>39</v>
      </c>
      <c r="AR36" s="92">
        <v>335</v>
      </c>
      <c r="AS36" s="112">
        <v>1</v>
      </c>
      <c r="AT36" s="112">
        <v>1</v>
      </c>
      <c r="AU36" s="112">
        <v>43</v>
      </c>
      <c r="AV36" s="112">
        <v>2</v>
      </c>
      <c r="AW36" s="112">
        <v>2</v>
      </c>
      <c r="AX36" s="112">
        <v>2</v>
      </c>
      <c r="AY36" s="112">
        <v>2</v>
      </c>
      <c r="AZ36" s="112">
        <v>0</v>
      </c>
      <c r="BA36" s="112">
        <v>547.555571429</v>
      </c>
      <c r="BB36" s="124">
        <v>1.2861736334399999E-2</v>
      </c>
      <c r="BC36" s="92"/>
      <c r="BD36" s="94"/>
      <c r="BE36" s="100"/>
      <c r="BF36" s="100"/>
      <c r="BG36" s="100"/>
      <c r="BH36" s="100" t="s">
        <v>63</v>
      </c>
      <c r="BI36" s="99"/>
      <c r="BJ36" s="137">
        <v>1972</v>
      </c>
      <c r="BK36" s="95">
        <v>48</v>
      </c>
      <c r="BL36" s="95" t="s">
        <v>78</v>
      </c>
      <c r="BM36" s="95" t="s">
        <v>83</v>
      </c>
      <c r="BN36" s="95"/>
      <c r="BO36" s="97" t="s">
        <v>84</v>
      </c>
      <c r="BP36" s="218">
        <v>28</v>
      </c>
      <c r="BQ36" s="100" t="s">
        <v>135</v>
      </c>
      <c r="BR36" s="94"/>
      <c r="BS36" s="100"/>
      <c r="BT36" s="94"/>
      <c r="BU36" s="100"/>
      <c r="BV36" s="94">
        <v>19</v>
      </c>
      <c r="BW36" s="100" t="s">
        <v>135</v>
      </c>
      <c r="BX36" s="100">
        <v>19</v>
      </c>
      <c r="BY36" s="99" t="s">
        <v>135</v>
      </c>
      <c r="BZ36" s="300" t="s">
        <v>78</v>
      </c>
      <c r="CA36" s="185" t="s">
        <v>78</v>
      </c>
    </row>
    <row r="37" spans="1:79" ht="60" customHeight="1" thickTop="1" thickBot="1" x14ac:dyDescent="0.25">
      <c r="A37" s="147"/>
      <c r="B37" s="38"/>
      <c r="C37" s="39"/>
      <c r="D37" s="154"/>
      <c r="E37" s="40"/>
      <c r="F37" s="40"/>
      <c r="G37" s="40"/>
      <c r="H37" s="40"/>
      <c r="I37" s="40"/>
      <c r="J37" s="40"/>
      <c r="K37" s="40"/>
      <c r="L37" s="40"/>
      <c r="M37" s="40"/>
      <c r="N37" s="40"/>
      <c r="O37" s="41"/>
      <c r="P37" s="40"/>
      <c r="Q37" s="154"/>
      <c r="R37" s="40"/>
      <c r="S37" s="40"/>
      <c r="T37" s="40"/>
      <c r="U37" s="40"/>
      <c r="V37" s="40"/>
      <c r="W37" s="40"/>
      <c r="X37" s="40"/>
      <c r="Y37" s="40"/>
      <c r="Z37" s="40"/>
      <c r="AA37" s="40"/>
      <c r="AB37" s="40"/>
      <c r="AC37" s="146"/>
      <c r="AD37" s="136"/>
      <c r="AE37" s="136"/>
      <c r="AF37" s="136"/>
      <c r="AG37" s="136"/>
      <c r="AH37" s="136"/>
      <c r="AI37" s="136"/>
      <c r="AJ37" s="136"/>
      <c r="AK37" s="136"/>
      <c r="AL37" s="141"/>
      <c r="AM37" s="170"/>
      <c r="AN37" s="193"/>
      <c r="AO37" s="193"/>
      <c r="AP37" s="174"/>
      <c r="AQ37" s="176"/>
      <c r="AR37" s="93"/>
      <c r="AS37" s="113"/>
      <c r="AT37" s="113"/>
      <c r="AU37" s="113"/>
      <c r="AV37" s="113"/>
      <c r="AW37" s="113"/>
      <c r="AX37" s="113"/>
      <c r="AY37" s="113"/>
      <c r="AZ37" s="113"/>
      <c r="BA37" s="113"/>
      <c r="BB37" s="125"/>
      <c r="BC37" s="93"/>
      <c r="BD37" s="89"/>
      <c r="BE37" s="101"/>
      <c r="BF37" s="101"/>
      <c r="BG37" s="101"/>
      <c r="BH37" s="101"/>
      <c r="BI37" s="91"/>
      <c r="BJ37" s="194"/>
      <c r="BK37" s="96"/>
      <c r="BL37" s="96"/>
      <c r="BM37" s="96"/>
      <c r="BN37" s="96"/>
      <c r="BO37" s="98"/>
      <c r="BP37" s="219"/>
      <c r="BQ37" s="101"/>
      <c r="BR37" s="89"/>
      <c r="BS37" s="101"/>
      <c r="BT37" s="89"/>
      <c r="BU37" s="101"/>
      <c r="BV37" s="89"/>
      <c r="BW37" s="101"/>
      <c r="BX37" s="101"/>
      <c r="BY37" s="91"/>
      <c r="BZ37" s="301"/>
      <c r="CA37" s="166"/>
    </row>
    <row r="38" spans="1:79" ht="18" thickTop="1" thickBot="1" x14ac:dyDescent="0.25">
      <c r="A38" s="147" t="s">
        <v>106</v>
      </c>
      <c r="B38" s="38"/>
      <c r="C38" s="39"/>
      <c r="D38" s="154"/>
      <c r="E38" s="40"/>
      <c r="F38" s="40"/>
      <c r="G38" s="40"/>
      <c r="H38" s="40"/>
      <c r="I38" s="40"/>
      <c r="J38" s="40"/>
      <c r="K38" s="40"/>
      <c r="L38" s="40"/>
      <c r="M38" s="40"/>
      <c r="N38" s="40"/>
      <c r="O38" s="41"/>
      <c r="P38" s="40"/>
      <c r="Q38" s="154"/>
      <c r="R38" s="40"/>
      <c r="S38" s="40"/>
      <c r="T38" s="40"/>
      <c r="U38" s="40"/>
      <c r="V38" s="40"/>
      <c r="W38" s="40"/>
      <c r="X38" s="40"/>
      <c r="Y38" s="40"/>
      <c r="Z38" s="40"/>
      <c r="AA38" s="40"/>
      <c r="AB38" s="40"/>
      <c r="AC38" s="143">
        <v>261</v>
      </c>
      <c r="AD38" s="135">
        <v>57</v>
      </c>
      <c r="AE38" s="135">
        <v>99</v>
      </c>
      <c r="AF38" s="135">
        <v>200308</v>
      </c>
      <c r="AG38" s="135">
        <v>2356185</v>
      </c>
      <c r="AH38" s="135">
        <v>35.33</v>
      </c>
      <c r="AI38" s="135">
        <v>67785</v>
      </c>
      <c r="AJ38" s="135">
        <v>38568</v>
      </c>
      <c r="AK38" s="135">
        <v>10</v>
      </c>
      <c r="AL38" s="140">
        <v>11</v>
      </c>
      <c r="AM38" s="177" t="s">
        <v>180</v>
      </c>
      <c r="AN38" s="171">
        <v>86.65</v>
      </c>
      <c r="AO38" s="171">
        <v>96.83</v>
      </c>
      <c r="AP38" s="163" t="s">
        <v>163</v>
      </c>
      <c r="AQ38" s="181" t="s">
        <v>39</v>
      </c>
      <c r="AR38" s="92">
        <v>19</v>
      </c>
      <c r="AS38" s="112">
        <v>1</v>
      </c>
      <c r="AT38" s="112">
        <v>1</v>
      </c>
      <c r="AU38" s="112">
        <v>3</v>
      </c>
      <c r="AV38" s="112">
        <v>2</v>
      </c>
      <c r="AW38" s="112">
        <v>2</v>
      </c>
      <c r="AX38" s="112">
        <v>2</v>
      </c>
      <c r="AY38" s="112">
        <v>2</v>
      </c>
      <c r="AZ38" s="112">
        <v>0</v>
      </c>
      <c r="BA38" s="112">
        <v>647.07128571400006</v>
      </c>
      <c r="BB38" s="124">
        <v>3.2983508245900003E-2</v>
      </c>
      <c r="BC38" s="84"/>
      <c r="BD38" s="86"/>
      <c r="BE38" s="88"/>
      <c r="BF38" s="100"/>
      <c r="BG38" s="88"/>
      <c r="BH38" s="88" t="s">
        <v>63</v>
      </c>
      <c r="BI38" s="90"/>
      <c r="BJ38" s="196">
        <v>1992</v>
      </c>
      <c r="BK38" s="198">
        <v>28</v>
      </c>
      <c r="BL38" s="95" t="s">
        <v>78</v>
      </c>
      <c r="BM38" s="198" t="s">
        <v>83</v>
      </c>
      <c r="BN38" s="198"/>
      <c r="BO38" s="104" t="s">
        <v>84</v>
      </c>
      <c r="BP38" s="218"/>
      <c r="BQ38" s="100"/>
      <c r="BR38" s="86"/>
      <c r="BS38" s="100"/>
      <c r="BT38" s="86"/>
      <c r="BU38" s="100"/>
      <c r="BV38" s="86"/>
      <c r="BW38" s="100"/>
      <c r="BX38" s="100"/>
      <c r="BY38" s="90"/>
      <c r="BZ38" s="300" t="s">
        <v>78</v>
      </c>
      <c r="CA38" s="185" t="s">
        <v>78</v>
      </c>
    </row>
    <row r="39" spans="1:79" ht="60" customHeight="1" thickTop="1" thickBot="1" x14ac:dyDescent="0.25">
      <c r="A39" s="147"/>
      <c r="B39" s="38"/>
      <c r="C39" s="39"/>
      <c r="D39" s="154"/>
      <c r="E39" s="40"/>
      <c r="F39" s="40"/>
      <c r="G39" s="40"/>
      <c r="H39" s="40"/>
      <c r="I39" s="40"/>
      <c r="J39" s="40"/>
      <c r="K39" s="40"/>
      <c r="L39" s="40"/>
      <c r="M39" s="40"/>
      <c r="N39" s="40"/>
      <c r="O39" s="41"/>
      <c r="P39" s="40"/>
      <c r="Q39" s="154"/>
      <c r="R39" s="40"/>
      <c r="S39" s="40"/>
      <c r="T39" s="40"/>
      <c r="U39" s="40"/>
      <c r="V39" s="40"/>
      <c r="W39" s="40"/>
      <c r="X39" s="40"/>
      <c r="Y39" s="40"/>
      <c r="Z39" s="40"/>
      <c r="AA39" s="40"/>
      <c r="AB39" s="40"/>
      <c r="AC39" s="146"/>
      <c r="AD39" s="136"/>
      <c r="AE39" s="136"/>
      <c r="AF39" s="136"/>
      <c r="AG39" s="136"/>
      <c r="AH39" s="136"/>
      <c r="AI39" s="136"/>
      <c r="AJ39" s="136"/>
      <c r="AK39" s="136"/>
      <c r="AL39" s="141"/>
      <c r="AM39" s="178"/>
      <c r="AN39" s="172"/>
      <c r="AO39" s="172"/>
      <c r="AP39" s="164"/>
      <c r="AQ39" s="182"/>
      <c r="AR39" s="93"/>
      <c r="AS39" s="113"/>
      <c r="AT39" s="113"/>
      <c r="AU39" s="113"/>
      <c r="AV39" s="113"/>
      <c r="AW39" s="113"/>
      <c r="AX39" s="113"/>
      <c r="AY39" s="113"/>
      <c r="AZ39" s="113"/>
      <c r="BA39" s="113"/>
      <c r="BB39" s="125"/>
      <c r="BC39" s="85"/>
      <c r="BD39" s="87"/>
      <c r="BE39" s="86"/>
      <c r="BF39" s="101"/>
      <c r="BG39" s="86"/>
      <c r="BH39" s="86"/>
      <c r="BI39" s="120"/>
      <c r="BJ39" s="195"/>
      <c r="BK39" s="197"/>
      <c r="BL39" s="96"/>
      <c r="BM39" s="197"/>
      <c r="BN39" s="197"/>
      <c r="BO39" s="105"/>
      <c r="BP39" s="219"/>
      <c r="BQ39" s="101"/>
      <c r="BR39" s="87"/>
      <c r="BS39" s="101"/>
      <c r="BT39" s="87"/>
      <c r="BU39" s="101"/>
      <c r="BV39" s="87"/>
      <c r="BW39" s="101"/>
      <c r="BX39" s="101"/>
      <c r="BY39" s="120"/>
      <c r="BZ39" s="301"/>
      <c r="CA39" s="166"/>
    </row>
    <row r="40" spans="1:79" ht="18" customHeight="1" thickTop="1" x14ac:dyDescent="0.2">
      <c r="A40" s="208" t="s">
        <v>107</v>
      </c>
      <c r="B40" s="38"/>
      <c r="C40" s="39"/>
      <c r="D40" s="154"/>
      <c r="E40" s="40"/>
      <c r="F40" s="40"/>
      <c r="G40" s="40"/>
      <c r="H40" s="40"/>
      <c r="I40" s="40"/>
      <c r="J40" s="40"/>
      <c r="K40" s="40"/>
      <c r="L40" s="40"/>
      <c r="M40" s="40"/>
      <c r="N40" s="40"/>
      <c r="O40" s="41"/>
      <c r="P40" s="40"/>
      <c r="Q40" s="154"/>
      <c r="R40" s="40"/>
      <c r="S40" s="40"/>
      <c r="T40" s="40"/>
      <c r="U40" s="40"/>
      <c r="V40" s="40"/>
      <c r="W40" s="40"/>
      <c r="X40" s="40"/>
      <c r="Y40" s="40"/>
      <c r="Z40" s="40"/>
      <c r="AA40" s="40"/>
      <c r="AB40" s="40"/>
      <c r="AC40" s="279">
        <v>33</v>
      </c>
      <c r="AD40" s="277">
        <v>13</v>
      </c>
      <c r="AE40" s="277">
        <v>14</v>
      </c>
      <c r="AF40" s="277">
        <v>565479</v>
      </c>
      <c r="AG40" s="277">
        <v>2071405</v>
      </c>
      <c r="AH40" s="277">
        <v>35.29</v>
      </c>
      <c r="AI40" s="150">
        <v>482861</v>
      </c>
      <c r="AJ40" s="277">
        <v>114647</v>
      </c>
      <c r="AK40" s="277">
        <v>2</v>
      </c>
      <c r="AL40" s="190">
        <v>5</v>
      </c>
      <c r="AM40" s="169" t="s">
        <v>168</v>
      </c>
      <c r="AN40" s="171">
        <v>96.6</v>
      </c>
      <c r="AO40" s="171">
        <v>96.08</v>
      </c>
      <c r="AP40" s="173" t="s">
        <v>159</v>
      </c>
      <c r="AQ40" s="175" t="s">
        <v>43</v>
      </c>
      <c r="AR40" s="220">
        <v>88</v>
      </c>
      <c r="AS40" s="221">
        <v>5</v>
      </c>
      <c r="AT40" s="221">
        <v>10</v>
      </c>
      <c r="AU40" s="221">
        <v>6</v>
      </c>
      <c r="AV40" s="221">
        <v>3</v>
      </c>
      <c r="AW40" s="221">
        <v>2</v>
      </c>
      <c r="AX40" s="221">
        <v>1</v>
      </c>
      <c r="AY40" s="221">
        <v>3</v>
      </c>
      <c r="AZ40" s="221">
        <v>0</v>
      </c>
      <c r="BA40" s="221">
        <v>647.44542857099998</v>
      </c>
      <c r="BB40" s="222">
        <v>8.7976539589399994E-3</v>
      </c>
      <c r="BC40" s="92"/>
      <c r="BD40" s="94"/>
      <c r="BE40" s="100"/>
      <c r="BF40" s="100"/>
      <c r="BG40" s="100"/>
      <c r="BH40" s="94"/>
      <c r="BI40" s="99"/>
      <c r="BJ40" s="137">
        <v>1987</v>
      </c>
      <c r="BK40" s="95">
        <v>33</v>
      </c>
      <c r="BL40" s="95" t="s">
        <v>78</v>
      </c>
      <c r="BM40" s="95" t="s">
        <v>147</v>
      </c>
      <c r="BN40" s="95"/>
      <c r="BO40" s="97" t="s">
        <v>79</v>
      </c>
      <c r="BP40" s="218"/>
      <c r="BQ40" s="100"/>
      <c r="BR40" s="94"/>
      <c r="BS40" s="100"/>
      <c r="BT40" s="94"/>
      <c r="BU40" s="100"/>
      <c r="BV40" s="100"/>
      <c r="BW40" s="100"/>
      <c r="BX40" s="100"/>
      <c r="BY40" s="201"/>
      <c r="BZ40" s="300" t="s">
        <v>78</v>
      </c>
      <c r="CA40" s="185" t="s">
        <v>78</v>
      </c>
    </row>
    <row r="41" spans="1:79" ht="60" customHeight="1" thickBot="1" x14ac:dyDescent="0.25">
      <c r="A41" s="209"/>
      <c r="B41" s="38"/>
      <c r="C41" s="39"/>
      <c r="D41" s="154"/>
      <c r="E41" s="40"/>
      <c r="F41" s="40"/>
      <c r="G41" s="40"/>
      <c r="H41" s="40"/>
      <c r="I41" s="40"/>
      <c r="J41" s="40"/>
      <c r="K41" s="40"/>
      <c r="L41" s="40"/>
      <c r="M41" s="40"/>
      <c r="N41" s="40"/>
      <c r="O41" s="41"/>
      <c r="P41" s="40"/>
      <c r="Q41" s="154"/>
      <c r="R41" s="40"/>
      <c r="S41" s="40"/>
      <c r="T41" s="40"/>
      <c r="U41" s="40"/>
      <c r="V41" s="40"/>
      <c r="W41" s="40"/>
      <c r="X41" s="40"/>
      <c r="Y41" s="40"/>
      <c r="Z41" s="40"/>
      <c r="AA41" s="40"/>
      <c r="AB41" s="40"/>
      <c r="AC41" s="280"/>
      <c r="AD41" s="278"/>
      <c r="AE41" s="278"/>
      <c r="AF41" s="278"/>
      <c r="AG41" s="278"/>
      <c r="AH41" s="278"/>
      <c r="AI41" s="151"/>
      <c r="AJ41" s="278"/>
      <c r="AK41" s="278"/>
      <c r="AL41" s="191"/>
      <c r="AM41" s="170"/>
      <c r="AN41" s="172"/>
      <c r="AO41" s="172"/>
      <c r="AP41" s="174"/>
      <c r="AQ41" s="176"/>
      <c r="AR41" s="220"/>
      <c r="AS41" s="221"/>
      <c r="AT41" s="221"/>
      <c r="AU41" s="221"/>
      <c r="AV41" s="221"/>
      <c r="AW41" s="221"/>
      <c r="AX41" s="221"/>
      <c r="AY41" s="221"/>
      <c r="AZ41" s="221"/>
      <c r="BA41" s="221"/>
      <c r="BB41" s="222"/>
      <c r="BC41" s="93"/>
      <c r="BD41" s="89"/>
      <c r="BE41" s="101"/>
      <c r="BF41" s="101"/>
      <c r="BG41" s="101"/>
      <c r="BH41" s="89"/>
      <c r="BI41" s="91"/>
      <c r="BJ41" s="194"/>
      <c r="BK41" s="96"/>
      <c r="BL41" s="96"/>
      <c r="BM41" s="96"/>
      <c r="BN41" s="96"/>
      <c r="BO41" s="98"/>
      <c r="BP41" s="219"/>
      <c r="BQ41" s="101"/>
      <c r="BR41" s="89"/>
      <c r="BS41" s="101"/>
      <c r="BT41" s="89"/>
      <c r="BU41" s="101"/>
      <c r="BV41" s="101"/>
      <c r="BW41" s="101"/>
      <c r="BX41" s="101"/>
      <c r="BY41" s="202"/>
      <c r="BZ41" s="301"/>
      <c r="CA41" s="166"/>
    </row>
    <row r="42" spans="1:79" ht="18" customHeight="1" thickTop="1" thickBot="1" x14ac:dyDescent="0.25">
      <c r="A42" s="147" t="s">
        <v>108</v>
      </c>
      <c r="B42" s="38"/>
      <c r="C42" s="39"/>
      <c r="D42" s="154"/>
      <c r="E42" s="40"/>
      <c r="F42" s="40"/>
      <c r="G42" s="40"/>
      <c r="H42" s="40"/>
      <c r="I42" s="40"/>
      <c r="J42" s="40"/>
      <c r="K42" s="40"/>
      <c r="L42" s="40"/>
      <c r="M42" s="40"/>
      <c r="N42" s="40"/>
      <c r="O42" s="41"/>
      <c r="P42" s="40"/>
      <c r="Q42" s="154"/>
      <c r="R42" s="40"/>
      <c r="S42" s="40"/>
      <c r="T42" s="40"/>
      <c r="U42" s="40"/>
      <c r="V42" s="40"/>
      <c r="W42" s="40"/>
      <c r="X42" s="40"/>
      <c r="Y42" s="40"/>
      <c r="Z42" s="40"/>
      <c r="AA42" s="40"/>
      <c r="AB42" s="40"/>
      <c r="AC42" s="143">
        <v>44</v>
      </c>
      <c r="AD42" s="135">
        <v>20</v>
      </c>
      <c r="AE42" s="135">
        <v>24</v>
      </c>
      <c r="AF42" s="135">
        <v>421079</v>
      </c>
      <c r="AG42" s="135">
        <v>2115955</v>
      </c>
      <c r="AH42" s="135">
        <v>35.450000000000003</v>
      </c>
      <c r="AI42" s="135">
        <v>121426</v>
      </c>
      <c r="AJ42" s="135">
        <v>90636</v>
      </c>
      <c r="AK42" s="135">
        <v>5</v>
      </c>
      <c r="AL42" s="140">
        <v>10</v>
      </c>
      <c r="AM42" s="169" t="s">
        <v>181</v>
      </c>
      <c r="AN42" s="192" t="s">
        <v>182</v>
      </c>
      <c r="AO42" s="192" t="s">
        <v>183</v>
      </c>
      <c r="AP42" s="173" t="s">
        <v>161</v>
      </c>
      <c r="AQ42" s="175" t="s">
        <v>42</v>
      </c>
      <c r="AR42" s="92">
        <v>1</v>
      </c>
      <c r="AS42" s="112">
        <v>1</v>
      </c>
      <c r="AT42" s="112">
        <v>1</v>
      </c>
      <c r="AU42" s="112">
        <v>2</v>
      </c>
      <c r="AV42" s="112">
        <v>1</v>
      </c>
      <c r="AW42" s="112">
        <v>1</v>
      </c>
      <c r="AX42" s="112">
        <v>2</v>
      </c>
      <c r="AY42" s="112">
        <v>2</v>
      </c>
      <c r="AZ42" s="112">
        <v>0</v>
      </c>
      <c r="BA42" s="112">
        <v>610.54657142899998</v>
      </c>
      <c r="BB42" s="124">
        <v>1.2019230769199999E-2</v>
      </c>
      <c r="BC42" s="92"/>
      <c r="BD42" s="94"/>
      <c r="BE42" s="100" t="s">
        <v>59</v>
      </c>
      <c r="BF42" s="100"/>
      <c r="BG42" s="100"/>
      <c r="BH42" s="94" t="s">
        <v>63</v>
      </c>
      <c r="BI42" s="99"/>
      <c r="BJ42" s="137">
        <v>1982</v>
      </c>
      <c r="BK42" s="95">
        <v>38</v>
      </c>
      <c r="BL42" s="95" t="s">
        <v>78</v>
      </c>
      <c r="BM42" s="95" t="s">
        <v>147</v>
      </c>
      <c r="BN42" s="95"/>
      <c r="BO42" s="97" t="s">
        <v>79</v>
      </c>
      <c r="BP42" s="92">
        <v>20</v>
      </c>
      <c r="BQ42" s="100" t="s">
        <v>135</v>
      </c>
      <c r="BR42" s="94">
        <v>6</v>
      </c>
      <c r="BS42" s="249" t="s">
        <v>15</v>
      </c>
      <c r="BT42" s="94">
        <v>6</v>
      </c>
      <c r="BU42" s="100" t="s">
        <v>15</v>
      </c>
      <c r="BV42" s="100"/>
      <c r="BW42" s="100"/>
      <c r="BX42" s="100"/>
      <c r="BY42" s="201"/>
      <c r="BZ42" s="300" t="s">
        <v>78</v>
      </c>
      <c r="CA42" s="185" t="s">
        <v>78</v>
      </c>
    </row>
    <row r="43" spans="1:79" ht="60" customHeight="1" thickTop="1" thickBot="1" x14ac:dyDescent="0.25">
      <c r="A43" s="147"/>
      <c r="B43" s="38"/>
      <c r="C43" s="39"/>
      <c r="D43" s="154"/>
      <c r="E43" s="40"/>
      <c r="F43" s="40"/>
      <c r="G43" s="40"/>
      <c r="H43" s="40"/>
      <c r="I43" s="40"/>
      <c r="J43" s="40"/>
      <c r="K43" s="40"/>
      <c r="L43" s="40"/>
      <c r="M43" s="40"/>
      <c r="N43" s="40"/>
      <c r="O43" s="41"/>
      <c r="P43" s="40"/>
      <c r="Q43" s="154"/>
      <c r="R43" s="40"/>
      <c r="S43" s="40"/>
      <c r="T43" s="40"/>
      <c r="U43" s="40"/>
      <c r="V43" s="40"/>
      <c r="W43" s="40"/>
      <c r="X43" s="40"/>
      <c r="Y43" s="40"/>
      <c r="Z43" s="40"/>
      <c r="AA43" s="40"/>
      <c r="AB43" s="40"/>
      <c r="AC43" s="146"/>
      <c r="AD43" s="136"/>
      <c r="AE43" s="136"/>
      <c r="AF43" s="136"/>
      <c r="AG43" s="136"/>
      <c r="AH43" s="136"/>
      <c r="AI43" s="136"/>
      <c r="AJ43" s="136"/>
      <c r="AK43" s="136"/>
      <c r="AL43" s="141"/>
      <c r="AM43" s="170"/>
      <c r="AN43" s="193"/>
      <c r="AO43" s="193"/>
      <c r="AP43" s="174"/>
      <c r="AQ43" s="176"/>
      <c r="AR43" s="93"/>
      <c r="AS43" s="113"/>
      <c r="AT43" s="113"/>
      <c r="AU43" s="113"/>
      <c r="AV43" s="113"/>
      <c r="AW43" s="113"/>
      <c r="AX43" s="113"/>
      <c r="AY43" s="113"/>
      <c r="AZ43" s="113"/>
      <c r="BA43" s="113"/>
      <c r="BB43" s="125"/>
      <c r="BC43" s="93"/>
      <c r="BD43" s="89"/>
      <c r="BE43" s="101"/>
      <c r="BF43" s="101"/>
      <c r="BG43" s="101"/>
      <c r="BH43" s="89"/>
      <c r="BI43" s="91"/>
      <c r="BJ43" s="194"/>
      <c r="BK43" s="96"/>
      <c r="BL43" s="96"/>
      <c r="BM43" s="96"/>
      <c r="BN43" s="96"/>
      <c r="BO43" s="98"/>
      <c r="BP43" s="93"/>
      <c r="BQ43" s="101"/>
      <c r="BR43" s="89"/>
      <c r="BS43" s="250"/>
      <c r="BT43" s="89"/>
      <c r="BU43" s="101"/>
      <c r="BV43" s="101"/>
      <c r="BW43" s="101"/>
      <c r="BX43" s="101"/>
      <c r="BY43" s="202"/>
      <c r="BZ43" s="301"/>
      <c r="CA43" s="166"/>
    </row>
    <row r="44" spans="1:79" ht="18" customHeight="1" thickTop="1" thickBot="1" x14ac:dyDescent="0.25">
      <c r="A44" s="205" t="s">
        <v>109</v>
      </c>
      <c r="B44" s="38"/>
      <c r="C44" s="39"/>
      <c r="D44" s="154"/>
      <c r="E44" s="40"/>
      <c r="F44" s="40"/>
      <c r="G44" s="40"/>
      <c r="H44" s="40"/>
      <c r="I44" s="40"/>
      <c r="J44" s="40"/>
      <c r="K44" s="40"/>
      <c r="L44" s="40"/>
      <c r="M44" s="40"/>
      <c r="N44" s="40"/>
      <c r="O44" s="41"/>
      <c r="P44" s="40"/>
      <c r="Q44" s="154"/>
      <c r="R44" s="40"/>
      <c r="S44" s="40"/>
      <c r="T44" s="40"/>
      <c r="U44" s="40"/>
      <c r="V44" s="40"/>
      <c r="W44" s="40"/>
      <c r="X44" s="40"/>
      <c r="Y44" s="40"/>
      <c r="Z44" s="40"/>
      <c r="AA44" s="40"/>
      <c r="AB44" s="40"/>
      <c r="AC44" s="143">
        <v>392</v>
      </c>
      <c r="AD44" s="135">
        <v>73</v>
      </c>
      <c r="AE44" s="135">
        <v>214</v>
      </c>
      <c r="AF44" s="135">
        <v>244587</v>
      </c>
      <c r="AG44" s="135">
        <v>2474390</v>
      </c>
      <c r="AH44" s="135">
        <v>35.26</v>
      </c>
      <c r="AI44" s="135">
        <v>50569</v>
      </c>
      <c r="AJ44" s="135">
        <v>19080</v>
      </c>
      <c r="AK44" s="135">
        <v>14</v>
      </c>
      <c r="AL44" s="140">
        <v>34</v>
      </c>
      <c r="AM44" s="177" t="s">
        <v>184</v>
      </c>
      <c r="AN44" s="171">
        <v>84.39</v>
      </c>
      <c r="AO44" s="171">
        <v>95.71</v>
      </c>
      <c r="AP44" s="173" t="s">
        <v>161</v>
      </c>
      <c r="AQ44" s="223" t="s">
        <v>39</v>
      </c>
      <c r="AR44" s="214">
        <v>17</v>
      </c>
      <c r="AS44" s="224">
        <v>2</v>
      </c>
      <c r="AT44" s="224">
        <v>1</v>
      </c>
      <c r="AU44" s="224">
        <v>1</v>
      </c>
      <c r="AV44" s="224">
        <v>2</v>
      </c>
      <c r="AW44" s="224">
        <v>1</v>
      </c>
      <c r="AX44" s="224">
        <v>1</v>
      </c>
      <c r="AY44" s="224">
        <v>1</v>
      </c>
      <c r="AZ44" s="224">
        <v>0</v>
      </c>
      <c r="BA44" s="224">
        <v>860.21657142900006</v>
      </c>
      <c r="BB44" s="226">
        <v>3.4715525554499999E-2</v>
      </c>
      <c r="BC44" s="84"/>
      <c r="BD44" s="86"/>
      <c r="BE44" s="88"/>
      <c r="BF44" s="100"/>
      <c r="BG44" s="88"/>
      <c r="BH44" s="88" t="s">
        <v>63</v>
      </c>
      <c r="BI44" s="90"/>
      <c r="BJ44" s="196">
        <v>1989</v>
      </c>
      <c r="BK44" s="198">
        <v>31</v>
      </c>
      <c r="BL44" s="95" t="s">
        <v>78</v>
      </c>
      <c r="BM44" s="198" t="s">
        <v>147</v>
      </c>
      <c r="BN44" s="198"/>
      <c r="BO44" s="104" t="s">
        <v>79</v>
      </c>
      <c r="BP44" s="84"/>
      <c r="BQ44" s="100"/>
      <c r="BR44" s="86"/>
      <c r="BS44" s="100"/>
      <c r="BT44" s="86"/>
      <c r="BU44" s="100"/>
      <c r="BV44" s="100"/>
      <c r="BW44" s="100"/>
      <c r="BX44" s="100"/>
      <c r="BY44" s="201"/>
      <c r="BZ44" s="300" t="s">
        <v>78</v>
      </c>
      <c r="CA44" s="185" t="s">
        <v>78</v>
      </c>
    </row>
    <row r="45" spans="1:79" ht="60" customHeight="1" thickTop="1" thickBot="1" x14ac:dyDescent="0.25">
      <c r="A45" s="205"/>
      <c r="B45" s="38"/>
      <c r="C45" s="39"/>
      <c r="D45" s="154"/>
      <c r="E45" s="40"/>
      <c r="F45" s="40"/>
      <c r="G45" s="40"/>
      <c r="H45" s="40"/>
      <c r="I45" s="40"/>
      <c r="J45" s="40"/>
      <c r="K45" s="40"/>
      <c r="L45" s="40"/>
      <c r="M45" s="40"/>
      <c r="N45" s="40"/>
      <c r="O45" s="41"/>
      <c r="P45" s="40"/>
      <c r="Q45" s="154"/>
      <c r="R45" s="40"/>
      <c r="S45" s="40"/>
      <c r="T45" s="40"/>
      <c r="U45" s="40"/>
      <c r="V45" s="40"/>
      <c r="W45" s="40"/>
      <c r="X45" s="40"/>
      <c r="Y45" s="40"/>
      <c r="Z45" s="40"/>
      <c r="AA45" s="40"/>
      <c r="AB45" s="40"/>
      <c r="AC45" s="146"/>
      <c r="AD45" s="136"/>
      <c r="AE45" s="136"/>
      <c r="AF45" s="136"/>
      <c r="AG45" s="136"/>
      <c r="AH45" s="136"/>
      <c r="AI45" s="136"/>
      <c r="AJ45" s="136"/>
      <c r="AK45" s="136"/>
      <c r="AL45" s="141"/>
      <c r="AM45" s="178"/>
      <c r="AN45" s="172"/>
      <c r="AO45" s="172"/>
      <c r="AP45" s="174"/>
      <c r="AQ45" s="223"/>
      <c r="AR45" s="215"/>
      <c r="AS45" s="225"/>
      <c r="AT45" s="225"/>
      <c r="AU45" s="225"/>
      <c r="AV45" s="225"/>
      <c r="AW45" s="225"/>
      <c r="AX45" s="225"/>
      <c r="AY45" s="225"/>
      <c r="AZ45" s="225"/>
      <c r="BA45" s="225"/>
      <c r="BB45" s="227"/>
      <c r="BC45" s="85"/>
      <c r="BD45" s="87"/>
      <c r="BE45" s="86"/>
      <c r="BF45" s="101"/>
      <c r="BG45" s="86"/>
      <c r="BH45" s="86"/>
      <c r="BI45" s="120"/>
      <c r="BJ45" s="195"/>
      <c r="BK45" s="197"/>
      <c r="BL45" s="96"/>
      <c r="BM45" s="197"/>
      <c r="BN45" s="197"/>
      <c r="BO45" s="105"/>
      <c r="BP45" s="85"/>
      <c r="BQ45" s="101"/>
      <c r="BR45" s="87"/>
      <c r="BS45" s="101"/>
      <c r="BT45" s="87"/>
      <c r="BU45" s="101"/>
      <c r="BV45" s="101"/>
      <c r="BW45" s="101"/>
      <c r="BX45" s="101"/>
      <c r="BY45" s="202"/>
      <c r="BZ45" s="301"/>
      <c r="CA45" s="166"/>
    </row>
    <row r="46" spans="1:79" ht="17" customHeight="1" thickTop="1" thickBot="1" x14ac:dyDescent="0.25">
      <c r="A46" s="147" t="s">
        <v>110</v>
      </c>
      <c r="B46" s="38"/>
      <c r="C46" s="39"/>
      <c r="D46" s="154"/>
      <c r="E46" s="40"/>
      <c r="F46" s="40"/>
      <c r="G46" s="40"/>
      <c r="H46" s="40"/>
      <c r="I46" s="40"/>
      <c r="J46" s="40"/>
      <c r="K46" s="40"/>
      <c r="L46" s="40"/>
      <c r="M46" s="40"/>
      <c r="N46" s="40"/>
      <c r="O46" s="41"/>
      <c r="P46" s="40"/>
      <c r="Q46" s="154"/>
      <c r="R46" s="40"/>
      <c r="S46" s="40"/>
      <c r="T46" s="40"/>
      <c r="U46" s="40"/>
      <c r="V46" s="40"/>
      <c r="W46" s="40"/>
      <c r="X46" s="40"/>
      <c r="Y46" s="40"/>
      <c r="Z46" s="40"/>
      <c r="AA46" s="40"/>
      <c r="AB46" s="40"/>
      <c r="AC46" s="143">
        <v>25</v>
      </c>
      <c r="AD46" s="135">
        <v>10</v>
      </c>
      <c r="AE46" s="135">
        <v>11</v>
      </c>
      <c r="AF46" s="135">
        <v>721757</v>
      </c>
      <c r="AG46" s="135">
        <v>2026256</v>
      </c>
      <c r="AH46" s="135">
        <v>35.28</v>
      </c>
      <c r="AI46" s="150">
        <v>538378</v>
      </c>
      <c r="AJ46" s="135">
        <v>369975</v>
      </c>
      <c r="AK46" s="135">
        <v>2</v>
      </c>
      <c r="AL46" s="140">
        <v>3</v>
      </c>
      <c r="AM46" s="169" t="s">
        <v>168</v>
      </c>
      <c r="AN46" s="171">
        <v>98.57</v>
      </c>
      <c r="AO46" s="171">
        <v>96.07</v>
      </c>
      <c r="AP46" s="173" t="s">
        <v>162</v>
      </c>
      <c r="AQ46" s="175" t="s">
        <v>43</v>
      </c>
      <c r="AR46" s="92">
        <v>88</v>
      </c>
      <c r="AS46" s="112">
        <v>5</v>
      </c>
      <c r="AT46" s="112">
        <v>10</v>
      </c>
      <c r="AU46" s="112">
        <v>6</v>
      </c>
      <c r="AV46" s="112">
        <v>3</v>
      </c>
      <c r="AW46" s="112">
        <v>2</v>
      </c>
      <c r="AX46" s="112">
        <v>1</v>
      </c>
      <c r="AY46" s="112">
        <v>3</v>
      </c>
      <c r="AZ46" s="112">
        <v>0</v>
      </c>
      <c r="BA46" s="112">
        <v>449.61442857100002</v>
      </c>
      <c r="BB46" s="124">
        <v>9.0909090909099995E-3</v>
      </c>
      <c r="BC46" s="92"/>
      <c r="BD46" s="94"/>
      <c r="BE46" s="100"/>
      <c r="BF46" s="100"/>
      <c r="BG46" s="100"/>
      <c r="BH46" s="94"/>
      <c r="BI46" s="99"/>
      <c r="BJ46" s="137">
        <v>1992</v>
      </c>
      <c r="BK46" s="95">
        <v>28</v>
      </c>
      <c r="BL46" s="95" t="s">
        <v>78</v>
      </c>
      <c r="BM46" s="95" t="s">
        <v>147</v>
      </c>
      <c r="BN46" s="95"/>
      <c r="BO46" s="97" t="s">
        <v>79</v>
      </c>
      <c r="BP46" s="92">
        <v>31</v>
      </c>
      <c r="BQ46" s="100" t="s">
        <v>135</v>
      </c>
      <c r="BR46" s="94">
        <v>27</v>
      </c>
      <c r="BS46" s="100" t="s">
        <v>135</v>
      </c>
      <c r="BT46" s="94">
        <v>24</v>
      </c>
      <c r="BU46" s="100" t="s">
        <v>135</v>
      </c>
      <c r="BV46" s="100"/>
      <c r="BW46" s="100"/>
      <c r="BX46" s="100"/>
      <c r="BY46" s="201"/>
      <c r="BZ46" s="300" t="s">
        <v>78</v>
      </c>
      <c r="CA46" s="185" t="s">
        <v>78</v>
      </c>
    </row>
    <row r="47" spans="1:79" ht="60" customHeight="1" thickTop="1" thickBot="1" x14ac:dyDescent="0.25">
      <c r="A47" s="147"/>
      <c r="B47" s="38"/>
      <c r="C47" s="39"/>
      <c r="D47" s="154"/>
      <c r="E47" s="40"/>
      <c r="F47" s="40"/>
      <c r="G47" s="40"/>
      <c r="H47" s="40"/>
      <c r="I47" s="40"/>
      <c r="J47" s="40"/>
      <c r="K47" s="40"/>
      <c r="L47" s="40"/>
      <c r="M47" s="40"/>
      <c r="N47" s="40"/>
      <c r="O47" s="41"/>
      <c r="P47" s="40"/>
      <c r="Q47" s="154"/>
      <c r="R47" s="40"/>
      <c r="S47" s="40"/>
      <c r="T47" s="40"/>
      <c r="U47" s="40"/>
      <c r="V47" s="40"/>
      <c r="W47" s="40"/>
      <c r="X47" s="40"/>
      <c r="Y47" s="40"/>
      <c r="Z47" s="40"/>
      <c r="AA47" s="40"/>
      <c r="AB47" s="40"/>
      <c r="AC47" s="146"/>
      <c r="AD47" s="136"/>
      <c r="AE47" s="136"/>
      <c r="AF47" s="136"/>
      <c r="AG47" s="136"/>
      <c r="AH47" s="136"/>
      <c r="AI47" s="151"/>
      <c r="AJ47" s="136"/>
      <c r="AK47" s="136"/>
      <c r="AL47" s="141"/>
      <c r="AM47" s="170"/>
      <c r="AN47" s="172"/>
      <c r="AO47" s="172"/>
      <c r="AP47" s="174"/>
      <c r="AQ47" s="176"/>
      <c r="AR47" s="93"/>
      <c r="AS47" s="113"/>
      <c r="AT47" s="113"/>
      <c r="AU47" s="113"/>
      <c r="AV47" s="113"/>
      <c r="AW47" s="113"/>
      <c r="AX47" s="113"/>
      <c r="AY47" s="113"/>
      <c r="AZ47" s="113"/>
      <c r="BA47" s="113"/>
      <c r="BB47" s="125"/>
      <c r="BC47" s="93"/>
      <c r="BD47" s="89"/>
      <c r="BE47" s="101"/>
      <c r="BF47" s="101"/>
      <c r="BG47" s="101"/>
      <c r="BH47" s="89"/>
      <c r="BI47" s="91"/>
      <c r="BJ47" s="194"/>
      <c r="BK47" s="96"/>
      <c r="BL47" s="96"/>
      <c r="BM47" s="96"/>
      <c r="BN47" s="96"/>
      <c r="BO47" s="98"/>
      <c r="BP47" s="93"/>
      <c r="BQ47" s="101"/>
      <c r="BR47" s="89"/>
      <c r="BS47" s="101"/>
      <c r="BT47" s="89"/>
      <c r="BU47" s="101"/>
      <c r="BV47" s="101"/>
      <c r="BW47" s="101"/>
      <c r="BX47" s="101"/>
      <c r="BY47" s="202"/>
      <c r="BZ47" s="301"/>
      <c r="CA47" s="166"/>
    </row>
    <row r="48" spans="1:79" ht="16" customHeight="1" thickTop="1" thickBot="1" x14ac:dyDescent="0.25">
      <c r="A48" s="147" t="s">
        <v>111</v>
      </c>
      <c r="B48" s="38"/>
      <c r="C48" s="39"/>
      <c r="D48" s="154"/>
      <c r="E48" s="40"/>
      <c r="F48" s="40"/>
      <c r="G48" s="40"/>
      <c r="H48" s="40"/>
      <c r="I48" s="40"/>
      <c r="J48" s="40"/>
      <c r="K48" s="40"/>
      <c r="L48" s="40"/>
      <c r="M48" s="40"/>
      <c r="N48" s="40"/>
      <c r="O48" s="41"/>
      <c r="P48" s="40"/>
      <c r="Q48" s="154"/>
      <c r="R48" s="40"/>
      <c r="S48" s="40"/>
      <c r="T48" s="40"/>
      <c r="U48" s="40"/>
      <c r="V48" s="40"/>
      <c r="W48" s="40"/>
      <c r="X48" s="40"/>
      <c r="Y48" s="40"/>
      <c r="Z48" s="40"/>
      <c r="AA48" s="40"/>
      <c r="AB48" s="40"/>
      <c r="AC48" s="143">
        <v>24</v>
      </c>
      <c r="AD48" s="135">
        <v>10</v>
      </c>
      <c r="AE48" s="135">
        <v>10</v>
      </c>
      <c r="AF48" s="135">
        <v>721650</v>
      </c>
      <c r="AG48" s="135">
        <v>2085402</v>
      </c>
      <c r="AH48" s="135">
        <v>35.33</v>
      </c>
      <c r="AI48" s="150">
        <v>582239</v>
      </c>
      <c r="AJ48" s="135">
        <v>385178</v>
      </c>
      <c r="AK48" s="135">
        <v>2</v>
      </c>
      <c r="AL48" s="140">
        <v>3</v>
      </c>
      <c r="AM48" s="177" t="s">
        <v>168</v>
      </c>
      <c r="AN48" s="171">
        <v>95.7</v>
      </c>
      <c r="AO48" s="171">
        <v>95.74</v>
      </c>
      <c r="AP48" s="211" t="s">
        <v>160</v>
      </c>
      <c r="AQ48" s="181" t="s">
        <v>43</v>
      </c>
      <c r="AR48" s="84">
        <v>88</v>
      </c>
      <c r="AS48" s="81">
        <v>5</v>
      </c>
      <c r="AT48" s="81">
        <v>10</v>
      </c>
      <c r="AU48" s="81">
        <v>6</v>
      </c>
      <c r="AV48" s="81">
        <v>3</v>
      </c>
      <c r="AW48" s="81">
        <v>2</v>
      </c>
      <c r="AX48" s="81">
        <v>1</v>
      </c>
      <c r="AY48" s="81">
        <v>3</v>
      </c>
      <c r="AZ48" s="81">
        <v>0</v>
      </c>
      <c r="BA48" s="81">
        <v>770.12485714299999</v>
      </c>
      <c r="BB48" s="122">
        <v>1.43415906128E-2</v>
      </c>
      <c r="BC48" s="84"/>
      <c r="BD48" s="86"/>
      <c r="BE48" s="88"/>
      <c r="BF48" s="100"/>
      <c r="BG48" s="88"/>
      <c r="BH48" s="88"/>
      <c r="BI48" s="90"/>
      <c r="BJ48" s="196">
        <v>2003</v>
      </c>
      <c r="BK48" s="198">
        <v>17</v>
      </c>
      <c r="BL48" s="95" t="s">
        <v>78</v>
      </c>
      <c r="BM48" s="198" t="s">
        <v>147</v>
      </c>
      <c r="BN48" s="198"/>
      <c r="BO48" s="104" t="s">
        <v>79</v>
      </c>
      <c r="BP48" s="84">
        <v>25</v>
      </c>
      <c r="BQ48" s="100" t="s">
        <v>135</v>
      </c>
      <c r="BR48" s="86">
        <v>24</v>
      </c>
      <c r="BS48" s="100" t="s">
        <v>135</v>
      </c>
      <c r="BT48" s="86">
        <v>19</v>
      </c>
      <c r="BU48" s="100" t="s">
        <v>135</v>
      </c>
      <c r="BV48" s="100"/>
      <c r="BW48" s="100"/>
      <c r="BX48" s="100"/>
      <c r="BY48" s="201"/>
      <c r="BZ48" s="300" t="s">
        <v>78</v>
      </c>
      <c r="CA48" s="185" t="s">
        <v>78</v>
      </c>
    </row>
    <row r="49" spans="1:79" ht="60" customHeight="1" thickTop="1" thickBot="1" x14ac:dyDescent="0.25">
      <c r="A49" s="147"/>
      <c r="B49" s="38"/>
      <c r="C49" s="39"/>
      <c r="D49" s="154"/>
      <c r="E49" s="40"/>
      <c r="F49" s="40"/>
      <c r="G49" s="40"/>
      <c r="H49" s="40"/>
      <c r="I49" s="40"/>
      <c r="J49" s="40"/>
      <c r="K49" s="40"/>
      <c r="L49" s="40"/>
      <c r="M49" s="40"/>
      <c r="N49" s="40"/>
      <c r="O49" s="41"/>
      <c r="P49" s="40"/>
      <c r="Q49" s="154"/>
      <c r="R49" s="40"/>
      <c r="S49" s="40"/>
      <c r="T49" s="40"/>
      <c r="U49" s="40"/>
      <c r="V49" s="40"/>
      <c r="W49" s="40"/>
      <c r="X49" s="40"/>
      <c r="Y49" s="40"/>
      <c r="Z49" s="40"/>
      <c r="AA49" s="40"/>
      <c r="AB49" s="40"/>
      <c r="AC49" s="146"/>
      <c r="AD49" s="136"/>
      <c r="AE49" s="136"/>
      <c r="AF49" s="136"/>
      <c r="AG49" s="136"/>
      <c r="AH49" s="136"/>
      <c r="AI49" s="151"/>
      <c r="AJ49" s="136"/>
      <c r="AK49" s="136"/>
      <c r="AL49" s="141"/>
      <c r="AM49" s="178"/>
      <c r="AN49" s="172"/>
      <c r="AO49" s="172"/>
      <c r="AP49" s="180"/>
      <c r="AQ49" s="182"/>
      <c r="AR49" s="85"/>
      <c r="AS49" s="121"/>
      <c r="AT49" s="121"/>
      <c r="AU49" s="121"/>
      <c r="AV49" s="121"/>
      <c r="AW49" s="121"/>
      <c r="AX49" s="121"/>
      <c r="AY49" s="121"/>
      <c r="AZ49" s="121"/>
      <c r="BA49" s="121"/>
      <c r="BB49" s="123"/>
      <c r="BC49" s="85"/>
      <c r="BD49" s="87"/>
      <c r="BE49" s="86"/>
      <c r="BF49" s="101"/>
      <c r="BG49" s="86"/>
      <c r="BH49" s="86"/>
      <c r="BI49" s="120"/>
      <c r="BJ49" s="195"/>
      <c r="BK49" s="197"/>
      <c r="BL49" s="96"/>
      <c r="BM49" s="197"/>
      <c r="BN49" s="197"/>
      <c r="BO49" s="105"/>
      <c r="BP49" s="85"/>
      <c r="BQ49" s="101"/>
      <c r="BR49" s="87"/>
      <c r="BS49" s="101"/>
      <c r="BT49" s="87"/>
      <c r="BU49" s="101"/>
      <c r="BV49" s="101"/>
      <c r="BW49" s="101"/>
      <c r="BX49" s="101"/>
      <c r="BY49" s="202"/>
      <c r="BZ49" s="301"/>
      <c r="CA49" s="166"/>
    </row>
    <row r="50" spans="1:79" ht="18" customHeight="1" thickTop="1" thickBot="1" x14ac:dyDescent="0.25">
      <c r="A50" s="147" t="s">
        <v>112</v>
      </c>
      <c r="B50" s="38"/>
      <c r="C50" s="39"/>
      <c r="D50" s="154"/>
      <c r="E50" s="40"/>
      <c r="F50" s="40"/>
      <c r="G50" s="40"/>
      <c r="H50" s="40"/>
      <c r="I50" s="40"/>
      <c r="J50" s="40"/>
      <c r="K50" s="40"/>
      <c r="L50" s="40"/>
      <c r="M50" s="40"/>
      <c r="N50" s="40"/>
      <c r="O50" s="41"/>
      <c r="P50" s="40"/>
      <c r="Q50" s="154"/>
      <c r="R50" s="40"/>
      <c r="S50" s="40"/>
      <c r="T50" s="40"/>
      <c r="U50" s="40"/>
      <c r="V50" s="40"/>
      <c r="W50" s="40"/>
      <c r="X50" s="40"/>
      <c r="Y50" s="40"/>
      <c r="Z50" s="40"/>
      <c r="AA50" s="40"/>
      <c r="AB50" s="40"/>
      <c r="AC50" s="143">
        <v>449</v>
      </c>
      <c r="AD50" s="135">
        <v>26</v>
      </c>
      <c r="AE50" s="135">
        <v>265</v>
      </c>
      <c r="AF50" s="135">
        <v>474064</v>
      </c>
      <c r="AG50" s="135">
        <v>2320434</v>
      </c>
      <c r="AH50" s="135">
        <v>35.32</v>
      </c>
      <c r="AI50" s="135">
        <v>151147</v>
      </c>
      <c r="AJ50" s="135">
        <v>59588</v>
      </c>
      <c r="AK50" s="135">
        <v>5</v>
      </c>
      <c r="AL50" s="140">
        <v>12</v>
      </c>
      <c r="AM50" s="169" t="s">
        <v>170</v>
      </c>
      <c r="AN50" s="171">
        <v>84.81</v>
      </c>
      <c r="AO50" s="171">
        <v>92.92</v>
      </c>
      <c r="AP50" s="173" t="s">
        <v>159</v>
      </c>
      <c r="AQ50" s="175" t="s">
        <v>43</v>
      </c>
      <c r="AR50" s="92">
        <v>12</v>
      </c>
      <c r="AS50" s="112">
        <v>10</v>
      </c>
      <c r="AT50" s="112">
        <v>1</v>
      </c>
      <c r="AU50" s="112">
        <v>4</v>
      </c>
      <c r="AV50" s="112">
        <v>1</v>
      </c>
      <c r="AW50" s="112">
        <v>3</v>
      </c>
      <c r="AX50" s="112">
        <v>3</v>
      </c>
      <c r="AY50" s="112">
        <v>2</v>
      </c>
      <c r="AZ50" s="112">
        <v>0</v>
      </c>
      <c r="BA50" s="112">
        <v>486.84171428600001</v>
      </c>
      <c r="BB50" s="124">
        <v>2.90827740492E-2</v>
      </c>
      <c r="BC50" s="92"/>
      <c r="BD50" s="94"/>
      <c r="BE50" s="100"/>
      <c r="BF50" s="100"/>
      <c r="BG50" s="100"/>
      <c r="BH50" s="94" t="s">
        <v>63</v>
      </c>
      <c r="BI50" s="99"/>
      <c r="BJ50" s="137">
        <v>1935</v>
      </c>
      <c r="BK50" s="95">
        <v>85</v>
      </c>
      <c r="BL50" s="95" t="s">
        <v>81</v>
      </c>
      <c r="BM50" s="95"/>
      <c r="BN50" s="95" t="s">
        <v>136</v>
      </c>
      <c r="BO50" s="97" t="s">
        <v>137</v>
      </c>
      <c r="BP50" s="92">
        <v>19</v>
      </c>
      <c r="BQ50" s="100" t="s">
        <v>135</v>
      </c>
      <c r="BR50" s="94">
        <v>21</v>
      </c>
      <c r="BS50" s="100" t="s">
        <v>135</v>
      </c>
      <c r="BT50" s="94">
        <v>18</v>
      </c>
      <c r="BU50" s="100" t="s">
        <v>135</v>
      </c>
      <c r="BV50" s="100"/>
      <c r="BW50" s="100"/>
      <c r="BX50" s="100"/>
      <c r="BY50" s="201"/>
      <c r="BZ50" s="300" t="s">
        <v>78</v>
      </c>
      <c r="CA50" s="185" t="s">
        <v>78</v>
      </c>
    </row>
    <row r="51" spans="1:79" ht="60" customHeight="1" thickTop="1" thickBot="1" x14ac:dyDescent="0.25">
      <c r="A51" s="147"/>
      <c r="B51" s="38"/>
      <c r="C51" s="39"/>
      <c r="D51" s="154"/>
      <c r="E51" s="40"/>
      <c r="F51" s="40"/>
      <c r="G51" s="40"/>
      <c r="H51" s="40"/>
      <c r="I51" s="40"/>
      <c r="J51" s="40"/>
      <c r="K51" s="40"/>
      <c r="L51" s="40"/>
      <c r="M51" s="40"/>
      <c r="N51" s="40"/>
      <c r="O51" s="41"/>
      <c r="P51" s="40"/>
      <c r="Q51" s="154"/>
      <c r="R51" s="40"/>
      <c r="S51" s="40"/>
      <c r="T51" s="40"/>
      <c r="U51" s="40"/>
      <c r="V51" s="40"/>
      <c r="W51" s="40"/>
      <c r="X51" s="40"/>
      <c r="Y51" s="40"/>
      <c r="Z51" s="40"/>
      <c r="AA51" s="40"/>
      <c r="AB51" s="40"/>
      <c r="AC51" s="146"/>
      <c r="AD51" s="136"/>
      <c r="AE51" s="136"/>
      <c r="AF51" s="136"/>
      <c r="AG51" s="136"/>
      <c r="AH51" s="136"/>
      <c r="AI51" s="136"/>
      <c r="AJ51" s="136"/>
      <c r="AK51" s="136"/>
      <c r="AL51" s="141"/>
      <c r="AM51" s="170"/>
      <c r="AN51" s="172"/>
      <c r="AO51" s="172"/>
      <c r="AP51" s="174"/>
      <c r="AQ51" s="176"/>
      <c r="AR51" s="93"/>
      <c r="AS51" s="113"/>
      <c r="AT51" s="113"/>
      <c r="AU51" s="113"/>
      <c r="AV51" s="113"/>
      <c r="AW51" s="113"/>
      <c r="AX51" s="113"/>
      <c r="AY51" s="113"/>
      <c r="AZ51" s="113"/>
      <c r="BA51" s="113"/>
      <c r="BB51" s="125"/>
      <c r="BC51" s="93"/>
      <c r="BD51" s="89"/>
      <c r="BE51" s="101"/>
      <c r="BF51" s="101"/>
      <c r="BG51" s="101"/>
      <c r="BH51" s="89"/>
      <c r="BI51" s="91"/>
      <c r="BJ51" s="194"/>
      <c r="BK51" s="96"/>
      <c r="BL51" s="96"/>
      <c r="BM51" s="96"/>
      <c r="BN51" s="96"/>
      <c r="BO51" s="98"/>
      <c r="BP51" s="93"/>
      <c r="BQ51" s="101"/>
      <c r="BR51" s="89"/>
      <c r="BS51" s="101"/>
      <c r="BT51" s="89"/>
      <c r="BU51" s="101"/>
      <c r="BV51" s="101"/>
      <c r="BW51" s="101"/>
      <c r="BX51" s="101"/>
      <c r="BY51" s="202"/>
      <c r="BZ51" s="301"/>
      <c r="CA51" s="166"/>
    </row>
    <row r="52" spans="1:79" ht="18" customHeight="1" thickTop="1" thickBot="1" x14ac:dyDescent="0.25">
      <c r="A52" s="147" t="s">
        <v>113</v>
      </c>
      <c r="B52" s="38"/>
      <c r="C52" s="39"/>
      <c r="D52" s="154"/>
      <c r="E52" s="40"/>
      <c r="F52" s="40"/>
      <c r="G52" s="40"/>
      <c r="H52" s="40"/>
      <c r="I52" s="40"/>
      <c r="J52" s="40"/>
      <c r="K52" s="40"/>
      <c r="L52" s="40"/>
      <c r="M52" s="40"/>
      <c r="N52" s="40"/>
      <c r="O52" s="41"/>
      <c r="P52" s="40"/>
      <c r="Q52" s="154"/>
      <c r="R52" s="40"/>
      <c r="S52" s="40"/>
      <c r="T52" s="40"/>
      <c r="U52" s="40"/>
      <c r="V52" s="40"/>
      <c r="W52" s="40"/>
      <c r="X52" s="40"/>
      <c r="Y52" s="40"/>
      <c r="Z52" s="40"/>
      <c r="AA52" s="40"/>
      <c r="AB52" s="40"/>
      <c r="AC52" s="143">
        <v>300</v>
      </c>
      <c r="AD52" s="135">
        <v>0</v>
      </c>
      <c r="AE52" s="135">
        <v>82</v>
      </c>
      <c r="AF52" s="135">
        <v>558024</v>
      </c>
      <c r="AG52" s="135">
        <v>2059172</v>
      </c>
      <c r="AH52" s="135">
        <v>35.26</v>
      </c>
      <c r="AI52" s="135">
        <v>210362</v>
      </c>
      <c r="AJ52" s="135">
        <v>210362</v>
      </c>
      <c r="AK52" s="135">
        <v>3</v>
      </c>
      <c r="AL52" s="140">
        <v>7</v>
      </c>
      <c r="AM52" s="169" t="s">
        <v>174</v>
      </c>
      <c r="AN52" s="171">
        <v>91.6</v>
      </c>
      <c r="AO52" s="171">
        <v>92.66</v>
      </c>
      <c r="AP52" s="173" t="s">
        <v>159</v>
      </c>
      <c r="AQ52" s="175" t="s">
        <v>43</v>
      </c>
      <c r="AR52" s="92">
        <v>1387</v>
      </c>
      <c r="AS52" s="94">
        <v>127</v>
      </c>
      <c r="AT52" s="94">
        <v>1</v>
      </c>
      <c r="AU52" s="94">
        <v>3</v>
      </c>
      <c r="AV52" s="94">
        <v>1</v>
      </c>
      <c r="AW52" s="94">
        <v>1</v>
      </c>
      <c r="AX52" s="94">
        <v>2</v>
      </c>
      <c r="AY52" s="94">
        <v>2</v>
      </c>
      <c r="AZ52" s="94">
        <v>0</v>
      </c>
      <c r="BA52" s="94">
        <v>603.83900000000006</v>
      </c>
      <c r="BB52" s="99">
        <v>7.7120822622099997E-3</v>
      </c>
      <c r="BC52" s="92"/>
      <c r="BD52" s="94"/>
      <c r="BE52" s="100"/>
      <c r="BF52" s="100"/>
      <c r="BG52" s="100"/>
      <c r="BH52" s="94" t="s">
        <v>63</v>
      </c>
      <c r="BI52" s="99"/>
      <c r="BJ52" s="137">
        <v>1986</v>
      </c>
      <c r="BK52" s="95">
        <v>34</v>
      </c>
      <c r="BL52" s="95" t="s">
        <v>78</v>
      </c>
      <c r="BM52" s="95" t="s">
        <v>147</v>
      </c>
      <c r="BN52" s="95"/>
      <c r="BO52" s="97" t="s">
        <v>79</v>
      </c>
      <c r="BP52" s="92"/>
      <c r="BQ52" s="100"/>
      <c r="BR52" s="94"/>
      <c r="BS52" s="100"/>
      <c r="BT52" s="94"/>
      <c r="BU52" s="100"/>
      <c r="BV52" s="100"/>
      <c r="BW52" s="100"/>
      <c r="BX52" s="100"/>
      <c r="BY52" s="201"/>
      <c r="BZ52" s="300" t="s">
        <v>78</v>
      </c>
      <c r="CA52" s="185" t="s">
        <v>78</v>
      </c>
    </row>
    <row r="53" spans="1:79" ht="59" customHeight="1" thickTop="1" thickBot="1" x14ac:dyDescent="0.25">
      <c r="A53" s="147"/>
      <c r="B53" s="38"/>
      <c r="C53" s="39"/>
      <c r="D53" s="154"/>
      <c r="E53" s="40"/>
      <c r="F53" s="40"/>
      <c r="G53" s="40"/>
      <c r="H53" s="40"/>
      <c r="I53" s="40"/>
      <c r="J53" s="40"/>
      <c r="K53" s="40"/>
      <c r="L53" s="40"/>
      <c r="M53" s="40"/>
      <c r="N53" s="40"/>
      <c r="O53" s="41"/>
      <c r="P53" s="40"/>
      <c r="Q53" s="154"/>
      <c r="R53" s="40"/>
      <c r="S53" s="40"/>
      <c r="T53" s="40"/>
      <c r="U53" s="40"/>
      <c r="V53" s="40"/>
      <c r="W53" s="40"/>
      <c r="X53" s="40"/>
      <c r="Y53" s="40"/>
      <c r="Z53" s="40"/>
      <c r="AA53" s="40"/>
      <c r="AB53" s="40"/>
      <c r="AC53" s="146"/>
      <c r="AD53" s="136"/>
      <c r="AE53" s="136"/>
      <c r="AF53" s="136"/>
      <c r="AG53" s="136"/>
      <c r="AH53" s="136"/>
      <c r="AI53" s="136"/>
      <c r="AJ53" s="136"/>
      <c r="AK53" s="136"/>
      <c r="AL53" s="141"/>
      <c r="AM53" s="170"/>
      <c r="AN53" s="172"/>
      <c r="AO53" s="172"/>
      <c r="AP53" s="174"/>
      <c r="AQ53" s="176"/>
      <c r="AR53" s="93"/>
      <c r="AS53" s="89"/>
      <c r="AT53" s="89"/>
      <c r="AU53" s="89"/>
      <c r="AV53" s="89"/>
      <c r="AW53" s="89"/>
      <c r="AX53" s="89"/>
      <c r="AY53" s="89"/>
      <c r="AZ53" s="89"/>
      <c r="BA53" s="89"/>
      <c r="BB53" s="91"/>
      <c r="BC53" s="93"/>
      <c r="BD53" s="89"/>
      <c r="BE53" s="101"/>
      <c r="BF53" s="101"/>
      <c r="BG53" s="101"/>
      <c r="BH53" s="89"/>
      <c r="BI53" s="91"/>
      <c r="BJ53" s="194"/>
      <c r="BK53" s="96"/>
      <c r="BL53" s="96"/>
      <c r="BM53" s="96"/>
      <c r="BN53" s="96"/>
      <c r="BO53" s="98"/>
      <c r="BP53" s="93"/>
      <c r="BQ53" s="101"/>
      <c r="BR53" s="89"/>
      <c r="BS53" s="101"/>
      <c r="BT53" s="89"/>
      <c r="BU53" s="101"/>
      <c r="BV53" s="101"/>
      <c r="BW53" s="101"/>
      <c r="BX53" s="101"/>
      <c r="BY53" s="202"/>
      <c r="BZ53" s="301"/>
      <c r="CA53" s="166"/>
    </row>
    <row r="54" spans="1:79" ht="18" customHeight="1" thickTop="1" thickBot="1" x14ac:dyDescent="0.25">
      <c r="A54" s="205" t="s">
        <v>114</v>
      </c>
      <c r="B54" s="38"/>
      <c r="C54" s="39"/>
      <c r="D54" s="154"/>
      <c r="E54" s="40"/>
      <c r="F54" s="40"/>
      <c r="G54" s="40"/>
      <c r="H54" s="40"/>
      <c r="I54" s="40"/>
      <c r="J54" s="40"/>
      <c r="K54" s="40"/>
      <c r="L54" s="40"/>
      <c r="M54" s="40"/>
      <c r="N54" s="40"/>
      <c r="O54" s="41"/>
      <c r="P54" s="40"/>
      <c r="Q54" s="154"/>
      <c r="R54" s="40"/>
      <c r="S54" s="40"/>
      <c r="T54" s="40"/>
      <c r="U54" s="40"/>
      <c r="V54" s="40"/>
      <c r="W54" s="40"/>
      <c r="X54" s="40"/>
      <c r="Y54" s="40"/>
      <c r="Z54" s="40"/>
      <c r="AA54" s="40"/>
      <c r="AB54" s="40"/>
      <c r="AC54" s="281"/>
      <c r="AD54" s="283"/>
      <c r="AE54" s="283"/>
      <c r="AF54" s="283"/>
      <c r="AG54" s="283"/>
      <c r="AH54" s="283"/>
      <c r="AI54" s="283"/>
      <c r="AJ54" s="283"/>
      <c r="AK54" s="283"/>
      <c r="AL54" s="285"/>
      <c r="AM54" s="287" t="s">
        <v>512</v>
      </c>
      <c r="AN54" s="228">
        <v>95.34</v>
      </c>
      <c r="AO54" s="228">
        <v>96.07</v>
      </c>
      <c r="AP54" s="230"/>
      <c r="AQ54" s="232" t="s">
        <v>43</v>
      </c>
      <c r="AR54" s="234">
        <v>144</v>
      </c>
      <c r="AS54" s="236">
        <v>5</v>
      </c>
      <c r="AT54" s="236">
        <v>4</v>
      </c>
      <c r="AU54" s="236">
        <v>1</v>
      </c>
      <c r="AV54" s="236">
        <v>3</v>
      </c>
      <c r="AW54" s="236">
        <v>2</v>
      </c>
      <c r="AX54" s="236">
        <v>1</v>
      </c>
      <c r="AY54" s="236">
        <v>3</v>
      </c>
      <c r="AZ54" s="238"/>
      <c r="BA54" s="238"/>
      <c r="BB54" s="240"/>
      <c r="BC54" s="242"/>
      <c r="BD54" s="244"/>
      <c r="BE54" s="246"/>
      <c r="BF54" s="249"/>
      <c r="BG54" s="246"/>
      <c r="BH54" s="94" t="s">
        <v>63</v>
      </c>
      <c r="BI54" s="251"/>
      <c r="BJ54" s="196">
        <v>1983</v>
      </c>
      <c r="BK54" s="198">
        <v>37</v>
      </c>
      <c r="BL54" s="198" t="s">
        <v>78</v>
      </c>
      <c r="BM54" s="198" t="s">
        <v>147</v>
      </c>
      <c r="BN54" s="198"/>
      <c r="BO54" s="104" t="s">
        <v>79</v>
      </c>
      <c r="BP54" s="84"/>
      <c r="BQ54" s="100"/>
      <c r="BR54" s="86"/>
      <c r="BS54" s="100"/>
      <c r="BT54" s="86"/>
      <c r="BU54" s="100"/>
      <c r="BV54" s="100"/>
      <c r="BW54" s="100"/>
      <c r="BX54" s="100"/>
      <c r="BY54" s="201"/>
      <c r="BZ54" s="300" t="s">
        <v>78</v>
      </c>
      <c r="CA54" s="185" t="s">
        <v>78</v>
      </c>
    </row>
    <row r="55" spans="1:79" ht="60" customHeight="1" thickTop="1" thickBot="1" x14ac:dyDescent="0.25">
      <c r="A55" s="205"/>
      <c r="B55" s="38"/>
      <c r="C55" s="39"/>
      <c r="D55" s="154"/>
      <c r="E55" s="40"/>
      <c r="F55" s="40"/>
      <c r="G55" s="40"/>
      <c r="H55" s="40"/>
      <c r="I55" s="40"/>
      <c r="J55" s="40"/>
      <c r="K55" s="40"/>
      <c r="L55" s="40"/>
      <c r="M55" s="40"/>
      <c r="N55" s="40"/>
      <c r="O55" s="41"/>
      <c r="P55" s="40"/>
      <c r="Q55" s="154"/>
      <c r="R55" s="40"/>
      <c r="S55" s="40"/>
      <c r="T55" s="40"/>
      <c r="U55" s="40"/>
      <c r="V55" s="40"/>
      <c r="W55" s="40"/>
      <c r="X55" s="40"/>
      <c r="Y55" s="40"/>
      <c r="Z55" s="40"/>
      <c r="AA55" s="40"/>
      <c r="AB55" s="40"/>
      <c r="AC55" s="282"/>
      <c r="AD55" s="284"/>
      <c r="AE55" s="284"/>
      <c r="AF55" s="284"/>
      <c r="AG55" s="284"/>
      <c r="AH55" s="284"/>
      <c r="AI55" s="284"/>
      <c r="AJ55" s="284"/>
      <c r="AK55" s="284"/>
      <c r="AL55" s="286"/>
      <c r="AM55" s="288"/>
      <c r="AN55" s="229"/>
      <c r="AO55" s="229"/>
      <c r="AP55" s="231"/>
      <c r="AQ55" s="233"/>
      <c r="AR55" s="235"/>
      <c r="AS55" s="237"/>
      <c r="AT55" s="237"/>
      <c r="AU55" s="237"/>
      <c r="AV55" s="237"/>
      <c r="AW55" s="237"/>
      <c r="AX55" s="237"/>
      <c r="AY55" s="237"/>
      <c r="AZ55" s="239"/>
      <c r="BA55" s="239"/>
      <c r="BB55" s="241"/>
      <c r="BC55" s="243"/>
      <c r="BD55" s="245"/>
      <c r="BE55" s="244"/>
      <c r="BF55" s="250"/>
      <c r="BG55" s="244"/>
      <c r="BH55" s="89"/>
      <c r="BI55" s="252"/>
      <c r="BJ55" s="195"/>
      <c r="BK55" s="197"/>
      <c r="BL55" s="197"/>
      <c r="BM55" s="197"/>
      <c r="BN55" s="197"/>
      <c r="BO55" s="105"/>
      <c r="BP55" s="85"/>
      <c r="BQ55" s="101"/>
      <c r="BR55" s="87"/>
      <c r="BS55" s="101"/>
      <c r="BT55" s="87"/>
      <c r="BU55" s="101"/>
      <c r="BV55" s="101"/>
      <c r="BW55" s="101"/>
      <c r="BX55" s="101"/>
      <c r="BY55" s="202"/>
      <c r="BZ55" s="301"/>
      <c r="CA55" s="166"/>
    </row>
    <row r="56" spans="1:79" ht="18" customHeight="1" thickTop="1" thickBot="1" x14ac:dyDescent="0.25">
      <c r="A56" s="205" t="s">
        <v>115</v>
      </c>
      <c r="B56" s="38"/>
      <c r="C56" s="39"/>
      <c r="D56" s="154"/>
      <c r="E56" s="40"/>
      <c r="F56" s="40"/>
      <c r="G56" s="40"/>
      <c r="H56" s="40"/>
      <c r="I56" s="40"/>
      <c r="J56" s="40"/>
      <c r="K56" s="40"/>
      <c r="L56" s="40"/>
      <c r="M56" s="40"/>
      <c r="N56" s="40"/>
      <c r="O56" s="41"/>
      <c r="P56" s="40"/>
      <c r="Q56" s="154"/>
      <c r="R56" s="40"/>
      <c r="S56" s="40"/>
      <c r="T56" s="40"/>
      <c r="U56" s="40"/>
      <c r="V56" s="40"/>
      <c r="W56" s="40"/>
      <c r="X56" s="40"/>
      <c r="Y56" s="40"/>
      <c r="Z56" s="40"/>
      <c r="AA56" s="40"/>
      <c r="AB56" s="40"/>
      <c r="AC56" s="143">
        <v>44</v>
      </c>
      <c r="AD56" s="135">
        <v>18</v>
      </c>
      <c r="AE56" s="135">
        <v>25</v>
      </c>
      <c r="AF56" s="135">
        <v>605013</v>
      </c>
      <c r="AG56" s="135">
        <v>1973412</v>
      </c>
      <c r="AH56" s="135">
        <v>35.200000000000003</v>
      </c>
      <c r="AI56" s="135">
        <v>253322</v>
      </c>
      <c r="AJ56" s="135">
        <v>83906</v>
      </c>
      <c r="AK56" s="135">
        <v>3</v>
      </c>
      <c r="AL56" s="140">
        <v>7</v>
      </c>
      <c r="AM56" s="169" t="s">
        <v>41</v>
      </c>
      <c r="AN56" s="171">
        <v>99.46</v>
      </c>
      <c r="AO56" s="171">
        <v>94.24</v>
      </c>
      <c r="AP56" s="173" t="s">
        <v>159</v>
      </c>
      <c r="AQ56" s="175" t="s">
        <v>43</v>
      </c>
      <c r="AR56" s="253">
        <v>23</v>
      </c>
      <c r="AS56" s="255">
        <v>5</v>
      </c>
      <c r="AT56" s="255">
        <v>4</v>
      </c>
      <c r="AU56" s="255">
        <v>6</v>
      </c>
      <c r="AV56" s="255">
        <v>3</v>
      </c>
      <c r="AW56" s="255">
        <v>2</v>
      </c>
      <c r="AX56" s="255">
        <v>1</v>
      </c>
      <c r="AY56" s="255">
        <v>3</v>
      </c>
      <c r="AZ56" s="255">
        <v>0</v>
      </c>
      <c r="BA56" s="255">
        <v>632.449571429</v>
      </c>
      <c r="BB56" s="257">
        <v>3.83064516129E-2</v>
      </c>
      <c r="BC56" s="259"/>
      <c r="BD56" s="247"/>
      <c r="BE56" s="249"/>
      <c r="BF56" s="249"/>
      <c r="BG56" s="249"/>
      <c r="BH56" s="261" t="s">
        <v>63</v>
      </c>
      <c r="BI56" s="263"/>
      <c r="BJ56" s="137">
        <v>1996</v>
      </c>
      <c r="BK56" s="95">
        <v>24</v>
      </c>
      <c r="BL56" s="95" t="s">
        <v>78</v>
      </c>
      <c r="BM56" s="95" t="s">
        <v>147</v>
      </c>
      <c r="BN56" s="95"/>
      <c r="BO56" s="97" t="s">
        <v>79</v>
      </c>
      <c r="BP56" s="92">
        <v>24</v>
      </c>
      <c r="BQ56" s="100" t="s">
        <v>135</v>
      </c>
      <c r="BR56" s="94">
        <v>19</v>
      </c>
      <c r="BS56" s="265" t="s">
        <v>156</v>
      </c>
      <c r="BT56" s="94">
        <v>17</v>
      </c>
      <c r="BU56" s="100" t="s">
        <v>135</v>
      </c>
      <c r="BV56" s="100"/>
      <c r="BW56" s="100"/>
      <c r="BX56" s="100"/>
      <c r="BY56" s="201"/>
      <c r="BZ56" s="300" t="s">
        <v>78</v>
      </c>
      <c r="CA56" s="185" t="s">
        <v>190</v>
      </c>
    </row>
    <row r="57" spans="1:79" ht="60" customHeight="1" thickTop="1" thickBot="1" x14ac:dyDescent="0.25">
      <c r="A57" s="205"/>
      <c r="B57" s="38"/>
      <c r="C57" s="39"/>
      <c r="D57" s="154"/>
      <c r="E57" s="40"/>
      <c r="F57" s="40"/>
      <c r="G57" s="40"/>
      <c r="H57" s="40"/>
      <c r="I57" s="40"/>
      <c r="J57" s="40"/>
      <c r="K57" s="40"/>
      <c r="L57" s="40"/>
      <c r="M57" s="40"/>
      <c r="N57" s="40"/>
      <c r="O57" s="41"/>
      <c r="P57" s="40"/>
      <c r="Q57" s="154"/>
      <c r="R57" s="40"/>
      <c r="S57" s="40"/>
      <c r="T57" s="40"/>
      <c r="U57" s="40"/>
      <c r="V57" s="40"/>
      <c r="W57" s="40"/>
      <c r="X57" s="40"/>
      <c r="Y57" s="40"/>
      <c r="Z57" s="40"/>
      <c r="AA57" s="40"/>
      <c r="AB57" s="40"/>
      <c r="AC57" s="146"/>
      <c r="AD57" s="136"/>
      <c r="AE57" s="136"/>
      <c r="AF57" s="136"/>
      <c r="AG57" s="136"/>
      <c r="AH57" s="136"/>
      <c r="AI57" s="136"/>
      <c r="AJ57" s="136"/>
      <c r="AK57" s="136"/>
      <c r="AL57" s="141"/>
      <c r="AM57" s="170"/>
      <c r="AN57" s="172"/>
      <c r="AO57" s="172"/>
      <c r="AP57" s="174"/>
      <c r="AQ57" s="176"/>
      <c r="AR57" s="254"/>
      <c r="AS57" s="256"/>
      <c r="AT57" s="256"/>
      <c r="AU57" s="256"/>
      <c r="AV57" s="256"/>
      <c r="AW57" s="256"/>
      <c r="AX57" s="256"/>
      <c r="AY57" s="256"/>
      <c r="AZ57" s="256"/>
      <c r="BA57" s="256"/>
      <c r="BB57" s="258"/>
      <c r="BC57" s="260"/>
      <c r="BD57" s="248"/>
      <c r="BE57" s="250"/>
      <c r="BF57" s="250"/>
      <c r="BG57" s="250"/>
      <c r="BH57" s="262"/>
      <c r="BI57" s="264"/>
      <c r="BJ57" s="194"/>
      <c r="BK57" s="96"/>
      <c r="BL57" s="96"/>
      <c r="BM57" s="96"/>
      <c r="BN57" s="96"/>
      <c r="BO57" s="98"/>
      <c r="BP57" s="93"/>
      <c r="BQ57" s="101"/>
      <c r="BR57" s="89"/>
      <c r="BS57" s="266"/>
      <c r="BT57" s="89"/>
      <c r="BU57" s="101"/>
      <c r="BV57" s="101"/>
      <c r="BW57" s="101"/>
      <c r="BX57" s="101"/>
      <c r="BY57" s="202"/>
      <c r="BZ57" s="301"/>
      <c r="CA57" s="166"/>
    </row>
    <row r="58" spans="1:79" ht="18" customHeight="1" thickTop="1" thickBot="1" x14ac:dyDescent="0.25">
      <c r="A58" s="205" t="s">
        <v>116</v>
      </c>
      <c r="B58" s="38"/>
      <c r="C58" s="39"/>
      <c r="D58" s="154"/>
      <c r="E58" s="40"/>
      <c r="F58" s="40"/>
      <c r="G58" s="40"/>
      <c r="H58" s="40"/>
      <c r="I58" s="40"/>
      <c r="J58" s="40"/>
      <c r="K58" s="40"/>
      <c r="L58" s="40"/>
      <c r="M58" s="40"/>
      <c r="N58" s="40"/>
      <c r="O58" s="41"/>
      <c r="P58" s="40"/>
      <c r="Q58" s="154"/>
      <c r="R58" s="40"/>
      <c r="S58" s="40"/>
      <c r="T58" s="40"/>
      <c r="U58" s="40"/>
      <c r="V58" s="40"/>
      <c r="W58" s="40"/>
      <c r="X58" s="40"/>
      <c r="Y58" s="40"/>
      <c r="Z58" s="40"/>
      <c r="AA58" s="40"/>
      <c r="AB58" s="40"/>
      <c r="AC58" s="281"/>
      <c r="AD58" s="283"/>
      <c r="AE58" s="283"/>
      <c r="AF58" s="283"/>
      <c r="AG58" s="283"/>
      <c r="AH58" s="283"/>
      <c r="AI58" s="283"/>
      <c r="AJ58" s="283"/>
      <c r="AK58" s="283"/>
      <c r="AL58" s="285"/>
      <c r="AM58" s="287" t="s">
        <v>513</v>
      </c>
      <c r="AN58" s="192" t="s">
        <v>514</v>
      </c>
      <c r="AO58" s="192" t="s">
        <v>515</v>
      </c>
      <c r="AP58" s="230"/>
      <c r="AQ58" s="232" t="s">
        <v>39</v>
      </c>
      <c r="AR58" s="234">
        <v>17</v>
      </c>
      <c r="AS58" s="236">
        <v>2</v>
      </c>
      <c r="AT58" s="236">
        <v>1</v>
      </c>
      <c r="AU58" s="236">
        <v>1</v>
      </c>
      <c r="AV58" s="236">
        <v>2</v>
      </c>
      <c r="AW58" s="236">
        <v>1</v>
      </c>
      <c r="AX58" s="236">
        <v>1</v>
      </c>
      <c r="AY58" s="236">
        <v>1</v>
      </c>
      <c r="AZ58" s="238"/>
      <c r="BA58" s="238"/>
      <c r="BB58" s="240"/>
      <c r="BC58" s="242"/>
      <c r="BD58" s="244"/>
      <c r="BE58" s="246"/>
      <c r="BF58" s="249"/>
      <c r="BG58" s="246"/>
      <c r="BH58" s="261" t="s">
        <v>63</v>
      </c>
      <c r="BI58" s="251"/>
      <c r="BJ58" s="196">
        <v>1985</v>
      </c>
      <c r="BK58" s="198">
        <v>35</v>
      </c>
      <c r="BL58" s="198" t="s">
        <v>78</v>
      </c>
      <c r="BM58" s="198" t="s">
        <v>147</v>
      </c>
      <c r="BN58" s="198"/>
      <c r="BO58" s="104" t="s">
        <v>79</v>
      </c>
      <c r="BP58" s="84">
        <v>18</v>
      </c>
      <c r="BQ58" s="100" t="s">
        <v>135</v>
      </c>
      <c r="BR58" s="86">
        <v>21</v>
      </c>
      <c r="BS58" s="100" t="s">
        <v>135</v>
      </c>
      <c r="BT58" s="86">
        <v>17</v>
      </c>
      <c r="BU58" s="100" t="s">
        <v>135</v>
      </c>
      <c r="BV58" s="100"/>
      <c r="BW58" s="100"/>
      <c r="BX58" s="100"/>
      <c r="BY58" s="201"/>
      <c r="BZ58" s="300" t="s">
        <v>78</v>
      </c>
      <c r="CA58" s="185" t="s">
        <v>78</v>
      </c>
    </row>
    <row r="59" spans="1:79" ht="60" customHeight="1" thickTop="1" thickBot="1" x14ac:dyDescent="0.25">
      <c r="A59" s="205"/>
      <c r="B59" s="38"/>
      <c r="C59" s="39"/>
      <c r="D59" s="154"/>
      <c r="E59" s="40"/>
      <c r="F59" s="40"/>
      <c r="G59" s="40"/>
      <c r="H59" s="40"/>
      <c r="I59" s="40"/>
      <c r="J59" s="40"/>
      <c r="K59" s="40"/>
      <c r="L59" s="40"/>
      <c r="M59" s="40"/>
      <c r="N59" s="40"/>
      <c r="O59" s="41"/>
      <c r="P59" s="40"/>
      <c r="Q59" s="154"/>
      <c r="R59" s="40"/>
      <c r="S59" s="40"/>
      <c r="T59" s="40"/>
      <c r="U59" s="40"/>
      <c r="V59" s="40"/>
      <c r="W59" s="40"/>
      <c r="X59" s="40"/>
      <c r="Y59" s="40"/>
      <c r="Z59" s="40"/>
      <c r="AA59" s="40"/>
      <c r="AB59" s="40"/>
      <c r="AC59" s="282"/>
      <c r="AD59" s="284"/>
      <c r="AE59" s="284"/>
      <c r="AF59" s="284"/>
      <c r="AG59" s="284"/>
      <c r="AH59" s="284"/>
      <c r="AI59" s="284"/>
      <c r="AJ59" s="284"/>
      <c r="AK59" s="284"/>
      <c r="AL59" s="286"/>
      <c r="AM59" s="288"/>
      <c r="AN59" s="193"/>
      <c r="AO59" s="193"/>
      <c r="AP59" s="231"/>
      <c r="AQ59" s="233"/>
      <c r="AR59" s="235"/>
      <c r="AS59" s="237"/>
      <c r="AT59" s="237"/>
      <c r="AU59" s="237"/>
      <c r="AV59" s="237"/>
      <c r="AW59" s="237"/>
      <c r="AX59" s="237"/>
      <c r="AY59" s="237"/>
      <c r="AZ59" s="239"/>
      <c r="BA59" s="239"/>
      <c r="BB59" s="241"/>
      <c r="BC59" s="243"/>
      <c r="BD59" s="245"/>
      <c r="BE59" s="244"/>
      <c r="BF59" s="250"/>
      <c r="BG59" s="244"/>
      <c r="BH59" s="262"/>
      <c r="BI59" s="252"/>
      <c r="BJ59" s="195"/>
      <c r="BK59" s="197"/>
      <c r="BL59" s="197"/>
      <c r="BM59" s="197"/>
      <c r="BN59" s="197"/>
      <c r="BO59" s="105"/>
      <c r="BP59" s="85"/>
      <c r="BQ59" s="101"/>
      <c r="BR59" s="87"/>
      <c r="BS59" s="101"/>
      <c r="BT59" s="87"/>
      <c r="BU59" s="101"/>
      <c r="BV59" s="101"/>
      <c r="BW59" s="101"/>
      <c r="BX59" s="101"/>
      <c r="BY59" s="202"/>
      <c r="BZ59" s="301"/>
      <c r="CA59" s="166"/>
    </row>
    <row r="60" spans="1:79" ht="18" customHeight="1" thickTop="1" x14ac:dyDescent="0.2">
      <c r="A60" s="206" t="s">
        <v>117</v>
      </c>
      <c r="B60" s="38"/>
      <c r="C60" s="39"/>
      <c r="D60" s="154"/>
      <c r="E60" s="40"/>
      <c r="F60" s="40"/>
      <c r="G60" s="40"/>
      <c r="H60" s="40"/>
      <c r="I60" s="40"/>
      <c r="J60" s="40"/>
      <c r="K60" s="40"/>
      <c r="L60" s="40"/>
      <c r="M60" s="40"/>
      <c r="N60" s="40"/>
      <c r="O60" s="41"/>
      <c r="P60" s="40"/>
      <c r="Q60" s="154"/>
      <c r="R60" s="40"/>
      <c r="S60" s="40"/>
      <c r="T60" s="40"/>
      <c r="U60" s="40"/>
      <c r="V60" s="40"/>
      <c r="W60" s="40"/>
      <c r="X60" s="40"/>
      <c r="Y60" s="40"/>
      <c r="Z60" s="40"/>
      <c r="AA60" s="40"/>
      <c r="AB60" s="40"/>
      <c r="AC60" s="220">
        <v>80</v>
      </c>
      <c r="AD60" s="88">
        <v>34</v>
      </c>
      <c r="AE60" s="88">
        <v>51</v>
      </c>
      <c r="AF60" s="88">
        <v>196092</v>
      </c>
      <c r="AG60" s="88">
        <v>2140211</v>
      </c>
      <c r="AH60" s="88">
        <v>35.35</v>
      </c>
      <c r="AI60" s="88">
        <v>79145</v>
      </c>
      <c r="AJ60" s="88">
        <v>63301</v>
      </c>
      <c r="AK60" s="88">
        <v>9</v>
      </c>
      <c r="AL60" s="289">
        <v>17</v>
      </c>
      <c r="AM60" s="169" t="s">
        <v>170</v>
      </c>
      <c r="AN60" s="171">
        <v>99.89</v>
      </c>
      <c r="AO60" s="171">
        <v>99.87</v>
      </c>
      <c r="AP60" s="275" t="s">
        <v>157</v>
      </c>
      <c r="AQ60" s="175" t="s">
        <v>39</v>
      </c>
      <c r="AR60" s="92">
        <v>335</v>
      </c>
      <c r="AS60" s="94">
        <v>1</v>
      </c>
      <c r="AT60" s="94">
        <v>1</v>
      </c>
      <c r="AU60" s="94">
        <v>43</v>
      </c>
      <c r="AV60" s="94">
        <v>2</v>
      </c>
      <c r="AW60" s="94">
        <v>2</v>
      </c>
      <c r="AX60" s="94">
        <v>2</v>
      </c>
      <c r="AY60" s="94">
        <v>2</v>
      </c>
      <c r="AZ60" s="94">
        <v>0</v>
      </c>
      <c r="BA60" s="94">
        <v>480.55185714300001</v>
      </c>
      <c r="BB60" s="99">
        <v>9.4786729857799998E-3</v>
      </c>
      <c r="BC60" s="92"/>
      <c r="BD60" s="94"/>
      <c r="BE60" s="100"/>
      <c r="BF60" s="100"/>
      <c r="BG60" s="100"/>
      <c r="BH60" s="94" t="s">
        <v>63</v>
      </c>
      <c r="BI60" s="99"/>
      <c r="BJ60" s="137">
        <v>1979</v>
      </c>
      <c r="BK60" s="95">
        <v>41</v>
      </c>
      <c r="BL60" s="95" t="s">
        <v>78</v>
      </c>
      <c r="BM60" s="95" t="s">
        <v>83</v>
      </c>
      <c r="BN60" s="95"/>
      <c r="BO60" s="97" t="s">
        <v>84</v>
      </c>
      <c r="BP60" s="92">
        <v>23</v>
      </c>
      <c r="BQ60" s="100" t="s">
        <v>135</v>
      </c>
      <c r="BR60" s="94"/>
      <c r="BS60" s="100"/>
      <c r="BT60" s="94"/>
      <c r="BU60" s="100"/>
      <c r="BV60" s="94">
        <v>21</v>
      </c>
      <c r="BW60" s="100" t="s">
        <v>135</v>
      </c>
      <c r="BX60" s="100">
        <v>16</v>
      </c>
      <c r="BY60" s="99" t="s">
        <v>135</v>
      </c>
      <c r="BZ60" s="300" t="s">
        <v>78</v>
      </c>
      <c r="CA60" s="185" t="s">
        <v>190</v>
      </c>
    </row>
    <row r="61" spans="1:79" ht="60" customHeight="1" thickBot="1" x14ac:dyDescent="0.25">
      <c r="A61" s="207"/>
      <c r="B61" s="38"/>
      <c r="C61" s="39"/>
      <c r="D61" s="154"/>
      <c r="E61" s="40"/>
      <c r="F61" s="40"/>
      <c r="G61" s="40"/>
      <c r="H61" s="40"/>
      <c r="I61" s="40"/>
      <c r="J61" s="40"/>
      <c r="K61" s="40"/>
      <c r="L61" s="40"/>
      <c r="M61" s="40"/>
      <c r="N61" s="40"/>
      <c r="O61" s="41"/>
      <c r="P61" s="40"/>
      <c r="Q61" s="154"/>
      <c r="R61" s="40"/>
      <c r="S61" s="40"/>
      <c r="T61" s="40"/>
      <c r="U61" s="40"/>
      <c r="V61" s="40"/>
      <c r="W61" s="40"/>
      <c r="X61" s="40"/>
      <c r="Y61" s="40"/>
      <c r="Z61" s="40"/>
      <c r="AA61" s="40"/>
      <c r="AB61" s="40"/>
      <c r="AC61" s="220"/>
      <c r="AD61" s="88"/>
      <c r="AE61" s="88"/>
      <c r="AF61" s="88"/>
      <c r="AG61" s="88"/>
      <c r="AH61" s="88"/>
      <c r="AI61" s="88"/>
      <c r="AJ61" s="88"/>
      <c r="AK61" s="88"/>
      <c r="AL61" s="289"/>
      <c r="AM61" s="170"/>
      <c r="AN61" s="172"/>
      <c r="AO61" s="172"/>
      <c r="AP61" s="276"/>
      <c r="AQ61" s="176"/>
      <c r="AR61" s="93"/>
      <c r="AS61" s="89"/>
      <c r="AT61" s="89"/>
      <c r="AU61" s="89"/>
      <c r="AV61" s="89"/>
      <c r="AW61" s="89"/>
      <c r="AX61" s="89"/>
      <c r="AY61" s="89"/>
      <c r="AZ61" s="89"/>
      <c r="BA61" s="89"/>
      <c r="BB61" s="91"/>
      <c r="BC61" s="93"/>
      <c r="BD61" s="89"/>
      <c r="BE61" s="101"/>
      <c r="BF61" s="101"/>
      <c r="BG61" s="101"/>
      <c r="BH61" s="89"/>
      <c r="BI61" s="91"/>
      <c r="BJ61" s="194"/>
      <c r="BK61" s="96"/>
      <c r="BL61" s="96"/>
      <c r="BM61" s="96"/>
      <c r="BN61" s="96"/>
      <c r="BO61" s="98"/>
      <c r="BP61" s="93"/>
      <c r="BQ61" s="101"/>
      <c r="BR61" s="89"/>
      <c r="BS61" s="101"/>
      <c r="BT61" s="89"/>
      <c r="BU61" s="101"/>
      <c r="BV61" s="89"/>
      <c r="BW61" s="101"/>
      <c r="BX61" s="101"/>
      <c r="BY61" s="91"/>
      <c r="BZ61" s="301"/>
      <c r="CA61" s="166"/>
    </row>
    <row r="62" spans="1:79" ht="18" thickTop="1" thickBot="1" x14ac:dyDescent="0.25">
      <c r="A62" s="205" t="s">
        <v>118</v>
      </c>
      <c r="B62" s="38"/>
      <c r="C62" s="39"/>
      <c r="D62" s="154"/>
      <c r="E62" s="40"/>
      <c r="F62" s="40"/>
      <c r="G62" s="40"/>
      <c r="H62" s="40"/>
      <c r="I62" s="40"/>
      <c r="J62" s="40"/>
      <c r="K62" s="40"/>
      <c r="L62" s="40"/>
      <c r="M62" s="40"/>
      <c r="N62" s="40"/>
      <c r="O62" s="41"/>
      <c r="P62" s="40"/>
      <c r="Q62" s="154"/>
      <c r="R62" s="40"/>
      <c r="S62" s="40"/>
      <c r="T62" s="40"/>
      <c r="U62" s="40"/>
      <c r="V62" s="40"/>
      <c r="W62" s="40"/>
      <c r="X62" s="40"/>
      <c r="Y62" s="40"/>
      <c r="Z62" s="40"/>
      <c r="AA62" s="40"/>
      <c r="AB62" s="40"/>
      <c r="AC62" s="281"/>
      <c r="AD62" s="283"/>
      <c r="AE62" s="283"/>
      <c r="AF62" s="283"/>
      <c r="AG62" s="283"/>
      <c r="AH62" s="283"/>
      <c r="AI62" s="283"/>
      <c r="AJ62" s="283"/>
      <c r="AK62" s="283"/>
      <c r="AL62" s="285"/>
      <c r="AM62" s="290" t="s">
        <v>169</v>
      </c>
      <c r="AN62" s="267">
        <v>92.8</v>
      </c>
      <c r="AO62" s="192" t="s">
        <v>519</v>
      </c>
      <c r="AP62" s="269"/>
      <c r="AQ62" s="212" t="s">
        <v>39</v>
      </c>
      <c r="AR62" s="253">
        <v>861</v>
      </c>
      <c r="AS62" s="255">
        <v>1</v>
      </c>
      <c r="AT62" s="255">
        <v>1</v>
      </c>
      <c r="AU62" s="255">
        <v>89</v>
      </c>
      <c r="AV62" s="255">
        <v>2</v>
      </c>
      <c r="AW62" s="255">
        <v>2</v>
      </c>
      <c r="AX62" s="255">
        <v>2</v>
      </c>
      <c r="AY62" s="255">
        <v>2</v>
      </c>
      <c r="AZ62" s="271"/>
      <c r="BA62" s="271"/>
      <c r="BB62" s="273"/>
      <c r="BC62" s="259"/>
      <c r="BD62" s="247"/>
      <c r="BE62" s="249"/>
      <c r="BF62" s="100" t="s">
        <v>66</v>
      </c>
      <c r="BG62" s="249"/>
      <c r="BH62" s="94" t="s">
        <v>63</v>
      </c>
      <c r="BI62" s="263"/>
      <c r="BJ62" s="137"/>
      <c r="BK62" s="95"/>
      <c r="BL62" s="95" t="s">
        <v>78</v>
      </c>
      <c r="BM62" s="95" t="s">
        <v>147</v>
      </c>
      <c r="BN62" s="95"/>
      <c r="BO62" s="97" t="s">
        <v>79</v>
      </c>
      <c r="BP62" s="92">
        <v>25</v>
      </c>
      <c r="BQ62" s="100" t="s">
        <v>135</v>
      </c>
      <c r="BR62" s="94">
        <v>27</v>
      </c>
      <c r="BS62" s="100" t="s">
        <v>135</v>
      </c>
      <c r="BT62" s="94">
        <v>14</v>
      </c>
      <c r="BU62" s="100" t="s">
        <v>15</v>
      </c>
      <c r="BV62" s="94"/>
      <c r="BW62" s="100"/>
      <c r="BX62" s="100"/>
      <c r="BY62" s="99"/>
      <c r="BZ62" s="300" t="s">
        <v>78</v>
      </c>
      <c r="CA62" s="185" t="s">
        <v>78</v>
      </c>
    </row>
    <row r="63" spans="1:79" ht="60" customHeight="1" thickTop="1" thickBot="1" x14ac:dyDescent="0.25">
      <c r="A63" s="205"/>
      <c r="B63" s="38"/>
      <c r="C63" s="39"/>
      <c r="D63" s="154"/>
      <c r="E63" s="40"/>
      <c r="F63" s="40"/>
      <c r="G63" s="40"/>
      <c r="H63" s="40"/>
      <c r="I63" s="40"/>
      <c r="J63" s="40"/>
      <c r="K63" s="40"/>
      <c r="L63" s="40"/>
      <c r="M63" s="40"/>
      <c r="N63" s="40"/>
      <c r="O63" s="41"/>
      <c r="P63" s="40"/>
      <c r="Q63" s="154"/>
      <c r="R63" s="40"/>
      <c r="S63" s="40"/>
      <c r="T63" s="40"/>
      <c r="U63" s="40"/>
      <c r="V63" s="40"/>
      <c r="W63" s="40"/>
      <c r="X63" s="40"/>
      <c r="Y63" s="40"/>
      <c r="Z63" s="40"/>
      <c r="AA63" s="40"/>
      <c r="AB63" s="40"/>
      <c r="AC63" s="282"/>
      <c r="AD63" s="284"/>
      <c r="AE63" s="284"/>
      <c r="AF63" s="284"/>
      <c r="AG63" s="284"/>
      <c r="AH63" s="284"/>
      <c r="AI63" s="284"/>
      <c r="AJ63" s="284"/>
      <c r="AK63" s="284"/>
      <c r="AL63" s="286"/>
      <c r="AM63" s="291"/>
      <c r="AN63" s="268"/>
      <c r="AO63" s="193"/>
      <c r="AP63" s="270"/>
      <c r="AQ63" s="213"/>
      <c r="AR63" s="254"/>
      <c r="AS63" s="256"/>
      <c r="AT63" s="256"/>
      <c r="AU63" s="256"/>
      <c r="AV63" s="256"/>
      <c r="AW63" s="256"/>
      <c r="AX63" s="256"/>
      <c r="AY63" s="256"/>
      <c r="AZ63" s="272"/>
      <c r="BA63" s="272"/>
      <c r="BB63" s="274"/>
      <c r="BC63" s="260"/>
      <c r="BD63" s="248"/>
      <c r="BE63" s="250"/>
      <c r="BF63" s="101"/>
      <c r="BG63" s="250"/>
      <c r="BH63" s="89"/>
      <c r="BI63" s="264"/>
      <c r="BJ63" s="194"/>
      <c r="BK63" s="96"/>
      <c r="BL63" s="96"/>
      <c r="BM63" s="96"/>
      <c r="BN63" s="96"/>
      <c r="BO63" s="98"/>
      <c r="BP63" s="93"/>
      <c r="BQ63" s="101"/>
      <c r="BR63" s="89"/>
      <c r="BS63" s="101"/>
      <c r="BT63" s="89"/>
      <c r="BU63" s="101"/>
      <c r="BV63" s="89"/>
      <c r="BW63" s="101"/>
      <c r="BX63" s="101"/>
      <c r="BY63" s="91"/>
      <c r="BZ63" s="301"/>
      <c r="CA63" s="166"/>
    </row>
    <row r="64" spans="1:79" ht="16" customHeight="1" thickTop="1" thickBot="1" x14ac:dyDescent="0.25">
      <c r="A64" s="205" t="s">
        <v>119</v>
      </c>
      <c r="B64" s="38"/>
      <c r="C64" s="39"/>
      <c r="D64" s="154"/>
      <c r="E64" s="40"/>
      <c r="F64" s="40"/>
      <c r="G64" s="40"/>
      <c r="H64" s="40"/>
      <c r="I64" s="40"/>
      <c r="J64" s="40"/>
      <c r="K64" s="40"/>
      <c r="L64" s="40"/>
      <c r="M64" s="40"/>
      <c r="N64" s="40"/>
      <c r="O64" s="41"/>
      <c r="P64" s="40"/>
      <c r="Q64" s="154"/>
      <c r="R64" s="40"/>
      <c r="S64" s="40"/>
      <c r="T64" s="40"/>
      <c r="U64" s="40"/>
      <c r="V64" s="40"/>
      <c r="W64" s="40"/>
      <c r="X64" s="40"/>
      <c r="Y64" s="40"/>
      <c r="Z64" s="40"/>
      <c r="AA64" s="40"/>
      <c r="AB64" s="40"/>
      <c r="AC64" s="279">
        <v>34</v>
      </c>
      <c r="AD64" s="277">
        <v>16</v>
      </c>
      <c r="AE64" s="277">
        <v>19</v>
      </c>
      <c r="AF64" s="277">
        <v>631927</v>
      </c>
      <c r="AG64" s="277">
        <v>2057197</v>
      </c>
      <c r="AH64" s="277">
        <v>35.29</v>
      </c>
      <c r="AI64" s="150">
        <v>510780</v>
      </c>
      <c r="AJ64" s="277">
        <v>91517</v>
      </c>
      <c r="AK64" s="277">
        <v>2</v>
      </c>
      <c r="AL64" s="190">
        <v>6</v>
      </c>
      <c r="AM64" s="177" t="s">
        <v>181</v>
      </c>
      <c r="AN64" s="171">
        <v>99.86</v>
      </c>
      <c r="AO64" s="171">
        <v>99.61</v>
      </c>
      <c r="AP64" s="211" t="s">
        <v>165</v>
      </c>
      <c r="AQ64" s="181" t="s">
        <v>42</v>
      </c>
      <c r="AR64" s="84">
        <v>1</v>
      </c>
      <c r="AS64" s="86">
        <v>1</v>
      </c>
      <c r="AT64" s="86">
        <v>1</v>
      </c>
      <c r="AU64" s="86">
        <v>2</v>
      </c>
      <c r="AV64" s="86">
        <v>1</v>
      </c>
      <c r="AW64" s="86">
        <v>1</v>
      </c>
      <c r="AX64" s="86">
        <v>2</v>
      </c>
      <c r="AY64" s="86">
        <v>2</v>
      </c>
      <c r="AZ64" s="86">
        <v>0</v>
      </c>
      <c r="BA64" s="86">
        <v>482.34514285699998</v>
      </c>
      <c r="BB64" s="90">
        <v>9.9403578528799996E-3</v>
      </c>
      <c r="BC64" s="84"/>
      <c r="BD64" s="86"/>
      <c r="BE64" s="88"/>
      <c r="BF64" s="100"/>
      <c r="BG64" s="88"/>
      <c r="BH64" s="88" t="s">
        <v>63</v>
      </c>
      <c r="BI64" s="90"/>
      <c r="BJ64" s="196">
        <v>1981</v>
      </c>
      <c r="BK64" s="198">
        <v>39</v>
      </c>
      <c r="BL64" s="198" t="s">
        <v>81</v>
      </c>
      <c r="BM64" s="198"/>
      <c r="BN64" s="198" t="s">
        <v>80</v>
      </c>
      <c r="BO64" s="104" t="s">
        <v>79</v>
      </c>
      <c r="BP64" s="84">
        <v>21</v>
      </c>
      <c r="BQ64" s="100" t="s">
        <v>135</v>
      </c>
      <c r="BR64" s="86">
        <v>22</v>
      </c>
      <c r="BS64" s="100" t="s">
        <v>135</v>
      </c>
      <c r="BT64" s="86">
        <v>20</v>
      </c>
      <c r="BU64" s="100" t="s">
        <v>135</v>
      </c>
      <c r="BV64" s="86">
        <v>21</v>
      </c>
      <c r="BW64" s="100"/>
      <c r="BX64" s="100"/>
      <c r="BY64" s="99"/>
      <c r="BZ64" s="300" t="s">
        <v>78</v>
      </c>
      <c r="CA64" s="185" t="s">
        <v>190</v>
      </c>
    </row>
    <row r="65" spans="1:79" ht="60" customHeight="1" thickTop="1" thickBot="1" x14ac:dyDescent="0.25">
      <c r="A65" s="205"/>
      <c r="B65" s="38"/>
      <c r="C65" s="39"/>
      <c r="D65" s="154"/>
      <c r="E65" s="40"/>
      <c r="F65" s="40"/>
      <c r="G65" s="40"/>
      <c r="H65" s="40"/>
      <c r="I65" s="40"/>
      <c r="J65" s="40"/>
      <c r="K65" s="40"/>
      <c r="L65" s="40"/>
      <c r="M65" s="40"/>
      <c r="N65" s="40"/>
      <c r="O65" s="41"/>
      <c r="P65" s="40"/>
      <c r="Q65" s="154"/>
      <c r="R65" s="40"/>
      <c r="S65" s="40"/>
      <c r="T65" s="40"/>
      <c r="U65" s="40"/>
      <c r="V65" s="40"/>
      <c r="W65" s="40"/>
      <c r="X65" s="40"/>
      <c r="Y65" s="40"/>
      <c r="Z65" s="40"/>
      <c r="AA65" s="40"/>
      <c r="AB65" s="40"/>
      <c r="AC65" s="280"/>
      <c r="AD65" s="278"/>
      <c r="AE65" s="278"/>
      <c r="AF65" s="278"/>
      <c r="AG65" s="278"/>
      <c r="AH65" s="278"/>
      <c r="AI65" s="151"/>
      <c r="AJ65" s="278"/>
      <c r="AK65" s="278"/>
      <c r="AL65" s="191"/>
      <c r="AM65" s="178"/>
      <c r="AN65" s="172"/>
      <c r="AO65" s="172"/>
      <c r="AP65" s="180"/>
      <c r="AQ65" s="182"/>
      <c r="AR65" s="85"/>
      <c r="AS65" s="87"/>
      <c r="AT65" s="87"/>
      <c r="AU65" s="87"/>
      <c r="AV65" s="87"/>
      <c r="AW65" s="87"/>
      <c r="AX65" s="87"/>
      <c r="AY65" s="87"/>
      <c r="AZ65" s="87"/>
      <c r="BA65" s="87"/>
      <c r="BB65" s="120"/>
      <c r="BC65" s="85"/>
      <c r="BD65" s="87"/>
      <c r="BE65" s="86"/>
      <c r="BF65" s="101"/>
      <c r="BG65" s="86"/>
      <c r="BH65" s="86"/>
      <c r="BI65" s="120"/>
      <c r="BJ65" s="195"/>
      <c r="BK65" s="197"/>
      <c r="BL65" s="197"/>
      <c r="BM65" s="197"/>
      <c r="BN65" s="197"/>
      <c r="BO65" s="105"/>
      <c r="BP65" s="85"/>
      <c r="BQ65" s="101"/>
      <c r="BR65" s="87"/>
      <c r="BS65" s="101"/>
      <c r="BT65" s="87"/>
      <c r="BU65" s="101"/>
      <c r="BV65" s="87"/>
      <c r="BW65" s="101"/>
      <c r="BX65" s="101"/>
      <c r="BY65" s="91"/>
      <c r="BZ65" s="301"/>
      <c r="CA65" s="166"/>
    </row>
    <row r="66" spans="1:79" ht="18" thickTop="1" thickBot="1" x14ac:dyDescent="0.25">
      <c r="A66" s="205" t="s">
        <v>120</v>
      </c>
      <c r="B66" s="38"/>
      <c r="C66" s="39"/>
      <c r="D66" s="154"/>
      <c r="E66" s="40"/>
      <c r="F66" s="40"/>
      <c r="G66" s="40"/>
      <c r="H66" s="40"/>
      <c r="I66" s="40"/>
      <c r="J66" s="40"/>
      <c r="K66" s="40"/>
      <c r="L66" s="40"/>
      <c r="M66" s="40"/>
      <c r="N66" s="40"/>
      <c r="O66" s="41"/>
      <c r="P66" s="40"/>
      <c r="Q66" s="154"/>
      <c r="R66" s="40"/>
      <c r="S66" s="40"/>
      <c r="T66" s="40"/>
      <c r="U66" s="40"/>
      <c r="V66" s="40"/>
      <c r="W66" s="40"/>
      <c r="X66" s="40"/>
      <c r="Y66" s="40"/>
      <c r="Z66" s="40"/>
      <c r="AA66" s="40"/>
      <c r="AB66" s="40"/>
      <c r="AC66" s="279">
        <v>275</v>
      </c>
      <c r="AD66" s="277">
        <v>18</v>
      </c>
      <c r="AE66" s="277">
        <v>85</v>
      </c>
      <c r="AF66" s="277">
        <v>422970</v>
      </c>
      <c r="AG66" s="277">
        <v>2072382</v>
      </c>
      <c r="AH66" s="277">
        <v>35.229999999999997</v>
      </c>
      <c r="AI66" s="150">
        <v>275841</v>
      </c>
      <c r="AJ66" s="277">
        <v>85483</v>
      </c>
      <c r="AK66" s="277">
        <v>3</v>
      </c>
      <c r="AL66" s="190">
        <v>7</v>
      </c>
      <c r="AM66" s="169" t="s">
        <v>171</v>
      </c>
      <c r="AN66" s="192" t="s">
        <v>185</v>
      </c>
      <c r="AO66" s="192" t="s">
        <v>186</v>
      </c>
      <c r="AP66" s="173" t="s">
        <v>166</v>
      </c>
      <c r="AQ66" s="175" t="s">
        <v>43</v>
      </c>
      <c r="AR66" s="92">
        <v>144</v>
      </c>
      <c r="AS66" s="112">
        <v>5</v>
      </c>
      <c r="AT66" s="112">
        <v>4</v>
      </c>
      <c r="AU66" s="112">
        <v>1</v>
      </c>
      <c r="AV66" s="112">
        <v>3</v>
      </c>
      <c r="AW66" s="112">
        <v>2</v>
      </c>
      <c r="AX66" s="112">
        <v>1</v>
      </c>
      <c r="AY66" s="112">
        <v>3</v>
      </c>
      <c r="AZ66" s="112">
        <v>0</v>
      </c>
      <c r="BA66" s="112">
        <v>512.061857143</v>
      </c>
      <c r="BB66" s="124">
        <v>9.8765432098800003E-3</v>
      </c>
      <c r="BC66" s="92"/>
      <c r="BD66" s="94"/>
      <c r="BE66" s="100"/>
      <c r="BF66" s="100"/>
      <c r="BG66" s="100"/>
      <c r="BH66" s="94" t="s">
        <v>63</v>
      </c>
      <c r="BI66" s="99"/>
      <c r="BJ66" s="137">
        <v>1984</v>
      </c>
      <c r="BK66" s="95">
        <v>36</v>
      </c>
      <c r="BL66" s="95" t="s">
        <v>78</v>
      </c>
      <c r="BM66" s="95" t="s">
        <v>147</v>
      </c>
      <c r="BN66" s="95"/>
      <c r="BO66" s="97" t="s">
        <v>79</v>
      </c>
      <c r="BP66" s="92"/>
      <c r="BQ66" s="100"/>
      <c r="BR66" s="94"/>
      <c r="BS66" s="100"/>
      <c r="BT66" s="94"/>
      <c r="BU66" s="100"/>
      <c r="BV66" s="94"/>
      <c r="BW66" s="100"/>
      <c r="BX66" s="100"/>
      <c r="BY66" s="99"/>
      <c r="BZ66" s="300" t="s">
        <v>78</v>
      </c>
      <c r="CA66" s="185" t="s">
        <v>190</v>
      </c>
    </row>
    <row r="67" spans="1:79" ht="60" customHeight="1" thickTop="1" thickBot="1" x14ac:dyDescent="0.25">
      <c r="A67" s="205"/>
      <c r="B67" s="38"/>
      <c r="C67" s="39"/>
      <c r="D67" s="154"/>
      <c r="E67" s="40"/>
      <c r="F67" s="40"/>
      <c r="G67" s="40"/>
      <c r="H67" s="40"/>
      <c r="I67" s="40"/>
      <c r="J67" s="40"/>
      <c r="K67" s="40"/>
      <c r="L67" s="40"/>
      <c r="M67" s="40"/>
      <c r="N67" s="40"/>
      <c r="O67" s="41"/>
      <c r="P67" s="40"/>
      <c r="Q67" s="154"/>
      <c r="R67" s="40"/>
      <c r="S67" s="40"/>
      <c r="T67" s="40"/>
      <c r="U67" s="40"/>
      <c r="V67" s="40"/>
      <c r="W67" s="40"/>
      <c r="X67" s="40"/>
      <c r="Y67" s="40"/>
      <c r="Z67" s="40"/>
      <c r="AA67" s="40"/>
      <c r="AB67" s="40"/>
      <c r="AC67" s="280"/>
      <c r="AD67" s="278"/>
      <c r="AE67" s="278"/>
      <c r="AF67" s="278"/>
      <c r="AG67" s="278"/>
      <c r="AH67" s="278"/>
      <c r="AI67" s="151"/>
      <c r="AJ67" s="278"/>
      <c r="AK67" s="278"/>
      <c r="AL67" s="191"/>
      <c r="AM67" s="170"/>
      <c r="AN67" s="193"/>
      <c r="AO67" s="193"/>
      <c r="AP67" s="174"/>
      <c r="AQ67" s="176"/>
      <c r="AR67" s="93"/>
      <c r="AS67" s="113"/>
      <c r="AT67" s="113"/>
      <c r="AU67" s="113"/>
      <c r="AV67" s="113"/>
      <c r="AW67" s="113"/>
      <c r="AX67" s="113"/>
      <c r="AY67" s="113"/>
      <c r="AZ67" s="113"/>
      <c r="BA67" s="113"/>
      <c r="BB67" s="125"/>
      <c r="BC67" s="93"/>
      <c r="BD67" s="89"/>
      <c r="BE67" s="101"/>
      <c r="BF67" s="101"/>
      <c r="BG67" s="101"/>
      <c r="BH67" s="89"/>
      <c r="BI67" s="91"/>
      <c r="BJ67" s="194"/>
      <c r="BK67" s="96"/>
      <c r="BL67" s="96"/>
      <c r="BM67" s="96"/>
      <c r="BN67" s="96"/>
      <c r="BO67" s="98"/>
      <c r="BP67" s="93"/>
      <c r="BQ67" s="101"/>
      <c r="BR67" s="89"/>
      <c r="BS67" s="101"/>
      <c r="BT67" s="89"/>
      <c r="BU67" s="101"/>
      <c r="BV67" s="89"/>
      <c r="BW67" s="101"/>
      <c r="BX67" s="101"/>
      <c r="BY67" s="91"/>
      <c r="BZ67" s="301"/>
      <c r="CA67" s="166"/>
    </row>
    <row r="68" spans="1:79" ht="18" thickTop="1" thickBot="1" x14ac:dyDescent="0.25">
      <c r="A68" s="205" t="s">
        <v>121</v>
      </c>
      <c r="B68" s="38"/>
      <c r="C68" s="39"/>
      <c r="D68" s="154"/>
      <c r="E68" s="40"/>
      <c r="F68" s="40"/>
      <c r="G68" s="40"/>
      <c r="H68" s="40"/>
      <c r="I68" s="40"/>
      <c r="J68" s="40"/>
      <c r="K68" s="40"/>
      <c r="L68" s="40"/>
      <c r="M68" s="40"/>
      <c r="N68" s="40"/>
      <c r="O68" s="41"/>
      <c r="P68" s="40"/>
      <c r="Q68" s="154"/>
      <c r="R68" s="40"/>
      <c r="S68" s="40"/>
      <c r="T68" s="40"/>
      <c r="U68" s="40"/>
      <c r="V68" s="40"/>
      <c r="W68" s="40"/>
      <c r="X68" s="40"/>
      <c r="Y68" s="40"/>
      <c r="Z68" s="40"/>
      <c r="AA68" s="40"/>
      <c r="AB68" s="40"/>
      <c r="AC68" s="296">
        <v>38</v>
      </c>
      <c r="AD68" s="292">
        <v>18</v>
      </c>
      <c r="AE68" s="292">
        <v>21</v>
      </c>
      <c r="AF68" s="292">
        <v>351102</v>
      </c>
      <c r="AG68" s="292">
        <v>2048432</v>
      </c>
      <c r="AH68" s="292">
        <v>35.33</v>
      </c>
      <c r="AI68" s="292">
        <v>155808</v>
      </c>
      <c r="AJ68" s="292">
        <v>91516</v>
      </c>
      <c r="AK68" s="292">
        <v>5</v>
      </c>
      <c r="AL68" s="294">
        <v>9</v>
      </c>
      <c r="AM68" s="177" t="s">
        <v>187</v>
      </c>
      <c r="AN68" s="171">
        <v>99.68</v>
      </c>
      <c r="AO68" s="171">
        <v>99.34</v>
      </c>
      <c r="AP68" s="211" t="s">
        <v>161</v>
      </c>
      <c r="AQ68" s="181" t="s">
        <v>42</v>
      </c>
      <c r="AR68" s="84">
        <v>1</v>
      </c>
      <c r="AS68" s="81">
        <v>1</v>
      </c>
      <c r="AT68" s="81">
        <v>1</v>
      </c>
      <c r="AU68" s="81">
        <v>2</v>
      </c>
      <c r="AV68" s="81">
        <v>1</v>
      </c>
      <c r="AW68" s="81">
        <v>1</v>
      </c>
      <c r="AX68" s="81">
        <v>2</v>
      </c>
      <c r="AY68" s="81">
        <v>2</v>
      </c>
      <c r="AZ68" s="81">
        <v>0</v>
      </c>
      <c r="BA68" s="81">
        <v>517.93514285699996</v>
      </c>
      <c r="BB68" s="122">
        <v>1.3274336283199999E-2</v>
      </c>
      <c r="BC68" s="84"/>
      <c r="BD68" s="86"/>
      <c r="BE68" s="88"/>
      <c r="BF68" s="100" t="s">
        <v>66</v>
      </c>
      <c r="BG68" s="88"/>
      <c r="BH68" s="88" t="s">
        <v>63</v>
      </c>
      <c r="BI68" s="90"/>
      <c r="BJ68" s="196">
        <v>1986</v>
      </c>
      <c r="BK68" s="198">
        <v>34</v>
      </c>
      <c r="BL68" s="198" t="s">
        <v>78</v>
      </c>
      <c r="BM68" s="198" t="s">
        <v>83</v>
      </c>
      <c r="BN68" s="198"/>
      <c r="BO68" s="104" t="s">
        <v>84</v>
      </c>
      <c r="BP68" s="84">
        <v>24</v>
      </c>
      <c r="BQ68" s="100" t="s">
        <v>135</v>
      </c>
      <c r="BR68" s="86"/>
      <c r="BS68" s="100"/>
      <c r="BT68" s="86">
        <v>23</v>
      </c>
      <c r="BU68" s="100" t="s">
        <v>135</v>
      </c>
      <c r="BV68" s="86">
        <v>18</v>
      </c>
      <c r="BW68" s="100" t="s">
        <v>135</v>
      </c>
      <c r="BX68" s="100"/>
      <c r="BY68" s="99"/>
      <c r="BZ68" s="300" t="s">
        <v>78</v>
      </c>
      <c r="CA68" s="185" t="s">
        <v>190</v>
      </c>
    </row>
    <row r="69" spans="1:79" ht="60" customHeight="1" thickTop="1" thickBot="1" x14ac:dyDescent="0.25">
      <c r="A69" s="205"/>
      <c r="B69" s="38"/>
      <c r="C69" s="39"/>
      <c r="D69" s="154"/>
      <c r="E69" s="40"/>
      <c r="F69" s="40"/>
      <c r="G69" s="40"/>
      <c r="H69" s="40"/>
      <c r="I69" s="40"/>
      <c r="J69" s="40"/>
      <c r="K69" s="40"/>
      <c r="L69" s="40"/>
      <c r="M69" s="40"/>
      <c r="N69" s="40"/>
      <c r="O69" s="41"/>
      <c r="P69" s="40"/>
      <c r="Q69" s="154"/>
      <c r="R69" s="40"/>
      <c r="S69" s="40"/>
      <c r="T69" s="40"/>
      <c r="U69" s="40"/>
      <c r="V69" s="40"/>
      <c r="W69" s="40"/>
      <c r="X69" s="40"/>
      <c r="Y69" s="40"/>
      <c r="Z69" s="40"/>
      <c r="AA69" s="40"/>
      <c r="AB69" s="40"/>
      <c r="AC69" s="297"/>
      <c r="AD69" s="293"/>
      <c r="AE69" s="293"/>
      <c r="AF69" s="293"/>
      <c r="AG69" s="293"/>
      <c r="AH69" s="293"/>
      <c r="AI69" s="293"/>
      <c r="AJ69" s="293"/>
      <c r="AK69" s="293"/>
      <c r="AL69" s="295"/>
      <c r="AM69" s="178"/>
      <c r="AN69" s="172"/>
      <c r="AO69" s="172"/>
      <c r="AP69" s="180"/>
      <c r="AQ69" s="182"/>
      <c r="AR69" s="85"/>
      <c r="AS69" s="121"/>
      <c r="AT69" s="121"/>
      <c r="AU69" s="121"/>
      <c r="AV69" s="121"/>
      <c r="AW69" s="121"/>
      <c r="AX69" s="121"/>
      <c r="AY69" s="121"/>
      <c r="AZ69" s="121"/>
      <c r="BA69" s="121"/>
      <c r="BB69" s="123"/>
      <c r="BC69" s="85"/>
      <c r="BD69" s="87"/>
      <c r="BE69" s="86"/>
      <c r="BF69" s="101"/>
      <c r="BG69" s="86"/>
      <c r="BH69" s="86"/>
      <c r="BI69" s="120"/>
      <c r="BJ69" s="195"/>
      <c r="BK69" s="197"/>
      <c r="BL69" s="197"/>
      <c r="BM69" s="197"/>
      <c r="BN69" s="197"/>
      <c r="BO69" s="105"/>
      <c r="BP69" s="85"/>
      <c r="BQ69" s="101"/>
      <c r="BR69" s="87"/>
      <c r="BS69" s="101"/>
      <c r="BT69" s="87"/>
      <c r="BU69" s="101"/>
      <c r="BV69" s="87"/>
      <c r="BW69" s="101"/>
      <c r="BX69" s="101"/>
      <c r="BY69" s="91"/>
      <c r="BZ69" s="301"/>
      <c r="CA69" s="166"/>
    </row>
    <row r="70" spans="1:79" ht="18" thickTop="1" thickBot="1" x14ac:dyDescent="0.25">
      <c r="A70" s="205" t="s">
        <v>122</v>
      </c>
      <c r="B70" s="38"/>
      <c r="C70" s="39"/>
      <c r="D70" s="154"/>
      <c r="E70" s="40"/>
      <c r="F70" s="40"/>
      <c r="G70" s="40"/>
      <c r="H70" s="40"/>
      <c r="I70" s="40"/>
      <c r="J70" s="40"/>
      <c r="K70" s="40"/>
      <c r="L70" s="40"/>
      <c r="M70" s="40"/>
      <c r="N70" s="40"/>
      <c r="O70" s="41"/>
      <c r="P70" s="40"/>
      <c r="Q70" s="154"/>
      <c r="R70" s="40"/>
      <c r="S70" s="40"/>
      <c r="T70" s="40"/>
      <c r="U70" s="40"/>
      <c r="V70" s="40"/>
      <c r="W70" s="40"/>
      <c r="X70" s="40"/>
      <c r="Y70" s="40"/>
      <c r="Z70" s="40"/>
      <c r="AA70" s="40"/>
      <c r="AB70" s="40"/>
      <c r="AC70" s="296">
        <v>83</v>
      </c>
      <c r="AD70" s="292">
        <v>45</v>
      </c>
      <c r="AE70" s="292">
        <v>59</v>
      </c>
      <c r="AF70" s="292">
        <v>155800</v>
      </c>
      <c r="AG70" s="292">
        <v>2137517</v>
      </c>
      <c r="AH70" s="292">
        <v>35.479999999999997</v>
      </c>
      <c r="AI70" s="292">
        <v>87326</v>
      </c>
      <c r="AJ70" s="292">
        <v>39679</v>
      </c>
      <c r="AK70" s="292">
        <v>9</v>
      </c>
      <c r="AL70" s="294">
        <v>18</v>
      </c>
      <c r="AM70" s="169" t="s">
        <v>169</v>
      </c>
      <c r="AN70" s="171">
        <v>90.17</v>
      </c>
      <c r="AO70" s="171">
        <v>89.59</v>
      </c>
      <c r="AP70" s="173" t="s">
        <v>163</v>
      </c>
      <c r="AQ70" s="175" t="s">
        <v>39</v>
      </c>
      <c r="AR70" s="92">
        <v>27</v>
      </c>
      <c r="AS70" s="112">
        <v>1</v>
      </c>
      <c r="AT70" s="112">
        <v>1</v>
      </c>
      <c r="AU70" s="112">
        <v>3</v>
      </c>
      <c r="AV70" s="112">
        <v>4</v>
      </c>
      <c r="AW70" s="112">
        <v>2</v>
      </c>
      <c r="AX70" s="112">
        <v>2</v>
      </c>
      <c r="AY70" s="112">
        <v>2</v>
      </c>
      <c r="AZ70" s="112">
        <v>0</v>
      </c>
      <c r="BA70" s="112">
        <v>555.13300000000004</v>
      </c>
      <c r="BB70" s="124">
        <v>7.5046904315199999E-3</v>
      </c>
      <c r="BC70" s="92"/>
      <c r="BD70" s="94"/>
      <c r="BE70" s="100"/>
      <c r="BF70" s="100"/>
      <c r="BG70" s="100"/>
      <c r="BH70" s="94"/>
      <c r="BI70" s="99" t="s">
        <v>60</v>
      </c>
      <c r="BJ70" s="137">
        <v>1995</v>
      </c>
      <c r="BK70" s="95">
        <v>25</v>
      </c>
      <c r="BL70" s="95" t="s">
        <v>81</v>
      </c>
      <c r="BM70" s="95"/>
      <c r="BN70" s="95" t="s">
        <v>80</v>
      </c>
      <c r="BO70" s="97" t="s">
        <v>79</v>
      </c>
      <c r="BP70" s="92">
        <v>23</v>
      </c>
      <c r="BQ70" s="100" t="s">
        <v>135</v>
      </c>
      <c r="BR70" s="94">
        <v>25</v>
      </c>
      <c r="BS70" s="100" t="s">
        <v>135</v>
      </c>
      <c r="BT70" s="94">
        <v>22</v>
      </c>
      <c r="BU70" s="100" t="s">
        <v>135</v>
      </c>
      <c r="BV70" s="94">
        <v>22</v>
      </c>
      <c r="BW70" s="100" t="s">
        <v>135</v>
      </c>
      <c r="BX70" s="100"/>
      <c r="BY70" s="99" t="s">
        <v>154</v>
      </c>
      <c r="BZ70" s="300" t="s">
        <v>78</v>
      </c>
      <c r="CA70" s="185" t="s">
        <v>190</v>
      </c>
    </row>
    <row r="71" spans="1:79" ht="60" customHeight="1" thickTop="1" thickBot="1" x14ac:dyDescent="0.25">
      <c r="A71" s="205"/>
      <c r="B71" s="38"/>
      <c r="C71" s="39"/>
      <c r="D71" s="154"/>
      <c r="E71" s="40"/>
      <c r="F71" s="40"/>
      <c r="G71" s="40"/>
      <c r="H71" s="40"/>
      <c r="I71" s="40"/>
      <c r="J71" s="40"/>
      <c r="K71" s="40"/>
      <c r="L71" s="40"/>
      <c r="M71" s="40"/>
      <c r="N71" s="40"/>
      <c r="O71" s="41"/>
      <c r="P71" s="40"/>
      <c r="Q71" s="154"/>
      <c r="R71" s="40"/>
      <c r="S71" s="40"/>
      <c r="T71" s="40"/>
      <c r="U71" s="40"/>
      <c r="V71" s="40"/>
      <c r="W71" s="40"/>
      <c r="X71" s="40"/>
      <c r="Y71" s="40"/>
      <c r="Z71" s="40"/>
      <c r="AA71" s="40"/>
      <c r="AB71" s="40"/>
      <c r="AC71" s="297"/>
      <c r="AD71" s="293"/>
      <c r="AE71" s="293"/>
      <c r="AF71" s="293"/>
      <c r="AG71" s="293"/>
      <c r="AH71" s="293"/>
      <c r="AI71" s="293"/>
      <c r="AJ71" s="293"/>
      <c r="AK71" s="293"/>
      <c r="AL71" s="295"/>
      <c r="AM71" s="170"/>
      <c r="AN71" s="172"/>
      <c r="AO71" s="172"/>
      <c r="AP71" s="174"/>
      <c r="AQ71" s="176"/>
      <c r="AR71" s="93"/>
      <c r="AS71" s="113"/>
      <c r="AT71" s="113"/>
      <c r="AU71" s="113"/>
      <c r="AV71" s="113"/>
      <c r="AW71" s="113"/>
      <c r="AX71" s="113"/>
      <c r="AY71" s="113"/>
      <c r="AZ71" s="113"/>
      <c r="BA71" s="113"/>
      <c r="BB71" s="125"/>
      <c r="BC71" s="93"/>
      <c r="BD71" s="89"/>
      <c r="BE71" s="101"/>
      <c r="BF71" s="101"/>
      <c r="BG71" s="101"/>
      <c r="BH71" s="89"/>
      <c r="BI71" s="91"/>
      <c r="BJ71" s="194"/>
      <c r="BK71" s="96"/>
      <c r="BL71" s="96"/>
      <c r="BM71" s="96"/>
      <c r="BN71" s="96"/>
      <c r="BO71" s="98"/>
      <c r="BP71" s="93"/>
      <c r="BQ71" s="101"/>
      <c r="BR71" s="89"/>
      <c r="BS71" s="101"/>
      <c r="BT71" s="89"/>
      <c r="BU71" s="101"/>
      <c r="BV71" s="89"/>
      <c r="BW71" s="101"/>
      <c r="BX71" s="101"/>
      <c r="BY71" s="91"/>
      <c r="BZ71" s="301"/>
      <c r="CA71" s="166"/>
    </row>
    <row r="72" spans="1:79" ht="18" thickTop="1" thickBot="1" x14ac:dyDescent="0.25">
      <c r="A72" s="205" t="s">
        <v>123</v>
      </c>
      <c r="B72" s="38"/>
      <c r="C72" s="39"/>
      <c r="D72" s="154"/>
      <c r="E72" s="40"/>
      <c r="F72" s="40"/>
      <c r="G72" s="40"/>
      <c r="H72" s="40"/>
      <c r="I72" s="40"/>
      <c r="J72" s="40"/>
      <c r="K72" s="40"/>
      <c r="L72" s="40"/>
      <c r="M72" s="40"/>
      <c r="N72" s="40"/>
      <c r="O72" s="41"/>
      <c r="P72" s="40"/>
      <c r="Q72" s="154"/>
      <c r="R72" s="40"/>
      <c r="S72" s="40"/>
      <c r="T72" s="40"/>
      <c r="U72" s="40"/>
      <c r="V72" s="40"/>
      <c r="W72" s="40"/>
      <c r="X72" s="40"/>
      <c r="Y72" s="40"/>
      <c r="Z72" s="40"/>
      <c r="AA72" s="40"/>
      <c r="AB72" s="40"/>
      <c r="AC72" s="296">
        <v>45</v>
      </c>
      <c r="AD72" s="292">
        <v>22</v>
      </c>
      <c r="AE72" s="292">
        <v>28</v>
      </c>
      <c r="AF72" s="292">
        <v>282373</v>
      </c>
      <c r="AG72" s="292">
        <v>2088158</v>
      </c>
      <c r="AH72" s="292">
        <v>35.39</v>
      </c>
      <c r="AI72" s="292">
        <v>149848</v>
      </c>
      <c r="AJ72" s="292">
        <v>85218</v>
      </c>
      <c r="AK72" s="292">
        <v>5</v>
      </c>
      <c r="AL72" s="294">
        <v>10</v>
      </c>
      <c r="AM72" s="169" t="s">
        <v>41</v>
      </c>
      <c r="AN72" s="171">
        <v>96.22</v>
      </c>
      <c r="AO72" s="171">
        <v>95.85</v>
      </c>
      <c r="AP72" s="173" t="s">
        <v>160</v>
      </c>
      <c r="AQ72" s="175" t="s">
        <v>43</v>
      </c>
      <c r="AR72" s="92">
        <v>144</v>
      </c>
      <c r="AS72" s="112">
        <v>5</v>
      </c>
      <c r="AT72" s="112">
        <v>4</v>
      </c>
      <c r="AU72" s="112">
        <v>1</v>
      </c>
      <c r="AV72" s="112">
        <v>3</v>
      </c>
      <c r="AW72" s="112">
        <v>2</v>
      </c>
      <c r="AX72" s="112">
        <v>1</v>
      </c>
      <c r="AY72" s="112">
        <v>3</v>
      </c>
      <c r="AZ72" s="112">
        <v>0</v>
      </c>
      <c r="BA72" s="112">
        <v>532.54742857099995</v>
      </c>
      <c r="BB72" s="124">
        <v>9.9206349206300004E-3</v>
      </c>
      <c r="BC72" s="92"/>
      <c r="BD72" s="94"/>
      <c r="BE72" s="100"/>
      <c r="BF72" s="100" t="s">
        <v>66</v>
      </c>
      <c r="BG72" s="100"/>
      <c r="BH72" s="94"/>
      <c r="BI72" s="99"/>
      <c r="BJ72" s="137">
        <v>1991</v>
      </c>
      <c r="BK72" s="95">
        <v>29</v>
      </c>
      <c r="BL72" s="95" t="s">
        <v>78</v>
      </c>
      <c r="BM72" s="95" t="s">
        <v>147</v>
      </c>
      <c r="BN72" s="95"/>
      <c r="BO72" s="97" t="s">
        <v>79</v>
      </c>
      <c r="BP72" s="92"/>
      <c r="BQ72" s="100"/>
      <c r="BR72" s="94"/>
      <c r="BS72" s="100"/>
      <c r="BT72" s="94"/>
      <c r="BU72" s="100"/>
      <c r="BV72" s="94"/>
      <c r="BW72" s="100"/>
      <c r="BX72" s="100"/>
      <c r="BY72" s="99"/>
      <c r="BZ72" s="300" t="s">
        <v>78</v>
      </c>
      <c r="CA72" s="185" t="s">
        <v>190</v>
      </c>
    </row>
    <row r="73" spans="1:79" ht="60" customHeight="1" thickTop="1" thickBot="1" x14ac:dyDescent="0.25">
      <c r="A73" s="205"/>
      <c r="B73" s="38"/>
      <c r="C73" s="39"/>
      <c r="D73" s="154"/>
      <c r="E73" s="40"/>
      <c r="F73" s="40"/>
      <c r="G73" s="40"/>
      <c r="H73" s="40"/>
      <c r="I73" s="40"/>
      <c r="J73" s="40"/>
      <c r="K73" s="40"/>
      <c r="L73" s="40"/>
      <c r="M73" s="40"/>
      <c r="N73" s="40"/>
      <c r="O73" s="41"/>
      <c r="P73" s="40"/>
      <c r="Q73" s="154"/>
      <c r="R73" s="40"/>
      <c r="S73" s="40"/>
      <c r="T73" s="40"/>
      <c r="U73" s="40"/>
      <c r="V73" s="40"/>
      <c r="W73" s="40"/>
      <c r="X73" s="40"/>
      <c r="Y73" s="40"/>
      <c r="Z73" s="40"/>
      <c r="AA73" s="40"/>
      <c r="AB73" s="40"/>
      <c r="AC73" s="297"/>
      <c r="AD73" s="293"/>
      <c r="AE73" s="293"/>
      <c r="AF73" s="293"/>
      <c r="AG73" s="293"/>
      <c r="AH73" s="293"/>
      <c r="AI73" s="293"/>
      <c r="AJ73" s="293"/>
      <c r="AK73" s="293"/>
      <c r="AL73" s="295"/>
      <c r="AM73" s="170"/>
      <c r="AN73" s="172"/>
      <c r="AO73" s="172"/>
      <c r="AP73" s="174"/>
      <c r="AQ73" s="176"/>
      <c r="AR73" s="93"/>
      <c r="AS73" s="113"/>
      <c r="AT73" s="113"/>
      <c r="AU73" s="113"/>
      <c r="AV73" s="113"/>
      <c r="AW73" s="113"/>
      <c r="AX73" s="113"/>
      <c r="AY73" s="113"/>
      <c r="AZ73" s="113"/>
      <c r="BA73" s="113"/>
      <c r="BB73" s="125"/>
      <c r="BC73" s="93"/>
      <c r="BD73" s="89"/>
      <c r="BE73" s="101"/>
      <c r="BF73" s="101"/>
      <c r="BG73" s="101"/>
      <c r="BH73" s="89"/>
      <c r="BI73" s="91"/>
      <c r="BJ73" s="194"/>
      <c r="BK73" s="96"/>
      <c r="BL73" s="96"/>
      <c r="BM73" s="96"/>
      <c r="BN73" s="96"/>
      <c r="BO73" s="98"/>
      <c r="BP73" s="93"/>
      <c r="BQ73" s="101"/>
      <c r="BR73" s="89"/>
      <c r="BS73" s="101"/>
      <c r="BT73" s="89"/>
      <c r="BU73" s="101"/>
      <c r="BV73" s="89"/>
      <c r="BW73" s="101"/>
      <c r="BX73" s="101"/>
      <c r="BY73" s="91"/>
      <c r="BZ73" s="301"/>
      <c r="CA73" s="166"/>
    </row>
    <row r="74" spans="1:79" ht="18" thickTop="1" thickBot="1" x14ac:dyDescent="0.25">
      <c r="A74" s="205" t="s">
        <v>124</v>
      </c>
      <c r="B74" s="38"/>
      <c r="C74" s="39"/>
      <c r="D74" s="154"/>
      <c r="E74" s="40"/>
      <c r="F74" s="40"/>
      <c r="G74" s="40"/>
      <c r="H74" s="40"/>
      <c r="I74" s="40"/>
      <c r="J74" s="40"/>
      <c r="K74" s="40"/>
      <c r="L74" s="40"/>
      <c r="M74" s="40"/>
      <c r="N74" s="40"/>
      <c r="O74" s="41"/>
      <c r="P74" s="40"/>
      <c r="Q74" s="154"/>
      <c r="R74" s="40"/>
      <c r="S74" s="40"/>
      <c r="T74" s="40"/>
      <c r="U74" s="40"/>
      <c r="V74" s="40"/>
      <c r="W74" s="40"/>
      <c r="X74" s="40"/>
      <c r="Y74" s="40"/>
      <c r="Z74" s="40"/>
      <c r="AA74" s="40"/>
      <c r="AB74" s="40"/>
      <c r="AC74" s="296">
        <v>51</v>
      </c>
      <c r="AD74" s="292">
        <v>19</v>
      </c>
      <c r="AE74" s="292">
        <v>22</v>
      </c>
      <c r="AF74" s="292">
        <v>378176</v>
      </c>
      <c r="AG74" s="292">
        <v>2069749</v>
      </c>
      <c r="AH74" s="292">
        <v>35.380000000000003</v>
      </c>
      <c r="AI74" s="150">
        <v>274050</v>
      </c>
      <c r="AJ74" s="292">
        <v>85483</v>
      </c>
      <c r="AK74" s="292">
        <v>4</v>
      </c>
      <c r="AL74" s="294">
        <v>8</v>
      </c>
      <c r="AM74" s="177" t="s">
        <v>41</v>
      </c>
      <c r="AN74" s="171">
        <v>96.82</v>
      </c>
      <c r="AO74" s="171">
        <v>95.95</v>
      </c>
      <c r="AP74" s="211" t="s">
        <v>162</v>
      </c>
      <c r="AQ74" s="181" t="s">
        <v>43</v>
      </c>
      <c r="AR74" s="84">
        <v>144</v>
      </c>
      <c r="AS74" s="81">
        <v>5</v>
      </c>
      <c r="AT74" s="81">
        <v>4</v>
      </c>
      <c r="AU74" s="81">
        <v>1</v>
      </c>
      <c r="AV74" s="81">
        <v>3</v>
      </c>
      <c r="AW74" s="81">
        <v>2</v>
      </c>
      <c r="AX74" s="81">
        <v>1</v>
      </c>
      <c r="AY74" s="81">
        <v>3</v>
      </c>
      <c r="AZ74" s="81">
        <v>0</v>
      </c>
      <c r="BA74" s="81">
        <v>996.35900000000004</v>
      </c>
      <c r="BB74" s="122">
        <v>6.7502410800400004E-3</v>
      </c>
      <c r="BC74" s="84"/>
      <c r="BD74" s="86"/>
      <c r="BE74" s="88"/>
      <c r="BF74" s="100"/>
      <c r="BG74" s="88"/>
      <c r="BH74" s="88" t="s">
        <v>63</v>
      </c>
      <c r="BI74" s="90"/>
      <c r="BJ74" s="196">
        <v>1990</v>
      </c>
      <c r="BK74" s="198">
        <v>30</v>
      </c>
      <c r="BL74" s="198" t="s">
        <v>78</v>
      </c>
      <c r="BM74" s="198" t="s">
        <v>147</v>
      </c>
      <c r="BN74" s="198"/>
      <c r="BO74" s="104" t="s">
        <v>79</v>
      </c>
      <c r="BP74" s="84">
        <v>25</v>
      </c>
      <c r="BQ74" s="100" t="s">
        <v>135</v>
      </c>
      <c r="BR74" s="86">
        <v>22</v>
      </c>
      <c r="BS74" s="100" t="s">
        <v>135</v>
      </c>
      <c r="BT74" s="86">
        <v>20</v>
      </c>
      <c r="BU74" s="100" t="s">
        <v>135</v>
      </c>
      <c r="BV74" s="86"/>
      <c r="BW74" s="100"/>
      <c r="BX74" s="100"/>
      <c r="BY74" s="99"/>
      <c r="BZ74" s="300" t="s">
        <v>78</v>
      </c>
      <c r="CA74" s="185" t="s">
        <v>190</v>
      </c>
    </row>
    <row r="75" spans="1:79" ht="60" customHeight="1" thickTop="1" thickBot="1" x14ac:dyDescent="0.25">
      <c r="A75" s="205"/>
      <c r="B75" s="38"/>
      <c r="C75" s="39"/>
      <c r="D75" s="154"/>
      <c r="E75" s="40"/>
      <c r="F75" s="40"/>
      <c r="G75" s="40"/>
      <c r="H75" s="40"/>
      <c r="I75" s="40"/>
      <c r="J75" s="40"/>
      <c r="K75" s="40"/>
      <c r="L75" s="40"/>
      <c r="M75" s="40"/>
      <c r="N75" s="40"/>
      <c r="O75" s="41"/>
      <c r="P75" s="40"/>
      <c r="Q75" s="154"/>
      <c r="R75" s="40"/>
      <c r="S75" s="40"/>
      <c r="T75" s="40"/>
      <c r="U75" s="40"/>
      <c r="V75" s="40"/>
      <c r="W75" s="40"/>
      <c r="X75" s="40"/>
      <c r="Y75" s="40"/>
      <c r="Z75" s="40"/>
      <c r="AA75" s="40"/>
      <c r="AB75" s="40"/>
      <c r="AC75" s="297"/>
      <c r="AD75" s="293"/>
      <c r="AE75" s="293"/>
      <c r="AF75" s="293"/>
      <c r="AG75" s="293"/>
      <c r="AH75" s="293"/>
      <c r="AI75" s="151"/>
      <c r="AJ75" s="293"/>
      <c r="AK75" s="293"/>
      <c r="AL75" s="295"/>
      <c r="AM75" s="178"/>
      <c r="AN75" s="172"/>
      <c r="AO75" s="172"/>
      <c r="AP75" s="180"/>
      <c r="AQ75" s="182"/>
      <c r="AR75" s="85"/>
      <c r="AS75" s="121"/>
      <c r="AT75" s="121"/>
      <c r="AU75" s="121"/>
      <c r="AV75" s="121"/>
      <c r="AW75" s="121"/>
      <c r="AX75" s="121"/>
      <c r="AY75" s="121"/>
      <c r="AZ75" s="121"/>
      <c r="BA75" s="121"/>
      <c r="BB75" s="123"/>
      <c r="BC75" s="85"/>
      <c r="BD75" s="87"/>
      <c r="BE75" s="86"/>
      <c r="BF75" s="101"/>
      <c r="BG75" s="86"/>
      <c r="BH75" s="86"/>
      <c r="BI75" s="120"/>
      <c r="BJ75" s="195"/>
      <c r="BK75" s="197"/>
      <c r="BL75" s="197"/>
      <c r="BM75" s="197"/>
      <c r="BN75" s="197"/>
      <c r="BO75" s="105"/>
      <c r="BP75" s="85"/>
      <c r="BQ75" s="101"/>
      <c r="BR75" s="87"/>
      <c r="BS75" s="101"/>
      <c r="BT75" s="87"/>
      <c r="BU75" s="101"/>
      <c r="BV75" s="87"/>
      <c r="BW75" s="101"/>
      <c r="BX75" s="101"/>
      <c r="BY75" s="91"/>
      <c r="BZ75" s="301"/>
      <c r="CA75" s="166"/>
    </row>
    <row r="76" spans="1:79" ht="18" thickTop="1" thickBot="1" x14ac:dyDescent="0.25">
      <c r="A76" s="205" t="s">
        <v>125</v>
      </c>
      <c r="B76" s="38"/>
      <c r="C76" s="39"/>
      <c r="D76" s="154"/>
      <c r="E76" s="40"/>
      <c r="F76" s="40"/>
      <c r="G76" s="40"/>
      <c r="H76" s="40"/>
      <c r="I76" s="40"/>
      <c r="J76" s="40"/>
      <c r="K76" s="40"/>
      <c r="L76" s="40"/>
      <c r="M76" s="40"/>
      <c r="N76" s="40"/>
      <c r="O76" s="41"/>
      <c r="P76" s="40"/>
      <c r="Q76" s="154"/>
      <c r="R76" s="40"/>
      <c r="S76" s="40"/>
      <c r="T76" s="40"/>
      <c r="U76" s="40"/>
      <c r="V76" s="40"/>
      <c r="W76" s="40"/>
      <c r="X76" s="40"/>
      <c r="Y76" s="40"/>
      <c r="Z76" s="40"/>
      <c r="AA76" s="40"/>
      <c r="AB76" s="40"/>
      <c r="AC76" s="296">
        <v>34</v>
      </c>
      <c r="AD76" s="292">
        <v>10</v>
      </c>
      <c r="AE76" s="292">
        <v>15</v>
      </c>
      <c r="AF76" s="292">
        <v>707603</v>
      </c>
      <c r="AG76" s="292">
        <v>2086206</v>
      </c>
      <c r="AH76" s="292">
        <v>35.369999999999997</v>
      </c>
      <c r="AI76" s="150">
        <v>583014</v>
      </c>
      <c r="AJ76" s="292">
        <v>397112</v>
      </c>
      <c r="AK76" s="292">
        <v>2</v>
      </c>
      <c r="AL76" s="294">
        <v>3</v>
      </c>
      <c r="AM76" s="169" t="s">
        <v>41</v>
      </c>
      <c r="AN76" s="171">
        <v>95.22</v>
      </c>
      <c r="AO76" s="171">
        <v>95.17</v>
      </c>
      <c r="AP76" s="173" t="s">
        <v>161</v>
      </c>
      <c r="AQ76" s="175" t="s">
        <v>42</v>
      </c>
      <c r="AR76" s="92">
        <v>498</v>
      </c>
      <c r="AS76" s="112">
        <v>5</v>
      </c>
      <c r="AT76" s="112">
        <v>35</v>
      </c>
      <c r="AU76" s="112">
        <v>4</v>
      </c>
      <c r="AV76" s="112">
        <v>3</v>
      </c>
      <c r="AW76" s="112">
        <v>2</v>
      </c>
      <c r="AX76" s="112">
        <v>3</v>
      </c>
      <c r="AY76" s="112">
        <v>3</v>
      </c>
      <c r="AZ76" s="112">
        <v>0</v>
      </c>
      <c r="BA76" s="112">
        <v>486.50028571399997</v>
      </c>
      <c r="BB76" s="124">
        <v>1.20724346076E-2</v>
      </c>
      <c r="BC76" s="92"/>
      <c r="BD76" s="94"/>
      <c r="BE76" s="100"/>
      <c r="BF76" s="100"/>
      <c r="BG76" s="100"/>
      <c r="BH76" s="94" t="s">
        <v>63</v>
      </c>
      <c r="BI76" s="99"/>
      <c r="BJ76" s="137">
        <v>1962</v>
      </c>
      <c r="BK76" s="95">
        <v>58</v>
      </c>
      <c r="BL76" s="95" t="s">
        <v>78</v>
      </c>
      <c r="BM76" s="95" t="s">
        <v>83</v>
      </c>
      <c r="BN76" s="95"/>
      <c r="BO76" s="97" t="s">
        <v>84</v>
      </c>
      <c r="BP76" s="92">
        <v>27</v>
      </c>
      <c r="BQ76" s="100" t="s">
        <v>135</v>
      </c>
      <c r="BR76" s="94"/>
      <c r="BS76" s="100"/>
      <c r="BT76" s="94"/>
      <c r="BU76" s="100"/>
      <c r="BV76" s="94">
        <v>26</v>
      </c>
      <c r="BW76" s="100" t="s">
        <v>135</v>
      </c>
      <c r="BX76" s="100">
        <v>18</v>
      </c>
      <c r="BY76" s="99" t="s">
        <v>135</v>
      </c>
      <c r="BZ76" s="300" t="s">
        <v>78</v>
      </c>
      <c r="CA76" s="185" t="s">
        <v>190</v>
      </c>
    </row>
    <row r="77" spans="1:79" ht="60" customHeight="1" thickTop="1" thickBot="1" x14ac:dyDescent="0.25">
      <c r="A77" s="205"/>
      <c r="B77" s="38"/>
      <c r="C77" s="39"/>
      <c r="D77" s="154"/>
      <c r="E77" s="40"/>
      <c r="F77" s="40"/>
      <c r="G77" s="40"/>
      <c r="H77" s="40"/>
      <c r="I77" s="40"/>
      <c r="J77" s="40"/>
      <c r="K77" s="40"/>
      <c r="L77" s="40"/>
      <c r="M77" s="40"/>
      <c r="N77" s="40"/>
      <c r="O77" s="41"/>
      <c r="P77" s="40"/>
      <c r="Q77" s="154"/>
      <c r="R77" s="40"/>
      <c r="S77" s="40"/>
      <c r="T77" s="40"/>
      <c r="U77" s="40"/>
      <c r="V77" s="40"/>
      <c r="W77" s="40"/>
      <c r="X77" s="40"/>
      <c r="Y77" s="40"/>
      <c r="Z77" s="40"/>
      <c r="AA77" s="40"/>
      <c r="AB77" s="40"/>
      <c r="AC77" s="297"/>
      <c r="AD77" s="293"/>
      <c r="AE77" s="293"/>
      <c r="AF77" s="293"/>
      <c r="AG77" s="293"/>
      <c r="AH77" s="293"/>
      <c r="AI77" s="151"/>
      <c r="AJ77" s="293"/>
      <c r="AK77" s="293"/>
      <c r="AL77" s="295"/>
      <c r="AM77" s="170"/>
      <c r="AN77" s="172"/>
      <c r="AO77" s="172"/>
      <c r="AP77" s="174"/>
      <c r="AQ77" s="176"/>
      <c r="AR77" s="93"/>
      <c r="AS77" s="113"/>
      <c r="AT77" s="113"/>
      <c r="AU77" s="113"/>
      <c r="AV77" s="113"/>
      <c r="AW77" s="113"/>
      <c r="AX77" s="113"/>
      <c r="AY77" s="113"/>
      <c r="AZ77" s="113"/>
      <c r="BA77" s="113"/>
      <c r="BB77" s="125"/>
      <c r="BC77" s="93"/>
      <c r="BD77" s="89"/>
      <c r="BE77" s="101"/>
      <c r="BF77" s="101"/>
      <c r="BG77" s="101"/>
      <c r="BH77" s="89"/>
      <c r="BI77" s="91"/>
      <c r="BJ77" s="194"/>
      <c r="BK77" s="96"/>
      <c r="BL77" s="96"/>
      <c r="BM77" s="96"/>
      <c r="BN77" s="96"/>
      <c r="BO77" s="98"/>
      <c r="BP77" s="93"/>
      <c r="BQ77" s="101"/>
      <c r="BR77" s="89"/>
      <c r="BS77" s="101"/>
      <c r="BT77" s="89"/>
      <c r="BU77" s="101"/>
      <c r="BV77" s="89"/>
      <c r="BW77" s="101"/>
      <c r="BX77" s="101"/>
      <c r="BY77" s="91"/>
      <c r="BZ77" s="301"/>
      <c r="CA77" s="166"/>
    </row>
    <row r="78" spans="1:79" ht="18" thickTop="1" thickBot="1" x14ac:dyDescent="0.25">
      <c r="A78" s="205" t="s">
        <v>126</v>
      </c>
      <c r="B78" s="38"/>
      <c r="C78" s="39"/>
      <c r="D78" s="154"/>
      <c r="E78" s="40"/>
      <c r="F78" s="40"/>
      <c r="G78" s="40"/>
      <c r="H78" s="40"/>
      <c r="I78" s="40"/>
      <c r="J78" s="40"/>
      <c r="K78" s="40"/>
      <c r="L78" s="40"/>
      <c r="M78" s="40"/>
      <c r="N78" s="40"/>
      <c r="O78" s="41"/>
      <c r="P78" s="40"/>
      <c r="Q78" s="154"/>
      <c r="R78" s="40"/>
      <c r="S78" s="40"/>
      <c r="T78" s="40"/>
      <c r="U78" s="40"/>
      <c r="V78" s="40"/>
      <c r="W78" s="40"/>
      <c r="X78" s="40"/>
      <c r="Y78" s="40"/>
      <c r="Z78" s="40"/>
      <c r="AA78" s="40"/>
      <c r="AB78" s="40"/>
      <c r="AC78" s="296">
        <v>47</v>
      </c>
      <c r="AD78" s="292">
        <v>29</v>
      </c>
      <c r="AE78" s="292">
        <v>34</v>
      </c>
      <c r="AF78" s="292">
        <v>314735</v>
      </c>
      <c r="AG78" s="292">
        <v>2081875</v>
      </c>
      <c r="AH78" s="292">
        <v>35.18</v>
      </c>
      <c r="AI78" s="292">
        <v>102357</v>
      </c>
      <c r="AJ78" s="292">
        <v>81475</v>
      </c>
      <c r="AK78" s="292">
        <v>6</v>
      </c>
      <c r="AL78" s="294">
        <v>11</v>
      </c>
      <c r="AM78" s="177" t="s">
        <v>167</v>
      </c>
      <c r="AN78" s="171">
        <v>95.68</v>
      </c>
      <c r="AO78" s="171">
        <v>99.19</v>
      </c>
      <c r="AP78" s="211" t="s">
        <v>163</v>
      </c>
      <c r="AQ78" s="181" t="s">
        <v>39</v>
      </c>
      <c r="AR78" s="84">
        <v>17</v>
      </c>
      <c r="AS78" s="81">
        <v>2</v>
      </c>
      <c r="AT78" s="81">
        <v>1</v>
      </c>
      <c r="AU78" s="81">
        <v>1</v>
      </c>
      <c r="AV78" s="81">
        <v>2</v>
      </c>
      <c r="AW78" s="81">
        <v>1</v>
      </c>
      <c r="AX78" s="81">
        <v>1</v>
      </c>
      <c r="AY78" s="81">
        <v>1</v>
      </c>
      <c r="AZ78" s="81">
        <v>0</v>
      </c>
      <c r="BA78" s="81">
        <v>500.30228571399999</v>
      </c>
      <c r="BB78" s="122">
        <v>8.6705202312100001E-3</v>
      </c>
      <c r="BC78" s="84"/>
      <c r="BD78" s="86"/>
      <c r="BE78" s="88"/>
      <c r="BF78" s="100"/>
      <c r="BG78" s="88"/>
      <c r="BH78" s="88" t="s">
        <v>63</v>
      </c>
      <c r="BI78" s="90"/>
      <c r="BJ78" s="196">
        <v>1980</v>
      </c>
      <c r="BK78" s="198">
        <v>40</v>
      </c>
      <c r="BL78" s="198" t="s">
        <v>78</v>
      </c>
      <c r="BM78" s="198" t="s">
        <v>147</v>
      </c>
      <c r="BN78" s="198"/>
      <c r="BO78" s="104" t="s">
        <v>79</v>
      </c>
      <c r="BP78" s="84"/>
      <c r="BQ78" s="100"/>
      <c r="BR78" s="86"/>
      <c r="BS78" s="100"/>
      <c r="BT78" s="86"/>
      <c r="BU78" s="100"/>
      <c r="BV78" s="86"/>
      <c r="BW78" s="100"/>
      <c r="BX78" s="100"/>
      <c r="BY78" s="90"/>
      <c r="BZ78" s="300" t="s">
        <v>78</v>
      </c>
      <c r="CA78" s="185" t="s">
        <v>190</v>
      </c>
    </row>
    <row r="79" spans="1:79" ht="60" customHeight="1" thickTop="1" thickBot="1" x14ac:dyDescent="0.25">
      <c r="A79" s="205"/>
      <c r="B79" s="38"/>
      <c r="C79" s="39"/>
      <c r="D79" s="154"/>
      <c r="E79" s="40"/>
      <c r="F79" s="40"/>
      <c r="G79" s="40"/>
      <c r="H79" s="40"/>
      <c r="I79" s="40"/>
      <c r="J79" s="40"/>
      <c r="K79" s="40"/>
      <c r="L79" s="40"/>
      <c r="M79" s="40"/>
      <c r="N79" s="40"/>
      <c r="O79" s="41"/>
      <c r="P79" s="40"/>
      <c r="Q79" s="154"/>
      <c r="R79" s="40"/>
      <c r="S79" s="40"/>
      <c r="T79" s="40"/>
      <c r="U79" s="40"/>
      <c r="V79" s="40"/>
      <c r="W79" s="40"/>
      <c r="X79" s="40"/>
      <c r="Y79" s="40"/>
      <c r="Z79" s="40"/>
      <c r="AA79" s="40"/>
      <c r="AB79" s="40"/>
      <c r="AC79" s="297"/>
      <c r="AD79" s="293"/>
      <c r="AE79" s="293"/>
      <c r="AF79" s="293"/>
      <c r="AG79" s="293"/>
      <c r="AH79" s="293"/>
      <c r="AI79" s="293"/>
      <c r="AJ79" s="293"/>
      <c r="AK79" s="293"/>
      <c r="AL79" s="295"/>
      <c r="AM79" s="178"/>
      <c r="AN79" s="172"/>
      <c r="AO79" s="172"/>
      <c r="AP79" s="180"/>
      <c r="AQ79" s="182"/>
      <c r="AR79" s="85"/>
      <c r="AS79" s="121"/>
      <c r="AT79" s="121"/>
      <c r="AU79" s="121"/>
      <c r="AV79" s="121"/>
      <c r="AW79" s="121"/>
      <c r="AX79" s="121"/>
      <c r="AY79" s="121"/>
      <c r="AZ79" s="121"/>
      <c r="BA79" s="121"/>
      <c r="BB79" s="123"/>
      <c r="BC79" s="85"/>
      <c r="BD79" s="87"/>
      <c r="BE79" s="86"/>
      <c r="BF79" s="101"/>
      <c r="BG79" s="86"/>
      <c r="BH79" s="86"/>
      <c r="BI79" s="120"/>
      <c r="BJ79" s="195"/>
      <c r="BK79" s="197"/>
      <c r="BL79" s="197"/>
      <c r="BM79" s="197"/>
      <c r="BN79" s="197"/>
      <c r="BO79" s="105"/>
      <c r="BP79" s="85"/>
      <c r="BQ79" s="101"/>
      <c r="BR79" s="87"/>
      <c r="BS79" s="101"/>
      <c r="BT79" s="87"/>
      <c r="BU79" s="101"/>
      <c r="BV79" s="87"/>
      <c r="BW79" s="101"/>
      <c r="BX79" s="101"/>
      <c r="BY79" s="120"/>
      <c r="BZ79" s="301"/>
      <c r="CA79" s="166"/>
    </row>
    <row r="80" spans="1:79" ht="16" customHeight="1" thickTop="1" x14ac:dyDescent="0.2">
      <c r="A80" s="206" t="s">
        <v>127</v>
      </c>
      <c r="B80" s="38"/>
      <c r="C80" s="39"/>
      <c r="D80" s="154"/>
      <c r="E80" s="40"/>
      <c r="F80" s="40"/>
      <c r="G80" s="40"/>
      <c r="H80" s="40"/>
      <c r="I80" s="40"/>
      <c r="J80" s="40"/>
      <c r="K80" s="40"/>
      <c r="L80" s="40"/>
      <c r="M80" s="40"/>
      <c r="N80" s="40"/>
      <c r="O80" s="41"/>
      <c r="P80" s="40"/>
      <c r="Q80" s="154"/>
      <c r="R80" s="40"/>
      <c r="S80" s="40"/>
      <c r="T80" s="40"/>
      <c r="U80" s="40"/>
      <c r="V80" s="40"/>
      <c r="W80" s="40"/>
      <c r="X80" s="40"/>
      <c r="Y80" s="40"/>
      <c r="Z80" s="40"/>
      <c r="AA80" s="40"/>
      <c r="AB80" s="40"/>
      <c r="AC80" s="296">
        <v>41</v>
      </c>
      <c r="AD80" s="292">
        <v>21</v>
      </c>
      <c r="AE80" s="292">
        <v>26</v>
      </c>
      <c r="AF80" s="292">
        <v>384027</v>
      </c>
      <c r="AG80" s="292">
        <v>2048953</v>
      </c>
      <c r="AH80" s="292">
        <v>35.25</v>
      </c>
      <c r="AI80" s="292">
        <v>221052</v>
      </c>
      <c r="AJ80" s="292">
        <v>85278</v>
      </c>
      <c r="AK80" s="292">
        <v>4</v>
      </c>
      <c r="AL80" s="294">
        <v>8</v>
      </c>
      <c r="AM80" s="169" t="s">
        <v>41</v>
      </c>
      <c r="AN80" s="171">
        <v>96.57</v>
      </c>
      <c r="AO80" s="171">
        <v>94.54</v>
      </c>
      <c r="AP80" s="173" t="s">
        <v>160</v>
      </c>
      <c r="AQ80" s="175" t="s">
        <v>43</v>
      </c>
      <c r="AR80" s="92">
        <v>23</v>
      </c>
      <c r="AS80" s="112">
        <v>5</v>
      </c>
      <c r="AT80" s="112">
        <v>4</v>
      </c>
      <c r="AU80" s="112">
        <v>6</v>
      </c>
      <c r="AV80" s="112">
        <v>3</v>
      </c>
      <c r="AW80" s="112">
        <v>2</v>
      </c>
      <c r="AX80" s="112">
        <v>1</v>
      </c>
      <c r="AY80" s="112">
        <v>3</v>
      </c>
      <c r="AZ80" s="112">
        <v>0</v>
      </c>
      <c r="BA80" s="112">
        <v>610.95628571400005</v>
      </c>
      <c r="BB80" s="124">
        <v>9.5999999999999992E-3</v>
      </c>
      <c r="BC80" s="92"/>
      <c r="BD80" s="94"/>
      <c r="BE80" s="100"/>
      <c r="BF80" s="100"/>
      <c r="BG80" s="100"/>
      <c r="BH80" s="94" t="s">
        <v>63</v>
      </c>
      <c r="BI80" s="99"/>
      <c r="BJ80" s="137">
        <v>1996</v>
      </c>
      <c r="BK80" s="95">
        <v>24</v>
      </c>
      <c r="BL80" s="95" t="s">
        <v>78</v>
      </c>
      <c r="BM80" s="95" t="s">
        <v>147</v>
      </c>
      <c r="BN80" s="95"/>
      <c r="BO80" s="97" t="s">
        <v>79</v>
      </c>
      <c r="BP80" s="92">
        <v>29</v>
      </c>
      <c r="BQ80" s="100" t="s">
        <v>135</v>
      </c>
      <c r="BR80" s="94">
        <v>23</v>
      </c>
      <c r="BS80" s="100" t="s">
        <v>135</v>
      </c>
      <c r="BT80" s="94">
        <v>21</v>
      </c>
      <c r="BU80" s="100" t="s">
        <v>135</v>
      </c>
      <c r="BV80" s="94"/>
      <c r="BW80" s="100"/>
      <c r="BX80" s="100"/>
      <c r="BY80" s="99"/>
      <c r="BZ80" s="300" t="s">
        <v>78</v>
      </c>
      <c r="CA80" s="185" t="s">
        <v>190</v>
      </c>
    </row>
    <row r="81" spans="1:79" ht="60" customHeight="1" thickBot="1" x14ac:dyDescent="0.25">
      <c r="A81" s="207"/>
      <c r="B81" s="38"/>
      <c r="C81" s="39"/>
      <c r="D81" s="154"/>
      <c r="E81" s="40"/>
      <c r="F81" s="40"/>
      <c r="G81" s="40"/>
      <c r="H81" s="40"/>
      <c r="I81" s="40"/>
      <c r="J81" s="40"/>
      <c r="K81" s="40"/>
      <c r="L81" s="40"/>
      <c r="M81" s="40"/>
      <c r="N81" s="40"/>
      <c r="O81" s="41"/>
      <c r="P81" s="40"/>
      <c r="Q81" s="154"/>
      <c r="R81" s="40"/>
      <c r="S81" s="40"/>
      <c r="T81" s="40"/>
      <c r="U81" s="40"/>
      <c r="V81" s="40"/>
      <c r="W81" s="40"/>
      <c r="X81" s="40"/>
      <c r="Y81" s="40"/>
      <c r="Z81" s="40"/>
      <c r="AA81" s="40"/>
      <c r="AB81" s="40"/>
      <c r="AC81" s="297"/>
      <c r="AD81" s="293"/>
      <c r="AE81" s="293"/>
      <c r="AF81" s="293"/>
      <c r="AG81" s="293"/>
      <c r="AH81" s="293"/>
      <c r="AI81" s="293"/>
      <c r="AJ81" s="293"/>
      <c r="AK81" s="293"/>
      <c r="AL81" s="295"/>
      <c r="AM81" s="170"/>
      <c r="AN81" s="172"/>
      <c r="AO81" s="172"/>
      <c r="AP81" s="174"/>
      <c r="AQ81" s="176"/>
      <c r="AR81" s="93"/>
      <c r="AS81" s="113"/>
      <c r="AT81" s="113"/>
      <c r="AU81" s="113"/>
      <c r="AV81" s="113"/>
      <c r="AW81" s="113"/>
      <c r="AX81" s="113"/>
      <c r="AY81" s="113"/>
      <c r="AZ81" s="113"/>
      <c r="BA81" s="113"/>
      <c r="BB81" s="125"/>
      <c r="BC81" s="93"/>
      <c r="BD81" s="89"/>
      <c r="BE81" s="101"/>
      <c r="BF81" s="101"/>
      <c r="BG81" s="101"/>
      <c r="BH81" s="89"/>
      <c r="BI81" s="91"/>
      <c r="BJ81" s="194"/>
      <c r="BK81" s="96"/>
      <c r="BL81" s="96"/>
      <c r="BM81" s="96"/>
      <c r="BN81" s="96"/>
      <c r="BO81" s="98"/>
      <c r="BP81" s="93"/>
      <c r="BQ81" s="101"/>
      <c r="BR81" s="89"/>
      <c r="BS81" s="101"/>
      <c r="BT81" s="89"/>
      <c r="BU81" s="101"/>
      <c r="BV81" s="89"/>
      <c r="BW81" s="101"/>
      <c r="BX81" s="101"/>
      <c r="BY81" s="91"/>
      <c r="BZ81" s="301"/>
      <c r="CA81" s="166"/>
    </row>
    <row r="82" spans="1:79" ht="18" customHeight="1" thickTop="1" x14ac:dyDescent="0.2">
      <c r="A82" s="206" t="s">
        <v>128</v>
      </c>
      <c r="B82" s="38"/>
      <c r="C82" s="39"/>
      <c r="D82" s="154"/>
      <c r="E82" s="46"/>
      <c r="F82" s="46"/>
      <c r="G82" s="46"/>
      <c r="H82" s="46"/>
      <c r="I82" s="46"/>
      <c r="J82" s="46"/>
      <c r="K82" s="46"/>
      <c r="L82" s="46"/>
      <c r="M82" s="46"/>
      <c r="N82" s="46"/>
      <c r="O82" s="41"/>
      <c r="P82" s="46"/>
      <c r="Q82" s="154"/>
      <c r="R82" s="46"/>
      <c r="S82" s="46"/>
      <c r="T82" s="46"/>
      <c r="U82" s="46"/>
      <c r="V82" s="46"/>
      <c r="W82" s="46"/>
      <c r="X82" s="46"/>
      <c r="Y82" s="46"/>
      <c r="Z82" s="46"/>
      <c r="AA82" s="46"/>
      <c r="AB82" s="46"/>
      <c r="AC82" s="296">
        <v>16</v>
      </c>
      <c r="AD82" s="292">
        <v>9</v>
      </c>
      <c r="AE82" s="292">
        <v>10</v>
      </c>
      <c r="AF82" s="292">
        <v>1629949</v>
      </c>
      <c r="AG82" s="292">
        <v>2047044</v>
      </c>
      <c r="AH82" s="292">
        <v>35.28</v>
      </c>
      <c r="AI82" s="150">
        <v>1629949</v>
      </c>
      <c r="AJ82" s="292">
        <v>1629949</v>
      </c>
      <c r="AK82" s="292">
        <v>1</v>
      </c>
      <c r="AL82" s="294">
        <v>1</v>
      </c>
      <c r="AM82" s="177" t="s">
        <v>168</v>
      </c>
      <c r="AN82" s="171">
        <v>97.73</v>
      </c>
      <c r="AO82" s="171">
        <v>96.08</v>
      </c>
      <c r="AP82" s="211" t="s">
        <v>160</v>
      </c>
      <c r="AQ82" s="181" t="s">
        <v>43</v>
      </c>
      <c r="AR82" s="84">
        <v>88</v>
      </c>
      <c r="AS82" s="81">
        <v>5</v>
      </c>
      <c r="AT82" s="81">
        <v>10</v>
      </c>
      <c r="AU82" s="81">
        <v>6</v>
      </c>
      <c r="AV82" s="81">
        <v>3</v>
      </c>
      <c r="AW82" s="81">
        <v>2</v>
      </c>
      <c r="AX82" s="81">
        <v>1</v>
      </c>
      <c r="AY82" s="81">
        <v>3</v>
      </c>
      <c r="AZ82" s="81">
        <v>0</v>
      </c>
      <c r="BA82" s="81">
        <v>521.42499999999995</v>
      </c>
      <c r="BB82" s="122">
        <v>8.5714285714299995E-3</v>
      </c>
      <c r="BC82" s="84"/>
      <c r="BD82" s="86"/>
      <c r="BE82" s="88"/>
      <c r="BF82" s="100"/>
      <c r="BG82" s="88"/>
      <c r="BH82" s="88"/>
      <c r="BI82" s="90"/>
      <c r="BJ82" s="196">
        <v>1995</v>
      </c>
      <c r="BK82" s="198">
        <v>25</v>
      </c>
      <c r="BL82" s="198" t="s">
        <v>78</v>
      </c>
      <c r="BM82" s="198" t="s">
        <v>147</v>
      </c>
      <c r="BN82" s="198"/>
      <c r="BO82" s="104" t="s">
        <v>79</v>
      </c>
      <c r="BP82" s="84">
        <v>25</v>
      </c>
      <c r="BQ82" s="100" t="s">
        <v>135</v>
      </c>
      <c r="BR82" s="86">
        <v>24</v>
      </c>
      <c r="BS82" s="100" t="s">
        <v>135</v>
      </c>
      <c r="BT82" s="86">
        <v>22</v>
      </c>
      <c r="BU82" s="100" t="s">
        <v>135</v>
      </c>
      <c r="BV82" s="94"/>
      <c r="BW82" s="100"/>
      <c r="BX82" s="100"/>
      <c r="BY82" s="99"/>
      <c r="BZ82" s="300" t="s">
        <v>78</v>
      </c>
      <c r="CA82" s="185" t="s">
        <v>190</v>
      </c>
    </row>
    <row r="83" spans="1:79" ht="60" customHeight="1" thickBot="1" x14ac:dyDescent="0.25">
      <c r="A83" s="207"/>
      <c r="B83" s="48"/>
      <c r="C83" s="49"/>
      <c r="D83" s="210"/>
      <c r="E83" s="50"/>
      <c r="F83" s="50"/>
      <c r="G83" s="50"/>
      <c r="H83" s="50"/>
      <c r="I83" s="50"/>
      <c r="J83" s="50"/>
      <c r="K83" s="50"/>
      <c r="L83" s="50"/>
      <c r="M83" s="50"/>
      <c r="N83" s="50"/>
      <c r="O83" s="51"/>
      <c r="P83" s="50"/>
      <c r="Q83" s="210"/>
      <c r="R83" s="50"/>
      <c r="S83" s="50"/>
      <c r="T83" s="50"/>
      <c r="U83" s="50"/>
      <c r="V83" s="50"/>
      <c r="W83" s="50"/>
      <c r="X83" s="50"/>
      <c r="Y83" s="50"/>
      <c r="Z83" s="50"/>
      <c r="AA83" s="50"/>
      <c r="AB83" s="50"/>
      <c r="AC83" s="297"/>
      <c r="AD83" s="293"/>
      <c r="AE83" s="293"/>
      <c r="AF83" s="293"/>
      <c r="AG83" s="293"/>
      <c r="AH83" s="293"/>
      <c r="AI83" s="151"/>
      <c r="AJ83" s="293"/>
      <c r="AK83" s="293"/>
      <c r="AL83" s="295"/>
      <c r="AM83" s="170"/>
      <c r="AN83" s="172"/>
      <c r="AO83" s="172"/>
      <c r="AP83" s="174"/>
      <c r="AQ83" s="176"/>
      <c r="AR83" s="93"/>
      <c r="AS83" s="113"/>
      <c r="AT83" s="113"/>
      <c r="AU83" s="113"/>
      <c r="AV83" s="113"/>
      <c r="AW83" s="113"/>
      <c r="AX83" s="113"/>
      <c r="AY83" s="113"/>
      <c r="AZ83" s="113"/>
      <c r="BA83" s="113"/>
      <c r="BB83" s="125"/>
      <c r="BC83" s="93"/>
      <c r="BD83" s="89"/>
      <c r="BE83" s="101"/>
      <c r="BF83" s="101"/>
      <c r="BG83" s="101"/>
      <c r="BH83" s="101"/>
      <c r="BI83" s="91"/>
      <c r="BJ83" s="194"/>
      <c r="BK83" s="96"/>
      <c r="BL83" s="96"/>
      <c r="BM83" s="96"/>
      <c r="BN83" s="96"/>
      <c r="BO83" s="98"/>
      <c r="BP83" s="93"/>
      <c r="BQ83" s="101"/>
      <c r="BR83" s="89"/>
      <c r="BS83" s="101"/>
      <c r="BT83" s="89"/>
      <c r="BU83" s="101"/>
      <c r="BV83" s="89"/>
      <c r="BW83" s="101"/>
      <c r="BX83" s="101"/>
      <c r="BY83" s="91"/>
      <c r="BZ83" s="301"/>
      <c r="CA83" s="166"/>
    </row>
    <row r="84" spans="1:79" ht="17" thickTop="1" x14ac:dyDescent="0.2">
      <c r="A84" s="58"/>
      <c r="B84" s="47"/>
      <c r="C84" s="47"/>
      <c r="D84" s="52"/>
      <c r="E84" s="47"/>
      <c r="F84" s="47"/>
      <c r="G84" s="47"/>
      <c r="H84" s="47"/>
      <c r="I84" s="47"/>
      <c r="J84" s="47"/>
      <c r="K84" s="47"/>
      <c r="L84" s="47"/>
      <c r="M84" s="47"/>
      <c r="N84" s="47"/>
      <c r="O84" s="47"/>
      <c r="P84" s="47"/>
      <c r="Q84" s="52"/>
      <c r="R84" s="47"/>
      <c r="S84" s="47"/>
      <c r="T84" s="47"/>
      <c r="U84" s="47"/>
      <c r="V84" s="47"/>
      <c r="W84" s="47"/>
      <c r="X84" s="47"/>
      <c r="Y84" s="47"/>
      <c r="Z84" s="47"/>
      <c r="AA84" s="47"/>
      <c r="AB84" s="47"/>
      <c r="AC84" s="25"/>
      <c r="AD84" s="25"/>
      <c r="AE84" s="25"/>
      <c r="AF84" s="25"/>
      <c r="AG84" s="25"/>
      <c r="AH84" s="25"/>
      <c r="AI84" s="25"/>
      <c r="AJ84" s="25"/>
      <c r="AK84" s="25"/>
      <c r="AL84" s="25"/>
      <c r="AM84" s="24"/>
      <c r="AN84" s="24"/>
      <c r="AO84" s="24"/>
      <c r="AP84" s="24"/>
      <c r="AQ84" s="24"/>
      <c r="AR84" s="52"/>
      <c r="AS84" s="74"/>
      <c r="AT84" s="74"/>
      <c r="AU84" s="74"/>
      <c r="AV84" s="74"/>
      <c r="AW84" s="74"/>
      <c r="AX84" s="74"/>
      <c r="AY84" s="74"/>
      <c r="AZ84" s="74"/>
      <c r="BA84" s="74"/>
      <c r="BB84" s="74"/>
      <c r="BC84" s="52"/>
      <c r="BD84" s="52"/>
      <c r="BE84" s="52"/>
      <c r="BF84" s="52"/>
      <c r="BG84" s="52"/>
      <c r="BH84" s="52"/>
      <c r="BI84" s="52"/>
      <c r="BJ84" s="25"/>
      <c r="BK84" s="25"/>
      <c r="BL84" s="25"/>
      <c r="BM84" s="25"/>
      <c r="BN84" s="25"/>
      <c r="BO84" s="25"/>
      <c r="BP84" s="52"/>
      <c r="BQ84" s="52"/>
      <c r="BR84" s="52"/>
      <c r="BS84" s="52"/>
      <c r="BT84" s="52"/>
      <c r="BU84" s="52"/>
      <c r="BV84" s="52"/>
      <c r="BW84" s="52"/>
      <c r="BX84" s="52"/>
      <c r="BY84" s="52"/>
      <c r="BZ84" s="24"/>
    </row>
    <row r="85" spans="1:79" ht="19" customHeight="1" x14ac:dyDescent="0.2">
      <c r="A85" s="58"/>
      <c r="B85" s="78"/>
      <c r="C85" s="80" t="s">
        <v>516</v>
      </c>
      <c r="D85" s="52"/>
      <c r="E85" s="47"/>
      <c r="F85" s="47"/>
      <c r="G85" s="47"/>
      <c r="H85" s="47"/>
      <c r="I85" s="47"/>
      <c r="J85" s="47"/>
      <c r="K85" s="47"/>
      <c r="L85" s="47"/>
      <c r="M85" s="47"/>
      <c r="N85" s="47"/>
      <c r="O85" s="47"/>
      <c r="P85" s="47"/>
      <c r="Q85" s="52"/>
      <c r="R85" s="47"/>
      <c r="S85" s="47"/>
      <c r="T85" s="47"/>
      <c r="U85" s="47"/>
      <c r="V85" s="47"/>
      <c r="W85" s="47"/>
      <c r="X85" s="47"/>
      <c r="Y85" s="47"/>
      <c r="Z85" s="47"/>
      <c r="AA85" s="47"/>
      <c r="AB85" s="47"/>
      <c r="AE85" s="25"/>
      <c r="AF85" s="25"/>
      <c r="AI85" s="25"/>
      <c r="AL85" s="25"/>
      <c r="AM85" s="24"/>
      <c r="AN85" s="24"/>
      <c r="AO85" s="24"/>
      <c r="AP85" s="24"/>
      <c r="AQ85" s="24"/>
      <c r="AR85" s="52"/>
      <c r="AS85" s="74"/>
      <c r="AT85" s="74"/>
      <c r="AU85" s="74"/>
      <c r="AV85" s="74"/>
      <c r="AW85" s="74"/>
      <c r="AX85" s="74"/>
      <c r="AY85" s="74"/>
      <c r="AZ85" s="74"/>
      <c r="BA85" s="74"/>
      <c r="BB85" s="74"/>
      <c r="BC85" s="52"/>
      <c r="BD85" s="52"/>
      <c r="BE85" s="52"/>
      <c r="BF85" s="52"/>
      <c r="BG85" s="52"/>
      <c r="BH85" s="52"/>
      <c r="BI85" s="52"/>
      <c r="BJ85" s="25"/>
      <c r="BK85" s="25"/>
      <c r="BL85" s="25"/>
      <c r="BM85" s="25"/>
      <c r="BN85" s="25"/>
      <c r="BO85" s="25"/>
      <c r="BP85" s="52"/>
      <c r="BQ85" s="52"/>
      <c r="BR85" s="52"/>
      <c r="BS85" s="52"/>
      <c r="BT85" s="52"/>
      <c r="BU85" s="52"/>
      <c r="BV85" s="52"/>
      <c r="BW85" s="52"/>
      <c r="BX85" s="52"/>
      <c r="BY85" s="52"/>
      <c r="BZ85" s="24"/>
    </row>
    <row r="86" spans="1:79" ht="18" customHeight="1" x14ac:dyDescent="0.2">
      <c r="B86" s="79"/>
      <c r="C86" s="81"/>
      <c r="AC86" s="78"/>
      <c r="AD86" s="80" t="s">
        <v>516</v>
      </c>
      <c r="AG86" s="82"/>
      <c r="AH86" s="80" t="s">
        <v>517</v>
      </c>
      <c r="AN86" s="82"/>
      <c r="AO86" s="80" t="s">
        <v>518</v>
      </c>
      <c r="AP86" s="78"/>
      <c r="AQ86" s="80" t="s">
        <v>516</v>
      </c>
      <c r="AZ86" s="78"/>
      <c r="BA86" s="80" t="s">
        <v>516</v>
      </c>
      <c r="BC86" s="80"/>
      <c r="BD86" s="80" t="s">
        <v>67</v>
      </c>
      <c r="BZ86" s="23"/>
      <c r="CA86" s="23"/>
    </row>
    <row r="87" spans="1:79" ht="17" customHeight="1" x14ac:dyDescent="0.2">
      <c r="AC87" s="79"/>
      <c r="AD87" s="81"/>
      <c r="AG87" s="83"/>
      <c r="AH87" s="81"/>
      <c r="AN87" s="83"/>
      <c r="AO87" s="81"/>
      <c r="AP87" s="79"/>
      <c r="AQ87" s="81"/>
      <c r="AZ87" s="79"/>
      <c r="BA87" s="81"/>
      <c r="BC87" s="81"/>
      <c r="BD87" s="81"/>
      <c r="BZ87" s="23"/>
      <c r="CA87" s="23"/>
    </row>
    <row r="88" spans="1:79" ht="17" customHeight="1" x14ac:dyDescent="0.2">
      <c r="BZ88" s="23"/>
      <c r="CA88" s="23"/>
    </row>
    <row r="89" spans="1:79" ht="17" customHeight="1" x14ac:dyDescent="0.2">
      <c r="BZ89" s="23"/>
      <c r="CA89" s="23"/>
    </row>
    <row r="90" spans="1:79" s="56" customFormat="1" ht="17" customHeight="1" x14ac:dyDescent="0.2">
      <c r="A90" s="57"/>
      <c r="AR90" s="75"/>
      <c r="AS90" s="75"/>
      <c r="AT90" s="75"/>
      <c r="AU90" s="75"/>
      <c r="AV90" s="75"/>
      <c r="AW90" s="75"/>
      <c r="AX90" s="75"/>
      <c r="AY90" s="75"/>
      <c r="AZ90" s="75"/>
      <c r="BA90" s="75"/>
      <c r="BB90" s="75"/>
      <c r="BC90" s="75"/>
      <c r="BD90" s="75"/>
      <c r="BE90" s="75"/>
      <c r="BF90" s="75"/>
      <c r="BG90" s="76"/>
      <c r="BH90" s="75"/>
      <c r="BI90" s="75"/>
      <c r="BP90" s="75"/>
      <c r="BQ90" s="75"/>
      <c r="BR90" s="75"/>
      <c r="BS90" s="75"/>
      <c r="BT90" s="75"/>
      <c r="BU90" s="75"/>
      <c r="BV90" s="75"/>
      <c r="BW90" s="75"/>
      <c r="BX90" s="75"/>
      <c r="BY90" s="75"/>
      <c r="BZ90" s="23"/>
      <c r="CA90" s="23"/>
    </row>
    <row r="91" spans="1:79" ht="16" customHeight="1" x14ac:dyDescent="0.2">
      <c r="BZ91" s="23"/>
      <c r="CA91" s="23"/>
    </row>
    <row r="92" spans="1:79" x14ac:dyDescent="0.2">
      <c r="BZ92" s="23"/>
      <c r="CA92" s="23"/>
    </row>
    <row r="93" spans="1:79" ht="16" customHeight="1" x14ac:dyDescent="0.2">
      <c r="BZ93" s="23"/>
      <c r="CA93" s="23"/>
    </row>
    <row r="94" spans="1:79" x14ac:dyDescent="0.2">
      <c r="BZ94" s="23"/>
      <c r="CA94" s="23"/>
    </row>
    <row r="95" spans="1:79" x14ac:dyDescent="0.2">
      <c r="BZ95" s="23"/>
      <c r="CA95" s="23"/>
    </row>
    <row r="96" spans="1:79" x14ac:dyDescent="0.2">
      <c r="BZ96" s="23"/>
      <c r="CA96" s="23"/>
    </row>
    <row r="97" spans="78:79" x14ac:dyDescent="0.2">
      <c r="BZ97" s="23"/>
      <c r="CA97" s="23"/>
    </row>
    <row r="98" spans="78:79" x14ac:dyDescent="0.2">
      <c r="BZ98" s="23"/>
      <c r="CA98" s="23"/>
    </row>
    <row r="99" spans="78:79" x14ac:dyDescent="0.2">
      <c r="BZ99" s="23"/>
      <c r="CA99" s="23"/>
    </row>
    <row r="100" spans="78:79" x14ac:dyDescent="0.2">
      <c r="BZ100" s="23"/>
      <c r="CA100" s="23"/>
    </row>
    <row r="101" spans="78:79" x14ac:dyDescent="0.2">
      <c r="BZ101" s="23"/>
      <c r="CA101" s="23"/>
    </row>
    <row r="102" spans="78:79" x14ac:dyDescent="0.2">
      <c r="BZ102" s="23"/>
      <c r="CA102" s="23"/>
    </row>
    <row r="103" spans="78:79" x14ac:dyDescent="0.2">
      <c r="BZ103" s="23"/>
      <c r="CA103" s="23"/>
    </row>
  </sheetData>
  <mergeCells count="2190">
    <mergeCell ref="BD86:BD87"/>
    <mergeCell ref="BC86:BC87"/>
    <mergeCell ref="BZ74:BZ75"/>
    <mergeCell ref="BZ76:BZ77"/>
    <mergeCell ref="BZ78:BZ79"/>
    <mergeCell ref="BZ80:BZ81"/>
    <mergeCell ref="BZ82:BZ83"/>
    <mergeCell ref="BZ36:BZ37"/>
    <mergeCell ref="BZ38:BZ39"/>
    <mergeCell ref="BZ40:BZ41"/>
    <mergeCell ref="BZ42:BZ43"/>
    <mergeCell ref="BZ44:BZ45"/>
    <mergeCell ref="BZ46:BZ47"/>
    <mergeCell ref="BZ48:BZ49"/>
    <mergeCell ref="BZ50:BZ51"/>
    <mergeCell ref="BZ52:BZ53"/>
    <mergeCell ref="BZ54:BZ55"/>
    <mergeCell ref="BZ56:BZ57"/>
    <mergeCell ref="BZ58:BZ59"/>
    <mergeCell ref="BZ60:BZ61"/>
    <mergeCell ref="BZ62:BZ63"/>
    <mergeCell ref="BZ64:BZ65"/>
    <mergeCell ref="BZ66:BZ67"/>
    <mergeCell ref="BZ70:BZ71"/>
    <mergeCell ref="BZ72:BZ73"/>
    <mergeCell ref="BY72:BY73"/>
    <mergeCell ref="BG74:BG75"/>
    <mergeCell ref="BH72:BH73"/>
    <mergeCell ref="BI72:BI73"/>
    <mergeCell ref="BX38:BX39"/>
    <mergeCell ref="BU54:BU55"/>
    <mergeCell ref="BU56:BU57"/>
    <mergeCell ref="CA4:CA5"/>
    <mergeCell ref="CA6:CA7"/>
    <mergeCell ref="CA8:CA9"/>
    <mergeCell ref="CA10:CA11"/>
    <mergeCell ref="CA12:CA13"/>
    <mergeCell ref="CA14:CA15"/>
    <mergeCell ref="CA16:CA17"/>
    <mergeCell ref="CA18:CA19"/>
    <mergeCell ref="CA20:CA21"/>
    <mergeCell ref="CA22:CA23"/>
    <mergeCell ref="CA24:CA25"/>
    <mergeCell ref="CA26:CA27"/>
    <mergeCell ref="CA28:CA29"/>
    <mergeCell ref="CA30:CA31"/>
    <mergeCell ref="CA32:CA33"/>
    <mergeCell ref="CA34:CA35"/>
    <mergeCell ref="BZ4:BZ5"/>
    <mergeCell ref="BZ6:BZ7"/>
    <mergeCell ref="BZ8:BZ9"/>
    <mergeCell ref="BZ10:BZ11"/>
    <mergeCell ref="BZ12:BZ13"/>
    <mergeCell ref="BZ14:BZ15"/>
    <mergeCell ref="BZ16:BZ17"/>
    <mergeCell ref="BZ18:BZ19"/>
    <mergeCell ref="BZ20:BZ21"/>
    <mergeCell ref="BZ22:BZ23"/>
    <mergeCell ref="BZ24:BZ25"/>
    <mergeCell ref="BZ26:BZ27"/>
    <mergeCell ref="BZ28:BZ29"/>
    <mergeCell ref="BZ30:BZ31"/>
    <mergeCell ref="BZ32:BZ33"/>
    <mergeCell ref="BZ34:BZ35"/>
    <mergeCell ref="BP70:BP71"/>
    <mergeCell ref="BT72:BT73"/>
    <mergeCell ref="CA44:CA45"/>
    <mergeCell ref="CA46:CA47"/>
    <mergeCell ref="CA58:CA59"/>
    <mergeCell ref="CA60:CA61"/>
    <mergeCell ref="CA62:CA63"/>
    <mergeCell ref="CA64:CA65"/>
    <mergeCell ref="CA66:CA67"/>
    <mergeCell ref="CA68:CA69"/>
    <mergeCell ref="CA70:CA71"/>
    <mergeCell ref="CA72:CA73"/>
    <mergeCell ref="CA82:CA83"/>
    <mergeCell ref="CA48:CA49"/>
    <mergeCell ref="CA50:CA51"/>
    <mergeCell ref="CA52:CA53"/>
    <mergeCell ref="CA54:CA55"/>
    <mergeCell ref="CA56:CA57"/>
    <mergeCell ref="BZ68:BZ69"/>
    <mergeCell ref="BF34:BF35"/>
    <mergeCell ref="BF36:BF37"/>
    <mergeCell ref="CA36:CA37"/>
    <mergeCell ref="CA38:CA39"/>
    <mergeCell ref="CA40:CA41"/>
    <mergeCell ref="CA42:CA43"/>
    <mergeCell ref="CA74:CA75"/>
    <mergeCell ref="CA76:CA77"/>
    <mergeCell ref="CA78:CA79"/>
    <mergeCell ref="CA80:CA81"/>
    <mergeCell ref="BF62:BF63"/>
    <mergeCell ref="BF64:BF65"/>
    <mergeCell ref="BF66:BF67"/>
    <mergeCell ref="BF68:BF69"/>
    <mergeCell ref="BF70:BF71"/>
    <mergeCell ref="BF72:BF73"/>
    <mergeCell ref="BF74:BF75"/>
    <mergeCell ref="BF76:BF77"/>
    <mergeCell ref="BF78:BF79"/>
    <mergeCell ref="BF80:BF81"/>
    <mergeCell ref="BW58:BW59"/>
    <mergeCell ref="BW60:BW61"/>
    <mergeCell ref="BW62:BW63"/>
    <mergeCell ref="BW64:BW65"/>
    <mergeCell ref="BW66:BW67"/>
    <mergeCell ref="BW68:BW69"/>
    <mergeCell ref="BW70:BW71"/>
    <mergeCell ref="BW72:BW73"/>
    <mergeCell ref="BX76:BX77"/>
    <mergeCell ref="BX78:BX79"/>
    <mergeCell ref="BS62:BS63"/>
    <mergeCell ref="BP72:BP73"/>
    <mergeCell ref="BX26:BX27"/>
    <mergeCell ref="BX28:BX29"/>
    <mergeCell ref="BF4:BF5"/>
    <mergeCell ref="BF6:BF7"/>
    <mergeCell ref="BF8:BF9"/>
    <mergeCell ref="BF10:BF11"/>
    <mergeCell ref="BF12:BF13"/>
    <mergeCell ref="BF14:BF15"/>
    <mergeCell ref="BF16:BF17"/>
    <mergeCell ref="BF18:BF19"/>
    <mergeCell ref="BF20:BF21"/>
    <mergeCell ref="BF22:BF23"/>
    <mergeCell ref="BF24:BF25"/>
    <mergeCell ref="BF26:BF27"/>
    <mergeCell ref="BF28:BF29"/>
    <mergeCell ref="BF30:BF31"/>
    <mergeCell ref="BF32:BF33"/>
    <mergeCell ref="BX80:BX81"/>
    <mergeCell ref="BX82:BX83"/>
    <mergeCell ref="BX58:BX59"/>
    <mergeCell ref="BX60:BX61"/>
    <mergeCell ref="BX62:BX63"/>
    <mergeCell ref="BX64:BX65"/>
    <mergeCell ref="BX66:BX67"/>
    <mergeCell ref="BX68:BX69"/>
    <mergeCell ref="BX70:BX71"/>
    <mergeCell ref="BX72:BX73"/>
    <mergeCell ref="BX74:BX75"/>
    <mergeCell ref="BX40:BX41"/>
    <mergeCell ref="BX42:BX43"/>
    <mergeCell ref="BX44:BX45"/>
    <mergeCell ref="BX46:BX47"/>
    <mergeCell ref="BX48:BX49"/>
    <mergeCell ref="BX50:BX51"/>
    <mergeCell ref="BX52:BX53"/>
    <mergeCell ref="BX54:BX55"/>
    <mergeCell ref="BX56:BX57"/>
    <mergeCell ref="BU80:BU81"/>
    <mergeCell ref="BU82:BU83"/>
    <mergeCell ref="BW78:BW79"/>
    <mergeCell ref="BW80:BW81"/>
    <mergeCell ref="BW82:BW83"/>
    <mergeCell ref="BV54:BV55"/>
    <mergeCell ref="BV72:BV73"/>
    <mergeCell ref="BV58:BV59"/>
    <mergeCell ref="BX30:BX31"/>
    <mergeCell ref="BX32:BX33"/>
    <mergeCell ref="BX34:BX35"/>
    <mergeCell ref="BX36:BX37"/>
    <mergeCell ref="BW4:BW5"/>
    <mergeCell ref="BW6:BW7"/>
    <mergeCell ref="BW8:BW9"/>
    <mergeCell ref="BW10:BW11"/>
    <mergeCell ref="BW12:BW13"/>
    <mergeCell ref="BW14:BW15"/>
    <mergeCell ref="BW16:BW17"/>
    <mergeCell ref="BW18:BW19"/>
    <mergeCell ref="BW20:BW21"/>
    <mergeCell ref="BW22:BW23"/>
    <mergeCell ref="BW24:BW25"/>
    <mergeCell ref="BW26:BW27"/>
    <mergeCell ref="BW28:BW29"/>
    <mergeCell ref="BW30:BW31"/>
    <mergeCell ref="BW32:BW33"/>
    <mergeCell ref="BW34:BW35"/>
    <mergeCell ref="BX4:BX5"/>
    <mergeCell ref="BX6:BX7"/>
    <mergeCell ref="BX8:BX9"/>
    <mergeCell ref="BX10:BX11"/>
    <mergeCell ref="BS72:BS73"/>
    <mergeCell ref="BS74:BS75"/>
    <mergeCell ref="BS76:BS77"/>
    <mergeCell ref="BS78:BS79"/>
    <mergeCell ref="BW36:BW37"/>
    <mergeCell ref="BW38:BW39"/>
    <mergeCell ref="BU58:BU59"/>
    <mergeCell ref="BU60:BU61"/>
    <mergeCell ref="BU62:BU63"/>
    <mergeCell ref="BU64:BU65"/>
    <mergeCell ref="BU66:BU67"/>
    <mergeCell ref="BU68:BU69"/>
    <mergeCell ref="BU70:BU71"/>
    <mergeCell ref="BU72:BU73"/>
    <mergeCell ref="BU74:BU75"/>
    <mergeCell ref="BU40:BU41"/>
    <mergeCell ref="BU42:BU43"/>
    <mergeCell ref="BU44:BU45"/>
    <mergeCell ref="BU46:BU47"/>
    <mergeCell ref="BU48:BU49"/>
    <mergeCell ref="BU50:BU51"/>
    <mergeCell ref="BU52:BU53"/>
    <mergeCell ref="BW74:BW75"/>
    <mergeCell ref="BW40:BW41"/>
    <mergeCell ref="BW42:BW43"/>
    <mergeCell ref="BW44:BW45"/>
    <mergeCell ref="BW46:BW47"/>
    <mergeCell ref="BW48:BW49"/>
    <mergeCell ref="BW50:BW51"/>
    <mergeCell ref="BW52:BW53"/>
    <mergeCell ref="BW54:BW55"/>
    <mergeCell ref="BW56:BW57"/>
    <mergeCell ref="BR70:BR71"/>
    <mergeCell ref="BR68:BR69"/>
    <mergeCell ref="BR66:BR67"/>
    <mergeCell ref="BR64:BR65"/>
    <mergeCell ref="BR62:BR63"/>
    <mergeCell ref="BR60:BR61"/>
    <mergeCell ref="BR58:BR59"/>
    <mergeCell ref="BR56:BR57"/>
    <mergeCell ref="BR38:BR39"/>
    <mergeCell ref="BU28:BU29"/>
    <mergeCell ref="BU30:BU31"/>
    <mergeCell ref="BU32:BU33"/>
    <mergeCell ref="BU34:BU35"/>
    <mergeCell ref="BU36:BU37"/>
    <mergeCell ref="BU38:BU39"/>
    <mergeCell ref="BS64:BS65"/>
    <mergeCell ref="BS66:BS67"/>
    <mergeCell ref="BS68:BS69"/>
    <mergeCell ref="BS70:BS71"/>
    <mergeCell ref="BR50:BR51"/>
    <mergeCell ref="BR48:BR49"/>
    <mergeCell ref="BR46:BR47"/>
    <mergeCell ref="BS80:BS81"/>
    <mergeCell ref="BS46:BS47"/>
    <mergeCell ref="BS48:BS49"/>
    <mergeCell ref="BS50:BS51"/>
    <mergeCell ref="BS52:BS53"/>
    <mergeCell ref="BS54:BS55"/>
    <mergeCell ref="BQ82:BQ83"/>
    <mergeCell ref="BS4:BS5"/>
    <mergeCell ref="BS6:BS7"/>
    <mergeCell ref="BS8:BS9"/>
    <mergeCell ref="BS10:BS11"/>
    <mergeCell ref="BS12:BS13"/>
    <mergeCell ref="BS14:BS15"/>
    <mergeCell ref="BS16:BS17"/>
    <mergeCell ref="BS18:BS19"/>
    <mergeCell ref="BS20:BS21"/>
    <mergeCell ref="BS22:BS23"/>
    <mergeCell ref="BS24:BS25"/>
    <mergeCell ref="BS26:BS27"/>
    <mergeCell ref="BS28:BS29"/>
    <mergeCell ref="BS30:BS31"/>
    <mergeCell ref="BS32:BS33"/>
    <mergeCell ref="BS34:BS35"/>
    <mergeCell ref="BS36:BS37"/>
    <mergeCell ref="BS38:BS39"/>
    <mergeCell ref="BS40:BS41"/>
    <mergeCell ref="BS82:BS83"/>
    <mergeCell ref="BR82:BR83"/>
    <mergeCell ref="BR72:BR73"/>
    <mergeCell ref="BQ64:BQ65"/>
    <mergeCell ref="BQ66:BQ67"/>
    <mergeCell ref="BQ68:BQ69"/>
    <mergeCell ref="BQ70:BQ71"/>
    <mergeCell ref="BQ72:BQ73"/>
    <mergeCell ref="BQ74:BQ75"/>
    <mergeCell ref="BQ76:BQ77"/>
    <mergeCell ref="BQ78:BQ79"/>
    <mergeCell ref="BQ80:BQ81"/>
    <mergeCell ref="BQ46:BQ47"/>
    <mergeCell ref="BQ48:BQ49"/>
    <mergeCell ref="BQ50:BQ51"/>
    <mergeCell ref="BQ52:BQ53"/>
    <mergeCell ref="BQ54:BQ55"/>
    <mergeCell ref="BQ56:BQ57"/>
    <mergeCell ref="BQ58:BQ59"/>
    <mergeCell ref="BQ60:BQ61"/>
    <mergeCell ref="BQ62:BQ63"/>
    <mergeCell ref="BJ20:BJ21"/>
    <mergeCell ref="BJ22:BJ23"/>
    <mergeCell ref="BJ24:BJ25"/>
    <mergeCell ref="BJ26:BJ27"/>
    <mergeCell ref="BP1:BY1"/>
    <mergeCell ref="BP2:BQ2"/>
    <mergeCell ref="BR2:BS2"/>
    <mergeCell ref="BQ4:BQ5"/>
    <mergeCell ref="BQ6:BQ7"/>
    <mergeCell ref="BQ8:BQ9"/>
    <mergeCell ref="BQ10:BQ11"/>
    <mergeCell ref="BQ12:BQ13"/>
    <mergeCell ref="BQ14:BQ15"/>
    <mergeCell ref="BQ16:BQ17"/>
    <mergeCell ref="BQ18:BQ19"/>
    <mergeCell ref="BQ20:BQ21"/>
    <mergeCell ref="BQ22:BQ23"/>
    <mergeCell ref="BQ24:BQ25"/>
    <mergeCell ref="BQ26:BQ27"/>
    <mergeCell ref="BT2:BU2"/>
    <mergeCell ref="BV2:BW2"/>
    <mergeCell ref="BX2:BY2"/>
    <mergeCell ref="BU4:BU5"/>
    <mergeCell ref="BU6:BU7"/>
    <mergeCell ref="BU8:BU9"/>
    <mergeCell ref="BU10:BU11"/>
    <mergeCell ref="BU12:BU13"/>
    <mergeCell ref="BU14:BU15"/>
    <mergeCell ref="BU16:BU17"/>
    <mergeCell ref="BU18:BU19"/>
    <mergeCell ref="BU20:BU21"/>
    <mergeCell ref="BU22:BU23"/>
    <mergeCell ref="AK82:AK83"/>
    <mergeCell ref="AL82:AL83"/>
    <mergeCell ref="AM82:AM83"/>
    <mergeCell ref="Q82:Q83"/>
    <mergeCell ref="AC82:AC83"/>
    <mergeCell ref="AD82:AD83"/>
    <mergeCell ref="AE82:AE83"/>
    <mergeCell ref="AF82:AF83"/>
    <mergeCell ref="AG82:AG83"/>
    <mergeCell ref="AH82:AH83"/>
    <mergeCell ref="AI82:AI83"/>
    <mergeCell ref="AJ82:AJ83"/>
    <mergeCell ref="BQ28:BQ29"/>
    <mergeCell ref="BQ30:BQ31"/>
    <mergeCell ref="BQ32:BQ33"/>
    <mergeCell ref="BQ34:BQ35"/>
    <mergeCell ref="BQ36:BQ37"/>
    <mergeCell ref="BQ38:BQ39"/>
    <mergeCell ref="BQ40:BQ41"/>
    <mergeCell ref="BQ42:BQ43"/>
    <mergeCell ref="BQ44:BQ45"/>
    <mergeCell ref="BF38:BF39"/>
    <mergeCell ref="BF40:BF41"/>
    <mergeCell ref="BF42:BF43"/>
    <mergeCell ref="BF44:BF45"/>
    <mergeCell ref="BF46:BF47"/>
    <mergeCell ref="BF48:BF49"/>
    <mergeCell ref="BF50:BF51"/>
    <mergeCell ref="BF52:BF53"/>
    <mergeCell ref="BF54:BF55"/>
    <mergeCell ref="BF56:BF57"/>
    <mergeCell ref="AK80:AK81"/>
    <mergeCell ref="AL80:AL81"/>
    <mergeCell ref="AM80:AM81"/>
    <mergeCell ref="Q80:Q81"/>
    <mergeCell ref="AC80:AC81"/>
    <mergeCell ref="AD80:AD81"/>
    <mergeCell ref="AE80:AE81"/>
    <mergeCell ref="AF80:AF81"/>
    <mergeCell ref="AG80:AG81"/>
    <mergeCell ref="AH80:AH81"/>
    <mergeCell ref="AI80:AI81"/>
    <mergeCell ref="AJ80:AJ81"/>
    <mergeCell ref="AK76:AK77"/>
    <mergeCell ref="AL76:AL77"/>
    <mergeCell ref="AM76:AM77"/>
    <mergeCell ref="Q78:Q79"/>
    <mergeCell ref="AC78:AC79"/>
    <mergeCell ref="AD78:AD79"/>
    <mergeCell ref="AE78:AE79"/>
    <mergeCell ref="AF78:AF79"/>
    <mergeCell ref="AG78:AG79"/>
    <mergeCell ref="AH78:AH79"/>
    <mergeCell ref="AI78:AI79"/>
    <mergeCell ref="AJ78:AJ79"/>
    <mergeCell ref="AK78:AK79"/>
    <mergeCell ref="AL78:AL79"/>
    <mergeCell ref="AM78:AM79"/>
    <mergeCell ref="Q76:Q77"/>
    <mergeCell ref="AC76:AC77"/>
    <mergeCell ref="AD76:AD77"/>
    <mergeCell ref="AE76:AE77"/>
    <mergeCell ref="AF76:AF77"/>
    <mergeCell ref="AG76:AG77"/>
    <mergeCell ref="AH76:AH77"/>
    <mergeCell ref="AI76:AI77"/>
    <mergeCell ref="AJ76:AJ77"/>
    <mergeCell ref="AK72:AK73"/>
    <mergeCell ref="AL72:AL73"/>
    <mergeCell ref="AM72:AM73"/>
    <mergeCell ref="Q74:Q75"/>
    <mergeCell ref="AC74:AC75"/>
    <mergeCell ref="AD74:AD75"/>
    <mergeCell ref="AE74:AE75"/>
    <mergeCell ref="AF74:AF75"/>
    <mergeCell ref="AG74:AG75"/>
    <mergeCell ref="AH74:AH75"/>
    <mergeCell ref="AI74:AI75"/>
    <mergeCell ref="AJ74:AJ75"/>
    <mergeCell ref="AK74:AK75"/>
    <mergeCell ref="AL74:AL75"/>
    <mergeCell ref="AM74:AM75"/>
    <mergeCell ref="Q72:Q73"/>
    <mergeCell ref="AC72:AC73"/>
    <mergeCell ref="AD72:AD73"/>
    <mergeCell ref="AE72:AE73"/>
    <mergeCell ref="AF72:AF73"/>
    <mergeCell ref="AG72:AG73"/>
    <mergeCell ref="AH72:AH73"/>
    <mergeCell ref="AI72:AI73"/>
    <mergeCell ref="AJ72:AJ73"/>
    <mergeCell ref="AK68:AK69"/>
    <mergeCell ref="AL68:AL69"/>
    <mergeCell ref="AM68:AM69"/>
    <mergeCell ref="Q70:Q71"/>
    <mergeCell ref="AC70:AC71"/>
    <mergeCell ref="AD70:AD71"/>
    <mergeCell ref="AE70:AE71"/>
    <mergeCell ref="AF70:AF71"/>
    <mergeCell ref="AG70:AG71"/>
    <mergeCell ref="AH70:AH71"/>
    <mergeCell ref="AI70:AI71"/>
    <mergeCell ref="AJ70:AJ71"/>
    <mergeCell ref="AK70:AK71"/>
    <mergeCell ref="AL70:AL71"/>
    <mergeCell ref="AM70:AM71"/>
    <mergeCell ref="Q68:Q69"/>
    <mergeCell ref="AC68:AC69"/>
    <mergeCell ref="AD68:AD69"/>
    <mergeCell ref="AE68:AE69"/>
    <mergeCell ref="AF68:AF69"/>
    <mergeCell ref="AG68:AG69"/>
    <mergeCell ref="AH68:AH69"/>
    <mergeCell ref="AI68:AI69"/>
    <mergeCell ref="AJ68:AJ69"/>
    <mergeCell ref="AJ64:AJ65"/>
    <mergeCell ref="AK64:AK65"/>
    <mergeCell ref="AL64:AL65"/>
    <mergeCell ref="AM64:AM65"/>
    <mergeCell ref="D66:D67"/>
    <mergeCell ref="Q66:Q67"/>
    <mergeCell ref="AC66:AC67"/>
    <mergeCell ref="AD66:AD67"/>
    <mergeCell ref="AE66:AE67"/>
    <mergeCell ref="AF66:AF67"/>
    <mergeCell ref="AG66:AG67"/>
    <mergeCell ref="AH66:AH67"/>
    <mergeCell ref="AI66:AI67"/>
    <mergeCell ref="AJ66:AJ67"/>
    <mergeCell ref="AK66:AK67"/>
    <mergeCell ref="AL66:AL67"/>
    <mergeCell ref="AM66:AM67"/>
    <mergeCell ref="D64:D65"/>
    <mergeCell ref="Q64:Q65"/>
    <mergeCell ref="AC64:AC65"/>
    <mergeCell ref="AD64:AD65"/>
    <mergeCell ref="AE64:AE65"/>
    <mergeCell ref="AF64:AF65"/>
    <mergeCell ref="AG64:AG65"/>
    <mergeCell ref="AH64:AH65"/>
    <mergeCell ref="AI64:AI65"/>
    <mergeCell ref="AJ60:AJ61"/>
    <mergeCell ref="AK60:AK61"/>
    <mergeCell ref="AL60:AL61"/>
    <mergeCell ref="AM60:AM61"/>
    <mergeCell ref="D62:D63"/>
    <mergeCell ref="Q62:Q63"/>
    <mergeCell ref="AC62:AC63"/>
    <mergeCell ref="AD62:AD63"/>
    <mergeCell ref="AE62:AE63"/>
    <mergeCell ref="AF62:AF63"/>
    <mergeCell ref="AG62:AG63"/>
    <mergeCell ref="AH62:AH63"/>
    <mergeCell ref="AI62:AI63"/>
    <mergeCell ref="AJ62:AJ63"/>
    <mergeCell ref="AK62:AK63"/>
    <mergeCell ref="AL62:AL63"/>
    <mergeCell ref="AM62:AM63"/>
    <mergeCell ref="D60:D61"/>
    <mergeCell ref="Q60:Q61"/>
    <mergeCell ref="AC60:AC61"/>
    <mergeCell ref="AD60:AD61"/>
    <mergeCell ref="AE60:AE61"/>
    <mergeCell ref="AF60:AF61"/>
    <mergeCell ref="AG60:AG61"/>
    <mergeCell ref="AH60:AH61"/>
    <mergeCell ref="AI60:AI61"/>
    <mergeCell ref="AJ56:AJ57"/>
    <mergeCell ref="AK56:AK57"/>
    <mergeCell ref="AL56:AL57"/>
    <mergeCell ref="AM56:AM57"/>
    <mergeCell ref="D58:D59"/>
    <mergeCell ref="Q58:Q59"/>
    <mergeCell ref="AC58:AC59"/>
    <mergeCell ref="AD58:AD59"/>
    <mergeCell ref="AE58:AE59"/>
    <mergeCell ref="AF58:AF59"/>
    <mergeCell ref="AG58:AG59"/>
    <mergeCell ref="AH58:AH59"/>
    <mergeCell ref="AI58:AI59"/>
    <mergeCell ref="AJ58:AJ59"/>
    <mergeCell ref="AK58:AK59"/>
    <mergeCell ref="AL58:AL59"/>
    <mergeCell ref="AM58:AM59"/>
    <mergeCell ref="D56:D57"/>
    <mergeCell ref="Q56:Q57"/>
    <mergeCell ref="AC56:AC57"/>
    <mergeCell ref="AD56:AD57"/>
    <mergeCell ref="AE56:AE57"/>
    <mergeCell ref="AF56:AF57"/>
    <mergeCell ref="AG56:AG57"/>
    <mergeCell ref="AH56:AH57"/>
    <mergeCell ref="AI56:AI57"/>
    <mergeCell ref="AJ52:AJ53"/>
    <mergeCell ref="AK52:AK53"/>
    <mergeCell ref="AL52:AL53"/>
    <mergeCell ref="AM52:AM53"/>
    <mergeCell ref="D54:D55"/>
    <mergeCell ref="Q54:Q55"/>
    <mergeCell ref="AC54:AC55"/>
    <mergeCell ref="AD54:AD55"/>
    <mergeCell ref="AE54:AE55"/>
    <mergeCell ref="AF54:AF55"/>
    <mergeCell ref="AG54:AG55"/>
    <mergeCell ref="AH54:AH55"/>
    <mergeCell ref="AI54:AI55"/>
    <mergeCell ref="AJ54:AJ55"/>
    <mergeCell ref="AK54:AK55"/>
    <mergeCell ref="AL54:AL55"/>
    <mergeCell ref="AM54:AM55"/>
    <mergeCell ref="D52:D53"/>
    <mergeCell ref="Q52:Q53"/>
    <mergeCell ref="AC52:AC53"/>
    <mergeCell ref="AD52:AD53"/>
    <mergeCell ref="AE52:AE53"/>
    <mergeCell ref="AF52:AF53"/>
    <mergeCell ref="AG52:AG53"/>
    <mergeCell ref="AH52:AH53"/>
    <mergeCell ref="AI52:AI53"/>
    <mergeCell ref="AJ48:AJ49"/>
    <mergeCell ref="AK48:AK49"/>
    <mergeCell ref="AL48:AL49"/>
    <mergeCell ref="AM48:AM49"/>
    <mergeCell ref="D50:D51"/>
    <mergeCell ref="Q50:Q51"/>
    <mergeCell ref="AC50:AC51"/>
    <mergeCell ref="AD50:AD51"/>
    <mergeCell ref="AE50:AE51"/>
    <mergeCell ref="AF50:AF51"/>
    <mergeCell ref="AG50:AG51"/>
    <mergeCell ref="AH50:AH51"/>
    <mergeCell ref="AI50:AI51"/>
    <mergeCell ref="AJ50:AJ51"/>
    <mergeCell ref="AK50:AK51"/>
    <mergeCell ref="AL50:AL51"/>
    <mergeCell ref="AM50:AM51"/>
    <mergeCell ref="D48:D49"/>
    <mergeCell ref="Q48:Q49"/>
    <mergeCell ref="AC48:AC49"/>
    <mergeCell ref="AD48:AD49"/>
    <mergeCell ref="AE48:AE49"/>
    <mergeCell ref="AF48:AF49"/>
    <mergeCell ref="AG48:AG49"/>
    <mergeCell ref="AH48:AH49"/>
    <mergeCell ref="AI48:AI49"/>
    <mergeCell ref="AJ44:AJ45"/>
    <mergeCell ref="AK44:AK45"/>
    <mergeCell ref="AL44:AL45"/>
    <mergeCell ref="AM44:AM45"/>
    <mergeCell ref="D46:D47"/>
    <mergeCell ref="Q46:Q47"/>
    <mergeCell ref="AC46:AC47"/>
    <mergeCell ref="AD46:AD47"/>
    <mergeCell ref="AE46:AE47"/>
    <mergeCell ref="AF46:AF47"/>
    <mergeCell ref="AG46:AG47"/>
    <mergeCell ref="AH46:AH47"/>
    <mergeCell ref="AI46:AI47"/>
    <mergeCell ref="AJ46:AJ47"/>
    <mergeCell ref="AK46:AK47"/>
    <mergeCell ref="AL46:AL47"/>
    <mergeCell ref="AM46:AM47"/>
    <mergeCell ref="D44:D45"/>
    <mergeCell ref="Q44:Q45"/>
    <mergeCell ref="AC44:AC45"/>
    <mergeCell ref="AD44:AD45"/>
    <mergeCell ref="AE44:AE45"/>
    <mergeCell ref="AF44:AF45"/>
    <mergeCell ref="AG44:AG45"/>
    <mergeCell ref="AH44:AH45"/>
    <mergeCell ref="AI44:AI45"/>
    <mergeCell ref="AJ40:AJ41"/>
    <mergeCell ref="AK40:AK41"/>
    <mergeCell ref="AL40:AL41"/>
    <mergeCell ref="AM40:AM41"/>
    <mergeCell ref="D42:D43"/>
    <mergeCell ref="Q42:Q43"/>
    <mergeCell ref="AC42:AC43"/>
    <mergeCell ref="AD42:AD43"/>
    <mergeCell ref="AE42:AE43"/>
    <mergeCell ref="AF42:AF43"/>
    <mergeCell ref="AG42:AG43"/>
    <mergeCell ref="AH42:AH43"/>
    <mergeCell ref="AI42:AI43"/>
    <mergeCell ref="AJ42:AJ43"/>
    <mergeCell ref="AK42:AK43"/>
    <mergeCell ref="AL42:AL43"/>
    <mergeCell ref="AM42:AM43"/>
    <mergeCell ref="D40:D41"/>
    <mergeCell ref="Q40:Q41"/>
    <mergeCell ref="AC40:AC41"/>
    <mergeCell ref="AD40:AD41"/>
    <mergeCell ref="AE40:AE41"/>
    <mergeCell ref="AF40:AF41"/>
    <mergeCell ref="AG40:AG41"/>
    <mergeCell ref="AH40:AH41"/>
    <mergeCell ref="AI40:AI41"/>
    <mergeCell ref="AG32:AG33"/>
    <mergeCell ref="AH32:AH33"/>
    <mergeCell ref="AI32:AI33"/>
    <mergeCell ref="AJ32:AJ33"/>
    <mergeCell ref="AJ36:AJ37"/>
    <mergeCell ref="AK36:AK37"/>
    <mergeCell ref="AL36:AL37"/>
    <mergeCell ref="AM36:AM37"/>
    <mergeCell ref="D38:D39"/>
    <mergeCell ref="Q38:Q39"/>
    <mergeCell ref="AC38:AC39"/>
    <mergeCell ref="AD38:AD39"/>
    <mergeCell ref="AE38:AE39"/>
    <mergeCell ref="AF38:AF39"/>
    <mergeCell ref="AG38:AG39"/>
    <mergeCell ref="AH38:AH39"/>
    <mergeCell ref="AI38:AI39"/>
    <mergeCell ref="AJ38:AJ39"/>
    <mergeCell ref="AK38:AK39"/>
    <mergeCell ref="AL38:AL39"/>
    <mergeCell ref="AM38:AM39"/>
    <mergeCell ref="D36:D37"/>
    <mergeCell ref="Q36:Q37"/>
    <mergeCell ref="AC36:AC37"/>
    <mergeCell ref="AD36:AD37"/>
    <mergeCell ref="AE36:AE37"/>
    <mergeCell ref="AF36:AF37"/>
    <mergeCell ref="AG36:AG37"/>
    <mergeCell ref="AH36:AH37"/>
    <mergeCell ref="AI36:AI37"/>
    <mergeCell ref="AJ28:AJ29"/>
    <mergeCell ref="AK28:AK29"/>
    <mergeCell ref="AN82:AN83"/>
    <mergeCell ref="AL28:AL29"/>
    <mergeCell ref="AM28:AM29"/>
    <mergeCell ref="AI30:AI31"/>
    <mergeCell ref="AJ30:AJ31"/>
    <mergeCell ref="AK30:AK31"/>
    <mergeCell ref="AL30:AL31"/>
    <mergeCell ref="AM30:AM31"/>
    <mergeCell ref="AK32:AK33"/>
    <mergeCell ref="AL32:AL33"/>
    <mergeCell ref="AM32:AM33"/>
    <mergeCell ref="D34:D35"/>
    <mergeCell ref="Q34:Q35"/>
    <mergeCell ref="AC34:AC35"/>
    <mergeCell ref="AD34:AD35"/>
    <mergeCell ref="AE34:AE35"/>
    <mergeCell ref="AF34:AF35"/>
    <mergeCell ref="AG34:AG35"/>
    <mergeCell ref="AH34:AH35"/>
    <mergeCell ref="AI34:AI35"/>
    <mergeCell ref="AJ34:AJ35"/>
    <mergeCell ref="AK34:AK35"/>
    <mergeCell ref="AL34:AL35"/>
    <mergeCell ref="AM34:AM35"/>
    <mergeCell ref="D32:D33"/>
    <mergeCell ref="Q32:Q33"/>
    <mergeCell ref="AC32:AC33"/>
    <mergeCell ref="AD32:AD33"/>
    <mergeCell ref="AE32:AE33"/>
    <mergeCell ref="AF32:AF33"/>
    <mergeCell ref="D28:D29"/>
    <mergeCell ref="D30:D31"/>
    <mergeCell ref="Q30:Q31"/>
    <mergeCell ref="AC30:AC31"/>
    <mergeCell ref="AD30:AD31"/>
    <mergeCell ref="AE30:AE31"/>
    <mergeCell ref="AF30:AF31"/>
    <mergeCell ref="AG30:AG31"/>
    <mergeCell ref="AH30:AH31"/>
    <mergeCell ref="Q28:Q29"/>
    <mergeCell ref="AC28:AC29"/>
    <mergeCell ref="AD28:AD29"/>
    <mergeCell ref="AE28:AE29"/>
    <mergeCell ref="AF28:AF29"/>
    <mergeCell ref="AG28:AG29"/>
    <mergeCell ref="AH28:AH29"/>
    <mergeCell ref="AI28:AI29"/>
    <mergeCell ref="AO82:AO83"/>
    <mergeCell ref="AP82:AP83"/>
    <mergeCell ref="AQ82:AQ83"/>
    <mergeCell ref="AR82:AR83"/>
    <mergeCell ref="AS82:AS83"/>
    <mergeCell ref="AT82:AT83"/>
    <mergeCell ref="AU82:AU83"/>
    <mergeCell ref="AV82:AV83"/>
    <mergeCell ref="AW82:AW83"/>
    <mergeCell ref="AX82:AX83"/>
    <mergeCell ref="AY82:AY83"/>
    <mergeCell ref="AZ82:AZ83"/>
    <mergeCell ref="BA82:BA83"/>
    <mergeCell ref="BB82:BB83"/>
    <mergeCell ref="BC82:BC83"/>
    <mergeCell ref="BD82:BD83"/>
    <mergeCell ref="BE82:BE83"/>
    <mergeCell ref="BG82:BG83"/>
    <mergeCell ref="BR80:BR81"/>
    <mergeCell ref="BT80:BT81"/>
    <mergeCell ref="BV80:BV81"/>
    <mergeCell ref="BY80:BY81"/>
    <mergeCell ref="BF82:BF83"/>
    <mergeCell ref="BH80:BH81"/>
    <mergeCell ref="BI80:BI81"/>
    <mergeCell ref="BJ80:BJ81"/>
    <mergeCell ref="BK80:BK81"/>
    <mergeCell ref="BL80:BL81"/>
    <mergeCell ref="BM80:BM81"/>
    <mergeCell ref="BN80:BN81"/>
    <mergeCell ref="BO80:BO81"/>
    <mergeCell ref="BP80:BP81"/>
    <mergeCell ref="BR78:BR79"/>
    <mergeCell ref="BT78:BT79"/>
    <mergeCell ref="BV78:BV79"/>
    <mergeCell ref="BY78:BY79"/>
    <mergeCell ref="BT82:BT83"/>
    <mergeCell ref="BV82:BV83"/>
    <mergeCell ref="BY82:BY83"/>
    <mergeCell ref="BH82:BH83"/>
    <mergeCell ref="BI82:BI83"/>
    <mergeCell ref="BJ82:BJ83"/>
    <mergeCell ref="BK82:BK83"/>
    <mergeCell ref="BL82:BL83"/>
    <mergeCell ref="BM82:BM83"/>
    <mergeCell ref="BN82:BN83"/>
    <mergeCell ref="BO82:BO83"/>
    <mergeCell ref="BP82:BP83"/>
    <mergeCell ref="BU78:BU79"/>
    <mergeCell ref="AN80:AN81"/>
    <mergeCell ref="AO80:AO81"/>
    <mergeCell ref="AP80:AP81"/>
    <mergeCell ref="AQ80:AQ81"/>
    <mergeCell ref="AR80:AR81"/>
    <mergeCell ref="AS80:AS81"/>
    <mergeCell ref="AT80:AT81"/>
    <mergeCell ref="AU80:AU81"/>
    <mergeCell ref="AV80:AV81"/>
    <mergeCell ref="AW80:AW81"/>
    <mergeCell ref="AX80:AX81"/>
    <mergeCell ref="AY80:AY81"/>
    <mergeCell ref="AZ80:AZ81"/>
    <mergeCell ref="BA80:BA81"/>
    <mergeCell ref="BB80:BB81"/>
    <mergeCell ref="BC80:BC81"/>
    <mergeCell ref="BD80:BD81"/>
    <mergeCell ref="BE80:BE81"/>
    <mergeCell ref="BG80:BG81"/>
    <mergeCell ref="BH78:BH79"/>
    <mergeCell ref="BI78:BI79"/>
    <mergeCell ref="BJ78:BJ79"/>
    <mergeCell ref="BK78:BK79"/>
    <mergeCell ref="BL78:BL79"/>
    <mergeCell ref="BM78:BM79"/>
    <mergeCell ref="BN78:BN79"/>
    <mergeCell ref="BO78:BO79"/>
    <mergeCell ref="BP78:BP79"/>
    <mergeCell ref="BR76:BR77"/>
    <mergeCell ref="BT76:BT77"/>
    <mergeCell ref="BV76:BV77"/>
    <mergeCell ref="BY76:BY77"/>
    <mergeCell ref="AN78:AN79"/>
    <mergeCell ref="AO78:AO79"/>
    <mergeCell ref="AP78:AP79"/>
    <mergeCell ref="AQ78:AQ79"/>
    <mergeCell ref="AR78:AR79"/>
    <mergeCell ref="AS78:AS79"/>
    <mergeCell ref="AT78:AT79"/>
    <mergeCell ref="AU78:AU79"/>
    <mergeCell ref="AV78:AV79"/>
    <mergeCell ref="AW78:AW79"/>
    <mergeCell ref="AX78:AX79"/>
    <mergeCell ref="AY78:AY79"/>
    <mergeCell ref="AZ78:AZ79"/>
    <mergeCell ref="BA78:BA79"/>
    <mergeCell ref="BB78:BB79"/>
    <mergeCell ref="BC78:BC79"/>
    <mergeCell ref="BD78:BD79"/>
    <mergeCell ref="BE78:BE79"/>
    <mergeCell ref="BG78:BG79"/>
    <mergeCell ref="BH76:BH77"/>
    <mergeCell ref="BI76:BI77"/>
    <mergeCell ref="BJ76:BJ77"/>
    <mergeCell ref="BK76:BK77"/>
    <mergeCell ref="BL76:BL77"/>
    <mergeCell ref="BM76:BM77"/>
    <mergeCell ref="BN76:BN77"/>
    <mergeCell ref="BO76:BO77"/>
    <mergeCell ref="BP76:BP77"/>
    <mergeCell ref="BR74:BR75"/>
    <mergeCell ref="BT74:BT75"/>
    <mergeCell ref="BV74:BV75"/>
    <mergeCell ref="BY74:BY75"/>
    <mergeCell ref="BD76:BD77"/>
    <mergeCell ref="BE76:BE77"/>
    <mergeCell ref="BG76:BG77"/>
    <mergeCell ref="BH74:BH75"/>
    <mergeCell ref="BI74:BI75"/>
    <mergeCell ref="BJ74:BJ75"/>
    <mergeCell ref="BK74:BK75"/>
    <mergeCell ref="BL74:BL75"/>
    <mergeCell ref="BM74:BM75"/>
    <mergeCell ref="BN74:BN75"/>
    <mergeCell ref="BO74:BO75"/>
    <mergeCell ref="BP74:BP75"/>
    <mergeCell ref="BW76:BW77"/>
    <mergeCell ref="BD74:BD75"/>
    <mergeCell ref="BE74:BE75"/>
    <mergeCell ref="BU76:BU77"/>
    <mergeCell ref="AN76:AN77"/>
    <mergeCell ref="AO76:AO77"/>
    <mergeCell ref="AP76:AP77"/>
    <mergeCell ref="AQ76:AQ77"/>
    <mergeCell ref="AR76:AR77"/>
    <mergeCell ref="AS76:AS77"/>
    <mergeCell ref="AT76:AT77"/>
    <mergeCell ref="AU76:AU77"/>
    <mergeCell ref="AV76:AV77"/>
    <mergeCell ref="AW76:AW77"/>
    <mergeCell ref="AX76:AX77"/>
    <mergeCell ref="AY76:AY77"/>
    <mergeCell ref="AZ76:AZ77"/>
    <mergeCell ref="BA76:BA77"/>
    <mergeCell ref="BB76:BB77"/>
    <mergeCell ref="BC76:BC77"/>
    <mergeCell ref="AN74:AN75"/>
    <mergeCell ref="AO74:AO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J72:BJ73"/>
    <mergeCell ref="BK72:BK73"/>
    <mergeCell ref="BL72:BL73"/>
    <mergeCell ref="BM72:BM73"/>
    <mergeCell ref="BN72:BN73"/>
    <mergeCell ref="BO72:BO73"/>
    <mergeCell ref="BP68:BP69"/>
    <mergeCell ref="BT70:BT71"/>
    <mergeCell ref="BV70:BV71"/>
    <mergeCell ref="BY70:BY71"/>
    <mergeCell ref="AN72:AN73"/>
    <mergeCell ref="AO72:AO73"/>
    <mergeCell ref="AP72:AP73"/>
    <mergeCell ref="AQ72:AQ73"/>
    <mergeCell ref="AR72:AR73"/>
    <mergeCell ref="AS72:AS73"/>
    <mergeCell ref="AT72:AT73"/>
    <mergeCell ref="AU72:AU73"/>
    <mergeCell ref="AV72:AV73"/>
    <mergeCell ref="AW72:AW73"/>
    <mergeCell ref="AX72:AX73"/>
    <mergeCell ref="AY72:AY73"/>
    <mergeCell ref="AZ72:AZ73"/>
    <mergeCell ref="BA72:BA73"/>
    <mergeCell ref="BB72:BB73"/>
    <mergeCell ref="BC72:BC73"/>
    <mergeCell ref="BD72:BD73"/>
    <mergeCell ref="BE72:BE73"/>
    <mergeCell ref="BG72:BG73"/>
    <mergeCell ref="BH70:BH71"/>
    <mergeCell ref="BI70:BI71"/>
    <mergeCell ref="BJ70:BJ71"/>
    <mergeCell ref="BK70:BK71"/>
    <mergeCell ref="BL70:BL71"/>
    <mergeCell ref="BM70:BM71"/>
    <mergeCell ref="BN70:BN71"/>
    <mergeCell ref="BO70:BO71"/>
    <mergeCell ref="BP66:BP67"/>
    <mergeCell ref="BT68:BT69"/>
    <mergeCell ref="BV68:BV69"/>
    <mergeCell ref="BY68:BY69"/>
    <mergeCell ref="AN70:AN71"/>
    <mergeCell ref="AO70:AO71"/>
    <mergeCell ref="AP70:AP71"/>
    <mergeCell ref="AQ70:AQ71"/>
    <mergeCell ref="AR70:AR71"/>
    <mergeCell ref="AS70:AS71"/>
    <mergeCell ref="AT70:AT71"/>
    <mergeCell ref="AU70:AU71"/>
    <mergeCell ref="AV70:AV71"/>
    <mergeCell ref="AW70:AW71"/>
    <mergeCell ref="AX70:AX71"/>
    <mergeCell ref="AY70:AY71"/>
    <mergeCell ref="AZ70:AZ71"/>
    <mergeCell ref="BA70:BA71"/>
    <mergeCell ref="BB70:BB71"/>
    <mergeCell ref="BC70:BC71"/>
    <mergeCell ref="BD70:BD71"/>
    <mergeCell ref="BE70:BE71"/>
    <mergeCell ref="BG70:BG71"/>
    <mergeCell ref="BH68:BH69"/>
    <mergeCell ref="BI68:BI69"/>
    <mergeCell ref="BJ68:BJ69"/>
    <mergeCell ref="BK68:BK69"/>
    <mergeCell ref="BL68:BL69"/>
    <mergeCell ref="BM68:BM69"/>
    <mergeCell ref="BN68:BN69"/>
    <mergeCell ref="BO68:BO69"/>
    <mergeCell ref="BP64:BP65"/>
    <mergeCell ref="BT66:BT67"/>
    <mergeCell ref="BV66:BV67"/>
    <mergeCell ref="BY66:BY67"/>
    <mergeCell ref="AN68:AN69"/>
    <mergeCell ref="AO68:AO69"/>
    <mergeCell ref="AP68:AP69"/>
    <mergeCell ref="AQ68:AQ69"/>
    <mergeCell ref="AR68:AR69"/>
    <mergeCell ref="AS68:AS69"/>
    <mergeCell ref="AT68:AT69"/>
    <mergeCell ref="AU68:AU69"/>
    <mergeCell ref="AV68:AV69"/>
    <mergeCell ref="AW68:AW69"/>
    <mergeCell ref="AX68:AX69"/>
    <mergeCell ref="AY68:AY69"/>
    <mergeCell ref="AZ68:AZ69"/>
    <mergeCell ref="BA68:BA69"/>
    <mergeCell ref="BB68:BB69"/>
    <mergeCell ref="BC68:BC69"/>
    <mergeCell ref="BD68:BD69"/>
    <mergeCell ref="BE68:BE69"/>
    <mergeCell ref="BG68:BG69"/>
    <mergeCell ref="BH66:BH67"/>
    <mergeCell ref="BI66:BI67"/>
    <mergeCell ref="BJ66:BJ67"/>
    <mergeCell ref="BK66:BK67"/>
    <mergeCell ref="BL66:BL67"/>
    <mergeCell ref="BM66:BM67"/>
    <mergeCell ref="BN66:BN67"/>
    <mergeCell ref="BO66:BO67"/>
    <mergeCell ref="BP62:BP63"/>
    <mergeCell ref="BT64:BT65"/>
    <mergeCell ref="BV64:BV65"/>
    <mergeCell ref="BY64:BY65"/>
    <mergeCell ref="AN66:AN67"/>
    <mergeCell ref="AO66:AO67"/>
    <mergeCell ref="AP66:AP67"/>
    <mergeCell ref="AQ66:AQ67"/>
    <mergeCell ref="AR66:AR67"/>
    <mergeCell ref="AS66:AS67"/>
    <mergeCell ref="AT66:AT67"/>
    <mergeCell ref="AU66:AU67"/>
    <mergeCell ref="AV66:AV67"/>
    <mergeCell ref="AW66:AW67"/>
    <mergeCell ref="AX66:AX67"/>
    <mergeCell ref="AY66:AY67"/>
    <mergeCell ref="AZ66:AZ67"/>
    <mergeCell ref="BA66:BA67"/>
    <mergeCell ref="BB66:BB67"/>
    <mergeCell ref="BC66:BC67"/>
    <mergeCell ref="BD66:BD67"/>
    <mergeCell ref="BE66:BE67"/>
    <mergeCell ref="BG66:BG67"/>
    <mergeCell ref="BH64:BH65"/>
    <mergeCell ref="BI64:BI65"/>
    <mergeCell ref="BJ64:BJ65"/>
    <mergeCell ref="BK64:BK65"/>
    <mergeCell ref="BL64:BL65"/>
    <mergeCell ref="BM64:BM65"/>
    <mergeCell ref="BN64:BN65"/>
    <mergeCell ref="BO64:BO65"/>
    <mergeCell ref="BP60:BP61"/>
    <mergeCell ref="BT62:BT63"/>
    <mergeCell ref="BV62:BV63"/>
    <mergeCell ref="BY62:BY63"/>
    <mergeCell ref="AN64:AN65"/>
    <mergeCell ref="AO64:AO65"/>
    <mergeCell ref="AP64:AP65"/>
    <mergeCell ref="AQ64:AQ65"/>
    <mergeCell ref="AR64:AR65"/>
    <mergeCell ref="AS64:AS65"/>
    <mergeCell ref="AT64:AT65"/>
    <mergeCell ref="AU64:AU65"/>
    <mergeCell ref="AV64:AV65"/>
    <mergeCell ref="AW64:AW65"/>
    <mergeCell ref="AX64:AX65"/>
    <mergeCell ref="AY64:AY65"/>
    <mergeCell ref="AZ64:AZ65"/>
    <mergeCell ref="BA64:BA65"/>
    <mergeCell ref="BB64:BB65"/>
    <mergeCell ref="BC64:BC65"/>
    <mergeCell ref="BD64:BD65"/>
    <mergeCell ref="BE64:BE65"/>
    <mergeCell ref="BG64:BG65"/>
    <mergeCell ref="BH62:BH63"/>
    <mergeCell ref="BI62:BI63"/>
    <mergeCell ref="BJ62:BJ63"/>
    <mergeCell ref="BK62:BK63"/>
    <mergeCell ref="BL62:BL63"/>
    <mergeCell ref="BM62:BM63"/>
    <mergeCell ref="BN62:BN63"/>
    <mergeCell ref="BO62:BO63"/>
    <mergeCell ref="AN58:AN59"/>
    <mergeCell ref="BT60:BT61"/>
    <mergeCell ref="BV60:BV61"/>
    <mergeCell ref="BY60:BY61"/>
    <mergeCell ref="AN62:AN63"/>
    <mergeCell ref="AO62:AO63"/>
    <mergeCell ref="AP62:AP63"/>
    <mergeCell ref="AQ62:AQ63"/>
    <mergeCell ref="AR62:AR63"/>
    <mergeCell ref="AS62:AS63"/>
    <mergeCell ref="AT62:AT63"/>
    <mergeCell ref="AU62:AU63"/>
    <mergeCell ref="AV62:AV63"/>
    <mergeCell ref="AW62:AW63"/>
    <mergeCell ref="AX62:AX63"/>
    <mergeCell ref="AY62:AY63"/>
    <mergeCell ref="AZ62:AZ63"/>
    <mergeCell ref="BA62:BA63"/>
    <mergeCell ref="BB62:BB63"/>
    <mergeCell ref="BC62:BC63"/>
    <mergeCell ref="BD62:BD63"/>
    <mergeCell ref="BE62:BE63"/>
    <mergeCell ref="BG62:BG63"/>
    <mergeCell ref="BH60:BH61"/>
    <mergeCell ref="BI60:BI61"/>
    <mergeCell ref="BY58:BY59"/>
    <mergeCell ref="AN60:AN61"/>
    <mergeCell ref="AO60:AO61"/>
    <mergeCell ref="AP60:AP61"/>
    <mergeCell ref="AQ60:AQ61"/>
    <mergeCell ref="AR60:AR61"/>
    <mergeCell ref="AO58:AO59"/>
    <mergeCell ref="AP58:AP59"/>
    <mergeCell ref="AQ58:AQ59"/>
    <mergeCell ref="AR58:AR59"/>
    <mergeCell ref="AS58:AS59"/>
    <mergeCell ref="AT58:AT59"/>
    <mergeCell ref="AU58:AU59"/>
    <mergeCell ref="AV58:AV59"/>
    <mergeCell ref="AW58:AW59"/>
    <mergeCell ref="AX58:AX59"/>
    <mergeCell ref="AY58:AY59"/>
    <mergeCell ref="AZ58:AZ59"/>
    <mergeCell ref="BA58:BA59"/>
    <mergeCell ref="BB58:BB59"/>
    <mergeCell ref="BC58:BC59"/>
    <mergeCell ref="BJ60:BJ61"/>
    <mergeCell ref="BK60:BK61"/>
    <mergeCell ref="BC60:BC61"/>
    <mergeCell ref="BF58:BF59"/>
    <mergeCell ref="AS60:AS61"/>
    <mergeCell ref="AT60:AT61"/>
    <mergeCell ref="AU60:AU61"/>
    <mergeCell ref="AV60:AV61"/>
    <mergeCell ref="AW60:AW61"/>
    <mergeCell ref="AX60:AX61"/>
    <mergeCell ref="AY60:AY61"/>
    <mergeCell ref="AZ60:AZ61"/>
    <mergeCell ref="BA60:BA61"/>
    <mergeCell ref="BB60:BB61"/>
    <mergeCell ref="BG60:BG61"/>
    <mergeCell ref="BH58:BH59"/>
    <mergeCell ref="BI58:BI59"/>
    <mergeCell ref="BT56:BT57"/>
    <mergeCell ref="BD58:BD59"/>
    <mergeCell ref="BE58:BE59"/>
    <mergeCell ref="BG58:BG59"/>
    <mergeCell ref="BH56:BH57"/>
    <mergeCell ref="BI56:BI57"/>
    <mergeCell ref="BJ56:BJ57"/>
    <mergeCell ref="BK56:BK57"/>
    <mergeCell ref="BL56:BL57"/>
    <mergeCell ref="BM56:BM57"/>
    <mergeCell ref="BN56:BN57"/>
    <mergeCell ref="BO56:BO57"/>
    <mergeCell ref="BP56:BP57"/>
    <mergeCell ref="BS56:BS57"/>
    <mergeCell ref="BS58:BS59"/>
    <mergeCell ref="BD60:BD61"/>
    <mergeCell ref="BE60:BE61"/>
    <mergeCell ref="BT58:BT59"/>
    <mergeCell ref="BO58:BO59"/>
    <mergeCell ref="BP58:BP59"/>
    <mergeCell ref="BS60:BS61"/>
    <mergeCell ref="BF60:BF61"/>
    <mergeCell ref="BL60:BL61"/>
    <mergeCell ref="BM60:BM61"/>
    <mergeCell ref="BN60:BN61"/>
    <mergeCell ref="BO60:BO61"/>
    <mergeCell ref="BJ58:BJ59"/>
    <mergeCell ref="BK58:BK59"/>
    <mergeCell ref="BL58:BL59"/>
    <mergeCell ref="BN58:BN59"/>
    <mergeCell ref="BD56:BD57"/>
    <mergeCell ref="BE56:BE57"/>
    <mergeCell ref="BG56:BG57"/>
    <mergeCell ref="BH54:BH55"/>
    <mergeCell ref="BI54:BI55"/>
    <mergeCell ref="BJ54:BJ55"/>
    <mergeCell ref="BK54:BK55"/>
    <mergeCell ref="BL54:BL55"/>
    <mergeCell ref="BM54:BM55"/>
    <mergeCell ref="BN54:BN55"/>
    <mergeCell ref="BO54:BO55"/>
    <mergeCell ref="BP54:BP55"/>
    <mergeCell ref="BV56:BV57"/>
    <mergeCell ref="BY56:BY57"/>
    <mergeCell ref="BM58:BM59"/>
    <mergeCell ref="AN56:AN57"/>
    <mergeCell ref="AO56:AO57"/>
    <mergeCell ref="AP56:AP57"/>
    <mergeCell ref="AQ56:AQ57"/>
    <mergeCell ref="AR56:AR57"/>
    <mergeCell ref="AS56:AS57"/>
    <mergeCell ref="AT56:AT57"/>
    <mergeCell ref="AU56:AU57"/>
    <mergeCell ref="AV56:AV57"/>
    <mergeCell ref="AW56:AW57"/>
    <mergeCell ref="AX56:AX57"/>
    <mergeCell ref="AY56:AY57"/>
    <mergeCell ref="AZ56:AZ57"/>
    <mergeCell ref="BA56:BA57"/>
    <mergeCell ref="BB56:BB57"/>
    <mergeCell ref="BC56:BC57"/>
    <mergeCell ref="BT54:BT55"/>
    <mergeCell ref="BY52:BY53"/>
    <mergeCell ref="AN54:AN55"/>
    <mergeCell ref="AO54:AO55"/>
    <mergeCell ref="AP54:AP55"/>
    <mergeCell ref="AQ54:AQ55"/>
    <mergeCell ref="AR54:AR55"/>
    <mergeCell ref="AS54:AS55"/>
    <mergeCell ref="AT54:AT55"/>
    <mergeCell ref="AU54:AU55"/>
    <mergeCell ref="AV54:AV55"/>
    <mergeCell ref="AW54:AW55"/>
    <mergeCell ref="AX54:AX55"/>
    <mergeCell ref="AY54:AY55"/>
    <mergeCell ref="AZ54:AZ55"/>
    <mergeCell ref="BA54:BA55"/>
    <mergeCell ref="BB54:BB55"/>
    <mergeCell ref="BC54:BC55"/>
    <mergeCell ref="BD54:BD55"/>
    <mergeCell ref="BE54:BE55"/>
    <mergeCell ref="BG54:BG55"/>
    <mergeCell ref="BH52:BH53"/>
    <mergeCell ref="BI52:BI53"/>
    <mergeCell ref="BJ52:BJ53"/>
    <mergeCell ref="BK52:BK53"/>
    <mergeCell ref="BL52:BL53"/>
    <mergeCell ref="BM52:BM53"/>
    <mergeCell ref="BN52:BN53"/>
    <mergeCell ref="BO52:BO53"/>
    <mergeCell ref="BP52:BP53"/>
    <mergeCell ref="BY54:BY55"/>
    <mergeCell ref="BR54:BR55"/>
    <mergeCell ref="BR52:BR53"/>
    <mergeCell ref="BV50:BV51"/>
    <mergeCell ref="BY50:BY51"/>
    <mergeCell ref="AN52:AN53"/>
    <mergeCell ref="AO52:AO53"/>
    <mergeCell ref="AP52:AP53"/>
    <mergeCell ref="AQ52:AQ53"/>
    <mergeCell ref="AR52:AR53"/>
    <mergeCell ref="AS52:AS53"/>
    <mergeCell ref="AT52:AT53"/>
    <mergeCell ref="AU52:AU53"/>
    <mergeCell ref="AV52:AV53"/>
    <mergeCell ref="AW52:AW53"/>
    <mergeCell ref="AX52:AX53"/>
    <mergeCell ref="AY52:AY53"/>
    <mergeCell ref="AZ52:AZ53"/>
    <mergeCell ref="BA52:BA53"/>
    <mergeCell ref="BB52:BB53"/>
    <mergeCell ref="BC52:BC53"/>
    <mergeCell ref="BD52:BD53"/>
    <mergeCell ref="BE52:BE53"/>
    <mergeCell ref="BG52:BG53"/>
    <mergeCell ref="BH50:BH51"/>
    <mergeCell ref="BI50:BI51"/>
    <mergeCell ref="BJ50:BJ51"/>
    <mergeCell ref="BK50:BK51"/>
    <mergeCell ref="BL50:BL51"/>
    <mergeCell ref="BM50:BM51"/>
    <mergeCell ref="BN50:BN51"/>
    <mergeCell ref="BO50:BO51"/>
    <mergeCell ref="BP50:BP51"/>
    <mergeCell ref="BT52:BT53"/>
    <mergeCell ref="BV52:BV53"/>
    <mergeCell ref="BT48:BT49"/>
    <mergeCell ref="BV48:BV49"/>
    <mergeCell ref="BY48:BY49"/>
    <mergeCell ref="AN50:AN51"/>
    <mergeCell ref="AO50:AO51"/>
    <mergeCell ref="AP50:AP51"/>
    <mergeCell ref="AQ50:AQ51"/>
    <mergeCell ref="AR50:AR51"/>
    <mergeCell ref="AS50:AS51"/>
    <mergeCell ref="AT50:AT51"/>
    <mergeCell ref="AU50:AU51"/>
    <mergeCell ref="AV50:AV51"/>
    <mergeCell ref="AW50:AW51"/>
    <mergeCell ref="AX50:AX51"/>
    <mergeCell ref="AY50:AY51"/>
    <mergeCell ref="AZ50:AZ51"/>
    <mergeCell ref="BA50:BA51"/>
    <mergeCell ref="BB50:BB51"/>
    <mergeCell ref="BC50:BC51"/>
    <mergeCell ref="BD50:BD51"/>
    <mergeCell ref="BE50:BE51"/>
    <mergeCell ref="BG50:BG51"/>
    <mergeCell ref="BH48:BH49"/>
    <mergeCell ref="BI48:BI49"/>
    <mergeCell ref="BJ48:BJ49"/>
    <mergeCell ref="BK48:BK49"/>
    <mergeCell ref="BL48:BL49"/>
    <mergeCell ref="BM48:BM49"/>
    <mergeCell ref="BN48:BN49"/>
    <mergeCell ref="BO48:BO49"/>
    <mergeCell ref="BP48:BP49"/>
    <mergeCell ref="BT50:BT51"/>
    <mergeCell ref="BT46:BT47"/>
    <mergeCell ref="BV46:BV47"/>
    <mergeCell ref="BY46:BY47"/>
    <mergeCell ref="AN48:AN49"/>
    <mergeCell ref="AO48:AO49"/>
    <mergeCell ref="AP48:AP49"/>
    <mergeCell ref="AQ48:AQ49"/>
    <mergeCell ref="AR48:AR49"/>
    <mergeCell ref="AS48:AS49"/>
    <mergeCell ref="AT48:AT49"/>
    <mergeCell ref="AU48:AU49"/>
    <mergeCell ref="AV48:AV49"/>
    <mergeCell ref="AW48:AW49"/>
    <mergeCell ref="AX48:AX49"/>
    <mergeCell ref="AY48:AY49"/>
    <mergeCell ref="AZ48:AZ49"/>
    <mergeCell ref="BA48:BA49"/>
    <mergeCell ref="BB48:BB49"/>
    <mergeCell ref="BC48:BC49"/>
    <mergeCell ref="BD48:BD49"/>
    <mergeCell ref="BE48:BE49"/>
    <mergeCell ref="BG48:BG49"/>
    <mergeCell ref="BH46:BH47"/>
    <mergeCell ref="BI46:BI47"/>
    <mergeCell ref="BJ46:BJ47"/>
    <mergeCell ref="BK46:BK47"/>
    <mergeCell ref="BL46:BL47"/>
    <mergeCell ref="BM46:BM47"/>
    <mergeCell ref="BN46:BN47"/>
    <mergeCell ref="BO46:BO47"/>
    <mergeCell ref="BP46:BP47"/>
    <mergeCell ref="AN46:AN47"/>
    <mergeCell ref="AO46:AO47"/>
    <mergeCell ref="AP46:AP47"/>
    <mergeCell ref="AQ46:AQ47"/>
    <mergeCell ref="AR46:AR47"/>
    <mergeCell ref="AS46:AS47"/>
    <mergeCell ref="AT46:AT47"/>
    <mergeCell ref="AU46:AU47"/>
    <mergeCell ref="AV46:AV47"/>
    <mergeCell ref="AW46:AW47"/>
    <mergeCell ref="AX46:AX47"/>
    <mergeCell ref="AY46:AY47"/>
    <mergeCell ref="AZ46:AZ47"/>
    <mergeCell ref="BA46:BA47"/>
    <mergeCell ref="BB46:BB47"/>
    <mergeCell ref="BC46:BC47"/>
    <mergeCell ref="BD46:BD47"/>
    <mergeCell ref="BE46:BE47"/>
    <mergeCell ref="BR42:BR43"/>
    <mergeCell ref="BT42:BT43"/>
    <mergeCell ref="BV42:BV43"/>
    <mergeCell ref="BY42:BY43"/>
    <mergeCell ref="AN44:AN45"/>
    <mergeCell ref="AO44:AO45"/>
    <mergeCell ref="AP44:AP45"/>
    <mergeCell ref="AQ44:AQ45"/>
    <mergeCell ref="AR44:AR45"/>
    <mergeCell ref="AS44:AS45"/>
    <mergeCell ref="AT44:AT45"/>
    <mergeCell ref="AU44:AU45"/>
    <mergeCell ref="AV44:AV45"/>
    <mergeCell ref="AW44:AW45"/>
    <mergeCell ref="AX44:AX45"/>
    <mergeCell ref="AY44:AY45"/>
    <mergeCell ref="AZ44:AZ45"/>
    <mergeCell ref="BA44:BA45"/>
    <mergeCell ref="BB44:BB45"/>
    <mergeCell ref="BR44:BR45"/>
    <mergeCell ref="BT44:BT45"/>
    <mergeCell ref="BV44:BV45"/>
    <mergeCell ref="BY44:BY45"/>
    <mergeCell ref="BS42:BS43"/>
    <mergeCell ref="BS44:BS45"/>
    <mergeCell ref="BI40:BI41"/>
    <mergeCell ref="BJ40:BJ41"/>
    <mergeCell ref="BK40:BK41"/>
    <mergeCell ref="BL40:BL41"/>
    <mergeCell ref="BM40:BM41"/>
    <mergeCell ref="BN40:BN41"/>
    <mergeCell ref="BO40:BO41"/>
    <mergeCell ref="BP40:BP41"/>
    <mergeCell ref="BG46:BG47"/>
    <mergeCell ref="BH44:BH45"/>
    <mergeCell ref="BI44:BI45"/>
    <mergeCell ref="BJ44:BJ45"/>
    <mergeCell ref="BK44:BK45"/>
    <mergeCell ref="BL44:BL45"/>
    <mergeCell ref="BM44:BM45"/>
    <mergeCell ref="BN44:BN45"/>
    <mergeCell ref="BO44:BO45"/>
    <mergeCell ref="BP44:BP45"/>
    <mergeCell ref="AN42:AN43"/>
    <mergeCell ref="AO42:AO43"/>
    <mergeCell ref="AP42:AP43"/>
    <mergeCell ref="AQ42:AQ43"/>
    <mergeCell ref="AR42:AR43"/>
    <mergeCell ref="AS42:AS43"/>
    <mergeCell ref="AT42:AT43"/>
    <mergeCell ref="AU42:AU43"/>
    <mergeCell ref="AV42:AV43"/>
    <mergeCell ref="AW42:AW43"/>
    <mergeCell ref="AX42:AX43"/>
    <mergeCell ref="AY42:AY43"/>
    <mergeCell ref="AZ42:AZ43"/>
    <mergeCell ref="BA42:BA43"/>
    <mergeCell ref="BB42:BB43"/>
    <mergeCell ref="BC42:BC43"/>
    <mergeCell ref="BT38:BT39"/>
    <mergeCell ref="BH42:BH43"/>
    <mergeCell ref="BI42:BI43"/>
    <mergeCell ref="BJ42:BJ43"/>
    <mergeCell ref="BK42:BK43"/>
    <mergeCell ref="BL42:BL43"/>
    <mergeCell ref="BM42:BM43"/>
    <mergeCell ref="BN42:BN43"/>
    <mergeCell ref="BO42:BO43"/>
    <mergeCell ref="BP42:BP43"/>
    <mergeCell ref="BR40:BR41"/>
    <mergeCell ref="BT40:BT41"/>
    <mergeCell ref="BD42:BD43"/>
    <mergeCell ref="BE42:BE43"/>
    <mergeCell ref="BG42:BG43"/>
    <mergeCell ref="BH40:BH41"/>
    <mergeCell ref="BV38:BV39"/>
    <mergeCell ref="BY38:BY39"/>
    <mergeCell ref="AN40:AN41"/>
    <mergeCell ref="AO40:AO41"/>
    <mergeCell ref="AP40:AP41"/>
    <mergeCell ref="AQ40:AQ41"/>
    <mergeCell ref="AR40:AR41"/>
    <mergeCell ref="AS40:AS41"/>
    <mergeCell ref="AT40:AT41"/>
    <mergeCell ref="AU40:AU41"/>
    <mergeCell ref="AV40:AV41"/>
    <mergeCell ref="AW40:AW41"/>
    <mergeCell ref="AX40:AX41"/>
    <mergeCell ref="AY40:AY41"/>
    <mergeCell ref="AZ40:AZ41"/>
    <mergeCell ref="BA40:BA41"/>
    <mergeCell ref="BB40:BB41"/>
    <mergeCell ref="BC40:BC41"/>
    <mergeCell ref="BD40:BD41"/>
    <mergeCell ref="BE40:BE41"/>
    <mergeCell ref="BG40:BG41"/>
    <mergeCell ref="BH38:BH39"/>
    <mergeCell ref="BI38:BI39"/>
    <mergeCell ref="BJ38:BJ39"/>
    <mergeCell ref="BK38:BK39"/>
    <mergeCell ref="BL38:BL39"/>
    <mergeCell ref="BM38:BM39"/>
    <mergeCell ref="BN38:BN39"/>
    <mergeCell ref="BO38:BO39"/>
    <mergeCell ref="BP38:BP39"/>
    <mergeCell ref="BV40:BV41"/>
    <mergeCell ref="BY40:BY41"/>
    <mergeCell ref="BR36:BR37"/>
    <mergeCell ref="BT36:BT37"/>
    <mergeCell ref="BV36:BV37"/>
    <mergeCell ref="BY36:BY37"/>
    <mergeCell ref="AN38:AN39"/>
    <mergeCell ref="AO38:AO39"/>
    <mergeCell ref="AP38:AP39"/>
    <mergeCell ref="AQ38:AQ39"/>
    <mergeCell ref="AR38:AR39"/>
    <mergeCell ref="AS38:AS39"/>
    <mergeCell ref="AT38:AT39"/>
    <mergeCell ref="AU38:AU39"/>
    <mergeCell ref="AV38:AV39"/>
    <mergeCell ref="AW38:AW39"/>
    <mergeCell ref="AX38:AX39"/>
    <mergeCell ref="AY38:AY39"/>
    <mergeCell ref="AZ38:AZ39"/>
    <mergeCell ref="BA38:BA39"/>
    <mergeCell ref="BB38:BB39"/>
    <mergeCell ref="BC38:BC39"/>
    <mergeCell ref="BD38:BD39"/>
    <mergeCell ref="BE38:BE39"/>
    <mergeCell ref="BG38:BG39"/>
    <mergeCell ref="BH36:BH37"/>
    <mergeCell ref="BI36:BI37"/>
    <mergeCell ref="BJ36:BJ37"/>
    <mergeCell ref="BK36:BK37"/>
    <mergeCell ref="BL36:BL37"/>
    <mergeCell ref="BM36:BM37"/>
    <mergeCell ref="BN36:BN37"/>
    <mergeCell ref="BO36:BO37"/>
    <mergeCell ref="BP36:BP37"/>
    <mergeCell ref="BR34:BR35"/>
    <mergeCell ref="BT34:BT35"/>
    <mergeCell ref="BV34:BV35"/>
    <mergeCell ref="BY34:BY35"/>
    <mergeCell ref="AN36:AN37"/>
    <mergeCell ref="AO36:AO37"/>
    <mergeCell ref="AP36:AP37"/>
    <mergeCell ref="AQ36:AQ37"/>
    <mergeCell ref="AR36:AR37"/>
    <mergeCell ref="AS36:AS37"/>
    <mergeCell ref="AT36:AT37"/>
    <mergeCell ref="AU36:AU37"/>
    <mergeCell ref="AV36:AV37"/>
    <mergeCell ref="AW36:AW37"/>
    <mergeCell ref="AX36:AX37"/>
    <mergeCell ref="AY36:AY37"/>
    <mergeCell ref="AZ36:AZ37"/>
    <mergeCell ref="BA36:BA37"/>
    <mergeCell ref="BB36:BB37"/>
    <mergeCell ref="BC36:BC37"/>
    <mergeCell ref="BD36:BD37"/>
    <mergeCell ref="BE36:BE37"/>
    <mergeCell ref="BG36:BG37"/>
    <mergeCell ref="BH34:BH35"/>
    <mergeCell ref="BI34:BI35"/>
    <mergeCell ref="BJ34:BJ35"/>
    <mergeCell ref="BK34:BK35"/>
    <mergeCell ref="BL34:BL35"/>
    <mergeCell ref="BM34:BM35"/>
    <mergeCell ref="BN34:BN35"/>
    <mergeCell ref="BO34:BO35"/>
    <mergeCell ref="BP34:BP35"/>
    <mergeCell ref="BR32:BR33"/>
    <mergeCell ref="BT32:BT33"/>
    <mergeCell ref="BV32:BV33"/>
    <mergeCell ref="BY32:BY33"/>
    <mergeCell ref="AN34:AN35"/>
    <mergeCell ref="AO34:AO35"/>
    <mergeCell ref="AP34:AP35"/>
    <mergeCell ref="AQ34:AQ35"/>
    <mergeCell ref="AR34:AR35"/>
    <mergeCell ref="AS34:AS35"/>
    <mergeCell ref="AT34:AT35"/>
    <mergeCell ref="AU34:AU35"/>
    <mergeCell ref="AV34:AV35"/>
    <mergeCell ref="AW34:AW35"/>
    <mergeCell ref="AX34:AX35"/>
    <mergeCell ref="AY34:AY35"/>
    <mergeCell ref="AZ34:AZ35"/>
    <mergeCell ref="BA34:BA35"/>
    <mergeCell ref="BB34:BB35"/>
    <mergeCell ref="BC34:BC35"/>
    <mergeCell ref="BD34:BD35"/>
    <mergeCell ref="BE34:BE35"/>
    <mergeCell ref="BG34:BG35"/>
    <mergeCell ref="BH32:BH33"/>
    <mergeCell ref="BI32:BI33"/>
    <mergeCell ref="BJ32:BJ33"/>
    <mergeCell ref="BK32:BK33"/>
    <mergeCell ref="BL32:BL33"/>
    <mergeCell ref="BM32:BM33"/>
    <mergeCell ref="BN32:BN33"/>
    <mergeCell ref="BO32:BO33"/>
    <mergeCell ref="BP32:BP33"/>
    <mergeCell ref="BR30:BR31"/>
    <mergeCell ref="BT30:BT31"/>
    <mergeCell ref="BV30:BV31"/>
    <mergeCell ref="BY30:BY31"/>
    <mergeCell ref="AN32:AN33"/>
    <mergeCell ref="AO32:AO33"/>
    <mergeCell ref="AP32:AP33"/>
    <mergeCell ref="AQ32:AQ33"/>
    <mergeCell ref="AR32:AR33"/>
    <mergeCell ref="AS32:AS33"/>
    <mergeCell ref="AT32:AT33"/>
    <mergeCell ref="AU32:AU33"/>
    <mergeCell ref="AV32:AV33"/>
    <mergeCell ref="AW32:AW33"/>
    <mergeCell ref="AX32:AX33"/>
    <mergeCell ref="AY32:AY33"/>
    <mergeCell ref="AZ32:AZ33"/>
    <mergeCell ref="BA32:BA33"/>
    <mergeCell ref="BB32:BB33"/>
    <mergeCell ref="BC32:BC33"/>
    <mergeCell ref="BD32:BD33"/>
    <mergeCell ref="BE32:BE33"/>
    <mergeCell ref="BG32:BG33"/>
    <mergeCell ref="BH30:BH31"/>
    <mergeCell ref="BI30:BI31"/>
    <mergeCell ref="BJ30:BJ31"/>
    <mergeCell ref="BK30:BK31"/>
    <mergeCell ref="BL30:BL31"/>
    <mergeCell ref="BM30:BM31"/>
    <mergeCell ref="BN30:BN31"/>
    <mergeCell ref="BO30:BO31"/>
    <mergeCell ref="BP30:BP31"/>
    <mergeCell ref="BR28:BR29"/>
    <mergeCell ref="BT28:BT29"/>
    <mergeCell ref="BV28:BV29"/>
    <mergeCell ref="BY28:BY29"/>
    <mergeCell ref="AN30:AN31"/>
    <mergeCell ref="AO30:AO31"/>
    <mergeCell ref="AP30:AP31"/>
    <mergeCell ref="AQ30:AQ31"/>
    <mergeCell ref="AR30:AR31"/>
    <mergeCell ref="AS30:AS31"/>
    <mergeCell ref="AT30:AT31"/>
    <mergeCell ref="AU30:AU31"/>
    <mergeCell ref="AV30:AV31"/>
    <mergeCell ref="AW30:AW31"/>
    <mergeCell ref="AX30:AX31"/>
    <mergeCell ref="AY30:AY31"/>
    <mergeCell ref="AZ30:AZ31"/>
    <mergeCell ref="BA30:BA31"/>
    <mergeCell ref="BB30:BB31"/>
    <mergeCell ref="BC30:BC31"/>
    <mergeCell ref="BD30:BD31"/>
    <mergeCell ref="BE30:BE31"/>
    <mergeCell ref="BG30:BG31"/>
    <mergeCell ref="BH28:BH29"/>
    <mergeCell ref="BI28:BI29"/>
    <mergeCell ref="BJ28:BJ29"/>
    <mergeCell ref="BK28:BK29"/>
    <mergeCell ref="BL28:BL29"/>
    <mergeCell ref="BM28:BM29"/>
    <mergeCell ref="BN28:BN29"/>
    <mergeCell ref="BO28:BO29"/>
    <mergeCell ref="BP28:BP29"/>
    <mergeCell ref="AW28:AW29"/>
    <mergeCell ref="AX28:AX29"/>
    <mergeCell ref="AY28:AY29"/>
    <mergeCell ref="AZ28:AZ29"/>
    <mergeCell ref="BA28:BA29"/>
    <mergeCell ref="BB28:BB29"/>
    <mergeCell ref="BC28:BC29"/>
    <mergeCell ref="BD28:BD29"/>
    <mergeCell ref="AN28:AN29"/>
    <mergeCell ref="AO28:AO29"/>
    <mergeCell ref="AP28:AP29"/>
    <mergeCell ref="AQ28:AQ29"/>
    <mergeCell ref="AR28:AR29"/>
    <mergeCell ref="AS28:AS29"/>
    <mergeCell ref="AT28:AT29"/>
    <mergeCell ref="AU28:AU29"/>
    <mergeCell ref="AV28:AV29"/>
    <mergeCell ref="D70:D71"/>
    <mergeCell ref="D72:D73"/>
    <mergeCell ref="D74:D75"/>
    <mergeCell ref="D76:D77"/>
    <mergeCell ref="D78:D79"/>
    <mergeCell ref="D80:D81"/>
    <mergeCell ref="D82:D83"/>
    <mergeCell ref="A82:A83"/>
    <mergeCell ref="A66:A67"/>
    <mergeCell ref="A70:A71"/>
    <mergeCell ref="A68:A69"/>
    <mergeCell ref="A72:A73"/>
    <mergeCell ref="A74:A75"/>
    <mergeCell ref="A76:A77"/>
    <mergeCell ref="A78:A79"/>
    <mergeCell ref="A80:A81"/>
    <mergeCell ref="D68:D69"/>
    <mergeCell ref="A50:A51"/>
    <mergeCell ref="A52:A53"/>
    <mergeCell ref="A54:A55"/>
    <mergeCell ref="A56:A57"/>
    <mergeCell ref="A58:A59"/>
    <mergeCell ref="A60:A61"/>
    <mergeCell ref="A62:A63"/>
    <mergeCell ref="A64:A65"/>
    <mergeCell ref="A34:A35"/>
    <mergeCell ref="A36:A37"/>
    <mergeCell ref="A38:A39"/>
    <mergeCell ref="A40:A41"/>
    <mergeCell ref="A42:A43"/>
    <mergeCell ref="A44:A45"/>
    <mergeCell ref="A46:A47"/>
    <mergeCell ref="A48:A49"/>
    <mergeCell ref="A14:A15"/>
    <mergeCell ref="A16:A17"/>
    <mergeCell ref="A22:A23"/>
    <mergeCell ref="A24:A25"/>
    <mergeCell ref="A26:A27"/>
    <mergeCell ref="A28:A29"/>
    <mergeCell ref="A30:A31"/>
    <mergeCell ref="A32:A33"/>
    <mergeCell ref="BT10:BT11"/>
    <mergeCell ref="BV10:BV11"/>
    <mergeCell ref="BY10:BY11"/>
    <mergeCell ref="BR24:BR25"/>
    <mergeCell ref="BT24:BT25"/>
    <mergeCell ref="BV24:BV25"/>
    <mergeCell ref="BY24:BY25"/>
    <mergeCell ref="BR26:BR27"/>
    <mergeCell ref="BT26:BT27"/>
    <mergeCell ref="BV26:BV27"/>
    <mergeCell ref="BY26:BY27"/>
    <mergeCell ref="BR18:BR19"/>
    <mergeCell ref="BT18:BT19"/>
    <mergeCell ref="BV18:BV19"/>
    <mergeCell ref="BY18:BY19"/>
    <mergeCell ref="BR20:BR21"/>
    <mergeCell ref="BT20:BT21"/>
    <mergeCell ref="BV20:BV21"/>
    <mergeCell ref="BY20:BY21"/>
    <mergeCell ref="BR22:BR23"/>
    <mergeCell ref="BT22:BT23"/>
    <mergeCell ref="BV22:BV23"/>
    <mergeCell ref="BY22:BY23"/>
    <mergeCell ref="BU24:BU25"/>
    <mergeCell ref="BU26:BU27"/>
    <mergeCell ref="BX18:BX19"/>
    <mergeCell ref="BX12:BX13"/>
    <mergeCell ref="BX14:BX15"/>
    <mergeCell ref="BX16:BX17"/>
    <mergeCell ref="BX20:BX21"/>
    <mergeCell ref="BX22:BX23"/>
    <mergeCell ref="BX24:BX25"/>
    <mergeCell ref="BK22:BK23"/>
    <mergeCell ref="BL22:BL23"/>
    <mergeCell ref="BM22:BM23"/>
    <mergeCell ref="BN22:BN23"/>
    <mergeCell ref="BO22:BO23"/>
    <mergeCell ref="BK24:BK25"/>
    <mergeCell ref="BL24:BL25"/>
    <mergeCell ref="BM24:BM25"/>
    <mergeCell ref="BN24:BN25"/>
    <mergeCell ref="BO24:BO25"/>
    <mergeCell ref="BK18:BK19"/>
    <mergeCell ref="BL18:BL19"/>
    <mergeCell ref="BM18:BM19"/>
    <mergeCell ref="BR12:BR13"/>
    <mergeCell ref="BT12:BT13"/>
    <mergeCell ref="BV12:BV13"/>
    <mergeCell ref="BY12:BY13"/>
    <mergeCell ref="BR14:BR15"/>
    <mergeCell ref="BT14:BT15"/>
    <mergeCell ref="BV14:BV15"/>
    <mergeCell ref="BY14:BY15"/>
    <mergeCell ref="BR16:BR17"/>
    <mergeCell ref="BT16:BT17"/>
    <mergeCell ref="BV16:BV17"/>
    <mergeCell ref="BY16:BY17"/>
    <mergeCell ref="AM22:AM23"/>
    <mergeCell ref="AN22:AN23"/>
    <mergeCell ref="AO22:AO23"/>
    <mergeCell ref="AP22:AP23"/>
    <mergeCell ref="AQ22:AQ23"/>
    <mergeCell ref="AM24:AM25"/>
    <mergeCell ref="AN24:AN25"/>
    <mergeCell ref="BK10:BK11"/>
    <mergeCell ref="BL10:BL11"/>
    <mergeCell ref="BM10:BM11"/>
    <mergeCell ref="BN10:BN11"/>
    <mergeCell ref="BO10:BO11"/>
    <mergeCell ref="BK12:BK13"/>
    <mergeCell ref="BL12:BL13"/>
    <mergeCell ref="BM12:BM13"/>
    <mergeCell ref="BN12:BN13"/>
    <mergeCell ref="BO12:BO13"/>
    <mergeCell ref="BN18:BN19"/>
    <mergeCell ref="BO18:BO19"/>
    <mergeCell ref="BK20:BK21"/>
    <mergeCell ref="BL20:BL21"/>
    <mergeCell ref="BM20:BM21"/>
    <mergeCell ref="BN20:BN21"/>
    <mergeCell ref="BO20:BO21"/>
    <mergeCell ref="BK14:BK15"/>
    <mergeCell ref="AO24:AO25"/>
    <mergeCell ref="AP24:AP25"/>
    <mergeCell ref="AQ24:AQ25"/>
    <mergeCell ref="AS18:AS19"/>
    <mergeCell ref="BL14:BL15"/>
    <mergeCell ref="BM14:BM15"/>
    <mergeCell ref="BN14:BN15"/>
    <mergeCell ref="AM26:AM27"/>
    <mergeCell ref="AN26:AN27"/>
    <mergeCell ref="AO26:AO27"/>
    <mergeCell ref="AP26:AP27"/>
    <mergeCell ref="AQ26:AQ27"/>
    <mergeCell ref="BJ2:BO2"/>
    <mergeCell ref="BJ4:BJ5"/>
    <mergeCell ref="BJ6:BJ7"/>
    <mergeCell ref="BJ8:BJ9"/>
    <mergeCell ref="BJ10:BJ11"/>
    <mergeCell ref="BJ12:BJ13"/>
    <mergeCell ref="BJ14:BJ15"/>
    <mergeCell ref="BJ16:BJ17"/>
    <mergeCell ref="BJ18:BJ19"/>
    <mergeCell ref="BP20:BP21"/>
    <mergeCell ref="BP22:BP23"/>
    <mergeCell ref="BP24:BP25"/>
    <mergeCell ref="BP26:BP27"/>
    <mergeCell ref="BK4:BK5"/>
    <mergeCell ref="BL4:BL5"/>
    <mergeCell ref="BM4:BM5"/>
    <mergeCell ref="BN4:BN5"/>
    <mergeCell ref="BO4:BO5"/>
    <mergeCell ref="BK6:BK7"/>
    <mergeCell ref="BL6:BL7"/>
    <mergeCell ref="BM6:BM7"/>
    <mergeCell ref="BN6:BN7"/>
    <mergeCell ref="BO6:BO7"/>
    <mergeCell ref="BK8:BK9"/>
    <mergeCell ref="BL8:BL9"/>
    <mergeCell ref="BM8:BM9"/>
    <mergeCell ref="BN8:BN9"/>
    <mergeCell ref="AR4:AR5"/>
    <mergeCell ref="AM6:AM7"/>
    <mergeCell ref="AN6:AN7"/>
    <mergeCell ref="AO6:AO7"/>
    <mergeCell ref="AP6:AP7"/>
    <mergeCell ref="AQ6:AQ7"/>
    <mergeCell ref="AM8:AM9"/>
    <mergeCell ref="AN8:AN9"/>
    <mergeCell ref="AO8:AO9"/>
    <mergeCell ref="AP8:AP9"/>
    <mergeCell ref="AM20:AM21"/>
    <mergeCell ref="AN20:AN21"/>
    <mergeCell ref="AM12:AM13"/>
    <mergeCell ref="AN12:AN13"/>
    <mergeCell ref="AO12:AO13"/>
    <mergeCell ref="AP12:AP13"/>
    <mergeCell ref="AQ12:AQ13"/>
    <mergeCell ref="AM14:AM15"/>
    <mergeCell ref="AN14:AN15"/>
    <mergeCell ref="AO14:AO15"/>
    <mergeCell ref="AP14:AP15"/>
    <mergeCell ref="AO20:AO21"/>
    <mergeCell ref="AP20:AP21"/>
    <mergeCell ref="AQ20:AQ21"/>
    <mergeCell ref="AR6:AR7"/>
    <mergeCell ref="AR8:AR9"/>
    <mergeCell ref="AR10:AR11"/>
    <mergeCell ref="AR12:AR13"/>
    <mergeCell ref="AR14:AR15"/>
    <mergeCell ref="AR16:AR17"/>
    <mergeCell ref="AR18:AR19"/>
    <mergeCell ref="AR20:AR21"/>
    <mergeCell ref="AM2:AO2"/>
    <mergeCell ref="AP2:AQ2"/>
    <mergeCell ref="AM4:AM5"/>
    <mergeCell ref="AN4:AN5"/>
    <mergeCell ref="AO4:AO5"/>
    <mergeCell ref="AP4:AP5"/>
    <mergeCell ref="AQ4:AQ5"/>
    <mergeCell ref="AQ14:AQ15"/>
    <mergeCell ref="AM16:AM17"/>
    <mergeCell ref="AN16:AN17"/>
    <mergeCell ref="AO16:AO17"/>
    <mergeCell ref="AP16:AP17"/>
    <mergeCell ref="AQ16:AQ17"/>
    <mergeCell ref="AM18:AM19"/>
    <mergeCell ref="AN18:AN19"/>
    <mergeCell ref="AO18:AO19"/>
    <mergeCell ref="AP18:AP19"/>
    <mergeCell ref="AQ18:AQ19"/>
    <mergeCell ref="AQ8:AQ9"/>
    <mergeCell ref="AM10:AM11"/>
    <mergeCell ref="AN10:AN11"/>
    <mergeCell ref="AO10:AO11"/>
    <mergeCell ref="AP10:AP11"/>
    <mergeCell ref="AQ10:AQ11"/>
    <mergeCell ref="AI26:AI27"/>
    <mergeCell ref="AJ26:AJ27"/>
    <mergeCell ref="AK26:AK27"/>
    <mergeCell ref="AL26:AL27"/>
    <mergeCell ref="AL24:AL25"/>
    <mergeCell ref="D26:D27"/>
    <mergeCell ref="Q26:Q27"/>
    <mergeCell ref="AC26:AC27"/>
    <mergeCell ref="AD26:AD27"/>
    <mergeCell ref="AE26:AE27"/>
    <mergeCell ref="AF26:AF27"/>
    <mergeCell ref="AG26:AG27"/>
    <mergeCell ref="AH26:AH27"/>
    <mergeCell ref="AF24:AF25"/>
    <mergeCell ref="AG24:AG25"/>
    <mergeCell ref="AH24:AH25"/>
    <mergeCell ref="AI24:AI25"/>
    <mergeCell ref="AJ24:AJ25"/>
    <mergeCell ref="AK24:AK25"/>
    <mergeCell ref="AI22:AI23"/>
    <mergeCell ref="AJ22:AJ23"/>
    <mergeCell ref="AK22:AK23"/>
    <mergeCell ref="AL22:AL23"/>
    <mergeCell ref="D24:D25"/>
    <mergeCell ref="Q24:Q25"/>
    <mergeCell ref="AC24:AC25"/>
    <mergeCell ref="AD24:AD25"/>
    <mergeCell ref="AE24:AE25"/>
    <mergeCell ref="D22:D23"/>
    <mergeCell ref="Q22:Q23"/>
    <mergeCell ref="AC22:AC23"/>
    <mergeCell ref="AD22:AD23"/>
    <mergeCell ref="AE22:AE23"/>
    <mergeCell ref="AF22:AF23"/>
    <mergeCell ref="AG22:AG23"/>
    <mergeCell ref="AH22:AH23"/>
    <mergeCell ref="AI18:AI19"/>
    <mergeCell ref="AJ18:AJ19"/>
    <mergeCell ref="AK18:AK19"/>
    <mergeCell ref="AL18:AL19"/>
    <mergeCell ref="A20:A21"/>
    <mergeCell ref="D20:D21"/>
    <mergeCell ref="Q20:Q21"/>
    <mergeCell ref="AC20:AC21"/>
    <mergeCell ref="AD20:AD21"/>
    <mergeCell ref="AE20:AE21"/>
    <mergeCell ref="AL20:AL21"/>
    <mergeCell ref="AF20:AF21"/>
    <mergeCell ref="AG20:AG21"/>
    <mergeCell ref="AH20:AH21"/>
    <mergeCell ref="AI20:AI21"/>
    <mergeCell ref="AJ20:AJ21"/>
    <mergeCell ref="AK20:AK21"/>
    <mergeCell ref="A18:A19"/>
    <mergeCell ref="D18:D19"/>
    <mergeCell ref="Q18:Q19"/>
    <mergeCell ref="AC18:AC19"/>
    <mergeCell ref="AD18:AD19"/>
    <mergeCell ref="AE18:AE19"/>
    <mergeCell ref="AF18:AF19"/>
    <mergeCell ref="AG18:AG19"/>
    <mergeCell ref="AH18:AH19"/>
    <mergeCell ref="AI14:AI15"/>
    <mergeCell ref="AJ14:AJ15"/>
    <mergeCell ref="AK14:AK15"/>
    <mergeCell ref="AL14:AL15"/>
    <mergeCell ref="D16:D17"/>
    <mergeCell ref="Q16:Q17"/>
    <mergeCell ref="AC16:AC17"/>
    <mergeCell ref="AD16:AD17"/>
    <mergeCell ref="AE16:AE17"/>
    <mergeCell ref="AL16:AL17"/>
    <mergeCell ref="AF16:AF17"/>
    <mergeCell ref="AG16:AG17"/>
    <mergeCell ref="AH16:AH17"/>
    <mergeCell ref="AI16:AI17"/>
    <mergeCell ref="AJ16:AJ17"/>
    <mergeCell ref="AK16:AK17"/>
    <mergeCell ref="D14:D15"/>
    <mergeCell ref="Q14:Q15"/>
    <mergeCell ref="AC14:AC15"/>
    <mergeCell ref="AD14:AD15"/>
    <mergeCell ref="AE14:AE15"/>
    <mergeCell ref="AF14:AF15"/>
    <mergeCell ref="AG14:AG15"/>
    <mergeCell ref="AH14:AH15"/>
    <mergeCell ref="AI10:AI11"/>
    <mergeCell ref="AJ10:AJ11"/>
    <mergeCell ref="AK10:AK11"/>
    <mergeCell ref="AL10:AL11"/>
    <mergeCell ref="A12:A13"/>
    <mergeCell ref="D12:D13"/>
    <mergeCell ref="Q12:Q13"/>
    <mergeCell ref="AC12:AC13"/>
    <mergeCell ref="AD12:AD13"/>
    <mergeCell ref="AE12:AE13"/>
    <mergeCell ref="AL12:AL13"/>
    <mergeCell ref="AF12:AF13"/>
    <mergeCell ref="AG12:AG13"/>
    <mergeCell ref="AH12:AH13"/>
    <mergeCell ref="AI12:AI13"/>
    <mergeCell ref="AJ12:AJ13"/>
    <mergeCell ref="AK12:AK13"/>
    <mergeCell ref="A10:A11"/>
    <mergeCell ref="D10:D11"/>
    <mergeCell ref="Q10:Q11"/>
    <mergeCell ref="AC10:AC11"/>
    <mergeCell ref="AD10:AD11"/>
    <mergeCell ref="AE10:AE11"/>
    <mergeCell ref="AF10:AF11"/>
    <mergeCell ref="AG10:AG11"/>
    <mergeCell ref="AH10:AH11"/>
    <mergeCell ref="AI6:AI7"/>
    <mergeCell ref="AJ6:AJ7"/>
    <mergeCell ref="AK6:AK7"/>
    <mergeCell ref="AL6:AL7"/>
    <mergeCell ref="A8:A9"/>
    <mergeCell ref="D8:D9"/>
    <mergeCell ref="Q8:Q9"/>
    <mergeCell ref="AC8:AC9"/>
    <mergeCell ref="AD8:AD9"/>
    <mergeCell ref="AE8:AE9"/>
    <mergeCell ref="AL8:AL9"/>
    <mergeCell ref="AF8:AF9"/>
    <mergeCell ref="AG8:AG9"/>
    <mergeCell ref="AH8:AH9"/>
    <mergeCell ref="AI8:AI9"/>
    <mergeCell ref="AJ8:AJ9"/>
    <mergeCell ref="AK8:AK9"/>
    <mergeCell ref="A6:A7"/>
    <mergeCell ref="D6:D7"/>
    <mergeCell ref="Q6:Q7"/>
    <mergeCell ref="AC6:AC7"/>
    <mergeCell ref="AD6:AD7"/>
    <mergeCell ref="AE6:AE7"/>
    <mergeCell ref="AF6:AF7"/>
    <mergeCell ref="AG6:AG7"/>
    <mergeCell ref="AH6:AH7"/>
    <mergeCell ref="C1:AB1"/>
    <mergeCell ref="C2:O2"/>
    <mergeCell ref="P2:AB2"/>
    <mergeCell ref="AC2:AL2"/>
    <mergeCell ref="A4:A5"/>
    <mergeCell ref="D4:D5"/>
    <mergeCell ref="Q4:Q5"/>
    <mergeCell ref="AC4:AC5"/>
    <mergeCell ref="AD4:AD5"/>
    <mergeCell ref="AE4:AE5"/>
    <mergeCell ref="AL4:AL5"/>
    <mergeCell ref="AF4:AF5"/>
    <mergeCell ref="AG4:AG5"/>
    <mergeCell ref="AH4:AH5"/>
    <mergeCell ref="AI4:AI5"/>
    <mergeCell ref="AJ4:AJ5"/>
    <mergeCell ref="AK4:AK5"/>
    <mergeCell ref="BA4:BA5"/>
    <mergeCell ref="BB4:BB5"/>
    <mergeCell ref="AS6:AS7"/>
    <mergeCell ref="AS8:AS9"/>
    <mergeCell ref="AS10:AS11"/>
    <mergeCell ref="AS12:AS13"/>
    <mergeCell ref="AS14:AS15"/>
    <mergeCell ref="AS16:AS17"/>
    <mergeCell ref="BA6:BA7"/>
    <mergeCell ref="BB6:BB7"/>
    <mergeCell ref="BA8:BA9"/>
    <mergeCell ref="BB8:BB9"/>
    <mergeCell ref="BA10:BA11"/>
    <mergeCell ref="BB10:BB11"/>
    <mergeCell ref="AU12:AU13"/>
    <mergeCell ref="AV12:AV13"/>
    <mergeCell ref="AW12:AW13"/>
    <mergeCell ref="AX12:AX13"/>
    <mergeCell ref="BB12:BB13"/>
    <mergeCell ref="AY10:AY11"/>
    <mergeCell ref="AZ10:AZ11"/>
    <mergeCell ref="AU14:AU15"/>
    <mergeCell ref="AV14:AV15"/>
    <mergeCell ref="AW14:AW15"/>
    <mergeCell ref="AX14:AX15"/>
    <mergeCell ref="AY14:AY15"/>
    <mergeCell ref="AZ14:AZ15"/>
    <mergeCell ref="AY12:AY13"/>
    <mergeCell ref="AZ12:AZ13"/>
    <mergeCell ref="AS4:AS5"/>
    <mergeCell ref="AT4:AT5"/>
    <mergeCell ref="AU4:AU5"/>
    <mergeCell ref="AV4:AV5"/>
    <mergeCell ref="AW4:AW5"/>
    <mergeCell ref="AX4:AX5"/>
    <mergeCell ref="AY4:AY5"/>
    <mergeCell ref="AZ4:AZ5"/>
    <mergeCell ref="AU22:AU23"/>
    <mergeCell ref="AV22:AV23"/>
    <mergeCell ref="AW22:AW23"/>
    <mergeCell ref="AX22:AX23"/>
    <mergeCell ref="AS20:AS21"/>
    <mergeCell ref="AZ26:AZ27"/>
    <mergeCell ref="AY24:AY25"/>
    <mergeCell ref="AZ24:AZ25"/>
    <mergeCell ref="AT8:AT9"/>
    <mergeCell ref="AT10:AT11"/>
    <mergeCell ref="AT6:AT7"/>
    <mergeCell ref="AV6:AV7"/>
    <mergeCell ref="AW6:AW7"/>
    <mergeCell ref="AT20:AT21"/>
    <mergeCell ref="AU20:AU21"/>
    <mergeCell ref="AV20:AV21"/>
    <mergeCell ref="AW20:AW21"/>
    <mergeCell ref="AX20:AX21"/>
    <mergeCell ref="AT24:AT25"/>
    <mergeCell ref="AU24:AU25"/>
    <mergeCell ref="AV24:AV25"/>
    <mergeCell ref="AW24:AW25"/>
    <mergeCell ref="AX6:AX7"/>
    <mergeCell ref="AY6:AY7"/>
    <mergeCell ref="AZ6:AZ7"/>
    <mergeCell ref="AU8:AU9"/>
    <mergeCell ref="AV8:AV9"/>
    <mergeCell ref="AW8:AW9"/>
    <mergeCell ref="AX8:AX9"/>
    <mergeCell ref="AY8:AY9"/>
    <mergeCell ref="AZ8:AZ9"/>
    <mergeCell ref="AU10:AU11"/>
    <mergeCell ref="AV10:AV11"/>
    <mergeCell ref="AW10:AW11"/>
    <mergeCell ref="AX10:AX11"/>
    <mergeCell ref="BA24:BA25"/>
    <mergeCell ref="BA12:BA13"/>
    <mergeCell ref="AU6:AU7"/>
    <mergeCell ref="AX24:AX25"/>
    <mergeCell ref="AS22:AS23"/>
    <mergeCell ref="AS24:AS25"/>
    <mergeCell ref="AS26:AS27"/>
    <mergeCell ref="AT26:AT27"/>
    <mergeCell ref="AU26:AU27"/>
    <mergeCell ref="AV26:AV27"/>
    <mergeCell ref="AW26:AW27"/>
    <mergeCell ref="AX26:AX27"/>
    <mergeCell ref="AT22:AT23"/>
    <mergeCell ref="BA22:BA23"/>
    <mergeCell ref="BB20:BB21"/>
    <mergeCell ref="BB26:BB27"/>
    <mergeCell ref="BA14:BA15"/>
    <mergeCell ref="BB14:BB15"/>
    <mergeCell ref="BB16:BB17"/>
    <mergeCell ref="AU18:AU19"/>
    <mergeCell ref="AV18:AV19"/>
    <mergeCell ref="AW18:AW19"/>
    <mergeCell ref="AX18:AX19"/>
    <mergeCell ref="AY18:AY19"/>
    <mergeCell ref="AZ18:AZ19"/>
    <mergeCell ref="BA18:BA19"/>
    <mergeCell ref="BI26:BI27"/>
    <mergeCell ref="BG26:BG27"/>
    <mergeCell ref="BC14:BC15"/>
    <mergeCell ref="BD14:BD15"/>
    <mergeCell ref="BI14:BI15"/>
    <mergeCell ref="BC18:BC19"/>
    <mergeCell ref="BD18:BD19"/>
    <mergeCell ref="BI18:BI19"/>
    <mergeCell ref="BH8:BH9"/>
    <mergeCell ref="BI8:BI9"/>
    <mergeCell ref="BC10:BC11"/>
    <mergeCell ref="BD10:BD11"/>
    <mergeCell ref="BH10:BH11"/>
    <mergeCell ref="BI10:BI11"/>
    <mergeCell ref="BH22:BH23"/>
    <mergeCell ref="BC24:BC25"/>
    <mergeCell ref="BD24:BD25"/>
    <mergeCell ref="BH24:BH25"/>
    <mergeCell ref="BI24:BI25"/>
    <mergeCell ref="BG22:BG23"/>
    <mergeCell ref="BG24:BG25"/>
    <mergeCell ref="BH18:BH19"/>
    <mergeCell ref="BI12:BI13"/>
    <mergeCell ref="BC2:BI2"/>
    <mergeCell ref="BC4:BC5"/>
    <mergeCell ref="BD4:BD5"/>
    <mergeCell ref="BH4:BH5"/>
    <mergeCell ref="BI4:BI5"/>
    <mergeCell ref="BC6:BC7"/>
    <mergeCell ref="BG4:BG5"/>
    <mergeCell ref="BG6:BG7"/>
    <mergeCell ref="BG8:BG9"/>
    <mergeCell ref="BG10:BG11"/>
    <mergeCell ref="BG12:BG13"/>
    <mergeCell ref="BG14:BG15"/>
    <mergeCell ref="BG16:BG17"/>
    <mergeCell ref="AR2:BB2"/>
    <mergeCell ref="BA16:BA17"/>
    <mergeCell ref="BI22:BI23"/>
    <mergeCell ref="AT12:AT13"/>
    <mergeCell ref="AT14:AT15"/>
    <mergeCell ref="AT18:AT19"/>
    <mergeCell ref="AR22:AR23"/>
    <mergeCell ref="AY20:AY21"/>
    <mergeCell ref="AZ20:AZ21"/>
    <mergeCell ref="BA20:BA21"/>
    <mergeCell ref="BB18:BB19"/>
    <mergeCell ref="AT16:AT17"/>
    <mergeCell ref="AU16:AU17"/>
    <mergeCell ref="AV16:AV17"/>
    <mergeCell ref="AW16:AW17"/>
    <mergeCell ref="AX16:AX17"/>
    <mergeCell ref="AY16:AY17"/>
    <mergeCell ref="AZ16:AZ17"/>
    <mergeCell ref="BI20:BI21"/>
    <mergeCell ref="BO14:BO15"/>
    <mergeCell ref="BN16:BN17"/>
    <mergeCell ref="BO16:BO17"/>
    <mergeCell ref="BP4:BP5"/>
    <mergeCell ref="BP6:BP7"/>
    <mergeCell ref="BP8:BP9"/>
    <mergeCell ref="BP10:BP11"/>
    <mergeCell ref="BP12:BP13"/>
    <mergeCell ref="BP14:BP15"/>
    <mergeCell ref="BP16:BP17"/>
    <mergeCell ref="BP18:BP19"/>
    <mergeCell ref="BO8:BO9"/>
    <mergeCell ref="BK16:BK17"/>
    <mergeCell ref="BL16:BL17"/>
    <mergeCell ref="AR1:BI1"/>
    <mergeCell ref="BE4:BE5"/>
    <mergeCell ref="BE6:BE7"/>
    <mergeCell ref="BE8:BE9"/>
    <mergeCell ref="BE10:BE11"/>
    <mergeCell ref="BE12:BE13"/>
    <mergeCell ref="BE14:BE15"/>
    <mergeCell ref="BE16:BE17"/>
    <mergeCell ref="BE18:BE19"/>
    <mergeCell ref="BH14:BH15"/>
    <mergeCell ref="BC16:BC17"/>
    <mergeCell ref="BD16:BD17"/>
    <mergeCell ref="BH16:BH17"/>
    <mergeCell ref="BI16:BI17"/>
    <mergeCell ref="BC12:BC13"/>
    <mergeCell ref="BD12:BD13"/>
    <mergeCell ref="BH12:BH13"/>
    <mergeCell ref="BI6:BI7"/>
    <mergeCell ref="BC8:BC9"/>
    <mergeCell ref="BD8:BD9"/>
    <mergeCell ref="BK26:BK27"/>
    <mergeCell ref="BL26:BL27"/>
    <mergeCell ref="BM26:BM27"/>
    <mergeCell ref="BN26:BN27"/>
    <mergeCell ref="BO26:BO27"/>
    <mergeCell ref="BM16:BM17"/>
    <mergeCell ref="BV6:BV7"/>
    <mergeCell ref="BY6:BY7"/>
    <mergeCell ref="BR8:BR9"/>
    <mergeCell ref="BG18:BG19"/>
    <mergeCell ref="BV8:BV9"/>
    <mergeCell ref="BY8:BY9"/>
    <mergeCell ref="BR4:BR5"/>
    <mergeCell ref="BT4:BT5"/>
    <mergeCell ref="BT8:BT9"/>
    <mergeCell ref="BV4:BV5"/>
    <mergeCell ref="BY4:BY5"/>
    <mergeCell ref="BR6:BR7"/>
    <mergeCell ref="BT6:BT7"/>
    <mergeCell ref="BR10:BR11"/>
    <mergeCell ref="BE20:BE21"/>
    <mergeCell ref="BE22:BE23"/>
    <mergeCell ref="BE24:BE25"/>
    <mergeCell ref="BE26:BE27"/>
    <mergeCell ref="BD6:BD7"/>
    <mergeCell ref="BC20:BC21"/>
    <mergeCell ref="BD20:BD21"/>
    <mergeCell ref="BC22:BC23"/>
    <mergeCell ref="BD22:BD23"/>
    <mergeCell ref="AP86:AP87"/>
    <mergeCell ref="AQ86:AQ87"/>
    <mergeCell ref="AC86:AC87"/>
    <mergeCell ref="AD86:AD87"/>
    <mergeCell ref="B85:B86"/>
    <mergeCell ref="C85:C86"/>
    <mergeCell ref="AZ86:AZ87"/>
    <mergeCell ref="BA86:BA87"/>
    <mergeCell ref="AG86:AG87"/>
    <mergeCell ref="AH86:AH87"/>
    <mergeCell ref="AN86:AN87"/>
    <mergeCell ref="AO86:AO87"/>
    <mergeCell ref="BC44:BC45"/>
    <mergeCell ref="BD44:BD45"/>
    <mergeCell ref="BE44:BE45"/>
    <mergeCell ref="BG44:BG45"/>
    <mergeCell ref="BH6:BH7"/>
    <mergeCell ref="BE28:BE29"/>
    <mergeCell ref="BG28:BG29"/>
    <mergeCell ref="BG20:BG21"/>
    <mergeCell ref="BH20:BH21"/>
    <mergeCell ref="BC26:BC27"/>
    <mergeCell ref="BD26:BD27"/>
    <mergeCell ref="BH26:BH27"/>
    <mergeCell ref="BA26:BA27"/>
    <mergeCell ref="AR24:AR25"/>
    <mergeCell ref="AR26:AR27"/>
    <mergeCell ref="AY22:AY23"/>
    <mergeCell ref="AZ22:AZ23"/>
    <mergeCell ref="BB22:BB23"/>
    <mergeCell ref="AY26:AY27"/>
    <mergeCell ref="BB24:BB25"/>
  </mergeCells>
  <phoneticPr fontId="4" type="noConversion"/>
  <conditionalFormatting sqref="A5:C5 A4:P4 E5:P5 A2:AC2 R5:AB5 A3:AD3 A7:C7 E7:P7 A9:C9 E9:P9 A11:C11 E11:P11 B13:C13 E13:P13 B15:C15 E15:P15 B17:C17 E17:P17 E19:P19 R7:AB7 R9:AB9 R11:AB11 R13:AB13 R15:AB15 R17:AB17 R19:AB19 E21:N21 E23:N23 E25:N25 E27:N27 R21:AB21 R23:AB23 R25:AB25 R27:AB27 P27 P25 P23 P21 D26:N26 D24:N24 D22:N22 D20:N20 AF3:AL3 A32 BJ3:BP3 A34 A36 A38 A42 A46 A48 A50 A52 A54 A58 A60 A62 A64 A66 A70 A68 A72 E29:N29 E31:N31 E33:N33 E35:N35 E37:N37 E39:N39 E41:N41 E43:N43 E45:N45 E47:N47 E49:N49 E51:N51 E53:N53 E55:N55 R29:AB29 R31:AB31 R33:AB33 R35:AB35 R37:AB37 R39:AB39 R41:AB41 R43:AB43 R45:AB45 R47:AB47 R49:AB49 R51:AB51 R53:AB53 R55:AB55 P29 P31 P33 P35 P37 P39 P41 P43 P45 P47 P49 P51 P53 P55 D28:N28 D30:N30 D32:N32 D34:N34 D36:N36 D38:N38 D40:N40 D42:N42 D44:N44 D46:N46 D48:N48 D50:N50 D52:N52 D54:N54 E57:N57 R57:AB57 P57 D56:N56 E59:N59 E61:N61 E63:N63 E65:N65 E67:N67 E69:N69 E71:N71 E73:N73 E75:N75 E77:N77 E79:N79 E81:N81 E83:N83 R59:AB59 R61:AB61 R63:AB63 R65:AB65 R67:AB67 R69:AB69 R71:AB71 R73:AB73 R75:AB75 R77:AB77 R79:AB79 R81:AB81 R83:AB83 P59 P61 P63 P65 P67 P69 P71 P73 P75 P77 P79 P81 P83 D58:N58 D60:N60 D62:N62 D64:N64 D66:N66 D68:N68 D70:N70 D72:N72 D74:N74 D76:N76 D78:N78 D80:N80 D82:N82 E85:N85 R85:AB85 P85 D84:N84 P42:AB42 BJ84:BZ84 BE88:BF89 BC86:BF87 O20:O85 B19:C84 A56 A1:AR1 R4:AO4 BJ4:CA4 BG86:BG1048576 P38:AO38 AM42:AO42 P44:AO44 P60:AO60 P22:AO22 P34:AO34 A14:AO14 CA84:CA85 CA1:CA3 BH104:CA1048576 BJ8:CA8 BJ10:CA10 BJ6:CA6 BH86:BZ86 BH87:BY103 BJ54:CA54 BJ56:CA56 BJ58:CA58 BJ60:CA60 BJ62:CA62 BJ64:CA64 BJ12:CA12 BJ14:CA14 BJ16:CA16 BJ18:CA18 BJ20:CA20 BJ22:CA22 BJ24:CA24 BJ26:CA26 BJ28:CA28 BJ30:CA30 BJ32:CA32 BJ34:CA34 BJ36:CA36 BJ38:CA38 BJ40:CA40 BJ42:CA42 BJ44:CA44 BJ46:CA46 BJ48:CA48 BJ50:CA50 BJ52:CA52 BJ66:CA66 BJ68:CA68 BJ70:CA70 BJ72:CA72 BJ74:CA74 BJ76:CA76 BJ78:CA78 BJ80:CA80 BJ82:CA82 CB1:XFD1048576 AP3:BB3 A90:BF1048576 AQ4:BB4 A6:BB6 A8:BB8 A10:BB10 A12:BB12 A16:BB16 P20:BB20 A18:BB18 AQ22:BB22 P32:BB32 AQ42:BB42 P52:BB52 P62:BB62 P72:BB72 AR34:BB34 AQ44:BB44 P54:BB54 P64:BB64 P74:BB74 P82:BB82 P26:BB26 P36:BB36 P46:BB46 P56:BB56 P66:BB66 P76:BB76 P84:BB84 P30:BB30 P40:BB40 P50:BB50 AQ60:BB60 P70:BB70 P80:BB80 P28:BB28 AQ38:BB38 P48:BB48 P58:BB58 P68:BB68 P78:BB78 AQ14:BB14 P24:BB24 A86 AE86:AF86 D86:AB86 AI86 AL86:AM86 A87:AM87 A88:Y89 AB88:BB89 AC86:AD87 AP86:AY87">
    <cfRule type="cellIs" dxfId="232" priority="156" operator="equal">
      <formula>"!"</formula>
    </cfRule>
    <cfRule type="cellIs" dxfId="231" priority="157" operator="equal">
      <formula>"R"</formula>
    </cfRule>
    <cfRule type="cellIs" dxfId="230" priority="158" operator="equal">
      <formula>"G"</formula>
    </cfRule>
  </conditionalFormatting>
  <conditionalFormatting sqref="AH4:AH41 AH44:AH84">
    <cfRule type="cellIs" dxfId="229" priority="151" operator="between">
      <formula>35</formula>
      <formula>39</formula>
    </cfRule>
  </conditionalFormatting>
  <conditionalFormatting sqref="AG4:AG41 AG44:AG84">
    <cfRule type="cellIs" dxfId="228" priority="150" operator="between">
      <formula>1900000</formula>
      <formula>2400000</formula>
    </cfRule>
  </conditionalFormatting>
  <conditionalFormatting sqref="AP2 AR2 BR84:BZ84 BR4:CA4 BR6:CA6 BR8:CA8 BR10:CA10 BR54:CA54 BR56:CA56 BR58:CA58 BR60:CA60 BR62:CA62 BR64:CA64 BR12:CA12 BR14:CA14 BR16:CA16 BR18:CA18 BR20:CA20 BR22:CA22 BR24:CA24 BR26:CA26 BR28:CA28 BR30:CA30 BR32:CA32 BR34:CA34 BR36:CA36 BR38:CA38 BR40:CA40 BR42:CA42 BR44:CA44 BR46:CA46 BR48:CA48 BR50:CA50 BR52:CA52 BR66:CA66 BR68:CA68 BR70:CA70 BR72:CA72 BR74:CA74 BR76:CA76 BR78:CA78 BR80:CA80 BR82:CA82">
    <cfRule type="cellIs" dxfId="227" priority="147" operator="equal">
      <formula>"!"</formula>
    </cfRule>
    <cfRule type="cellIs" dxfId="226" priority="148" operator="equal">
      <formula>"R"</formula>
    </cfRule>
    <cfRule type="cellIs" dxfId="225" priority="149" operator="equal">
      <formula>"G"</formula>
    </cfRule>
  </conditionalFormatting>
  <conditionalFormatting sqref="AN4:AO83">
    <cfRule type="cellIs" dxfId="224" priority="142" operator="lessThan">
      <formula>70</formula>
    </cfRule>
    <cfRule type="cellIs" dxfId="223" priority="143" operator="between">
      <formula>70</formula>
      <formula>100</formula>
    </cfRule>
  </conditionalFormatting>
  <conditionalFormatting sqref="AP4">
    <cfRule type="cellIs" dxfId="222" priority="139" operator="equal">
      <formula>"!"</formula>
    </cfRule>
    <cfRule type="cellIs" dxfId="221" priority="140" operator="equal">
      <formula>"R"</formula>
    </cfRule>
    <cfRule type="cellIs" dxfId="220" priority="141" operator="equal">
      <formula>"G"</formula>
    </cfRule>
  </conditionalFormatting>
  <conditionalFormatting sqref="BD12:BE12 BD6 BD8 BD10 BH6:BI6 BH8:BI8 BH10:BI10 BH12:BI12 BD14:BE14 BD16:BE16 BD20:BE20 BH16:BI16 BH20:BI20 BD18:BE18 BD22:BE22 BD32:BE32 BD42:BE42 BD52:BE52 BD62:BE62 BD72:BE72 BH22:BI22 BH32:BI32 BH42:BI42 BH52:BI52 BH72:BI72 BD24:BE24 BD34:BE34 BD44:BE44 BD54:BE54 BD64:BE64 BD74:BE74 BD82:BE82 BD26:BE26 BD36:BE36 BD46:BE46 BD56:BE56 BD66:BE66 BD76:BE76 BD84:BF84 BD30:BE30 BD40:BE40 BD50:BE50 BD60:BE60 BD70:BE70 BD80:BE80 BH26:BI26 BH36:BI36 BH46:BI46 BH56:BI56 BH66:BI66 BH76:BI76 BH84:BI84 BH30:BI30 BH40:BI40 BH50:BI50 BH60:BI60 BH70:BI70 BH80:BI80 BD28:BE28 BD38:BE38 BD48:BE48 BD58:BE58 BD68:BE68 BD78:BE78 BG78:BI78 BG68:BI68 BG48:BI48 BG38:BI38 BG28:BI28 BG82:BI82 BG74:BI74 BG64:BI64 BG44:BI44 BG34:BI34 BG24:BI24 BG18:BI18 BG14:BI14 BH62:BI62 BG54:BI54 BG58:BI58">
    <cfRule type="cellIs" dxfId="219" priority="133" operator="equal">
      <formula>"!"</formula>
    </cfRule>
    <cfRule type="cellIs" dxfId="218" priority="134" operator="equal">
      <formula>"R"</formula>
    </cfRule>
    <cfRule type="cellIs" dxfId="217" priority="135" operator="equal">
      <formula>"G"</formula>
    </cfRule>
  </conditionalFormatting>
  <conditionalFormatting sqref="BG3:BG4 BG6 BG8 BG10 BG12 BG16 BG20 BG22 BG32 BG42 BG52 BG62 BG72 BG26 BG36 BG46 BG56 BG66 BG76 BG84 BG30 BG40 BG50 BG60 BG70 BG80">
    <cfRule type="cellIs" dxfId="216" priority="130" operator="equal">
      <formula>"!"</formula>
    </cfRule>
    <cfRule type="cellIs" dxfId="215" priority="131" operator="equal">
      <formula>"R"</formula>
    </cfRule>
    <cfRule type="cellIs" dxfId="214" priority="132" operator="equal">
      <formula>"G"</formula>
    </cfRule>
  </conditionalFormatting>
  <conditionalFormatting sqref="BD3:BF4 BH3:BI4 BE6:BF6 BE8:BF8 BE10:BF10 BF12 BF14 BF16 BF18 BF20 BF22 BF24 BF26 BF28 BF30 BF32 BF34 BF36 BF38 BF40 BF42 BF44 BF46 BF48 BF50 BF52 BF54 BF56 BF58 BF60 BF64 BF66 BF70 BF72 BF74 BF76 BF78 BF80 BF82">
    <cfRule type="cellIs" dxfId="213" priority="136" operator="equal">
      <formula>"!"</formula>
    </cfRule>
    <cfRule type="cellIs" dxfId="212" priority="137" operator="equal">
      <formula>"R"</formula>
    </cfRule>
    <cfRule type="cellIs" dxfId="211" priority="138" operator="equal">
      <formula>"G"</formula>
    </cfRule>
  </conditionalFormatting>
  <conditionalFormatting sqref="BC86:BD86">
    <cfRule type="cellIs" dxfId="210" priority="127" operator="equal">
      <formula>"!"</formula>
    </cfRule>
    <cfRule type="cellIs" dxfId="209" priority="128" operator="equal">
      <formula>"R"</formula>
    </cfRule>
    <cfRule type="cellIs" dxfId="208" priority="129" operator="equal">
      <formula>"G"</formula>
    </cfRule>
  </conditionalFormatting>
  <conditionalFormatting sqref="A74 A76 A78 A84 A80 A82">
    <cfRule type="cellIs" dxfId="207" priority="124" operator="equal">
      <formula>"!"</formula>
    </cfRule>
    <cfRule type="cellIs" dxfId="206" priority="125" operator="equal">
      <formula>"R"</formula>
    </cfRule>
    <cfRule type="cellIs" dxfId="205" priority="126" operator="equal">
      <formula>"G"</formula>
    </cfRule>
  </conditionalFormatting>
  <conditionalFormatting sqref="BP2">
    <cfRule type="cellIs" dxfId="204" priority="121" operator="equal">
      <formula>"!"</formula>
    </cfRule>
    <cfRule type="cellIs" dxfId="203" priority="122" operator="equal">
      <formula>"R"</formula>
    </cfRule>
    <cfRule type="cellIs" dxfId="202" priority="123" operator="equal">
      <formula>"G"</formula>
    </cfRule>
  </conditionalFormatting>
  <conditionalFormatting sqref="BR3">
    <cfRule type="cellIs" dxfId="201" priority="118" operator="equal">
      <formula>"!"</formula>
    </cfRule>
    <cfRule type="cellIs" dxfId="200" priority="119" operator="equal">
      <formula>"R"</formula>
    </cfRule>
    <cfRule type="cellIs" dxfId="199" priority="120" operator="equal">
      <formula>"G"</formula>
    </cfRule>
  </conditionalFormatting>
  <conditionalFormatting sqref="BT3">
    <cfRule type="cellIs" dxfId="198" priority="115" operator="equal">
      <formula>"!"</formula>
    </cfRule>
    <cfRule type="cellIs" dxfId="197" priority="116" operator="equal">
      <formula>"R"</formula>
    </cfRule>
    <cfRule type="cellIs" dxfId="196" priority="117" operator="equal">
      <formula>"G"</formula>
    </cfRule>
  </conditionalFormatting>
  <conditionalFormatting sqref="BV3">
    <cfRule type="cellIs" dxfId="195" priority="112" operator="equal">
      <formula>"!"</formula>
    </cfRule>
    <cfRule type="cellIs" dxfId="194" priority="113" operator="equal">
      <formula>"R"</formula>
    </cfRule>
    <cfRule type="cellIs" dxfId="193" priority="114" operator="equal">
      <formula>"G"</formula>
    </cfRule>
  </conditionalFormatting>
  <conditionalFormatting sqref="BX3">
    <cfRule type="cellIs" dxfId="192" priority="109" operator="equal">
      <formula>"!"</formula>
    </cfRule>
    <cfRule type="cellIs" dxfId="191" priority="110" operator="equal">
      <formula>"R"</formula>
    </cfRule>
    <cfRule type="cellIs" dxfId="190" priority="111" operator="equal">
      <formula>"G"</formula>
    </cfRule>
  </conditionalFormatting>
  <conditionalFormatting sqref="BQ1:BQ1048576 BS1:BS1048576 BU1:BU1048576 BW1:BW1048576 BY4:CA4 BY3 BY1:BZ2 BY84:BZ86 BZ6 BZ8 BZ10 BY5:BY83 BZ78 BZ80 BZ82 BY104:BZ1048576 BY87:BY103 BZ12 BZ14 BZ16 BZ18 BZ20 BZ22 BZ24 BZ26 BZ28 BZ30 BZ32 BZ34 BZ36 BZ38 BZ40 BZ42 BZ44 BZ46 BZ48 BZ50 BZ52 BZ54 BZ56 BZ58 BZ60 BZ62 BZ64 BZ66 BZ68 BZ70 BZ72 BZ74 BZ76 CA5:CA83">
    <cfRule type="cellIs" dxfId="189" priority="108" operator="equal">
      <formula>"S"</formula>
    </cfRule>
  </conditionalFormatting>
  <conditionalFormatting sqref="AG4:AG41 AG44:AG83">
    <cfRule type="cellIs" dxfId="188" priority="103" operator="greaterThan">
      <formula>2400000</formula>
    </cfRule>
  </conditionalFormatting>
  <conditionalFormatting sqref="AC42:AL42">
    <cfRule type="cellIs" dxfId="187" priority="100" operator="equal">
      <formula>"!"</formula>
    </cfRule>
    <cfRule type="cellIs" dxfId="186" priority="101" operator="equal">
      <formula>"R"</formula>
    </cfRule>
    <cfRule type="cellIs" dxfId="185" priority="102" operator="equal">
      <formula>"G"</formula>
    </cfRule>
  </conditionalFormatting>
  <conditionalFormatting sqref="AH42:AH43">
    <cfRule type="cellIs" dxfId="184" priority="99" operator="between">
      <formula>35</formula>
      <formula>39</formula>
    </cfRule>
  </conditionalFormatting>
  <conditionalFormatting sqref="AG42:AG43">
    <cfRule type="cellIs" dxfId="183" priority="98" operator="between">
      <formula>1900000</formula>
      <formula>2400000</formula>
    </cfRule>
  </conditionalFormatting>
  <conditionalFormatting sqref="AG42:AG43">
    <cfRule type="cellIs" dxfId="182" priority="97" operator="greaterThan">
      <formula>2400000</formula>
    </cfRule>
  </conditionalFormatting>
  <conditionalFormatting sqref="A40">
    <cfRule type="cellIs" dxfId="181" priority="94" operator="equal">
      <formula>"!"</formula>
    </cfRule>
    <cfRule type="cellIs" dxfId="180" priority="95" operator="equal">
      <formula>"R"</formula>
    </cfRule>
    <cfRule type="cellIs" dxfId="179" priority="96" operator="equal">
      <formula>"G"</formula>
    </cfRule>
  </conditionalFormatting>
  <conditionalFormatting sqref="A44">
    <cfRule type="cellIs" dxfId="178" priority="91" operator="equal">
      <formula>"!"</formula>
    </cfRule>
    <cfRule type="cellIs" dxfId="177" priority="92" operator="equal">
      <formula>"R"</formula>
    </cfRule>
    <cfRule type="cellIs" dxfId="176" priority="93" operator="equal">
      <formula>"G"</formula>
    </cfRule>
  </conditionalFormatting>
  <conditionalFormatting sqref="CA104:CA1048576 CA1:CA85">
    <cfRule type="cellIs" dxfId="175" priority="89" operator="equal">
      <formula>"Y"</formula>
    </cfRule>
    <cfRule type="cellIs" dxfId="174" priority="90" operator="equal">
      <formula>"N"</formula>
    </cfRule>
  </conditionalFormatting>
  <conditionalFormatting sqref="AP34:AQ34">
    <cfRule type="cellIs" dxfId="173" priority="63" operator="equal">
      <formula>"!"</formula>
    </cfRule>
    <cfRule type="cellIs" dxfId="172" priority="64" operator="equal">
      <formula>"R"</formula>
    </cfRule>
    <cfRule type="cellIs" dxfId="171" priority="65" operator="equal">
      <formula>"G"</formula>
    </cfRule>
  </conditionalFormatting>
  <conditionalFormatting sqref="AP38">
    <cfRule type="cellIs" dxfId="170" priority="60" operator="equal">
      <formula>"!"</formula>
    </cfRule>
    <cfRule type="cellIs" dxfId="169" priority="61" operator="equal">
      <formula>"R"</formula>
    </cfRule>
    <cfRule type="cellIs" dxfId="168" priority="62" operator="equal">
      <formula>"G"</formula>
    </cfRule>
  </conditionalFormatting>
  <conditionalFormatting sqref="AP42">
    <cfRule type="cellIs" dxfId="167" priority="57" operator="equal">
      <formula>"!"</formula>
    </cfRule>
    <cfRule type="cellIs" dxfId="166" priority="58" operator="equal">
      <formula>"R"</formula>
    </cfRule>
    <cfRule type="cellIs" dxfId="165" priority="59" operator="equal">
      <formula>"G"</formula>
    </cfRule>
  </conditionalFormatting>
  <conditionalFormatting sqref="BZ4:BZ83">
    <cfRule type="cellIs" dxfId="164" priority="56" operator="equal">
      <formula>"Y"</formula>
    </cfRule>
  </conditionalFormatting>
  <conditionalFormatting sqref="AI4:AI83">
    <cfRule type="cellIs" dxfId="163" priority="52" operator="between">
      <formula>11670</formula>
      <formula>264855</formula>
    </cfRule>
  </conditionalFormatting>
  <conditionalFormatting sqref="AP22">
    <cfRule type="cellIs" dxfId="162" priority="49" operator="equal">
      <formula>"!"</formula>
    </cfRule>
    <cfRule type="cellIs" dxfId="161" priority="50" operator="equal">
      <formula>"R"</formula>
    </cfRule>
    <cfRule type="cellIs" dxfId="160" priority="51" operator="equal">
      <formula>"G"</formula>
    </cfRule>
  </conditionalFormatting>
  <conditionalFormatting sqref="AP44">
    <cfRule type="cellIs" dxfId="159" priority="46" operator="equal">
      <formula>"!"</formula>
    </cfRule>
    <cfRule type="cellIs" dxfId="158" priority="47" operator="equal">
      <formula>"R"</formula>
    </cfRule>
    <cfRule type="cellIs" dxfId="157" priority="48" operator="equal">
      <formula>"G"</formula>
    </cfRule>
  </conditionalFormatting>
  <conditionalFormatting sqref="AP14">
    <cfRule type="cellIs" dxfId="156" priority="43" operator="equal">
      <formula>"!"</formula>
    </cfRule>
    <cfRule type="cellIs" dxfId="155" priority="44" operator="equal">
      <formula>"R"</formula>
    </cfRule>
    <cfRule type="cellIs" dxfId="154" priority="45" operator="equal">
      <formula>"G"</formula>
    </cfRule>
  </conditionalFormatting>
  <conditionalFormatting sqref="BF62">
    <cfRule type="cellIs" dxfId="153" priority="40" operator="equal">
      <formula>"!"</formula>
    </cfRule>
    <cfRule type="cellIs" dxfId="152" priority="41" operator="equal">
      <formula>"R"</formula>
    </cfRule>
    <cfRule type="cellIs" dxfId="151" priority="42" operator="equal">
      <formula>"G"</formula>
    </cfRule>
  </conditionalFormatting>
  <conditionalFormatting sqref="BF68">
    <cfRule type="cellIs" dxfId="150" priority="37" operator="equal">
      <formula>"!"</formula>
    </cfRule>
    <cfRule type="cellIs" dxfId="149" priority="38" operator="equal">
      <formula>"R"</formula>
    </cfRule>
    <cfRule type="cellIs" dxfId="148" priority="39" operator="equal">
      <formula>"G"</formula>
    </cfRule>
  </conditionalFormatting>
  <conditionalFormatting sqref="AP86:AQ86">
    <cfRule type="cellIs" dxfId="147" priority="34" operator="equal">
      <formula>"!"</formula>
    </cfRule>
    <cfRule type="cellIs" dxfId="146" priority="35" operator="equal">
      <formula>"R"</formula>
    </cfRule>
    <cfRule type="cellIs" dxfId="145" priority="36" operator="equal">
      <formula>"G"</formula>
    </cfRule>
  </conditionalFormatting>
  <conditionalFormatting sqref="AC86:AD87">
    <cfRule type="cellIs" dxfId="144" priority="31" operator="equal">
      <formula>"!"</formula>
    </cfRule>
    <cfRule type="cellIs" dxfId="143" priority="32" operator="equal">
      <formula>"R"</formula>
    </cfRule>
    <cfRule type="cellIs" dxfId="142" priority="33" operator="equal">
      <formula>"G"</formula>
    </cfRule>
  </conditionalFormatting>
  <conditionalFormatting sqref="AC86:AD86">
    <cfRule type="cellIs" dxfId="141" priority="28" operator="equal">
      <formula>"!"</formula>
    </cfRule>
    <cfRule type="cellIs" dxfId="140" priority="29" operator="equal">
      <formula>"R"</formula>
    </cfRule>
    <cfRule type="cellIs" dxfId="139" priority="30" operator="equal">
      <formula>"G"</formula>
    </cfRule>
  </conditionalFormatting>
  <conditionalFormatting sqref="B85:C86">
    <cfRule type="cellIs" dxfId="138" priority="25" operator="equal">
      <formula>"!"</formula>
    </cfRule>
    <cfRule type="cellIs" dxfId="137" priority="26" operator="equal">
      <formula>"R"</formula>
    </cfRule>
    <cfRule type="cellIs" dxfId="136" priority="27" operator="equal">
      <formula>"G"</formula>
    </cfRule>
  </conditionalFormatting>
  <conditionalFormatting sqref="B85:C85">
    <cfRule type="cellIs" dxfId="135" priority="22" operator="equal">
      <formula>"!"</formula>
    </cfRule>
    <cfRule type="cellIs" dxfId="134" priority="23" operator="equal">
      <formula>"R"</formula>
    </cfRule>
    <cfRule type="cellIs" dxfId="133" priority="24" operator="equal">
      <formula>"G"</formula>
    </cfRule>
  </conditionalFormatting>
  <conditionalFormatting sqref="AZ86:BA87">
    <cfRule type="cellIs" dxfId="132" priority="19" operator="equal">
      <formula>"!"</formula>
    </cfRule>
    <cfRule type="cellIs" dxfId="131" priority="20" operator="equal">
      <formula>"R"</formula>
    </cfRule>
    <cfRule type="cellIs" dxfId="130" priority="21" operator="equal">
      <formula>"G"</formula>
    </cfRule>
  </conditionalFormatting>
  <conditionalFormatting sqref="AZ86:BA86">
    <cfRule type="cellIs" dxfId="129" priority="16" operator="equal">
      <formula>"!"</formula>
    </cfRule>
    <cfRule type="cellIs" dxfId="128" priority="17" operator="equal">
      <formula>"R"</formula>
    </cfRule>
    <cfRule type="cellIs" dxfId="127" priority="18" operator="equal">
      <formula>"G"</formula>
    </cfRule>
  </conditionalFormatting>
  <conditionalFormatting sqref="AG86:AH87">
    <cfRule type="cellIs" dxfId="126" priority="13" operator="equal">
      <formula>"!"</formula>
    </cfRule>
    <cfRule type="cellIs" dxfId="125" priority="14" operator="equal">
      <formula>"R"</formula>
    </cfRule>
    <cfRule type="cellIs" dxfId="124" priority="15" operator="equal">
      <formula>"G"</formula>
    </cfRule>
  </conditionalFormatting>
  <conditionalFormatting sqref="AG86:AH86">
    <cfRule type="cellIs" dxfId="123" priority="10" operator="equal">
      <formula>"!"</formula>
    </cfRule>
    <cfRule type="cellIs" dxfId="122" priority="11" operator="equal">
      <formula>"R"</formula>
    </cfRule>
    <cfRule type="cellIs" dxfId="121" priority="12" operator="equal">
      <formula>"G"</formula>
    </cfRule>
  </conditionalFormatting>
  <conditionalFormatting sqref="AN87:AO87">
    <cfRule type="cellIs" dxfId="120" priority="7" operator="equal">
      <formula>"!"</formula>
    </cfRule>
    <cfRule type="cellIs" dxfId="119" priority="8" operator="equal">
      <formula>"R"</formula>
    </cfRule>
    <cfRule type="cellIs" dxfId="118" priority="9" operator="equal">
      <formula>"G"</formula>
    </cfRule>
  </conditionalFormatting>
  <conditionalFormatting sqref="AN86:AO87">
    <cfRule type="cellIs" dxfId="117" priority="4" operator="equal">
      <formula>"!"</formula>
    </cfRule>
    <cfRule type="cellIs" dxfId="116" priority="5" operator="equal">
      <formula>"R"</formula>
    </cfRule>
    <cfRule type="cellIs" dxfId="115" priority="6" operator="equal">
      <formula>"G"</formula>
    </cfRule>
  </conditionalFormatting>
  <conditionalFormatting sqref="AN86:AO86">
    <cfRule type="cellIs" dxfId="114" priority="1" operator="equal">
      <formula>"!"</formula>
    </cfRule>
    <cfRule type="cellIs" dxfId="113" priority="2" operator="equal">
      <formula>"R"</formula>
    </cfRule>
    <cfRule type="cellIs" dxfId="112" priority="3" operator="equal">
      <formula>"G"</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8AD2-96ED-2245-8176-E2B5B0FD5520}">
  <dimension ref="A1:S41"/>
  <sheetViews>
    <sheetView zoomScale="140" zoomScaleNormal="140" workbookViewId="0">
      <pane xSplit="1" ySplit="1" topLeftCell="B2" activePane="bottomRight" state="frozen"/>
      <selection activeCell="AG10" sqref="AG10:AG11"/>
      <selection pane="topRight" activeCell="AG10" sqref="AG10:AG11"/>
      <selection pane="bottomLeft" activeCell="AG10" sqref="AG10:AG11"/>
      <selection pane="bottomRight" activeCell="D37" sqref="D37"/>
    </sheetView>
  </sheetViews>
  <sheetFormatPr baseColWidth="10" defaultColWidth="26.1640625" defaultRowHeight="16" x14ac:dyDescent="0.2"/>
  <cols>
    <col min="1" max="2" width="26.1640625" style="62"/>
    <col min="3" max="3" width="26.1640625" style="63"/>
    <col min="4" max="16384" width="26.1640625" style="62"/>
  </cols>
  <sheetData>
    <row r="1" spans="1:19" s="64" customFormat="1" ht="16" customHeight="1" x14ac:dyDescent="0.2">
      <c r="A1" s="64" t="s">
        <v>348</v>
      </c>
      <c r="B1" s="64" t="s">
        <v>36</v>
      </c>
      <c r="C1" s="64" t="s">
        <v>44</v>
      </c>
      <c r="D1" s="64" t="s">
        <v>200</v>
      </c>
      <c r="E1" s="64" t="s">
        <v>201</v>
      </c>
      <c r="F1" s="64" t="s">
        <v>203</v>
      </c>
      <c r="G1" s="64" t="s">
        <v>202</v>
      </c>
      <c r="H1" s="64" t="s">
        <v>204</v>
      </c>
      <c r="I1" s="64" t="s">
        <v>205</v>
      </c>
      <c r="J1" s="64" t="s">
        <v>192</v>
      </c>
      <c r="K1" s="64" t="s">
        <v>196</v>
      </c>
      <c r="L1" s="64" t="s">
        <v>206</v>
      </c>
      <c r="M1" s="64" t="s">
        <v>207</v>
      </c>
      <c r="N1" s="64" t="s">
        <v>193</v>
      </c>
      <c r="O1" s="64" t="s">
        <v>197</v>
      </c>
      <c r="P1" s="64" t="s">
        <v>194</v>
      </c>
      <c r="Q1" s="64" t="s">
        <v>198</v>
      </c>
      <c r="R1" s="64" t="s">
        <v>195</v>
      </c>
      <c r="S1" s="64" t="s">
        <v>199</v>
      </c>
    </row>
    <row r="2" spans="1:19" ht="18" customHeight="1" x14ac:dyDescent="0.2">
      <c r="A2" s="62" t="s">
        <v>68</v>
      </c>
      <c r="B2" s="62" t="s">
        <v>39</v>
      </c>
      <c r="C2" s="63">
        <v>17</v>
      </c>
      <c r="D2" s="62">
        <v>1990</v>
      </c>
      <c r="E2" s="62">
        <v>30</v>
      </c>
      <c r="F2" s="62" t="s">
        <v>78</v>
      </c>
      <c r="G2" s="62" t="s">
        <v>147</v>
      </c>
      <c r="I2" s="62" t="s">
        <v>79</v>
      </c>
      <c r="J2" s="62">
        <v>23</v>
      </c>
      <c r="K2" s="62" t="s">
        <v>135</v>
      </c>
      <c r="L2" s="62">
        <v>7</v>
      </c>
      <c r="M2" s="62" t="s">
        <v>15</v>
      </c>
      <c r="N2" s="62">
        <v>7</v>
      </c>
      <c r="O2" s="62" t="s">
        <v>15</v>
      </c>
    </row>
    <row r="3" spans="1:19" ht="18" customHeight="1" x14ac:dyDescent="0.2">
      <c r="A3" s="62" t="s">
        <v>69</v>
      </c>
      <c r="B3" s="62" t="s">
        <v>39</v>
      </c>
      <c r="C3" s="63">
        <v>17</v>
      </c>
      <c r="D3" s="62">
        <v>1982</v>
      </c>
      <c r="E3" s="62">
        <v>38</v>
      </c>
      <c r="F3" s="62" t="s">
        <v>78</v>
      </c>
      <c r="G3" s="62" t="s">
        <v>147</v>
      </c>
      <c r="I3" s="62" t="s">
        <v>79</v>
      </c>
      <c r="J3" s="62">
        <v>20</v>
      </c>
      <c r="K3" s="62" t="s">
        <v>135</v>
      </c>
      <c r="L3" s="62">
        <v>21</v>
      </c>
      <c r="M3" s="62" t="s">
        <v>135</v>
      </c>
      <c r="N3" s="62">
        <v>20</v>
      </c>
      <c r="O3" s="62" t="s">
        <v>135</v>
      </c>
    </row>
    <row r="4" spans="1:19" ht="18" customHeight="1" x14ac:dyDescent="0.2">
      <c r="A4" s="62" t="s">
        <v>70</v>
      </c>
      <c r="B4" s="62" t="s">
        <v>42</v>
      </c>
      <c r="C4" s="63">
        <v>890</v>
      </c>
      <c r="F4" s="62" t="s">
        <v>81</v>
      </c>
      <c r="H4" s="62" t="s">
        <v>80</v>
      </c>
      <c r="I4" s="62" t="s">
        <v>79</v>
      </c>
      <c r="J4" s="62">
        <v>22</v>
      </c>
      <c r="K4" s="62" t="s">
        <v>135</v>
      </c>
      <c r="L4" s="62">
        <v>6</v>
      </c>
      <c r="M4" s="62" t="s">
        <v>15</v>
      </c>
      <c r="N4" s="62">
        <v>6</v>
      </c>
      <c r="O4" s="62" t="s">
        <v>15</v>
      </c>
      <c r="P4" s="62">
        <v>20</v>
      </c>
      <c r="Q4" s="62" t="s">
        <v>135</v>
      </c>
    </row>
    <row r="5" spans="1:19" ht="18" customHeight="1" x14ac:dyDescent="0.2">
      <c r="A5" s="62" t="s">
        <v>71</v>
      </c>
      <c r="B5" s="62" t="s">
        <v>39</v>
      </c>
      <c r="C5" s="63">
        <v>17</v>
      </c>
      <c r="F5" s="62" t="s">
        <v>78</v>
      </c>
      <c r="G5" s="62" t="s">
        <v>83</v>
      </c>
      <c r="I5" s="62" t="s">
        <v>84</v>
      </c>
      <c r="J5" s="62">
        <v>22</v>
      </c>
      <c r="K5" s="62" t="s">
        <v>135</v>
      </c>
      <c r="P5" s="62">
        <v>20</v>
      </c>
      <c r="Q5" s="62" t="s">
        <v>135</v>
      </c>
    </row>
    <row r="6" spans="1:19" ht="18" customHeight="1" x14ac:dyDescent="0.2">
      <c r="A6" s="62" t="s">
        <v>93</v>
      </c>
      <c r="B6" s="62" t="s">
        <v>39</v>
      </c>
      <c r="C6" s="63" t="s">
        <v>139</v>
      </c>
      <c r="D6" s="62">
        <v>1987</v>
      </c>
      <c r="E6" s="62">
        <v>33</v>
      </c>
      <c r="F6" s="62" t="s">
        <v>78</v>
      </c>
      <c r="G6" s="62" t="s">
        <v>147</v>
      </c>
      <c r="I6" s="62" t="s">
        <v>79</v>
      </c>
    </row>
    <row r="7" spans="1:19" ht="18" customHeight="1" x14ac:dyDescent="0.2">
      <c r="A7" s="62" t="s">
        <v>94</v>
      </c>
      <c r="B7" s="62" t="s">
        <v>43</v>
      </c>
      <c r="C7" s="63">
        <v>88</v>
      </c>
      <c r="F7" s="62" t="s">
        <v>78</v>
      </c>
      <c r="G7" s="62" t="s">
        <v>147</v>
      </c>
      <c r="I7" s="62" t="s">
        <v>79</v>
      </c>
    </row>
    <row r="8" spans="1:19" ht="18" customHeight="1" x14ac:dyDescent="0.2">
      <c r="A8" s="62" t="s">
        <v>95</v>
      </c>
      <c r="B8" s="62" t="s">
        <v>42</v>
      </c>
      <c r="C8" s="63">
        <v>529</v>
      </c>
      <c r="D8" s="62">
        <v>1991</v>
      </c>
      <c r="E8" s="62">
        <v>29</v>
      </c>
      <c r="F8" s="62" t="s">
        <v>78</v>
      </c>
      <c r="G8" s="62" t="s">
        <v>147</v>
      </c>
      <c r="I8" s="62" t="s">
        <v>79</v>
      </c>
      <c r="J8" s="62">
        <v>20</v>
      </c>
      <c r="K8" s="62" t="s">
        <v>135</v>
      </c>
      <c r="L8" s="62">
        <v>23</v>
      </c>
      <c r="M8" s="62" t="s">
        <v>135</v>
      </c>
      <c r="N8" s="62">
        <v>20</v>
      </c>
      <c r="O8" s="62" t="s">
        <v>135</v>
      </c>
    </row>
    <row r="9" spans="1:19" ht="18" customHeight="1" x14ac:dyDescent="0.2">
      <c r="A9" s="62" t="s">
        <v>96</v>
      </c>
      <c r="B9" s="62" t="s">
        <v>43</v>
      </c>
      <c r="C9" s="63">
        <v>23</v>
      </c>
      <c r="D9" s="62">
        <v>1990</v>
      </c>
      <c r="E9" s="62">
        <v>30</v>
      </c>
      <c r="F9" s="62" t="s">
        <v>78</v>
      </c>
      <c r="G9" s="62" t="s">
        <v>147</v>
      </c>
      <c r="I9" s="62" t="s">
        <v>79</v>
      </c>
      <c r="J9" s="62">
        <v>19</v>
      </c>
      <c r="K9" s="62" t="s">
        <v>135</v>
      </c>
      <c r="L9" s="62">
        <v>16</v>
      </c>
      <c r="M9" s="62" t="s">
        <v>15</v>
      </c>
      <c r="N9" s="62">
        <v>17</v>
      </c>
      <c r="O9" s="62" t="s">
        <v>135</v>
      </c>
    </row>
    <row r="10" spans="1:19" ht="18" customHeight="1" x14ac:dyDescent="0.2">
      <c r="A10" s="62" t="s">
        <v>97</v>
      </c>
      <c r="B10" s="62" t="s">
        <v>43</v>
      </c>
      <c r="C10" s="63">
        <v>144</v>
      </c>
      <c r="D10" s="62">
        <v>1987</v>
      </c>
      <c r="E10" s="62">
        <v>33</v>
      </c>
      <c r="F10" s="62" t="s">
        <v>78</v>
      </c>
      <c r="G10" s="62" t="s">
        <v>147</v>
      </c>
      <c r="I10" s="62" t="s">
        <v>79</v>
      </c>
      <c r="J10" s="62">
        <v>24</v>
      </c>
      <c r="K10" s="62" t="s">
        <v>135</v>
      </c>
      <c r="L10" s="62">
        <v>23</v>
      </c>
      <c r="M10" s="62" t="s">
        <v>135</v>
      </c>
      <c r="N10" s="62">
        <v>17</v>
      </c>
      <c r="O10" s="62" t="s">
        <v>135</v>
      </c>
    </row>
    <row r="11" spans="1:19" ht="18" customHeight="1" x14ac:dyDescent="0.2">
      <c r="A11" s="62" t="s">
        <v>98</v>
      </c>
      <c r="B11" s="62" t="s">
        <v>42</v>
      </c>
      <c r="C11" s="63">
        <v>498</v>
      </c>
      <c r="F11" s="62" t="s">
        <v>81</v>
      </c>
      <c r="H11" s="62" t="s">
        <v>80</v>
      </c>
      <c r="I11" s="62" t="s">
        <v>79</v>
      </c>
      <c r="J11" s="62">
        <v>25</v>
      </c>
      <c r="K11" s="62" t="s">
        <v>135</v>
      </c>
      <c r="L11" s="62">
        <v>27</v>
      </c>
      <c r="M11" s="62" t="s">
        <v>135</v>
      </c>
      <c r="N11" s="62">
        <v>24</v>
      </c>
      <c r="O11" s="62" t="s">
        <v>135</v>
      </c>
      <c r="P11" s="62">
        <v>25</v>
      </c>
      <c r="Q11" s="62" t="s">
        <v>135</v>
      </c>
    </row>
    <row r="12" spans="1:19" ht="18" customHeight="1" x14ac:dyDescent="0.2">
      <c r="A12" s="62" t="s">
        <v>99</v>
      </c>
      <c r="B12" s="62" t="s">
        <v>43</v>
      </c>
      <c r="C12" s="63">
        <v>1</v>
      </c>
      <c r="D12" s="62">
        <v>1986</v>
      </c>
      <c r="E12" s="62">
        <v>34</v>
      </c>
      <c r="F12" s="62" t="s">
        <v>78</v>
      </c>
      <c r="G12" s="62" t="s">
        <v>147</v>
      </c>
      <c r="I12" s="62" t="s">
        <v>79</v>
      </c>
      <c r="J12" s="62">
        <v>22</v>
      </c>
      <c r="K12" s="62" t="s">
        <v>135</v>
      </c>
      <c r="L12" s="62">
        <v>23</v>
      </c>
      <c r="M12" s="62" t="s">
        <v>135</v>
      </c>
      <c r="N12" s="62">
        <v>20</v>
      </c>
      <c r="O12" s="62" t="s">
        <v>135</v>
      </c>
    </row>
    <row r="13" spans="1:19" ht="18" customHeight="1" x14ac:dyDescent="0.2">
      <c r="A13" s="62" t="s">
        <v>100</v>
      </c>
      <c r="B13" s="62" t="s">
        <v>42</v>
      </c>
      <c r="C13" s="63">
        <v>498</v>
      </c>
      <c r="D13" s="62">
        <v>1985</v>
      </c>
      <c r="E13" s="62">
        <v>35</v>
      </c>
      <c r="F13" s="62" t="s">
        <v>81</v>
      </c>
      <c r="H13" s="62" t="s">
        <v>132</v>
      </c>
      <c r="I13" s="62" t="s">
        <v>79</v>
      </c>
      <c r="J13" s="62">
        <v>23</v>
      </c>
      <c r="K13" s="62" t="s">
        <v>135</v>
      </c>
      <c r="L13" s="62">
        <v>21</v>
      </c>
      <c r="M13" s="62" t="s">
        <v>135</v>
      </c>
      <c r="N13" s="62">
        <v>20</v>
      </c>
      <c r="O13" s="62" t="s">
        <v>135</v>
      </c>
      <c r="P13" s="62">
        <v>23</v>
      </c>
      <c r="Q13" s="62" t="s">
        <v>135</v>
      </c>
    </row>
    <row r="14" spans="1:19" ht="18" customHeight="1" x14ac:dyDescent="0.2">
      <c r="A14" s="62" t="s">
        <v>102</v>
      </c>
      <c r="B14" s="62" t="s">
        <v>43</v>
      </c>
      <c r="C14" s="63">
        <v>88</v>
      </c>
      <c r="D14" s="62">
        <v>1984</v>
      </c>
      <c r="E14" s="62">
        <v>36</v>
      </c>
      <c r="F14" s="62" t="s">
        <v>78</v>
      </c>
      <c r="G14" s="62" t="s">
        <v>147</v>
      </c>
      <c r="I14" s="62" t="s">
        <v>79</v>
      </c>
    </row>
    <row r="15" spans="1:19" ht="18" customHeight="1" x14ac:dyDescent="0.2">
      <c r="A15" s="62" t="s">
        <v>101</v>
      </c>
      <c r="B15" s="62" t="s">
        <v>42</v>
      </c>
      <c r="C15" s="63">
        <v>1</v>
      </c>
      <c r="D15" s="62">
        <v>1987</v>
      </c>
      <c r="E15" s="62">
        <v>33</v>
      </c>
      <c r="F15" s="62" t="s">
        <v>78</v>
      </c>
      <c r="G15" s="62" t="s">
        <v>147</v>
      </c>
      <c r="I15" s="62" t="s">
        <v>79</v>
      </c>
      <c r="J15" s="62">
        <v>22</v>
      </c>
      <c r="K15" s="62" t="s">
        <v>135</v>
      </c>
      <c r="L15" s="62">
        <v>22</v>
      </c>
      <c r="M15" s="62" t="s">
        <v>135</v>
      </c>
      <c r="N15" s="62">
        <v>20</v>
      </c>
      <c r="O15" s="62" t="s">
        <v>135</v>
      </c>
    </row>
    <row r="16" spans="1:19" ht="18" customHeight="1" x14ac:dyDescent="0.2">
      <c r="A16" s="62" t="s">
        <v>103</v>
      </c>
      <c r="B16" s="62" t="s">
        <v>43</v>
      </c>
      <c r="C16" s="63" t="s">
        <v>511</v>
      </c>
      <c r="D16" s="62">
        <v>1993</v>
      </c>
      <c r="E16" s="62">
        <v>27</v>
      </c>
      <c r="F16" s="62" t="s">
        <v>78</v>
      </c>
      <c r="G16" s="62" t="s">
        <v>147</v>
      </c>
      <c r="I16" s="62" t="s">
        <v>79</v>
      </c>
      <c r="J16" s="62">
        <v>23</v>
      </c>
      <c r="K16" s="62" t="s">
        <v>135</v>
      </c>
      <c r="L16" s="62">
        <v>26</v>
      </c>
      <c r="M16" s="62" t="s">
        <v>135</v>
      </c>
      <c r="N16" s="62">
        <v>25</v>
      </c>
      <c r="O16" s="62" t="s">
        <v>135</v>
      </c>
    </row>
    <row r="17" spans="1:19" ht="18" customHeight="1" x14ac:dyDescent="0.2">
      <c r="A17" s="62" t="s">
        <v>104</v>
      </c>
      <c r="B17" s="62" t="s">
        <v>39</v>
      </c>
      <c r="C17" s="63" t="s">
        <v>139</v>
      </c>
      <c r="D17" s="62">
        <v>1990</v>
      </c>
      <c r="E17" s="62">
        <v>30</v>
      </c>
      <c r="F17" s="62" t="s">
        <v>78</v>
      </c>
      <c r="G17" s="62" t="s">
        <v>147</v>
      </c>
      <c r="I17" s="62" t="s">
        <v>79</v>
      </c>
      <c r="J17" s="62">
        <v>24</v>
      </c>
      <c r="K17" s="62" t="s">
        <v>135</v>
      </c>
      <c r="L17" s="62">
        <v>24</v>
      </c>
      <c r="M17" s="62" t="s">
        <v>135</v>
      </c>
      <c r="N17" s="62">
        <v>24</v>
      </c>
      <c r="O17" s="62" t="s">
        <v>135</v>
      </c>
    </row>
    <row r="18" spans="1:19" ht="18" customHeight="1" x14ac:dyDescent="0.2">
      <c r="A18" s="62" t="s">
        <v>105</v>
      </c>
      <c r="B18" s="62" t="s">
        <v>39</v>
      </c>
      <c r="C18" s="63">
        <v>335</v>
      </c>
      <c r="D18" s="62">
        <v>1972</v>
      </c>
      <c r="E18" s="62">
        <v>48</v>
      </c>
      <c r="F18" s="62" t="s">
        <v>78</v>
      </c>
      <c r="G18" s="62" t="s">
        <v>83</v>
      </c>
      <c r="I18" s="62" t="s">
        <v>84</v>
      </c>
      <c r="J18" s="62">
        <v>28</v>
      </c>
      <c r="K18" s="62" t="s">
        <v>135</v>
      </c>
      <c r="P18" s="62">
        <v>19</v>
      </c>
      <c r="Q18" s="62" t="s">
        <v>135</v>
      </c>
      <c r="R18" s="62">
        <v>19</v>
      </c>
      <c r="S18" s="62" t="s">
        <v>135</v>
      </c>
    </row>
    <row r="19" spans="1:19" ht="18" customHeight="1" x14ac:dyDescent="0.2">
      <c r="A19" s="62" t="s">
        <v>106</v>
      </c>
      <c r="B19" s="62" t="s">
        <v>39</v>
      </c>
      <c r="C19" s="63">
        <v>19</v>
      </c>
      <c r="D19" s="62">
        <v>1992</v>
      </c>
      <c r="E19" s="62">
        <v>28</v>
      </c>
      <c r="F19" s="62" t="s">
        <v>78</v>
      </c>
      <c r="G19" s="62" t="s">
        <v>83</v>
      </c>
      <c r="I19" s="62" t="s">
        <v>84</v>
      </c>
    </row>
    <row r="20" spans="1:19" ht="17" customHeight="1" x14ac:dyDescent="0.2">
      <c r="A20" s="62" t="s">
        <v>107</v>
      </c>
      <c r="B20" s="62" t="s">
        <v>43</v>
      </c>
      <c r="C20" s="63">
        <v>88</v>
      </c>
      <c r="D20" s="62">
        <v>1987</v>
      </c>
      <c r="E20" s="62">
        <v>33</v>
      </c>
      <c r="F20" s="62" t="s">
        <v>78</v>
      </c>
      <c r="G20" s="62" t="s">
        <v>147</v>
      </c>
      <c r="I20" s="62" t="s">
        <v>79</v>
      </c>
    </row>
    <row r="21" spans="1:19" ht="18" customHeight="1" x14ac:dyDescent="0.2">
      <c r="A21" s="62" t="s">
        <v>108</v>
      </c>
      <c r="B21" s="62" t="s">
        <v>42</v>
      </c>
      <c r="C21" s="63">
        <v>1</v>
      </c>
      <c r="D21" s="62">
        <v>1982</v>
      </c>
      <c r="E21" s="62">
        <v>38</v>
      </c>
      <c r="F21" s="62" t="s">
        <v>78</v>
      </c>
      <c r="G21" s="62" t="s">
        <v>147</v>
      </c>
      <c r="I21" s="62" t="s">
        <v>79</v>
      </c>
      <c r="J21" s="62">
        <v>20</v>
      </c>
      <c r="K21" s="62" t="s">
        <v>135</v>
      </c>
      <c r="L21" s="62">
        <v>6</v>
      </c>
      <c r="M21" s="62" t="s">
        <v>15</v>
      </c>
      <c r="N21" s="62">
        <v>6</v>
      </c>
      <c r="O21" s="62" t="s">
        <v>15</v>
      </c>
    </row>
    <row r="22" spans="1:19" ht="18" customHeight="1" x14ac:dyDescent="0.2">
      <c r="A22" s="62" t="s">
        <v>109</v>
      </c>
      <c r="B22" s="62" t="s">
        <v>39</v>
      </c>
      <c r="C22" s="63">
        <v>17</v>
      </c>
      <c r="D22" s="62">
        <v>1989</v>
      </c>
      <c r="E22" s="62">
        <v>31</v>
      </c>
      <c r="F22" s="62" t="s">
        <v>78</v>
      </c>
      <c r="G22" s="62" t="s">
        <v>147</v>
      </c>
      <c r="I22" s="62" t="s">
        <v>79</v>
      </c>
    </row>
    <row r="23" spans="1:19" ht="18" customHeight="1" x14ac:dyDescent="0.2">
      <c r="A23" s="62" t="s">
        <v>110</v>
      </c>
      <c r="B23" s="62" t="s">
        <v>43</v>
      </c>
      <c r="C23" s="63">
        <v>88</v>
      </c>
      <c r="D23" s="62">
        <v>1992</v>
      </c>
      <c r="E23" s="62">
        <v>28</v>
      </c>
      <c r="F23" s="62" t="s">
        <v>78</v>
      </c>
      <c r="G23" s="62" t="s">
        <v>147</v>
      </c>
      <c r="I23" s="62" t="s">
        <v>79</v>
      </c>
      <c r="J23" s="62">
        <v>31</v>
      </c>
      <c r="K23" s="62" t="s">
        <v>135</v>
      </c>
      <c r="L23" s="62">
        <v>27</v>
      </c>
      <c r="M23" s="62" t="s">
        <v>135</v>
      </c>
      <c r="N23" s="62">
        <v>24</v>
      </c>
      <c r="O23" s="62" t="s">
        <v>135</v>
      </c>
    </row>
    <row r="24" spans="1:19" ht="18" customHeight="1" x14ac:dyDescent="0.2">
      <c r="A24" s="62" t="s">
        <v>111</v>
      </c>
      <c r="B24" s="62" t="s">
        <v>43</v>
      </c>
      <c r="C24" s="63">
        <v>88</v>
      </c>
      <c r="D24" s="62">
        <v>2003</v>
      </c>
      <c r="E24" s="62">
        <v>17</v>
      </c>
      <c r="F24" s="62" t="s">
        <v>78</v>
      </c>
      <c r="G24" s="62" t="s">
        <v>147</v>
      </c>
      <c r="I24" s="62" t="s">
        <v>79</v>
      </c>
      <c r="J24" s="62">
        <v>25</v>
      </c>
      <c r="K24" s="62" t="s">
        <v>135</v>
      </c>
      <c r="L24" s="62">
        <v>24</v>
      </c>
      <c r="M24" s="62" t="s">
        <v>135</v>
      </c>
      <c r="N24" s="62">
        <v>19</v>
      </c>
      <c r="O24" s="62" t="s">
        <v>135</v>
      </c>
    </row>
    <row r="25" spans="1:19" ht="18" customHeight="1" x14ac:dyDescent="0.2">
      <c r="A25" s="62" t="s">
        <v>112</v>
      </c>
      <c r="B25" s="62" t="s">
        <v>43</v>
      </c>
      <c r="C25" s="63">
        <v>12</v>
      </c>
      <c r="D25" s="62">
        <v>1935</v>
      </c>
      <c r="E25" s="62">
        <v>85</v>
      </c>
      <c r="F25" s="62" t="s">
        <v>81</v>
      </c>
      <c r="H25" s="62" t="s">
        <v>136</v>
      </c>
      <c r="I25" s="62" t="s">
        <v>137</v>
      </c>
      <c r="J25" s="62">
        <v>19</v>
      </c>
      <c r="K25" s="62" t="s">
        <v>135</v>
      </c>
      <c r="L25" s="62">
        <v>21</v>
      </c>
      <c r="M25" s="62" t="s">
        <v>135</v>
      </c>
      <c r="N25" s="62">
        <v>18</v>
      </c>
      <c r="O25" s="62" t="s">
        <v>135</v>
      </c>
    </row>
    <row r="26" spans="1:19" ht="18" customHeight="1" x14ac:dyDescent="0.2">
      <c r="A26" s="62" t="s">
        <v>113</v>
      </c>
      <c r="B26" s="62" t="s">
        <v>43</v>
      </c>
      <c r="C26" s="63">
        <v>1387</v>
      </c>
      <c r="D26" s="62">
        <v>1986</v>
      </c>
      <c r="E26" s="62">
        <v>34</v>
      </c>
      <c r="F26" s="62" t="s">
        <v>78</v>
      </c>
      <c r="G26" s="62" t="s">
        <v>147</v>
      </c>
      <c r="I26" s="62" t="s">
        <v>79</v>
      </c>
    </row>
    <row r="27" spans="1:19" ht="18" customHeight="1" x14ac:dyDescent="0.2">
      <c r="A27" s="62" t="s">
        <v>114</v>
      </c>
      <c r="B27" s="62" t="s">
        <v>43</v>
      </c>
      <c r="C27" s="63">
        <v>144</v>
      </c>
      <c r="D27" s="62">
        <v>1983</v>
      </c>
      <c r="E27" s="62">
        <v>37</v>
      </c>
      <c r="F27" s="62" t="s">
        <v>78</v>
      </c>
      <c r="G27" s="62" t="s">
        <v>147</v>
      </c>
      <c r="I27" s="62" t="s">
        <v>79</v>
      </c>
    </row>
    <row r="28" spans="1:19" ht="18" customHeight="1" x14ac:dyDescent="0.2">
      <c r="A28" s="62" t="s">
        <v>115</v>
      </c>
      <c r="B28" s="62" t="s">
        <v>43</v>
      </c>
      <c r="C28" s="63">
        <v>23</v>
      </c>
      <c r="D28" s="62">
        <v>1996</v>
      </c>
      <c r="E28" s="62">
        <v>24</v>
      </c>
      <c r="F28" s="62" t="s">
        <v>78</v>
      </c>
      <c r="G28" s="62" t="s">
        <v>147</v>
      </c>
      <c r="I28" s="62" t="s">
        <v>79</v>
      </c>
      <c r="J28" s="62">
        <v>24</v>
      </c>
      <c r="K28" s="62" t="s">
        <v>135</v>
      </c>
      <c r="L28" s="62">
        <v>19</v>
      </c>
      <c r="M28" s="62" t="s">
        <v>156</v>
      </c>
      <c r="N28" s="62">
        <v>17</v>
      </c>
      <c r="O28" s="62" t="s">
        <v>135</v>
      </c>
    </row>
    <row r="29" spans="1:19" ht="18" customHeight="1" x14ac:dyDescent="0.2">
      <c r="A29" s="62" t="s">
        <v>116</v>
      </c>
      <c r="B29" s="62" t="s">
        <v>39</v>
      </c>
      <c r="C29" s="63">
        <v>17</v>
      </c>
      <c r="D29" s="62">
        <v>1985</v>
      </c>
      <c r="E29" s="62">
        <v>35</v>
      </c>
      <c r="F29" s="62" t="s">
        <v>78</v>
      </c>
      <c r="G29" s="62" t="s">
        <v>147</v>
      </c>
      <c r="I29" s="62" t="s">
        <v>79</v>
      </c>
      <c r="J29" s="62">
        <v>18</v>
      </c>
      <c r="K29" s="62" t="s">
        <v>135</v>
      </c>
      <c r="L29" s="62">
        <v>21</v>
      </c>
      <c r="M29" s="62" t="s">
        <v>135</v>
      </c>
      <c r="N29" s="62">
        <v>17</v>
      </c>
      <c r="O29" s="62" t="s">
        <v>135</v>
      </c>
    </row>
    <row r="30" spans="1:19" ht="17" customHeight="1" x14ac:dyDescent="0.2">
      <c r="A30" s="62" t="s">
        <v>117</v>
      </c>
      <c r="B30" s="62" t="s">
        <v>39</v>
      </c>
      <c r="C30" s="63">
        <v>335</v>
      </c>
      <c r="D30" s="62">
        <v>1979</v>
      </c>
      <c r="E30" s="62">
        <v>41</v>
      </c>
      <c r="F30" s="62" t="s">
        <v>78</v>
      </c>
      <c r="G30" s="62" t="s">
        <v>83</v>
      </c>
      <c r="I30" s="62" t="s">
        <v>84</v>
      </c>
      <c r="J30" s="62">
        <v>23</v>
      </c>
      <c r="K30" s="62" t="s">
        <v>135</v>
      </c>
      <c r="P30" s="62">
        <v>21</v>
      </c>
      <c r="Q30" s="62" t="s">
        <v>135</v>
      </c>
      <c r="R30" s="62">
        <v>16</v>
      </c>
      <c r="S30" s="62" t="s">
        <v>135</v>
      </c>
    </row>
    <row r="31" spans="1:19" ht="18" customHeight="1" x14ac:dyDescent="0.2">
      <c r="A31" s="62" t="s">
        <v>118</v>
      </c>
      <c r="B31" s="62" t="s">
        <v>39</v>
      </c>
      <c r="C31" s="63">
        <v>861</v>
      </c>
      <c r="F31" s="62" t="s">
        <v>78</v>
      </c>
      <c r="G31" s="62" t="s">
        <v>147</v>
      </c>
      <c r="I31" s="62" t="s">
        <v>79</v>
      </c>
      <c r="J31" s="62">
        <v>25</v>
      </c>
      <c r="K31" s="62" t="s">
        <v>135</v>
      </c>
      <c r="L31" s="62">
        <v>27</v>
      </c>
      <c r="M31" s="62" t="s">
        <v>135</v>
      </c>
      <c r="N31" s="62">
        <v>14</v>
      </c>
      <c r="O31" s="62" t="s">
        <v>15</v>
      </c>
    </row>
    <row r="32" spans="1:19" ht="18" customHeight="1" x14ac:dyDescent="0.2">
      <c r="A32" s="62" t="s">
        <v>119</v>
      </c>
      <c r="B32" s="62" t="s">
        <v>42</v>
      </c>
      <c r="C32" s="63">
        <v>1</v>
      </c>
      <c r="D32" s="62">
        <v>1981</v>
      </c>
      <c r="E32" s="62">
        <v>39</v>
      </c>
      <c r="F32" s="62" t="s">
        <v>81</v>
      </c>
      <c r="H32" s="62" t="s">
        <v>80</v>
      </c>
      <c r="I32" s="62" t="s">
        <v>79</v>
      </c>
      <c r="J32" s="62">
        <v>21</v>
      </c>
      <c r="K32" s="62" t="s">
        <v>135</v>
      </c>
      <c r="L32" s="62">
        <v>22</v>
      </c>
      <c r="M32" s="62" t="s">
        <v>135</v>
      </c>
      <c r="N32" s="62">
        <v>20</v>
      </c>
      <c r="O32" s="62" t="s">
        <v>135</v>
      </c>
      <c r="P32" s="62">
        <v>21</v>
      </c>
    </row>
    <row r="33" spans="1:19" ht="18" customHeight="1" x14ac:dyDescent="0.2">
      <c r="A33" s="62" t="s">
        <v>120</v>
      </c>
      <c r="B33" s="62" t="s">
        <v>43</v>
      </c>
      <c r="C33" s="63">
        <v>144</v>
      </c>
      <c r="D33" s="62">
        <v>1984</v>
      </c>
      <c r="E33" s="62">
        <v>36</v>
      </c>
      <c r="F33" s="62" t="s">
        <v>78</v>
      </c>
      <c r="G33" s="62" t="s">
        <v>147</v>
      </c>
      <c r="I33" s="62" t="s">
        <v>79</v>
      </c>
    </row>
    <row r="34" spans="1:19" ht="18" customHeight="1" x14ac:dyDescent="0.2">
      <c r="A34" s="62" t="s">
        <v>121</v>
      </c>
      <c r="B34" s="62" t="s">
        <v>42</v>
      </c>
      <c r="C34" s="63">
        <v>1</v>
      </c>
      <c r="D34" s="62">
        <v>1986</v>
      </c>
      <c r="E34" s="62">
        <v>34</v>
      </c>
      <c r="F34" s="62" t="s">
        <v>78</v>
      </c>
      <c r="G34" s="62" t="s">
        <v>83</v>
      </c>
      <c r="I34" s="62" t="s">
        <v>84</v>
      </c>
      <c r="J34" s="62">
        <v>24</v>
      </c>
      <c r="K34" s="62" t="s">
        <v>135</v>
      </c>
      <c r="N34" s="62">
        <v>23</v>
      </c>
      <c r="O34" s="62" t="s">
        <v>135</v>
      </c>
      <c r="P34" s="62">
        <v>18</v>
      </c>
      <c r="Q34" s="62" t="s">
        <v>135</v>
      </c>
    </row>
    <row r="35" spans="1:19" ht="18" customHeight="1" x14ac:dyDescent="0.2">
      <c r="A35" s="62" t="s">
        <v>122</v>
      </c>
      <c r="B35" s="62" t="s">
        <v>39</v>
      </c>
      <c r="C35" s="63">
        <v>27</v>
      </c>
      <c r="D35" s="62">
        <v>1995</v>
      </c>
      <c r="E35" s="62">
        <v>25</v>
      </c>
      <c r="F35" s="62" t="s">
        <v>81</v>
      </c>
      <c r="H35" s="62" t="s">
        <v>80</v>
      </c>
      <c r="I35" s="62" t="s">
        <v>79</v>
      </c>
      <c r="J35" s="62">
        <v>23</v>
      </c>
      <c r="K35" s="62" t="s">
        <v>135</v>
      </c>
      <c r="L35" s="62">
        <v>25</v>
      </c>
      <c r="M35" s="62" t="s">
        <v>135</v>
      </c>
      <c r="N35" s="62">
        <v>22</v>
      </c>
      <c r="O35" s="62" t="s">
        <v>135</v>
      </c>
      <c r="P35" s="62">
        <v>22</v>
      </c>
      <c r="Q35" s="62" t="s">
        <v>135</v>
      </c>
    </row>
    <row r="36" spans="1:19" ht="18" customHeight="1" x14ac:dyDescent="0.2">
      <c r="A36" s="62" t="s">
        <v>123</v>
      </c>
      <c r="B36" s="62" t="s">
        <v>43</v>
      </c>
      <c r="C36" s="63">
        <v>144</v>
      </c>
      <c r="D36" s="62">
        <v>1991</v>
      </c>
      <c r="E36" s="62">
        <v>29</v>
      </c>
      <c r="F36" s="62" t="s">
        <v>78</v>
      </c>
      <c r="G36" s="62" t="s">
        <v>147</v>
      </c>
      <c r="I36" s="62" t="s">
        <v>79</v>
      </c>
    </row>
    <row r="37" spans="1:19" ht="18" customHeight="1" x14ac:dyDescent="0.2">
      <c r="A37" s="62" t="s">
        <v>124</v>
      </c>
      <c r="B37" s="62" t="s">
        <v>43</v>
      </c>
      <c r="C37" s="63">
        <v>144</v>
      </c>
      <c r="D37" s="62">
        <v>1990</v>
      </c>
      <c r="E37" s="62">
        <v>30</v>
      </c>
      <c r="F37" s="62" t="s">
        <v>78</v>
      </c>
      <c r="G37" s="62" t="s">
        <v>147</v>
      </c>
      <c r="I37" s="62" t="s">
        <v>79</v>
      </c>
      <c r="J37" s="62">
        <v>25</v>
      </c>
      <c r="K37" s="62" t="s">
        <v>135</v>
      </c>
      <c r="L37" s="62">
        <v>22</v>
      </c>
      <c r="M37" s="62" t="s">
        <v>135</v>
      </c>
      <c r="N37" s="62">
        <v>20</v>
      </c>
      <c r="O37" s="62" t="s">
        <v>135</v>
      </c>
    </row>
    <row r="38" spans="1:19" ht="18" customHeight="1" x14ac:dyDescent="0.2">
      <c r="A38" s="62" t="s">
        <v>125</v>
      </c>
      <c r="B38" s="62" t="s">
        <v>42</v>
      </c>
      <c r="C38" s="63">
        <v>498</v>
      </c>
      <c r="D38" s="62">
        <v>1962</v>
      </c>
      <c r="E38" s="62">
        <v>58</v>
      </c>
      <c r="F38" s="62" t="s">
        <v>78</v>
      </c>
      <c r="G38" s="62" t="s">
        <v>83</v>
      </c>
      <c r="I38" s="62" t="s">
        <v>84</v>
      </c>
      <c r="J38" s="62">
        <v>27</v>
      </c>
      <c r="K38" s="62" t="s">
        <v>135</v>
      </c>
      <c r="P38" s="62">
        <v>26</v>
      </c>
      <c r="Q38" s="62" t="s">
        <v>135</v>
      </c>
      <c r="R38" s="62">
        <v>18</v>
      </c>
      <c r="S38" s="62" t="s">
        <v>135</v>
      </c>
    </row>
    <row r="39" spans="1:19" ht="18" customHeight="1" x14ac:dyDescent="0.2">
      <c r="A39" s="62" t="s">
        <v>126</v>
      </c>
      <c r="B39" s="62" t="s">
        <v>39</v>
      </c>
      <c r="C39" s="63">
        <v>17</v>
      </c>
      <c r="D39" s="62">
        <v>1980</v>
      </c>
      <c r="E39" s="62">
        <v>40</v>
      </c>
      <c r="F39" s="62" t="s">
        <v>78</v>
      </c>
      <c r="G39" s="62" t="s">
        <v>147</v>
      </c>
      <c r="I39" s="62" t="s">
        <v>79</v>
      </c>
    </row>
    <row r="40" spans="1:19" ht="17" customHeight="1" x14ac:dyDescent="0.2">
      <c r="A40" s="62" t="s">
        <v>127</v>
      </c>
      <c r="B40" s="62" t="s">
        <v>43</v>
      </c>
      <c r="C40" s="63">
        <v>23</v>
      </c>
      <c r="D40" s="62">
        <v>1996</v>
      </c>
      <c r="E40" s="62">
        <v>24</v>
      </c>
      <c r="F40" s="62" t="s">
        <v>78</v>
      </c>
      <c r="G40" s="62" t="s">
        <v>147</v>
      </c>
      <c r="I40" s="62" t="s">
        <v>79</v>
      </c>
      <c r="J40" s="62">
        <v>29</v>
      </c>
      <c r="K40" s="62" t="s">
        <v>135</v>
      </c>
      <c r="L40" s="62">
        <v>23</v>
      </c>
      <c r="M40" s="62" t="s">
        <v>135</v>
      </c>
      <c r="N40" s="62">
        <v>21</v>
      </c>
      <c r="O40" s="62" t="s">
        <v>135</v>
      </c>
    </row>
    <row r="41" spans="1:19" ht="17" customHeight="1" x14ac:dyDescent="0.2">
      <c r="A41" s="62" t="s">
        <v>128</v>
      </c>
      <c r="B41" s="62" t="s">
        <v>43</v>
      </c>
      <c r="C41" s="63">
        <v>88</v>
      </c>
      <c r="D41" s="62">
        <v>1995</v>
      </c>
      <c r="E41" s="62">
        <v>25</v>
      </c>
      <c r="F41" s="62" t="s">
        <v>78</v>
      </c>
      <c r="G41" s="62" t="s">
        <v>147</v>
      </c>
      <c r="I41" s="62" t="s">
        <v>79</v>
      </c>
      <c r="J41" s="62">
        <v>25</v>
      </c>
      <c r="K41" s="62" t="s">
        <v>135</v>
      </c>
      <c r="L41" s="62">
        <v>24</v>
      </c>
      <c r="M41" s="62" t="s">
        <v>135</v>
      </c>
      <c r="N41" s="62">
        <v>22</v>
      </c>
      <c r="O41" s="62" t="s">
        <v>135</v>
      </c>
    </row>
  </sheetData>
  <conditionalFormatting sqref="A22 A1:A6 D42:S1048576 A42:A1048576 B1:C1048576">
    <cfRule type="cellIs" dxfId="111" priority="22" operator="equal">
      <formula>"!"</formula>
    </cfRule>
    <cfRule type="cellIs" dxfId="110" priority="23" operator="equal">
      <formula>"R"</formula>
    </cfRule>
    <cfRule type="cellIs" dxfId="109" priority="24" operator="equal">
      <formula>"G"</formula>
    </cfRule>
  </conditionalFormatting>
  <conditionalFormatting sqref="K1:K1048576 M1:M1048576 O2:O1048576 Q1:Q1048576 S1:S1048576">
    <cfRule type="cellIs" dxfId="108" priority="25" operator="equal">
      <formula>"S"</formula>
    </cfRule>
  </conditionalFormatting>
  <conditionalFormatting sqref="J2:S41">
    <cfRule type="cellIs" dxfId="107" priority="53" operator="equal">
      <formula>"!"</formula>
    </cfRule>
    <cfRule type="cellIs" dxfId="106" priority="54" operator="equal">
      <formula>"R"</formula>
    </cfRule>
    <cfRule type="cellIs" dxfId="105" priority="55" operator="equal">
      <formula>"G"</formula>
    </cfRule>
  </conditionalFormatting>
  <conditionalFormatting sqref="L2:S41">
    <cfRule type="cellIs" dxfId="104" priority="50" operator="equal">
      <formula>"!"</formula>
    </cfRule>
    <cfRule type="cellIs" dxfId="103" priority="51" operator="equal">
      <formula>"R"</formula>
    </cfRule>
    <cfRule type="cellIs" dxfId="102" priority="52" operator="equal">
      <formula>"G"</formula>
    </cfRule>
  </conditionalFormatting>
  <conditionalFormatting sqref="J1">
    <cfRule type="cellIs" dxfId="101" priority="47" operator="equal">
      <formula>"!"</formula>
    </cfRule>
    <cfRule type="cellIs" dxfId="100" priority="48" operator="equal">
      <formula>"R"</formula>
    </cfRule>
    <cfRule type="cellIs" dxfId="99" priority="49" operator="equal">
      <formula>"G"</formula>
    </cfRule>
  </conditionalFormatting>
  <conditionalFormatting sqref="A16:A19 A21 A23:A36 A7:A9">
    <cfRule type="cellIs" dxfId="98" priority="31" operator="equal">
      <formula>"!"</formula>
    </cfRule>
    <cfRule type="cellIs" dxfId="97" priority="32" operator="equal">
      <formula>"R"</formula>
    </cfRule>
    <cfRule type="cellIs" dxfId="96" priority="33" operator="equal">
      <formula>"G"</formula>
    </cfRule>
  </conditionalFormatting>
  <conditionalFormatting sqref="A37:A41">
    <cfRule type="cellIs" dxfId="95" priority="28" operator="equal">
      <formula>"!"</formula>
    </cfRule>
    <cfRule type="cellIs" dxfId="94" priority="29" operator="equal">
      <formula>"R"</formula>
    </cfRule>
    <cfRule type="cellIs" dxfId="93" priority="30" operator="equal">
      <formula>"G"</formula>
    </cfRule>
  </conditionalFormatting>
  <conditionalFormatting sqref="A20">
    <cfRule type="cellIs" dxfId="92" priority="26" operator="equal">
      <formula>"R"</formula>
    </cfRule>
    <cfRule type="cellIs" dxfId="91" priority="27" operator="equal">
      <formula>"G"</formula>
    </cfRule>
    <cfRule type="cellIs" dxfId="90" priority="56" operator="equal">
      <formula>"!"</formula>
    </cfRule>
  </conditionalFormatting>
  <conditionalFormatting sqref="D1:I8 D10:I41">
    <cfRule type="cellIs" dxfId="89" priority="19" operator="equal">
      <formula>"!"</formula>
    </cfRule>
    <cfRule type="cellIs" dxfId="88" priority="20" operator="equal">
      <formula>"R"</formula>
    </cfRule>
    <cfRule type="cellIs" dxfId="87" priority="21" operator="equal">
      <formula>"G"</formula>
    </cfRule>
  </conditionalFormatting>
  <conditionalFormatting sqref="D9:I9">
    <cfRule type="cellIs" dxfId="86" priority="16" operator="equal">
      <formula>"!"</formula>
    </cfRule>
    <cfRule type="cellIs" dxfId="85" priority="17" operator="equal">
      <formula>"R"</formula>
    </cfRule>
    <cfRule type="cellIs" dxfId="84" priority="18" operator="equal">
      <formula>"G"</formula>
    </cfRule>
  </conditionalFormatting>
  <conditionalFormatting sqref="B17:C17">
    <cfRule type="cellIs" dxfId="83" priority="7" operator="equal">
      <formula>"!"</formula>
    </cfRule>
    <cfRule type="cellIs" dxfId="82" priority="8" operator="equal">
      <formula>"R"</formula>
    </cfRule>
    <cfRule type="cellIs" dxfId="81" priority="9" operator="equal">
      <formula>"G"</formula>
    </cfRule>
  </conditionalFormatting>
  <conditionalFormatting sqref="B2:C16">
    <cfRule type="cellIs" dxfId="80" priority="10" operator="equal">
      <formula>"!"</formula>
    </cfRule>
    <cfRule type="cellIs" dxfId="79" priority="11" operator="equal">
      <formula>"R"</formula>
    </cfRule>
    <cfRule type="cellIs" dxfId="78" priority="12" operator="equal">
      <formula>"G"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FA99-7763-244F-9137-A26C1E60884A}">
  <dimension ref="A1:J75"/>
  <sheetViews>
    <sheetView tabSelected="1" zoomScale="140" zoomScaleNormal="140" workbookViewId="0">
      <pane xSplit="1" ySplit="1" topLeftCell="B12" activePane="bottomRight" state="frozen"/>
      <selection activeCell="AG10" sqref="AG10:AG11"/>
      <selection pane="topRight" activeCell="AG10" sqref="AG10:AG11"/>
      <selection pane="bottomLeft" activeCell="AG10" sqref="AG10:AG11"/>
      <selection pane="bottomRight" activeCell="H54" sqref="H54"/>
    </sheetView>
  </sheetViews>
  <sheetFormatPr baseColWidth="10" defaultRowHeight="16" x14ac:dyDescent="0.2"/>
  <cols>
    <col min="1" max="1" width="10.83203125" style="66"/>
    <col min="2" max="2" width="27.83203125" style="66" customWidth="1"/>
    <col min="3" max="3" width="22.83203125" style="66" customWidth="1"/>
    <col min="4" max="4" width="37.83203125" style="66" customWidth="1"/>
    <col min="5" max="5" width="50.83203125" style="66" customWidth="1"/>
    <col min="6" max="6" width="17.83203125" style="66" customWidth="1"/>
    <col min="7" max="7" width="16.83203125" style="66" customWidth="1"/>
    <col min="8" max="8" width="31.83203125" style="1" customWidth="1"/>
    <col min="9" max="9" width="23.83203125" style="66" customWidth="1"/>
    <col min="10" max="10" width="50.83203125" style="66" customWidth="1"/>
    <col min="11" max="16384" width="10.83203125" style="66"/>
  </cols>
  <sheetData>
    <row r="1" spans="1:10" s="64" customFormat="1" ht="17" x14ac:dyDescent="0.2">
      <c r="A1" s="64" t="s">
        <v>348</v>
      </c>
      <c r="B1" s="64" t="s">
        <v>316</v>
      </c>
      <c r="C1" s="64" t="s">
        <v>336</v>
      </c>
      <c r="D1" s="64" t="s">
        <v>335</v>
      </c>
      <c r="E1" s="64" t="s">
        <v>317</v>
      </c>
      <c r="F1" s="64" t="s">
        <v>337</v>
      </c>
      <c r="G1" s="64" t="s">
        <v>388</v>
      </c>
      <c r="H1" s="3" t="s">
        <v>510</v>
      </c>
      <c r="I1" s="64" t="s">
        <v>318</v>
      </c>
      <c r="J1" s="64" t="s">
        <v>334</v>
      </c>
    </row>
    <row r="2" spans="1:10" x14ac:dyDescent="0.2">
      <c r="A2" s="66" t="s">
        <v>93</v>
      </c>
    </row>
    <row r="3" spans="1:10" x14ac:dyDescent="0.2">
      <c r="A3" s="66" t="s">
        <v>94</v>
      </c>
      <c r="B3" s="66" t="s">
        <v>296</v>
      </c>
      <c r="C3" s="66">
        <v>9.1180000000000003</v>
      </c>
      <c r="D3" s="66" t="s">
        <v>223</v>
      </c>
      <c r="E3" s="66" t="s">
        <v>220</v>
      </c>
      <c r="F3" s="66">
        <v>1</v>
      </c>
    </row>
    <row r="4" spans="1:10" x14ac:dyDescent="0.2">
      <c r="A4" s="66" t="s">
        <v>94</v>
      </c>
      <c r="B4" s="66" t="s">
        <v>297</v>
      </c>
      <c r="C4" s="66">
        <v>22.635000000000002</v>
      </c>
      <c r="D4" s="66" t="s">
        <v>223</v>
      </c>
      <c r="E4" s="66" t="s">
        <v>300</v>
      </c>
      <c r="F4" s="66">
        <v>6</v>
      </c>
      <c r="J4" s="66" t="s">
        <v>321</v>
      </c>
    </row>
    <row r="5" spans="1:10" x14ac:dyDescent="0.2">
      <c r="A5" s="66" t="s">
        <v>94</v>
      </c>
      <c r="B5" s="66" t="s">
        <v>298</v>
      </c>
      <c r="C5" s="66">
        <v>15.385999999999999</v>
      </c>
      <c r="D5" s="66" t="s">
        <v>223</v>
      </c>
      <c r="E5" s="66" t="s">
        <v>301</v>
      </c>
      <c r="F5" s="66">
        <v>7</v>
      </c>
      <c r="J5" s="66" t="s">
        <v>322</v>
      </c>
    </row>
    <row r="6" spans="1:10" ht="34" x14ac:dyDescent="0.2">
      <c r="A6" s="66" t="s">
        <v>94</v>
      </c>
      <c r="B6" s="66" t="s">
        <v>299</v>
      </c>
      <c r="C6" s="66">
        <v>125.9</v>
      </c>
      <c r="D6" s="66" t="s">
        <v>225</v>
      </c>
      <c r="E6" s="66" t="s">
        <v>302</v>
      </c>
      <c r="F6" s="66">
        <v>99</v>
      </c>
      <c r="H6" s="1" t="s">
        <v>341</v>
      </c>
      <c r="J6" s="66" t="s">
        <v>323</v>
      </c>
    </row>
    <row r="7" spans="1:10" x14ac:dyDescent="0.2">
      <c r="A7" s="66" t="s">
        <v>95</v>
      </c>
      <c r="B7" s="66" t="s">
        <v>304</v>
      </c>
      <c r="C7" s="66">
        <v>5.3970000000000002</v>
      </c>
      <c r="D7" s="66" t="s">
        <v>223</v>
      </c>
      <c r="E7" s="66" t="s">
        <v>270</v>
      </c>
      <c r="F7" s="66">
        <v>9</v>
      </c>
    </row>
    <row r="8" spans="1:10" x14ac:dyDescent="0.2">
      <c r="A8" s="66" t="s">
        <v>95</v>
      </c>
      <c r="B8" s="66" t="s">
        <v>305</v>
      </c>
      <c r="C8" s="66">
        <v>118.431</v>
      </c>
      <c r="D8" s="66" t="s">
        <v>225</v>
      </c>
      <c r="E8" s="66" t="s">
        <v>228</v>
      </c>
      <c r="F8" s="66">
        <v>10</v>
      </c>
      <c r="I8" s="66" t="s">
        <v>340</v>
      </c>
      <c r="J8" s="66" t="s">
        <v>324</v>
      </c>
    </row>
    <row r="9" spans="1:10" x14ac:dyDescent="0.2">
      <c r="A9" s="66" t="s">
        <v>95</v>
      </c>
      <c r="B9" s="66" t="s">
        <v>306</v>
      </c>
      <c r="C9" s="66">
        <v>195.87200000000001</v>
      </c>
      <c r="D9" s="66" t="s">
        <v>225</v>
      </c>
      <c r="E9" s="66" t="s">
        <v>308</v>
      </c>
      <c r="F9" s="66">
        <v>11</v>
      </c>
    </row>
    <row r="10" spans="1:10" x14ac:dyDescent="0.2">
      <c r="A10" s="66" t="s">
        <v>95</v>
      </c>
      <c r="B10" s="66" t="s">
        <v>307</v>
      </c>
      <c r="C10" s="66">
        <v>26.323</v>
      </c>
      <c r="D10" s="66" t="s">
        <v>223</v>
      </c>
      <c r="E10" s="66" t="s">
        <v>219</v>
      </c>
      <c r="F10" s="66">
        <v>12</v>
      </c>
    </row>
    <row r="11" spans="1:10" x14ac:dyDescent="0.2">
      <c r="A11" s="66" t="s">
        <v>96</v>
      </c>
      <c r="B11" s="66" t="s">
        <v>312</v>
      </c>
      <c r="C11" s="66">
        <v>26.321999999999999</v>
      </c>
      <c r="D11" s="66" t="s">
        <v>223</v>
      </c>
      <c r="E11" s="66" t="s">
        <v>219</v>
      </c>
      <c r="F11" s="66">
        <v>12</v>
      </c>
    </row>
    <row r="12" spans="1:10" x14ac:dyDescent="0.2">
      <c r="A12" s="66" t="s">
        <v>96</v>
      </c>
      <c r="B12" s="66" t="s">
        <v>311</v>
      </c>
      <c r="C12" s="66">
        <v>490.50200000000001</v>
      </c>
      <c r="D12" s="66" t="s">
        <v>225</v>
      </c>
      <c r="E12" s="66" t="s">
        <v>314</v>
      </c>
      <c r="F12" s="66">
        <v>15</v>
      </c>
      <c r="I12" s="66" t="s">
        <v>249</v>
      </c>
    </row>
    <row r="13" spans="1:10" x14ac:dyDescent="0.2">
      <c r="A13" s="66" t="s">
        <v>96</v>
      </c>
      <c r="B13" s="66" t="s">
        <v>310</v>
      </c>
      <c r="C13" s="66">
        <v>48.738</v>
      </c>
      <c r="D13" s="66" t="s">
        <v>223</v>
      </c>
      <c r="E13" s="66" t="s">
        <v>228</v>
      </c>
      <c r="F13" s="66">
        <v>25</v>
      </c>
    </row>
    <row r="14" spans="1:10" x14ac:dyDescent="0.2">
      <c r="A14" s="66" t="s">
        <v>96</v>
      </c>
      <c r="B14" s="66" t="s">
        <v>313</v>
      </c>
      <c r="C14" s="66">
        <v>56.845999999999997</v>
      </c>
      <c r="D14" s="66" t="s">
        <v>225</v>
      </c>
      <c r="E14" s="66" t="s">
        <v>315</v>
      </c>
      <c r="F14" s="66">
        <v>26</v>
      </c>
      <c r="I14" s="66" t="s">
        <v>338</v>
      </c>
      <c r="J14" s="66" t="s">
        <v>325</v>
      </c>
    </row>
    <row r="15" spans="1:10" x14ac:dyDescent="0.2">
      <c r="A15" s="66" t="s">
        <v>68</v>
      </c>
      <c r="B15" s="66" t="s">
        <v>214</v>
      </c>
      <c r="C15" s="66">
        <v>146.96700000000001</v>
      </c>
      <c r="D15" s="66" t="s">
        <v>225</v>
      </c>
      <c r="E15" s="66" t="s">
        <v>208</v>
      </c>
      <c r="F15" s="66">
        <v>62</v>
      </c>
      <c r="I15" s="66" t="s">
        <v>291</v>
      </c>
      <c r="J15" s="66" t="s">
        <v>319</v>
      </c>
    </row>
    <row r="16" spans="1:10" ht="17" x14ac:dyDescent="0.2">
      <c r="A16" s="66" t="s">
        <v>97</v>
      </c>
      <c r="B16" s="66" t="s">
        <v>309</v>
      </c>
      <c r="C16" s="66">
        <v>81.117999999999995</v>
      </c>
      <c r="D16" s="66" t="s">
        <v>225</v>
      </c>
      <c r="E16" s="66" t="s">
        <v>258</v>
      </c>
      <c r="F16" s="66">
        <v>13</v>
      </c>
      <c r="H16" s="1" t="s">
        <v>342</v>
      </c>
      <c r="I16" s="66" t="s">
        <v>249</v>
      </c>
      <c r="J16" s="66" t="s">
        <v>326</v>
      </c>
    </row>
    <row r="17" spans="1:10" x14ac:dyDescent="0.2">
      <c r="A17" s="66" t="s">
        <v>98</v>
      </c>
      <c r="B17" s="66" t="s">
        <v>293</v>
      </c>
      <c r="C17" s="66">
        <v>26.321999999999999</v>
      </c>
      <c r="D17" s="66" t="s">
        <v>223</v>
      </c>
      <c r="E17" s="66" t="s">
        <v>219</v>
      </c>
      <c r="F17" s="66">
        <v>12</v>
      </c>
    </row>
    <row r="18" spans="1:10" x14ac:dyDescent="0.2">
      <c r="A18" s="66" t="s">
        <v>99</v>
      </c>
      <c r="B18" s="66" t="s">
        <v>294</v>
      </c>
      <c r="C18" s="66">
        <v>8.8670000000000009</v>
      </c>
      <c r="D18" s="66" t="s">
        <v>223</v>
      </c>
      <c r="E18" s="66" t="s">
        <v>220</v>
      </c>
      <c r="F18" s="66">
        <v>1</v>
      </c>
    </row>
    <row r="19" spans="1:10" x14ac:dyDescent="0.2">
      <c r="A19" s="66" t="s">
        <v>99</v>
      </c>
      <c r="B19" s="66" t="s">
        <v>211</v>
      </c>
      <c r="C19" s="66">
        <v>164.70099999999999</v>
      </c>
      <c r="D19" s="66" t="s">
        <v>225</v>
      </c>
      <c r="E19" s="66" t="s">
        <v>295</v>
      </c>
      <c r="F19" s="66">
        <v>8</v>
      </c>
      <c r="G19" s="66" t="s">
        <v>346</v>
      </c>
      <c r="I19" s="66" t="s">
        <v>249</v>
      </c>
      <c r="J19" s="66" t="s">
        <v>327</v>
      </c>
    </row>
    <row r="20" spans="1:10" x14ac:dyDescent="0.2">
      <c r="A20" s="66" t="s">
        <v>100</v>
      </c>
      <c r="B20" s="66" t="s">
        <v>218</v>
      </c>
      <c r="C20" s="66">
        <v>26.321999999999999</v>
      </c>
      <c r="D20" s="66" t="s">
        <v>223</v>
      </c>
      <c r="E20" s="66" t="s">
        <v>219</v>
      </c>
      <c r="F20" s="66">
        <v>12</v>
      </c>
    </row>
    <row r="21" spans="1:10" x14ac:dyDescent="0.2">
      <c r="A21" s="66" t="s">
        <v>69</v>
      </c>
      <c r="B21" s="66" t="s">
        <v>292</v>
      </c>
      <c r="C21" s="66">
        <v>17.446000000000002</v>
      </c>
      <c r="D21" s="66" t="s">
        <v>223</v>
      </c>
      <c r="E21" s="66" t="s">
        <v>228</v>
      </c>
      <c r="F21" s="66">
        <v>61</v>
      </c>
    </row>
    <row r="22" spans="1:10" x14ac:dyDescent="0.2">
      <c r="A22" s="66" t="s">
        <v>69</v>
      </c>
      <c r="B22" s="66" t="s">
        <v>212</v>
      </c>
      <c r="C22" s="66">
        <v>78.513000000000005</v>
      </c>
      <c r="D22" s="66" t="s">
        <v>225</v>
      </c>
      <c r="E22" s="66" t="s">
        <v>213</v>
      </c>
      <c r="F22" s="66">
        <v>63</v>
      </c>
    </row>
    <row r="23" spans="1:10" x14ac:dyDescent="0.2">
      <c r="A23" s="66" t="s">
        <v>102</v>
      </c>
      <c r="B23" s="66" t="s">
        <v>221</v>
      </c>
      <c r="C23" s="66">
        <v>8.593</v>
      </c>
      <c r="D23" s="66" t="s">
        <v>223</v>
      </c>
      <c r="E23" s="66" t="s">
        <v>220</v>
      </c>
      <c r="F23" s="66">
        <v>1</v>
      </c>
    </row>
    <row r="24" spans="1:10" x14ac:dyDescent="0.2">
      <c r="A24" s="66" t="s">
        <v>101</v>
      </c>
      <c r="B24" s="66" t="s">
        <v>222</v>
      </c>
      <c r="C24" s="66">
        <v>9.1240000000000006</v>
      </c>
      <c r="D24" s="66" t="s">
        <v>223</v>
      </c>
      <c r="E24" s="66" t="s">
        <v>232</v>
      </c>
      <c r="F24" s="66">
        <v>1</v>
      </c>
    </row>
    <row r="25" spans="1:10" x14ac:dyDescent="0.2">
      <c r="A25" s="66" t="s">
        <v>70</v>
      </c>
      <c r="B25" s="66" t="s">
        <v>209</v>
      </c>
      <c r="C25" s="66">
        <v>10.794</v>
      </c>
      <c r="D25" s="66" t="s">
        <v>229</v>
      </c>
      <c r="E25" s="66" t="s">
        <v>210</v>
      </c>
      <c r="F25" s="66">
        <v>65</v>
      </c>
      <c r="J25" s="66" t="s">
        <v>320</v>
      </c>
    </row>
    <row r="26" spans="1:10" x14ac:dyDescent="0.2">
      <c r="A26" s="66" t="s">
        <v>103</v>
      </c>
      <c r="B26" s="66" t="s">
        <v>224</v>
      </c>
      <c r="C26" s="66">
        <v>8.8550000000000004</v>
      </c>
      <c r="D26" s="66" t="s">
        <v>223</v>
      </c>
      <c r="E26" s="66" t="s">
        <v>220</v>
      </c>
      <c r="F26" s="66">
        <v>1</v>
      </c>
    </row>
    <row r="27" spans="1:10" x14ac:dyDescent="0.2">
      <c r="A27" s="66" t="s">
        <v>103</v>
      </c>
      <c r="B27" s="66" t="s">
        <v>227</v>
      </c>
      <c r="C27" s="66">
        <v>209.25299999999999</v>
      </c>
      <c r="D27" s="66" t="s">
        <v>225</v>
      </c>
      <c r="E27" s="66" t="s">
        <v>226</v>
      </c>
      <c r="F27" s="66">
        <v>14</v>
      </c>
    </row>
    <row r="28" spans="1:10" x14ac:dyDescent="0.2">
      <c r="A28" s="66" t="s">
        <v>103</v>
      </c>
      <c r="B28" s="66" t="s">
        <v>230</v>
      </c>
      <c r="C28" s="66">
        <v>6.7709999999999999</v>
      </c>
      <c r="D28" s="66" t="s">
        <v>229</v>
      </c>
      <c r="E28" s="66" t="s">
        <v>228</v>
      </c>
      <c r="F28" s="66">
        <v>37</v>
      </c>
    </row>
    <row r="29" spans="1:10" x14ac:dyDescent="0.2">
      <c r="A29" s="66" t="s">
        <v>104</v>
      </c>
      <c r="B29" s="66" t="s">
        <v>288</v>
      </c>
      <c r="C29" s="66">
        <v>82.566999999999993</v>
      </c>
      <c r="D29" s="66" t="s">
        <v>225</v>
      </c>
      <c r="E29" s="66" t="s">
        <v>289</v>
      </c>
      <c r="F29" s="66">
        <v>20</v>
      </c>
      <c r="J29" s="66" t="s">
        <v>328</v>
      </c>
    </row>
    <row r="30" spans="1:10" x14ac:dyDescent="0.2">
      <c r="A30" s="66" t="s">
        <v>105</v>
      </c>
      <c r="B30" s="66" t="s">
        <v>290</v>
      </c>
      <c r="C30" s="66">
        <v>190.53100000000001</v>
      </c>
      <c r="D30" s="66" t="s">
        <v>225</v>
      </c>
      <c r="E30" s="66" t="s">
        <v>217</v>
      </c>
      <c r="F30" s="66">
        <v>18</v>
      </c>
    </row>
    <row r="31" spans="1:10" x14ac:dyDescent="0.2">
      <c r="A31" s="66" t="s">
        <v>106</v>
      </c>
      <c r="B31" s="66" t="s">
        <v>284</v>
      </c>
      <c r="C31" s="66">
        <v>8.9819999999999993</v>
      </c>
      <c r="D31" s="66" t="s">
        <v>223</v>
      </c>
      <c r="E31" s="66" t="s">
        <v>220</v>
      </c>
      <c r="F31" s="66">
        <v>1</v>
      </c>
    </row>
    <row r="32" spans="1:10" x14ac:dyDescent="0.2">
      <c r="A32" s="66" t="s">
        <v>106</v>
      </c>
      <c r="B32" s="66" t="s">
        <v>286</v>
      </c>
      <c r="C32" s="66">
        <v>73.19</v>
      </c>
      <c r="D32" s="66" t="s">
        <v>225</v>
      </c>
      <c r="E32" s="66" t="s">
        <v>228</v>
      </c>
      <c r="F32" s="66">
        <v>29</v>
      </c>
      <c r="J32" s="66" t="s">
        <v>330</v>
      </c>
    </row>
    <row r="33" spans="1:10" x14ac:dyDescent="0.2">
      <c r="A33" s="66" t="s">
        <v>106</v>
      </c>
      <c r="B33" s="66" t="s">
        <v>285</v>
      </c>
      <c r="C33" s="66">
        <v>7.5650000000000004</v>
      </c>
      <c r="D33" s="66" t="s">
        <v>229</v>
      </c>
      <c r="E33" s="66" t="s">
        <v>287</v>
      </c>
      <c r="F33" s="66">
        <v>38</v>
      </c>
      <c r="J33" s="66" t="s">
        <v>329</v>
      </c>
    </row>
    <row r="34" spans="1:10" x14ac:dyDescent="0.2">
      <c r="A34" s="66" t="s">
        <v>107</v>
      </c>
    </row>
    <row r="35" spans="1:10" x14ac:dyDescent="0.2">
      <c r="A35" s="66" t="s">
        <v>108</v>
      </c>
      <c r="B35" s="66" t="s">
        <v>231</v>
      </c>
      <c r="C35" s="66">
        <v>9.1240000000000006</v>
      </c>
      <c r="D35" s="66" t="s">
        <v>223</v>
      </c>
      <c r="E35" s="66" t="s">
        <v>232</v>
      </c>
      <c r="F35" s="66">
        <v>1</v>
      </c>
    </row>
    <row r="36" spans="1:10" x14ac:dyDescent="0.2">
      <c r="A36" s="66" t="s">
        <v>108</v>
      </c>
      <c r="B36" s="66" t="s">
        <v>233</v>
      </c>
      <c r="C36" s="66">
        <v>133.04499999999999</v>
      </c>
      <c r="D36" s="66" t="s">
        <v>225</v>
      </c>
      <c r="E36" s="66" t="s">
        <v>228</v>
      </c>
      <c r="F36" s="66">
        <v>8</v>
      </c>
      <c r="G36" s="66" t="s">
        <v>339</v>
      </c>
      <c r="I36" s="66" t="s">
        <v>303</v>
      </c>
      <c r="J36" s="66" t="s">
        <v>324</v>
      </c>
    </row>
    <row r="37" spans="1:10" ht="51" x14ac:dyDescent="0.2">
      <c r="A37" s="66" t="s">
        <v>109</v>
      </c>
      <c r="B37" s="66" t="s">
        <v>234</v>
      </c>
      <c r="C37" s="66">
        <v>84.037000000000006</v>
      </c>
      <c r="D37" s="66" t="s">
        <v>236</v>
      </c>
      <c r="E37" s="66" t="s">
        <v>235</v>
      </c>
      <c r="F37" s="66">
        <v>21</v>
      </c>
      <c r="H37" s="1" t="s">
        <v>347</v>
      </c>
    </row>
    <row r="38" spans="1:10" x14ac:dyDescent="0.2">
      <c r="A38" s="66" t="s">
        <v>110</v>
      </c>
      <c r="B38" s="66" t="s">
        <v>281</v>
      </c>
      <c r="C38" s="66">
        <v>8.593</v>
      </c>
      <c r="D38" s="66" t="s">
        <v>223</v>
      </c>
      <c r="E38" s="66" t="s">
        <v>220</v>
      </c>
      <c r="F38" s="66">
        <v>1</v>
      </c>
    </row>
    <row r="39" spans="1:10" x14ac:dyDescent="0.2">
      <c r="A39" s="66" t="s">
        <v>111</v>
      </c>
      <c r="B39" s="66" t="s">
        <v>282</v>
      </c>
      <c r="C39" s="66">
        <v>10.054</v>
      </c>
      <c r="D39" s="66" t="s">
        <v>223</v>
      </c>
      <c r="E39" s="66" t="s">
        <v>283</v>
      </c>
      <c r="F39" s="66">
        <v>35</v>
      </c>
    </row>
    <row r="40" spans="1:10" x14ac:dyDescent="0.2">
      <c r="A40" s="66" t="s">
        <v>112</v>
      </c>
      <c r="B40" s="66" t="s">
        <v>237</v>
      </c>
      <c r="C40" s="66">
        <v>9.1349999999999998</v>
      </c>
      <c r="D40" s="66" t="s">
        <v>223</v>
      </c>
      <c r="E40" s="66" t="s">
        <v>220</v>
      </c>
      <c r="F40" s="66">
        <v>1</v>
      </c>
    </row>
    <row r="41" spans="1:10" ht="17" customHeight="1" x14ac:dyDescent="0.2">
      <c r="A41" s="66" t="s">
        <v>112</v>
      </c>
      <c r="B41" s="66" t="s">
        <v>240</v>
      </c>
      <c r="C41" s="66">
        <v>209.572</v>
      </c>
      <c r="D41" s="66" t="s">
        <v>225</v>
      </c>
      <c r="E41" s="66" t="s">
        <v>226</v>
      </c>
      <c r="F41" s="66">
        <v>14</v>
      </c>
      <c r="G41" s="66" t="s">
        <v>389</v>
      </c>
    </row>
    <row r="42" spans="1:10" x14ac:dyDescent="0.2">
      <c r="A42" s="66" t="s">
        <v>112</v>
      </c>
      <c r="B42" s="66" t="s">
        <v>243</v>
      </c>
      <c r="C42" s="66">
        <v>65.661000000000001</v>
      </c>
      <c r="D42" s="66" t="s">
        <v>225</v>
      </c>
      <c r="E42" s="66" t="s">
        <v>228</v>
      </c>
      <c r="F42" s="66">
        <v>27</v>
      </c>
      <c r="I42" s="66" t="s">
        <v>338</v>
      </c>
    </row>
    <row r="43" spans="1:10" x14ac:dyDescent="0.2">
      <c r="A43" s="66" t="s">
        <v>112</v>
      </c>
      <c r="B43" s="66" t="s">
        <v>238</v>
      </c>
      <c r="C43" s="66">
        <v>15.472</v>
      </c>
      <c r="D43" s="66" t="s">
        <v>223</v>
      </c>
      <c r="E43" s="66" t="s">
        <v>239</v>
      </c>
      <c r="F43" s="66">
        <v>32</v>
      </c>
    </row>
    <row r="44" spans="1:10" x14ac:dyDescent="0.2">
      <c r="A44" s="66" t="s">
        <v>112</v>
      </c>
      <c r="B44" s="66" t="s">
        <v>241</v>
      </c>
      <c r="C44" s="66">
        <v>12.395</v>
      </c>
      <c r="D44" s="66" t="s">
        <v>223</v>
      </c>
      <c r="E44" s="66" t="s">
        <v>242</v>
      </c>
      <c r="F44" s="66">
        <v>36</v>
      </c>
    </row>
    <row r="45" spans="1:10" ht="17" customHeight="1" x14ac:dyDescent="0.2">
      <c r="A45" s="66" t="s">
        <v>113</v>
      </c>
      <c r="B45" s="66" t="s">
        <v>244</v>
      </c>
      <c r="C45" s="66">
        <v>19.597999999999999</v>
      </c>
      <c r="D45" s="66" t="s">
        <v>223</v>
      </c>
      <c r="E45" s="66" t="s">
        <v>220</v>
      </c>
      <c r="F45" s="66">
        <v>2</v>
      </c>
    </row>
    <row r="46" spans="1:10" x14ac:dyDescent="0.2">
      <c r="A46" s="66" t="s">
        <v>113</v>
      </c>
      <c r="B46" s="66" t="s">
        <v>247</v>
      </c>
      <c r="C46" s="66">
        <v>66.289000000000001</v>
      </c>
      <c r="D46" s="66" t="s">
        <v>225</v>
      </c>
      <c r="E46" s="66" t="s">
        <v>248</v>
      </c>
      <c r="F46" s="66">
        <v>28</v>
      </c>
      <c r="I46" s="66" t="s">
        <v>249</v>
      </c>
      <c r="J46" s="66" t="s">
        <v>330</v>
      </c>
    </row>
    <row r="47" spans="1:10" x14ac:dyDescent="0.2">
      <c r="A47" s="66" t="s">
        <v>113</v>
      </c>
      <c r="B47" s="66" t="s">
        <v>245</v>
      </c>
      <c r="C47" s="66">
        <v>23.318000000000001</v>
      </c>
      <c r="D47" s="66" t="s">
        <v>223</v>
      </c>
      <c r="E47" s="66" t="s">
        <v>246</v>
      </c>
      <c r="F47" s="66">
        <v>30</v>
      </c>
      <c r="J47" s="66" t="s">
        <v>331</v>
      </c>
    </row>
    <row r="48" spans="1:10" ht="17" x14ac:dyDescent="0.2">
      <c r="A48" s="66" t="s">
        <v>114</v>
      </c>
      <c r="B48" s="66" t="s">
        <v>260</v>
      </c>
      <c r="C48" s="66">
        <v>81.117000000000004</v>
      </c>
      <c r="D48" s="66" t="s">
        <v>225</v>
      </c>
      <c r="E48" s="66" t="s">
        <v>258</v>
      </c>
      <c r="F48" s="66">
        <v>13</v>
      </c>
      <c r="H48" s="1" t="s">
        <v>344</v>
      </c>
      <c r="I48" s="66" t="s">
        <v>249</v>
      </c>
      <c r="J48" s="66" t="s">
        <v>326</v>
      </c>
    </row>
    <row r="49" spans="1:10" x14ac:dyDescent="0.2">
      <c r="A49" s="66" t="s">
        <v>115</v>
      </c>
      <c r="B49" s="66" t="s">
        <v>250</v>
      </c>
      <c r="C49" s="66">
        <v>26.321999999999999</v>
      </c>
      <c r="D49" s="66" t="s">
        <v>223</v>
      </c>
      <c r="E49" s="66" t="s">
        <v>219</v>
      </c>
      <c r="F49" s="66">
        <v>12</v>
      </c>
    </row>
    <row r="50" spans="1:10" x14ac:dyDescent="0.2">
      <c r="A50" s="66" t="s">
        <v>116</v>
      </c>
    </row>
    <row r="51" spans="1:10" x14ac:dyDescent="0.2">
      <c r="A51" s="66" t="s">
        <v>117</v>
      </c>
      <c r="B51" s="66" t="s">
        <v>251</v>
      </c>
      <c r="C51" s="66">
        <v>8.8559999999999999</v>
      </c>
      <c r="D51" s="66" t="s">
        <v>223</v>
      </c>
      <c r="E51" s="66" t="s">
        <v>220</v>
      </c>
      <c r="F51" s="66">
        <v>1</v>
      </c>
    </row>
    <row r="52" spans="1:10" x14ac:dyDescent="0.2">
      <c r="A52" s="66" t="s">
        <v>117</v>
      </c>
      <c r="B52" s="66" t="s">
        <v>216</v>
      </c>
      <c r="C52" s="66">
        <v>190.042</v>
      </c>
      <c r="D52" s="66" t="s">
        <v>225</v>
      </c>
      <c r="E52" s="66" t="s">
        <v>215</v>
      </c>
      <c r="F52" s="66">
        <v>18</v>
      </c>
    </row>
    <row r="53" spans="1:10" x14ac:dyDescent="0.2">
      <c r="A53" s="66" t="s">
        <v>118</v>
      </c>
      <c r="B53" s="66" t="s">
        <v>261</v>
      </c>
      <c r="C53" s="66">
        <v>197.18</v>
      </c>
      <c r="D53" s="66" t="s">
        <v>225</v>
      </c>
      <c r="E53" s="66" t="s">
        <v>228</v>
      </c>
      <c r="F53" s="66">
        <v>16</v>
      </c>
      <c r="G53" s="66" t="s">
        <v>345</v>
      </c>
      <c r="J53" s="66" t="s">
        <v>324</v>
      </c>
    </row>
    <row r="54" spans="1:10" x14ac:dyDescent="0.2">
      <c r="A54" s="66" t="s">
        <v>118</v>
      </c>
      <c r="B54" s="66" t="s">
        <v>263</v>
      </c>
      <c r="C54" s="66">
        <v>115.259</v>
      </c>
      <c r="D54" s="66" t="s">
        <v>225</v>
      </c>
      <c r="E54" s="66" t="s">
        <v>266</v>
      </c>
      <c r="F54" s="66">
        <v>22</v>
      </c>
    </row>
    <row r="55" spans="1:10" x14ac:dyDescent="0.2">
      <c r="A55" s="66" t="s">
        <v>118</v>
      </c>
      <c r="B55" s="66" t="s">
        <v>262</v>
      </c>
      <c r="C55" s="66">
        <v>42.781999999999996</v>
      </c>
      <c r="D55" s="66" t="s">
        <v>223</v>
      </c>
      <c r="E55" s="66" t="s">
        <v>265</v>
      </c>
      <c r="F55" s="66">
        <v>24</v>
      </c>
    </row>
    <row r="56" spans="1:10" x14ac:dyDescent="0.2">
      <c r="A56" s="66" t="s">
        <v>118</v>
      </c>
      <c r="B56" s="66" t="s">
        <v>264</v>
      </c>
      <c r="C56" s="66">
        <v>3.7839999999999998</v>
      </c>
      <c r="D56" s="66" t="s">
        <v>229</v>
      </c>
      <c r="E56" s="66" t="s">
        <v>228</v>
      </c>
      <c r="F56" s="66">
        <v>39</v>
      </c>
    </row>
    <row r="57" spans="1:10" x14ac:dyDescent="0.2">
      <c r="A57" s="66" t="s">
        <v>119</v>
      </c>
      <c r="B57" s="66" t="s">
        <v>252</v>
      </c>
      <c r="C57" s="66">
        <v>9.1240000000000006</v>
      </c>
      <c r="D57" s="66" t="s">
        <v>223</v>
      </c>
      <c r="E57" s="66" t="s">
        <v>232</v>
      </c>
      <c r="F57" s="66">
        <v>1</v>
      </c>
    </row>
    <row r="58" spans="1:10" x14ac:dyDescent="0.2">
      <c r="A58" s="66" t="s">
        <v>119</v>
      </c>
      <c r="B58" s="66" t="s">
        <v>253</v>
      </c>
      <c r="C58" s="66">
        <v>127.458</v>
      </c>
      <c r="D58" s="66" t="s">
        <v>225</v>
      </c>
      <c r="E58" s="66" t="s">
        <v>254</v>
      </c>
      <c r="F58" s="66">
        <v>8</v>
      </c>
      <c r="G58" s="66" t="s">
        <v>339</v>
      </c>
      <c r="I58" s="66" t="s">
        <v>249</v>
      </c>
      <c r="J58" s="66" t="s">
        <v>324</v>
      </c>
    </row>
    <row r="59" spans="1:10" x14ac:dyDescent="0.2">
      <c r="A59" s="66" t="s">
        <v>120</v>
      </c>
      <c r="B59" s="66" t="s">
        <v>255</v>
      </c>
      <c r="C59" s="66">
        <v>19.524000000000001</v>
      </c>
      <c r="D59" s="66" t="s">
        <v>223</v>
      </c>
      <c r="E59" s="66" t="s">
        <v>220</v>
      </c>
      <c r="F59" s="66">
        <v>2</v>
      </c>
    </row>
    <row r="60" spans="1:10" x14ac:dyDescent="0.2">
      <c r="A60" s="66" t="s">
        <v>120</v>
      </c>
      <c r="B60" s="66" t="s">
        <v>257</v>
      </c>
      <c r="C60" s="66">
        <v>26.324000000000002</v>
      </c>
      <c r="D60" s="66" t="s">
        <v>223</v>
      </c>
      <c r="E60" s="66" t="s">
        <v>219</v>
      </c>
      <c r="F60" s="66">
        <v>12</v>
      </c>
    </row>
    <row r="61" spans="1:10" ht="17" x14ac:dyDescent="0.2">
      <c r="A61" s="66" t="s">
        <v>120</v>
      </c>
      <c r="B61" s="66" t="s">
        <v>256</v>
      </c>
      <c r="C61" s="66">
        <v>81.117999999999995</v>
      </c>
      <c r="D61" s="66" t="s">
        <v>225</v>
      </c>
      <c r="E61" s="66" t="s">
        <v>258</v>
      </c>
      <c r="F61" s="66">
        <v>13</v>
      </c>
      <c r="H61" s="1" t="s">
        <v>342</v>
      </c>
      <c r="I61" s="66" t="s">
        <v>249</v>
      </c>
      <c r="J61" s="66" t="s">
        <v>326</v>
      </c>
    </row>
    <row r="62" spans="1:10" x14ac:dyDescent="0.2">
      <c r="A62" s="66" t="s">
        <v>121</v>
      </c>
      <c r="B62" s="66" t="s">
        <v>259</v>
      </c>
      <c r="C62" s="66">
        <v>9.157</v>
      </c>
      <c r="D62" s="66" t="s">
        <v>223</v>
      </c>
      <c r="E62" s="66" t="s">
        <v>220</v>
      </c>
      <c r="F62" s="66">
        <v>1</v>
      </c>
    </row>
    <row r="63" spans="1:10" x14ac:dyDescent="0.2">
      <c r="A63" s="66" t="s">
        <v>122</v>
      </c>
      <c r="B63" s="66" t="s">
        <v>268</v>
      </c>
      <c r="C63" s="66">
        <v>8.8559999999999999</v>
      </c>
      <c r="D63" s="66" t="s">
        <v>223</v>
      </c>
      <c r="E63" s="66" t="s">
        <v>220</v>
      </c>
      <c r="F63" s="66">
        <v>1</v>
      </c>
    </row>
    <row r="64" spans="1:10" x14ac:dyDescent="0.2">
      <c r="A64" s="66" t="s">
        <v>122</v>
      </c>
      <c r="B64" s="66" t="s">
        <v>267</v>
      </c>
      <c r="C64" s="66">
        <v>5.3970000000000002</v>
      </c>
      <c r="D64" s="66" t="s">
        <v>223</v>
      </c>
      <c r="E64" s="66" t="s">
        <v>270</v>
      </c>
      <c r="F64" s="66">
        <v>9</v>
      </c>
    </row>
    <row r="65" spans="1:10" x14ac:dyDescent="0.2">
      <c r="A65" s="66" t="s">
        <v>122</v>
      </c>
      <c r="B65" s="66" t="s">
        <v>269</v>
      </c>
      <c r="C65" s="66">
        <v>133.887</v>
      </c>
      <c r="D65" s="66" t="s">
        <v>225</v>
      </c>
      <c r="E65" s="66" t="s">
        <v>271</v>
      </c>
      <c r="F65" s="66">
        <v>99</v>
      </c>
      <c r="I65" s="66" t="s">
        <v>340</v>
      </c>
      <c r="J65" s="66" t="s">
        <v>324</v>
      </c>
    </row>
    <row r="66" spans="1:10" x14ac:dyDescent="0.2">
      <c r="A66" s="66" t="s">
        <v>123</v>
      </c>
      <c r="B66" s="66" t="s">
        <v>272</v>
      </c>
      <c r="C66" s="66">
        <v>16.5</v>
      </c>
      <c r="D66" s="66" t="s">
        <v>223</v>
      </c>
      <c r="E66" s="66" t="s">
        <v>228</v>
      </c>
      <c r="F66" s="66">
        <v>33</v>
      </c>
      <c r="J66" s="66" t="s">
        <v>332</v>
      </c>
    </row>
    <row r="67" spans="1:10" ht="17" x14ac:dyDescent="0.2">
      <c r="A67" s="66" t="s">
        <v>124</v>
      </c>
      <c r="B67" s="66" t="s">
        <v>273</v>
      </c>
      <c r="C67" s="66">
        <v>81.117999999999995</v>
      </c>
      <c r="D67" s="66" t="s">
        <v>225</v>
      </c>
      <c r="E67" s="66" t="s">
        <v>258</v>
      </c>
      <c r="F67" s="66">
        <v>13</v>
      </c>
      <c r="H67" s="1" t="s">
        <v>343</v>
      </c>
      <c r="I67" s="66" t="s">
        <v>249</v>
      </c>
      <c r="J67" s="66" t="s">
        <v>326</v>
      </c>
    </row>
    <row r="68" spans="1:10" x14ac:dyDescent="0.2">
      <c r="A68" s="66" t="s">
        <v>125</v>
      </c>
    </row>
    <row r="69" spans="1:10" x14ac:dyDescent="0.2">
      <c r="A69" s="66" t="s">
        <v>126</v>
      </c>
    </row>
    <row r="70" spans="1:10" x14ac:dyDescent="0.2">
      <c r="A70" s="66" t="s">
        <v>71</v>
      </c>
    </row>
    <row r="71" spans="1:10" x14ac:dyDescent="0.2">
      <c r="A71" s="66" t="s">
        <v>127</v>
      </c>
      <c r="B71" s="66" t="s">
        <v>275</v>
      </c>
      <c r="C71" s="66">
        <v>26.321999999999999</v>
      </c>
      <c r="D71" s="66" t="s">
        <v>223</v>
      </c>
      <c r="E71" s="66" t="s">
        <v>219</v>
      </c>
      <c r="F71" s="66">
        <v>12</v>
      </c>
    </row>
    <row r="72" spans="1:10" x14ac:dyDescent="0.2">
      <c r="A72" s="66" t="s">
        <v>127</v>
      </c>
      <c r="B72" s="66" t="s">
        <v>274</v>
      </c>
      <c r="C72" s="66">
        <v>25.614000000000001</v>
      </c>
      <c r="D72" s="66" t="s">
        <v>229</v>
      </c>
      <c r="E72" s="66" t="s">
        <v>277</v>
      </c>
      <c r="F72" s="66">
        <v>31</v>
      </c>
    </row>
    <row r="73" spans="1:10" x14ac:dyDescent="0.2">
      <c r="A73" s="66" t="s">
        <v>127</v>
      </c>
      <c r="B73" s="66" t="s">
        <v>276</v>
      </c>
      <c r="C73" s="66">
        <v>16.43</v>
      </c>
      <c r="D73" s="66" t="s">
        <v>223</v>
      </c>
      <c r="E73" s="66" t="s">
        <v>228</v>
      </c>
      <c r="F73" s="66">
        <v>33</v>
      </c>
      <c r="J73" s="66" t="s">
        <v>332</v>
      </c>
    </row>
    <row r="74" spans="1:10" x14ac:dyDescent="0.2">
      <c r="A74" s="66" t="s">
        <v>128</v>
      </c>
      <c r="B74" s="66" t="s">
        <v>278</v>
      </c>
      <c r="C74" s="66">
        <v>8.593</v>
      </c>
      <c r="D74" s="66" t="s">
        <v>223</v>
      </c>
      <c r="E74" s="66" t="s">
        <v>220</v>
      </c>
      <c r="F74" s="66">
        <v>1</v>
      </c>
    </row>
    <row r="75" spans="1:10" x14ac:dyDescent="0.2">
      <c r="A75" s="66" t="s">
        <v>128</v>
      </c>
      <c r="B75" s="66" t="s">
        <v>279</v>
      </c>
      <c r="C75" s="66">
        <v>33.22</v>
      </c>
      <c r="D75" s="66" t="s">
        <v>223</v>
      </c>
      <c r="E75" s="66" t="s">
        <v>280</v>
      </c>
      <c r="F75" s="66">
        <v>23</v>
      </c>
      <c r="J75" s="66" t="s">
        <v>333</v>
      </c>
    </row>
  </sheetData>
  <sortState xmlns:xlrd2="http://schemas.microsoft.com/office/spreadsheetml/2017/richdata2" ref="A2:J75">
    <sortCondition ref="A1:A75"/>
  </sortState>
  <phoneticPr fontId="4" type="noConversion"/>
  <conditionalFormatting sqref="D1:D6 I34:J34 J70:J1048576 B6:D6 B47:C68 B26:C43 A1:A17 A25:A1048576 D25:D1048576 E35:H35 I46:J68 B69:I1048576 E39:H42 E49:H53 I35:I37 E37:H37 E26:H29 I26:J32 E31:H32 I38:J43 B1:H5 B7:H17 I1:J17 I44:I45 B44:H46 E55:H58 E60:H67">
    <cfRule type="cellIs" dxfId="77" priority="34" operator="equal">
      <formula>"!"</formula>
    </cfRule>
    <cfRule type="cellIs" dxfId="76" priority="35" operator="equal">
      <formula>"R"</formula>
    </cfRule>
    <cfRule type="cellIs" dxfId="75" priority="36" operator="equal">
      <formula>"G"</formula>
    </cfRule>
  </conditionalFormatting>
  <conditionalFormatting sqref="J36:J37 D36:D37 I69:J69">
    <cfRule type="cellIs" dxfId="74" priority="37" operator="equal">
      <formula>"R"</formula>
    </cfRule>
    <cfRule type="cellIs" dxfId="73" priority="38" operator="equal">
      <formula>"G"</formula>
    </cfRule>
    <cfRule type="cellIs" dxfId="72" priority="45" operator="equal">
      <formula>"!"</formula>
    </cfRule>
  </conditionalFormatting>
  <conditionalFormatting sqref="J21">
    <cfRule type="cellIs" dxfId="71" priority="7" operator="equal">
      <formula>"!"</formula>
    </cfRule>
    <cfRule type="cellIs" dxfId="70" priority="8" operator="equal">
      <formula>"R"</formula>
    </cfRule>
    <cfRule type="cellIs" dxfId="69" priority="9" operator="equal">
      <formula>"G"</formula>
    </cfRule>
  </conditionalFormatting>
  <conditionalFormatting sqref="J44:K44">
    <cfRule type="cellIs" dxfId="68" priority="4" operator="equal">
      <formula>"!"</formula>
    </cfRule>
    <cfRule type="cellIs" dxfId="67" priority="5" operator="equal">
      <formula>"R"</formula>
    </cfRule>
    <cfRule type="cellIs" dxfId="66" priority="6" operator="equal">
      <formula>"G"</formula>
    </cfRule>
  </conditionalFormatting>
  <conditionalFormatting sqref="J45">
    <cfRule type="cellIs" dxfId="65" priority="1" operator="equal">
      <formula>"!"</formula>
    </cfRule>
    <cfRule type="cellIs" dxfId="64" priority="2" operator="equal">
      <formula>"R"</formula>
    </cfRule>
    <cfRule type="cellIs" dxfId="63" priority="3" operator="equal">
      <formula>"G"</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CA19-31C0-A045-8B37-A70585F9C473}">
  <dimension ref="A1:J86"/>
  <sheetViews>
    <sheetView topLeftCell="A37" zoomScale="132" zoomScaleNormal="132" workbookViewId="0">
      <selection activeCell="H33" sqref="H33"/>
    </sheetView>
  </sheetViews>
  <sheetFormatPr baseColWidth="10" defaultRowHeight="16" x14ac:dyDescent="0.2"/>
  <cols>
    <col min="1" max="1" width="16.83203125" style="65" customWidth="1"/>
    <col min="2" max="2" width="27.83203125" style="65" customWidth="1"/>
    <col min="3" max="4" width="22.83203125" style="65" customWidth="1"/>
    <col min="5" max="5" width="37.83203125" style="65" customWidth="1"/>
    <col min="6" max="6" width="50.83203125" style="65" customWidth="1"/>
    <col min="7" max="7" width="17.83203125" style="65" customWidth="1"/>
    <col min="8" max="8" width="26.33203125" style="65" customWidth="1"/>
    <col min="9" max="9" width="23.83203125" style="65" customWidth="1"/>
    <col min="10" max="10" width="50.6640625" style="65" customWidth="1"/>
    <col min="11" max="16384" width="10.83203125" style="65"/>
  </cols>
  <sheetData>
    <row r="1" spans="1:10" s="64" customFormat="1" x14ac:dyDescent="0.2">
      <c r="A1" s="64" t="s">
        <v>348</v>
      </c>
      <c r="B1" s="64" t="s">
        <v>316</v>
      </c>
      <c r="C1" s="64" t="s">
        <v>361</v>
      </c>
      <c r="D1" s="64" t="s">
        <v>336</v>
      </c>
      <c r="E1" s="64" t="s">
        <v>335</v>
      </c>
      <c r="F1" s="64" t="s">
        <v>317</v>
      </c>
      <c r="G1" s="64" t="s">
        <v>337</v>
      </c>
      <c r="H1" s="64" t="s">
        <v>388</v>
      </c>
      <c r="I1" s="64" t="s">
        <v>318</v>
      </c>
      <c r="J1" s="64" t="s">
        <v>334</v>
      </c>
    </row>
    <row r="2" spans="1:10" x14ac:dyDescent="0.2">
      <c r="A2" s="65">
        <v>200690</v>
      </c>
      <c r="B2" s="65" t="s">
        <v>350</v>
      </c>
      <c r="C2" s="65">
        <v>9135</v>
      </c>
      <c r="D2" s="65">
        <f>C2/1000</f>
        <v>9.1349999999999998</v>
      </c>
      <c r="E2" s="65" t="s">
        <v>223</v>
      </c>
      <c r="F2" s="65" t="s">
        <v>220</v>
      </c>
      <c r="G2" s="65">
        <v>1</v>
      </c>
    </row>
    <row r="3" spans="1:10" x14ac:dyDescent="0.2">
      <c r="A3" s="65">
        <v>200694</v>
      </c>
    </row>
    <row r="4" spans="1:10" x14ac:dyDescent="0.2">
      <c r="A4" s="65">
        <v>200697</v>
      </c>
      <c r="B4" s="65" t="s">
        <v>351</v>
      </c>
      <c r="C4" s="65">
        <v>10294</v>
      </c>
      <c r="D4" s="65">
        <f t="shared" ref="D4:D66" si="0">C4/1000</f>
        <v>10.294</v>
      </c>
      <c r="E4" s="65" t="s">
        <v>229</v>
      </c>
      <c r="F4" s="65" t="s">
        <v>228</v>
      </c>
      <c r="G4" s="65">
        <v>2</v>
      </c>
      <c r="J4" s="65" t="s">
        <v>352</v>
      </c>
    </row>
    <row r="5" spans="1:10" x14ac:dyDescent="0.2">
      <c r="A5" s="65">
        <v>200710</v>
      </c>
      <c r="B5" s="65" t="s">
        <v>353</v>
      </c>
      <c r="C5" s="65">
        <v>88454</v>
      </c>
      <c r="D5" s="65">
        <f t="shared" si="0"/>
        <v>88.453999999999994</v>
      </c>
      <c r="E5" s="65" t="s">
        <v>225</v>
      </c>
      <c r="F5" s="65" t="s">
        <v>354</v>
      </c>
      <c r="G5" s="65">
        <v>3</v>
      </c>
      <c r="I5" s="65" t="s">
        <v>249</v>
      </c>
    </row>
    <row r="6" spans="1:10" x14ac:dyDescent="0.2">
      <c r="A6" s="65" t="s">
        <v>355</v>
      </c>
    </row>
    <row r="7" spans="1:10" x14ac:dyDescent="0.2">
      <c r="A7" s="65" t="s">
        <v>356</v>
      </c>
    </row>
    <row r="8" spans="1:10" x14ac:dyDescent="0.2">
      <c r="A8" s="65" t="s">
        <v>358</v>
      </c>
      <c r="B8" s="65" t="s">
        <v>357</v>
      </c>
      <c r="C8" s="65">
        <v>89148</v>
      </c>
      <c r="D8" s="65">
        <f t="shared" si="0"/>
        <v>89.147999999999996</v>
      </c>
      <c r="E8" s="65" t="s">
        <v>225</v>
      </c>
      <c r="F8" s="65" t="s">
        <v>360</v>
      </c>
      <c r="G8" s="65">
        <v>3</v>
      </c>
      <c r="I8" s="65" t="s">
        <v>249</v>
      </c>
    </row>
    <row r="9" spans="1:10" x14ac:dyDescent="0.2">
      <c r="A9" s="65" t="s">
        <v>359</v>
      </c>
    </row>
    <row r="10" spans="1:10" x14ac:dyDescent="0.2">
      <c r="A10" s="65" t="s">
        <v>362</v>
      </c>
      <c r="B10" s="65" t="s">
        <v>363</v>
      </c>
      <c r="C10" s="65">
        <v>9124</v>
      </c>
      <c r="D10" s="65">
        <f t="shared" si="0"/>
        <v>9.1240000000000006</v>
      </c>
      <c r="E10" s="65" t="s">
        <v>223</v>
      </c>
      <c r="F10" s="65" t="s">
        <v>364</v>
      </c>
      <c r="G10" s="65">
        <v>1</v>
      </c>
    </row>
    <row r="11" spans="1:10" x14ac:dyDescent="0.2">
      <c r="A11" s="65" t="s">
        <v>365</v>
      </c>
    </row>
    <row r="12" spans="1:10" x14ac:dyDescent="0.2">
      <c r="A12" s="65" t="s">
        <v>366</v>
      </c>
    </row>
    <row r="13" spans="1:10" x14ac:dyDescent="0.2">
      <c r="A13" s="65" t="s">
        <v>367</v>
      </c>
    </row>
    <row r="14" spans="1:10" x14ac:dyDescent="0.2">
      <c r="A14" s="65" t="s">
        <v>368</v>
      </c>
      <c r="B14" s="65" t="s">
        <v>370</v>
      </c>
      <c r="C14" s="65">
        <v>9136</v>
      </c>
      <c r="D14" s="65">
        <f t="shared" si="0"/>
        <v>9.1359999999999992</v>
      </c>
      <c r="E14" s="65" t="s">
        <v>223</v>
      </c>
      <c r="F14" s="65" t="s">
        <v>371</v>
      </c>
      <c r="G14" s="65">
        <v>1</v>
      </c>
    </row>
    <row r="15" spans="1:10" x14ac:dyDescent="0.2">
      <c r="A15" s="65" t="s">
        <v>369</v>
      </c>
    </row>
    <row r="16" spans="1:10" x14ac:dyDescent="0.2">
      <c r="A16" s="65" t="s">
        <v>372</v>
      </c>
    </row>
    <row r="17" spans="1:10" x14ac:dyDescent="0.2">
      <c r="A17" s="65" t="s">
        <v>373</v>
      </c>
    </row>
    <row r="18" spans="1:10" x14ac:dyDescent="0.2">
      <c r="A18" s="65" t="s">
        <v>385</v>
      </c>
      <c r="B18" s="65" t="s">
        <v>374</v>
      </c>
      <c r="C18" s="65">
        <v>177694</v>
      </c>
      <c r="D18" s="65">
        <f t="shared" si="0"/>
        <v>177.69399999999999</v>
      </c>
      <c r="E18" s="65" t="s">
        <v>225</v>
      </c>
      <c r="F18" s="65" t="s">
        <v>375</v>
      </c>
      <c r="G18" s="65">
        <v>4</v>
      </c>
    </row>
    <row r="19" spans="1:10" x14ac:dyDescent="0.2">
      <c r="A19" s="65" t="s">
        <v>376</v>
      </c>
    </row>
    <row r="20" spans="1:10" x14ac:dyDescent="0.2">
      <c r="A20" s="65" t="s">
        <v>384</v>
      </c>
    </row>
    <row r="21" spans="1:10" x14ac:dyDescent="0.2">
      <c r="A21" s="65" t="s">
        <v>383</v>
      </c>
      <c r="B21" s="65" t="s">
        <v>377</v>
      </c>
      <c r="C21" s="65">
        <v>115958</v>
      </c>
      <c r="D21" s="65">
        <f t="shared" si="0"/>
        <v>115.958</v>
      </c>
      <c r="E21" s="65" t="s">
        <v>225</v>
      </c>
      <c r="F21" s="65" t="s">
        <v>378</v>
      </c>
      <c r="G21" s="65">
        <v>5</v>
      </c>
    </row>
    <row r="22" spans="1:10" x14ac:dyDescent="0.2">
      <c r="A22" s="65" t="s">
        <v>382</v>
      </c>
    </row>
    <row r="23" spans="1:10" x14ac:dyDescent="0.2">
      <c r="A23" s="65" t="s">
        <v>381</v>
      </c>
    </row>
    <row r="24" spans="1:10" x14ac:dyDescent="0.2">
      <c r="A24" s="65" t="s">
        <v>380</v>
      </c>
    </row>
    <row r="25" spans="1:10" x14ac:dyDescent="0.2">
      <c r="A25" s="65" t="s">
        <v>379</v>
      </c>
    </row>
    <row r="26" spans="1:10" x14ac:dyDescent="0.2">
      <c r="A26" s="65" t="s">
        <v>386</v>
      </c>
      <c r="B26" s="65" t="s">
        <v>387</v>
      </c>
      <c r="C26" s="65">
        <v>152434</v>
      </c>
      <c r="D26" s="65">
        <f t="shared" si="0"/>
        <v>152.434</v>
      </c>
      <c r="E26" s="65" t="s">
        <v>225</v>
      </c>
      <c r="F26" s="65" t="s">
        <v>390</v>
      </c>
      <c r="G26" s="65">
        <v>6</v>
      </c>
      <c r="H26" s="65" t="s">
        <v>389</v>
      </c>
    </row>
    <row r="27" spans="1:10" x14ac:dyDescent="0.2">
      <c r="A27" s="65" t="s">
        <v>391</v>
      </c>
      <c r="B27" s="65" t="s">
        <v>387</v>
      </c>
      <c r="C27" s="65">
        <v>152434</v>
      </c>
      <c r="D27" s="65">
        <f t="shared" si="0"/>
        <v>152.434</v>
      </c>
      <c r="E27" s="65" t="s">
        <v>225</v>
      </c>
      <c r="F27" s="65" t="s">
        <v>395</v>
      </c>
      <c r="G27" s="65">
        <v>7</v>
      </c>
      <c r="H27" s="65" t="s">
        <v>393</v>
      </c>
      <c r="I27" s="65" t="s">
        <v>394</v>
      </c>
      <c r="J27" s="65" t="s">
        <v>401</v>
      </c>
    </row>
    <row r="28" spans="1:10" x14ac:dyDescent="0.2">
      <c r="A28" s="65" t="s">
        <v>396</v>
      </c>
      <c r="B28" s="65" t="s">
        <v>397</v>
      </c>
      <c r="C28" s="65">
        <v>163035</v>
      </c>
      <c r="D28" s="65">
        <f t="shared" si="0"/>
        <v>163.035</v>
      </c>
      <c r="E28" s="65" t="s">
        <v>225</v>
      </c>
      <c r="F28" s="65" t="s">
        <v>398</v>
      </c>
      <c r="G28" s="65">
        <v>8</v>
      </c>
      <c r="I28" s="65" t="s">
        <v>249</v>
      </c>
    </row>
    <row r="29" spans="1:10" x14ac:dyDescent="0.2">
      <c r="A29" s="65" t="s">
        <v>399</v>
      </c>
      <c r="B29" s="65" t="s">
        <v>400</v>
      </c>
      <c r="C29" s="65">
        <v>64706</v>
      </c>
      <c r="D29" s="65">
        <f t="shared" si="0"/>
        <v>64.706000000000003</v>
      </c>
      <c r="E29" s="65" t="s">
        <v>225</v>
      </c>
      <c r="F29" s="65" t="s">
        <v>402</v>
      </c>
      <c r="G29" s="65">
        <v>9</v>
      </c>
      <c r="I29" s="65" t="s">
        <v>249</v>
      </c>
    </row>
    <row r="30" spans="1:10" x14ac:dyDescent="0.2">
      <c r="A30" s="65" t="s">
        <v>403</v>
      </c>
      <c r="B30" s="65" t="s">
        <v>404</v>
      </c>
      <c r="C30" s="65">
        <v>35506</v>
      </c>
      <c r="D30" s="65">
        <f t="shared" si="0"/>
        <v>35.506</v>
      </c>
      <c r="E30" s="65" t="s">
        <v>223</v>
      </c>
      <c r="F30" s="65" t="s">
        <v>228</v>
      </c>
      <c r="G30" s="65">
        <v>10</v>
      </c>
      <c r="H30" s="65" t="s">
        <v>393</v>
      </c>
    </row>
    <row r="31" spans="1:10" x14ac:dyDescent="0.2">
      <c r="A31" s="65" t="s">
        <v>405</v>
      </c>
      <c r="B31" s="65" t="s">
        <v>406</v>
      </c>
      <c r="C31" s="65">
        <v>88405</v>
      </c>
      <c r="D31" s="65">
        <f t="shared" si="0"/>
        <v>88.405000000000001</v>
      </c>
      <c r="E31" s="65" t="s">
        <v>225</v>
      </c>
      <c r="F31" s="65" t="s">
        <v>407</v>
      </c>
      <c r="G31" s="65">
        <v>11</v>
      </c>
      <c r="I31" s="65" t="s">
        <v>249</v>
      </c>
    </row>
    <row r="32" spans="1:10" x14ac:dyDescent="0.2">
      <c r="A32" s="65" t="s">
        <v>405</v>
      </c>
      <c r="B32" s="65" t="s">
        <v>408</v>
      </c>
      <c r="C32" s="65">
        <v>196318</v>
      </c>
      <c r="D32" s="65">
        <f t="shared" si="0"/>
        <v>196.31800000000001</v>
      </c>
      <c r="E32" s="65" t="s">
        <v>225</v>
      </c>
      <c r="F32" s="65" t="s">
        <v>375</v>
      </c>
      <c r="G32" s="65">
        <v>4</v>
      </c>
    </row>
    <row r="33" spans="1:9" x14ac:dyDescent="0.2">
      <c r="A33" s="65" t="s">
        <v>409</v>
      </c>
      <c r="B33" s="65" t="s">
        <v>410</v>
      </c>
      <c r="C33" s="65">
        <v>179504</v>
      </c>
      <c r="D33" s="65">
        <f t="shared" si="0"/>
        <v>179.50399999999999</v>
      </c>
      <c r="E33" s="65" t="s">
        <v>225</v>
      </c>
      <c r="F33" s="65" t="s">
        <v>308</v>
      </c>
      <c r="G33" s="65">
        <v>12</v>
      </c>
    </row>
    <row r="34" spans="1:9" x14ac:dyDescent="0.2">
      <c r="A34" s="65" t="s">
        <v>411</v>
      </c>
    </row>
    <row r="35" spans="1:9" x14ac:dyDescent="0.2">
      <c r="A35" s="65" t="s">
        <v>412</v>
      </c>
    </row>
    <row r="36" spans="1:9" x14ac:dyDescent="0.2">
      <c r="A36" s="65" t="s">
        <v>414</v>
      </c>
      <c r="B36" s="65" t="s">
        <v>413</v>
      </c>
      <c r="C36" s="65">
        <v>132296</v>
      </c>
      <c r="D36" s="65">
        <f t="shared" si="0"/>
        <v>132.29599999999999</v>
      </c>
      <c r="E36" s="65" t="s">
        <v>225</v>
      </c>
      <c r="F36" s="65" t="s">
        <v>254</v>
      </c>
      <c r="G36" s="65">
        <v>13</v>
      </c>
      <c r="I36" s="65" t="s">
        <v>415</v>
      </c>
    </row>
    <row r="37" spans="1:9" x14ac:dyDescent="0.2">
      <c r="A37" s="65" t="s">
        <v>416</v>
      </c>
      <c r="B37" s="65" t="s">
        <v>417</v>
      </c>
      <c r="C37" s="65">
        <v>45091</v>
      </c>
      <c r="D37" s="65">
        <f t="shared" si="0"/>
        <v>45.091000000000001</v>
      </c>
      <c r="E37" s="65" t="s">
        <v>223</v>
      </c>
      <c r="F37" s="65" t="s">
        <v>228</v>
      </c>
      <c r="G37" s="65">
        <v>14</v>
      </c>
    </row>
    <row r="38" spans="1:9" x14ac:dyDescent="0.2">
      <c r="A38" s="65" t="s">
        <v>416</v>
      </c>
      <c r="B38" s="65" t="s">
        <v>418</v>
      </c>
      <c r="C38" s="65">
        <v>7570</v>
      </c>
      <c r="D38" s="65">
        <f t="shared" si="0"/>
        <v>7.57</v>
      </c>
      <c r="E38" s="65" t="s">
        <v>229</v>
      </c>
      <c r="F38" s="65" t="s">
        <v>420</v>
      </c>
      <c r="G38" s="65">
        <v>15</v>
      </c>
    </row>
    <row r="39" spans="1:9" x14ac:dyDescent="0.2">
      <c r="A39" s="65" t="s">
        <v>416</v>
      </c>
      <c r="B39" s="65" t="s">
        <v>419</v>
      </c>
      <c r="C39" s="65">
        <v>28483</v>
      </c>
      <c r="D39" s="65">
        <f t="shared" si="0"/>
        <v>28.483000000000001</v>
      </c>
      <c r="E39" s="65" t="s">
        <v>223</v>
      </c>
      <c r="F39" s="65" t="s">
        <v>421</v>
      </c>
      <c r="G39" s="65">
        <v>16</v>
      </c>
    </row>
    <row r="40" spans="1:9" x14ac:dyDescent="0.2">
      <c r="A40" s="65" t="s">
        <v>422</v>
      </c>
      <c r="B40" s="65" t="s">
        <v>423</v>
      </c>
      <c r="C40" s="65">
        <v>89151</v>
      </c>
      <c r="D40" s="65">
        <f t="shared" si="0"/>
        <v>89.150999999999996</v>
      </c>
      <c r="E40" s="65" t="s">
        <v>225</v>
      </c>
      <c r="F40" s="65" t="s">
        <v>360</v>
      </c>
      <c r="G40" s="65">
        <v>3</v>
      </c>
    </row>
    <row r="41" spans="1:9" x14ac:dyDescent="0.2">
      <c r="A41" s="65" t="s">
        <v>424</v>
      </c>
      <c r="B41" s="65" t="s">
        <v>425</v>
      </c>
      <c r="C41" s="65">
        <v>88373</v>
      </c>
      <c r="D41" s="65">
        <f t="shared" si="0"/>
        <v>88.373000000000005</v>
      </c>
      <c r="E41" s="65" t="s">
        <v>225</v>
      </c>
      <c r="F41" s="65" t="s">
        <v>407</v>
      </c>
      <c r="G41" s="65">
        <v>11</v>
      </c>
      <c r="I41" s="65" t="s">
        <v>249</v>
      </c>
    </row>
    <row r="42" spans="1:9" x14ac:dyDescent="0.2">
      <c r="A42" s="65" t="s">
        <v>426</v>
      </c>
      <c r="B42" s="65" t="s">
        <v>427</v>
      </c>
      <c r="C42" s="65">
        <v>20286</v>
      </c>
      <c r="D42" s="65">
        <f t="shared" si="0"/>
        <v>20.286000000000001</v>
      </c>
      <c r="E42" s="65" t="s">
        <v>225</v>
      </c>
      <c r="F42" s="65" t="s">
        <v>428</v>
      </c>
      <c r="G42" s="65">
        <v>17</v>
      </c>
    </row>
    <row r="43" spans="1:9" x14ac:dyDescent="0.2">
      <c r="A43" s="65" t="s">
        <v>430</v>
      </c>
      <c r="B43" s="65" t="s">
        <v>429</v>
      </c>
      <c r="C43" s="65">
        <v>127140</v>
      </c>
      <c r="D43" s="65">
        <f t="shared" si="0"/>
        <v>127.14</v>
      </c>
      <c r="E43" s="65" t="s">
        <v>225</v>
      </c>
      <c r="F43" s="65" t="s">
        <v>228</v>
      </c>
      <c r="G43" s="65">
        <v>18</v>
      </c>
      <c r="H43" s="65" t="s">
        <v>393</v>
      </c>
      <c r="I43" s="65" t="s">
        <v>249</v>
      </c>
    </row>
    <row r="44" spans="1:9" x14ac:dyDescent="0.2">
      <c r="A44" s="65" t="s">
        <v>431</v>
      </c>
      <c r="B44" s="65" t="s">
        <v>432</v>
      </c>
      <c r="C44" s="65">
        <v>206839</v>
      </c>
      <c r="D44" s="65">
        <f t="shared" si="0"/>
        <v>206.839</v>
      </c>
      <c r="E44" s="65" t="s">
        <v>225</v>
      </c>
      <c r="F44" s="65" t="s">
        <v>433</v>
      </c>
      <c r="G44" s="65">
        <v>19</v>
      </c>
      <c r="I44" s="65" t="s">
        <v>434</v>
      </c>
    </row>
    <row r="45" spans="1:9" ht="17" customHeight="1" x14ac:dyDescent="0.2">
      <c r="A45" s="65" t="s">
        <v>435</v>
      </c>
      <c r="B45" s="65" t="s">
        <v>436</v>
      </c>
      <c r="C45" s="65">
        <v>3499</v>
      </c>
      <c r="D45" s="65">
        <f t="shared" si="0"/>
        <v>3.4990000000000001</v>
      </c>
      <c r="E45" s="65" t="s">
        <v>229</v>
      </c>
      <c r="F45" s="65" t="s">
        <v>228</v>
      </c>
      <c r="G45" s="65">
        <v>20</v>
      </c>
    </row>
    <row r="46" spans="1:9" x14ac:dyDescent="0.2">
      <c r="A46" s="65" t="s">
        <v>435</v>
      </c>
      <c r="B46" s="65" t="s">
        <v>437</v>
      </c>
      <c r="C46" s="65">
        <v>62163</v>
      </c>
      <c r="D46" s="65">
        <f t="shared" si="0"/>
        <v>62.162999999999997</v>
      </c>
      <c r="E46" s="65" t="s">
        <v>225</v>
      </c>
      <c r="F46" s="65" t="s">
        <v>402</v>
      </c>
      <c r="G46" s="65">
        <v>9</v>
      </c>
      <c r="I46" s="65" t="s">
        <v>249</v>
      </c>
    </row>
    <row r="47" spans="1:9" x14ac:dyDescent="0.2">
      <c r="A47" s="65" t="s">
        <v>438</v>
      </c>
    </row>
    <row r="48" spans="1:9" x14ac:dyDescent="0.2">
      <c r="A48" s="65" t="s">
        <v>439</v>
      </c>
    </row>
    <row r="49" spans="1:10" x14ac:dyDescent="0.2">
      <c r="A49" s="65" t="s">
        <v>440</v>
      </c>
      <c r="B49" s="65" t="s">
        <v>441</v>
      </c>
      <c r="C49" s="65">
        <v>9125</v>
      </c>
      <c r="D49" s="65">
        <f t="shared" si="0"/>
        <v>9.125</v>
      </c>
      <c r="E49" s="65" t="s">
        <v>223</v>
      </c>
      <c r="F49" s="65" t="s">
        <v>232</v>
      </c>
      <c r="G49" s="65">
        <v>1</v>
      </c>
    </row>
    <row r="50" spans="1:10" x14ac:dyDescent="0.2">
      <c r="A50" s="65" t="s">
        <v>440</v>
      </c>
      <c r="B50" s="65" t="s">
        <v>442</v>
      </c>
      <c r="C50" s="65">
        <v>230569</v>
      </c>
      <c r="D50" s="65">
        <f t="shared" si="0"/>
        <v>230.56899999999999</v>
      </c>
      <c r="E50" s="65" t="s">
        <v>225</v>
      </c>
      <c r="F50" s="65" t="s">
        <v>443</v>
      </c>
      <c r="G50" s="65">
        <v>21</v>
      </c>
      <c r="H50" s="65" t="s">
        <v>393</v>
      </c>
      <c r="I50" s="65" t="s">
        <v>392</v>
      </c>
    </row>
    <row r="51" spans="1:10" x14ac:dyDescent="0.2">
      <c r="A51" s="65" t="s">
        <v>444</v>
      </c>
      <c r="B51" s="65" t="s">
        <v>445</v>
      </c>
      <c r="C51" s="65">
        <v>89146</v>
      </c>
      <c r="D51" s="65">
        <f t="shared" si="0"/>
        <v>89.146000000000001</v>
      </c>
      <c r="E51" s="65" t="s">
        <v>225</v>
      </c>
      <c r="F51" s="65" t="s">
        <v>360</v>
      </c>
      <c r="G51" s="65">
        <v>3</v>
      </c>
      <c r="I51" s="65" t="s">
        <v>249</v>
      </c>
    </row>
    <row r="52" spans="1:10" x14ac:dyDescent="0.2">
      <c r="A52" s="65" t="s">
        <v>446</v>
      </c>
      <c r="B52" s="65" t="s">
        <v>447</v>
      </c>
      <c r="C52" s="65">
        <v>126587</v>
      </c>
      <c r="D52" s="65">
        <f>C52/1000</f>
        <v>126.587</v>
      </c>
      <c r="E52" s="65" t="s">
        <v>225</v>
      </c>
      <c r="F52" s="65" t="s">
        <v>228</v>
      </c>
      <c r="G52" s="65">
        <v>18</v>
      </c>
      <c r="I52" s="65" t="s">
        <v>249</v>
      </c>
    </row>
    <row r="53" spans="1:10" x14ac:dyDescent="0.2">
      <c r="A53" s="65" t="s">
        <v>448</v>
      </c>
      <c r="B53" s="65" t="s">
        <v>449</v>
      </c>
      <c r="C53" s="65">
        <v>95392</v>
      </c>
      <c r="D53" s="65">
        <f t="shared" si="0"/>
        <v>95.391999999999996</v>
      </c>
      <c r="E53" s="65" t="s">
        <v>225</v>
      </c>
      <c r="F53" s="65" t="s">
        <v>360</v>
      </c>
      <c r="G53" s="65">
        <v>3</v>
      </c>
    </row>
    <row r="54" spans="1:10" x14ac:dyDescent="0.2">
      <c r="A54" s="65" t="s">
        <v>448</v>
      </c>
      <c r="B54" s="65" t="s">
        <v>450</v>
      </c>
      <c r="C54" s="65">
        <v>18109</v>
      </c>
      <c r="D54" s="65">
        <f t="shared" si="0"/>
        <v>18.109000000000002</v>
      </c>
      <c r="E54" s="65" t="s">
        <v>223</v>
      </c>
      <c r="F54" s="65" t="s">
        <v>451</v>
      </c>
      <c r="G54" s="65">
        <v>22</v>
      </c>
      <c r="J54" s="65" t="s">
        <v>191</v>
      </c>
    </row>
    <row r="55" spans="1:10" x14ac:dyDescent="0.2">
      <c r="A55" s="65" t="s">
        <v>455</v>
      </c>
      <c r="B55" s="65" t="s">
        <v>452</v>
      </c>
      <c r="C55" s="65">
        <v>151468</v>
      </c>
      <c r="D55" s="65">
        <f t="shared" si="0"/>
        <v>151.46799999999999</v>
      </c>
      <c r="E55" s="65" t="s">
        <v>225</v>
      </c>
      <c r="F55" s="65" t="s">
        <v>398</v>
      </c>
      <c r="G55" s="65">
        <v>8</v>
      </c>
      <c r="I55" s="65" t="s">
        <v>392</v>
      </c>
    </row>
    <row r="56" spans="1:10" x14ac:dyDescent="0.2">
      <c r="A56" s="65" t="s">
        <v>455</v>
      </c>
      <c r="B56" s="65" t="s">
        <v>453</v>
      </c>
      <c r="C56" s="65">
        <v>20285</v>
      </c>
      <c r="D56" s="65">
        <f t="shared" si="0"/>
        <v>20.285</v>
      </c>
      <c r="E56" s="65" t="s">
        <v>225</v>
      </c>
      <c r="F56" s="65" t="s">
        <v>428</v>
      </c>
      <c r="G56" s="65">
        <v>17</v>
      </c>
    </row>
    <row r="57" spans="1:10" x14ac:dyDescent="0.2">
      <c r="A57" s="65" t="s">
        <v>454</v>
      </c>
      <c r="B57" s="65" t="s">
        <v>467</v>
      </c>
      <c r="C57" s="65">
        <v>137525</v>
      </c>
      <c r="D57" s="65">
        <f t="shared" si="0"/>
        <v>137.52500000000001</v>
      </c>
      <c r="E57" s="65" t="s">
        <v>225</v>
      </c>
      <c r="F57" s="65" t="s">
        <v>468</v>
      </c>
      <c r="G57" s="65">
        <v>23</v>
      </c>
    </row>
    <row r="58" spans="1:10" x14ac:dyDescent="0.2">
      <c r="A58" s="65" t="s">
        <v>454</v>
      </c>
      <c r="B58" s="65" t="s">
        <v>470</v>
      </c>
      <c r="C58" s="65">
        <v>94408</v>
      </c>
      <c r="D58" s="65">
        <f t="shared" si="0"/>
        <v>94.408000000000001</v>
      </c>
      <c r="E58" s="65" t="s">
        <v>225</v>
      </c>
      <c r="F58" s="65" t="s">
        <v>469</v>
      </c>
      <c r="G58" s="65">
        <v>24</v>
      </c>
      <c r="I58" s="65" t="s">
        <v>340</v>
      </c>
    </row>
    <row r="59" spans="1:10" x14ac:dyDescent="0.2">
      <c r="A59" s="65" t="s">
        <v>454</v>
      </c>
      <c r="B59" s="65" t="s">
        <v>471</v>
      </c>
      <c r="C59" s="65">
        <v>15185</v>
      </c>
      <c r="D59" s="65">
        <f t="shared" si="0"/>
        <v>15.185</v>
      </c>
      <c r="E59" s="65" t="s">
        <v>223</v>
      </c>
      <c r="F59" s="65" t="s">
        <v>472</v>
      </c>
      <c r="G59" s="65">
        <v>25</v>
      </c>
    </row>
    <row r="60" spans="1:10" x14ac:dyDescent="0.2">
      <c r="A60" s="65" t="s">
        <v>456</v>
      </c>
      <c r="B60" s="65" t="s">
        <v>473</v>
      </c>
      <c r="C60" s="65">
        <v>65673</v>
      </c>
      <c r="D60" s="65">
        <f t="shared" si="0"/>
        <v>65.673000000000002</v>
      </c>
      <c r="E60" s="65" t="s">
        <v>225</v>
      </c>
      <c r="F60" s="65" t="s">
        <v>228</v>
      </c>
      <c r="G60" s="65">
        <v>26</v>
      </c>
      <c r="I60" s="65" t="s">
        <v>500</v>
      </c>
    </row>
    <row r="61" spans="1:10" x14ac:dyDescent="0.2">
      <c r="A61" s="65" t="s">
        <v>456</v>
      </c>
      <c r="B61" s="65" t="s">
        <v>474</v>
      </c>
      <c r="C61" s="65">
        <v>208590</v>
      </c>
      <c r="D61" s="65">
        <f t="shared" si="0"/>
        <v>208.59</v>
      </c>
      <c r="E61" s="65" t="s">
        <v>225</v>
      </c>
      <c r="F61" s="65" t="s">
        <v>476</v>
      </c>
      <c r="G61" s="65">
        <v>27</v>
      </c>
      <c r="H61" s="65" t="s">
        <v>389</v>
      </c>
    </row>
    <row r="62" spans="1:10" x14ac:dyDescent="0.2">
      <c r="A62" s="65" t="s">
        <v>456</v>
      </c>
      <c r="B62" s="65" t="s">
        <v>475</v>
      </c>
      <c r="C62" s="65">
        <v>17813</v>
      </c>
      <c r="D62" s="65">
        <f t="shared" si="0"/>
        <v>17.812999999999999</v>
      </c>
      <c r="E62" s="65" t="s">
        <v>223</v>
      </c>
      <c r="F62" s="65" t="s">
        <v>472</v>
      </c>
      <c r="G62" s="65">
        <v>25</v>
      </c>
    </row>
    <row r="63" spans="1:10" x14ac:dyDescent="0.2">
      <c r="A63" s="65" t="s">
        <v>457</v>
      </c>
      <c r="B63" s="65" t="s">
        <v>477</v>
      </c>
      <c r="C63" s="65">
        <v>27389</v>
      </c>
      <c r="D63" s="65">
        <f t="shared" si="0"/>
        <v>27.388999999999999</v>
      </c>
      <c r="E63" s="65" t="s">
        <v>223</v>
      </c>
      <c r="F63" s="65" t="s">
        <v>228</v>
      </c>
      <c r="G63" s="65">
        <v>28</v>
      </c>
      <c r="I63" s="65" t="s">
        <v>340</v>
      </c>
      <c r="J63" s="65" t="s">
        <v>478</v>
      </c>
    </row>
    <row r="64" spans="1:10" x14ac:dyDescent="0.2">
      <c r="A64" s="65" t="s">
        <v>458</v>
      </c>
      <c r="B64" s="65" t="s">
        <v>479</v>
      </c>
      <c r="C64" s="65">
        <v>17594</v>
      </c>
      <c r="D64" s="65">
        <f t="shared" si="0"/>
        <v>17.594000000000001</v>
      </c>
      <c r="E64" s="65" t="s">
        <v>223</v>
      </c>
      <c r="F64" s="65" t="s">
        <v>472</v>
      </c>
      <c r="G64" s="65">
        <v>29</v>
      </c>
      <c r="J64" s="65" t="s">
        <v>480</v>
      </c>
    </row>
    <row r="65" spans="1:9" x14ac:dyDescent="0.2">
      <c r="A65" s="65" t="s">
        <v>459</v>
      </c>
      <c r="B65" s="65" t="s">
        <v>481</v>
      </c>
      <c r="C65" s="65">
        <v>58553</v>
      </c>
      <c r="D65" s="65">
        <f t="shared" si="0"/>
        <v>58.552999999999997</v>
      </c>
      <c r="E65" s="65" t="s">
        <v>225</v>
      </c>
      <c r="F65" s="65" t="s">
        <v>483</v>
      </c>
      <c r="G65" s="65">
        <v>30</v>
      </c>
      <c r="I65" s="65" t="s">
        <v>340</v>
      </c>
    </row>
    <row r="66" spans="1:9" x14ac:dyDescent="0.2">
      <c r="A66" s="65" t="s">
        <v>459</v>
      </c>
      <c r="B66" s="65" t="s">
        <v>482</v>
      </c>
      <c r="C66" s="65">
        <v>17875</v>
      </c>
      <c r="D66" s="65">
        <f t="shared" si="0"/>
        <v>17.875</v>
      </c>
      <c r="E66" s="65" t="s">
        <v>223</v>
      </c>
      <c r="F66" s="65" t="s">
        <v>472</v>
      </c>
      <c r="G66" s="65">
        <v>29</v>
      </c>
    </row>
    <row r="67" spans="1:9" x14ac:dyDescent="0.2">
      <c r="A67" s="65" t="s">
        <v>460</v>
      </c>
      <c r="B67" s="65" t="s">
        <v>484</v>
      </c>
      <c r="C67" s="65">
        <v>27896</v>
      </c>
      <c r="D67" s="65">
        <f t="shared" ref="D67:D68" si="1">C67/1000</f>
        <v>27.896000000000001</v>
      </c>
      <c r="E67" s="65" t="s">
        <v>223</v>
      </c>
      <c r="F67" s="65" t="s">
        <v>485</v>
      </c>
      <c r="G67" s="65">
        <v>31</v>
      </c>
      <c r="I67" s="65" t="s">
        <v>338</v>
      </c>
    </row>
    <row r="68" spans="1:9" x14ac:dyDescent="0.2">
      <c r="A68" s="65" t="s">
        <v>460</v>
      </c>
      <c r="B68" s="65" t="s">
        <v>486</v>
      </c>
      <c r="C68" s="65">
        <v>156566</v>
      </c>
      <c r="D68" s="65">
        <f t="shared" si="1"/>
        <v>156.566</v>
      </c>
      <c r="E68" s="65" t="s">
        <v>223</v>
      </c>
      <c r="F68" s="65" t="s">
        <v>472</v>
      </c>
      <c r="G68" s="65">
        <v>29</v>
      </c>
    </row>
    <row r="69" spans="1:9" x14ac:dyDescent="0.2">
      <c r="A69" s="65" t="s">
        <v>461</v>
      </c>
      <c r="B69" s="65" t="s">
        <v>487</v>
      </c>
      <c r="C69" s="65">
        <v>112816</v>
      </c>
      <c r="D69" s="65">
        <f>C69/1000</f>
        <v>112.816</v>
      </c>
      <c r="E69" s="65" t="s">
        <v>225</v>
      </c>
      <c r="F69" s="65" t="s">
        <v>228</v>
      </c>
      <c r="G69" s="65">
        <v>32</v>
      </c>
    </row>
    <row r="70" spans="1:9" x14ac:dyDescent="0.2">
      <c r="A70" s="65" t="s">
        <v>461</v>
      </c>
      <c r="B70" s="65" t="s">
        <v>488</v>
      </c>
      <c r="C70" s="65">
        <v>85566</v>
      </c>
      <c r="D70" s="65">
        <f t="shared" ref="D70:D86" si="2">C70/1000</f>
        <v>85.566000000000003</v>
      </c>
      <c r="E70" s="65" t="s">
        <v>225</v>
      </c>
      <c r="F70" s="65" t="s">
        <v>228</v>
      </c>
      <c r="G70" s="65">
        <v>33</v>
      </c>
      <c r="I70" s="65" t="s">
        <v>340</v>
      </c>
    </row>
    <row r="71" spans="1:9" x14ac:dyDescent="0.2">
      <c r="A71" s="65" t="s">
        <v>461</v>
      </c>
      <c r="B71" s="65" t="s">
        <v>489</v>
      </c>
      <c r="C71" s="65">
        <v>208918</v>
      </c>
      <c r="D71" s="65">
        <f t="shared" si="2"/>
        <v>208.91800000000001</v>
      </c>
      <c r="E71" s="65" t="s">
        <v>225</v>
      </c>
      <c r="F71" s="65" t="s">
        <v>476</v>
      </c>
      <c r="G71" s="65">
        <v>27</v>
      </c>
      <c r="H71" s="65" t="s">
        <v>389</v>
      </c>
    </row>
    <row r="72" spans="1:9" x14ac:dyDescent="0.2">
      <c r="A72" s="65" t="s">
        <v>461</v>
      </c>
      <c r="B72" s="65" t="s">
        <v>490</v>
      </c>
      <c r="C72" s="65">
        <v>17737</v>
      </c>
      <c r="D72" s="65">
        <f t="shared" si="2"/>
        <v>17.736999999999998</v>
      </c>
      <c r="E72" s="65" t="s">
        <v>223</v>
      </c>
      <c r="F72" s="65" t="s">
        <v>472</v>
      </c>
      <c r="G72" s="65">
        <v>29</v>
      </c>
    </row>
    <row r="73" spans="1:9" x14ac:dyDescent="0.2">
      <c r="A73" s="65" t="s">
        <v>462</v>
      </c>
      <c r="B73" s="65" t="s">
        <v>491</v>
      </c>
      <c r="C73" s="65">
        <v>58529</v>
      </c>
      <c r="D73" s="65">
        <f t="shared" si="2"/>
        <v>58.529000000000003</v>
      </c>
      <c r="E73" s="65" t="s">
        <v>225</v>
      </c>
      <c r="F73" s="65" t="s">
        <v>483</v>
      </c>
      <c r="G73" s="65">
        <v>30</v>
      </c>
      <c r="I73" s="65" t="s">
        <v>340</v>
      </c>
    </row>
    <row r="74" spans="1:9" x14ac:dyDescent="0.2">
      <c r="A74" s="65" t="s">
        <v>462</v>
      </c>
      <c r="B74" s="65" t="s">
        <v>492</v>
      </c>
      <c r="C74" s="65">
        <v>17737</v>
      </c>
      <c r="D74" s="65">
        <f t="shared" si="2"/>
        <v>17.736999999999998</v>
      </c>
      <c r="E74" s="65" t="s">
        <v>223</v>
      </c>
      <c r="F74" s="65" t="s">
        <v>472</v>
      </c>
      <c r="G74" s="65">
        <v>29</v>
      </c>
    </row>
    <row r="75" spans="1:9" x14ac:dyDescent="0.2">
      <c r="A75" s="65" t="s">
        <v>463</v>
      </c>
      <c r="B75" s="65" t="s">
        <v>493</v>
      </c>
      <c r="C75" s="65">
        <v>9136</v>
      </c>
      <c r="D75" s="65">
        <f t="shared" si="2"/>
        <v>9.1359999999999992</v>
      </c>
      <c r="E75" s="65" t="s">
        <v>223</v>
      </c>
      <c r="F75" s="65" t="s">
        <v>220</v>
      </c>
      <c r="G75" s="65">
        <v>1</v>
      </c>
    </row>
    <row r="76" spans="1:9" x14ac:dyDescent="0.2">
      <c r="A76" s="65" t="s">
        <v>463</v>
      </c>
      <c r="B76" s="65" t="s">
        <v>494</v>
      </c>
      <c r="C76" s="65">
        <v>208897</v>
      </c>
      <c r="D76" s="65">
        <f t="shared" si="2"/>
        <v>208.89699999999999</v>
      </c>
      <c r="E76" s="65" t="s">
        <v>225</v>
      </c>
      <c r="F76" s="65" t="s">
        <v>476</v>
      </c>
      <c r="G76" s="65">
        <v>27</v>
      </c>
    </row>
    <row r="77" spans="1:9" x14ac:dyDescent="0.2">
      <c r="A77" s="65" t="s">
        <v>463</v>
      </c>
      <c r="B77" s="65" t="s">
        <v>495</v>
      </c>
      <c r="C77" s="65">
        <v>17800</v>
      </c>
      <c r="D77" s="65">
        <f t="shared" si="2"/>
        <v>17.8</v>
      </c>
      <c r="E77" s="65" t="s">
        <v>223</v>
      </c>
      <c r="F77" s="65" t="s">
        <v>472</v>
      </c>
      <c r="G77" s="65">
        <v>29</v>
      </c>
    </row>
    <row r="78" spans="1:9" x14ac:dyDescent="0.2">
      <c r="A78" s="65" t="s">
        <v>464</v>
      </c>
      <c r="B78" s="65" t="s">
        <v>496</v>
      </c>
      <c r="C78" s="65">
        <v>65503</v>
      </c>
      <c r="D78" s="65">
        <f t="shared" si="2"/>
        <v>65.503</v>
      </c>
      <c r="E78" s="65" t="s">
        <v>225</v>
      </c>
      <c r="F78" s="65" t="s">
        <v>228</v>
      </c>
      <c r="G78" s="65">
        <v>26</v>
      </c>
      <c r="I78" s="65" t="s">
        <v>499</v>
      </c>
    </row>
    <row r="79" spans="1:9" x14ac:dyDescent="0.2">
      <c r="A79" s="65" t="s">
        <v>464</v>
      </c>
      <c r="B79" s="65" t="s">
        <v>497</v>
      </c>
      <c r="C79" s="65">
        <v>208773</v>
      </c>
      <c r="D79" s="65">
        <f t="shared" si="2"/>
        <v>208.773</v>
      </c>
      <c r="E79" s="65" t="s">
        <v>225</v>
      </c>
      <c r="F79" s="65" t="s">
        <v>476</v>
      </c>
      <c r="G79" s="65">
        <v>27</v>
      </c>
      <c r="H79" s="65" t="s">
        <v>389</v>
      </c>
    </row>
    <row r="80" spans="1:9" x14ac:dyDescent="0.2">
      <c r="A80" s="65" t="s">
        <v>464</v>
      </c>
      <c r="B80" s="65" t="s">
        <v>498</v>
      </c>
      <c r="C80" s="65">
        <v>9563</v>
      </c>
      <c r="D80" s="65">
        <f t="shared" si="2"/>
        <v>9.5630000000000006</v>
      </c>
      <c r="E80" s="65" t="s">
        <v>223</v>
      </c>
      <c r="F80" s="65" t="s">
        <v>228</v>
      </c>
      <c r="G80" s="65">
        <v>34</v>
      </c>
    </row>
    <row r="81" spans="1:10" x14ac:dyDescent="0.2">
      <c r="A81" s="65" t="s">
        <v>465</v>
      </c>
      <c r="B81" s="65" t="s">
        <v>501</v>
      </c>
      <c r="C81" s="65">
        <v>209537</v>
      </c>
      <c r="D81" s="65">
        <f t="shared" si="2"/>
        <v>209.53700000000001</v>
      </c>
      <c r="E81" s="65" t="s">
        <v>225</v>
      </c>
      <c r="F81" s="65" t="s">
        <v>476</v>
      </c>
      <c r="G81" s="65">
        <v>27</v>
      </c>
      <c r="H81" s="65" t="s">
        <v>389</v>
      </c>
    </row>
    <row r="82" spans="1:10" x14ac:dyDescent="0.2">
      <c r="A82" s="65" t="s">
        <v>465</v>
      </c>
      <c r="B82" s="65" t="s">
        <v>502</v>
      </c>
      <c r="C82" s="65">
        <v>17737</v>
      </c>
      <c r="D82" s="65">
        <f t="shared" si="2"/>
        <v>17.736999999999998</v>
      </c>
      <c r="E82" s="65" t="s">
        <v>223</v>
      </c>
      <c r="F82" s="65" t="s">
        <v>472</v>
      </c>
      <c r="G82" s="65">
        <v>29</v>
      </c>
    </row>
    <row r="83" spans="1:10" x14ac:dyDescent="0.2">
      <c r="A83" s="65" t="s">
        <v>466</v>
      </c>
      <c r="B83" s="65" t="s">
        <v>503</v>
      </c>
      <c r="C83" s="65">
        <v>6655</v>
      </c>
      <c r="D83" s="65">
        <f t="shared" si="2"/>
        <v>6.6550000000000002</v>
      </c>
      <c r="E83" s="65" t="s">
        <v>229</v>
      </c>
      <c r="F83" s="65" t="s">
        <v>507</v>
      </c>
      <c r="G83" s="65">
        <v>1</v>
      </c>
    </row>
    <row r="84" spans="1:10" x14ac:dyDescent="0.2">
      <c r="A84" s="65" t="s">
        <v>466</v>
      </c>
      <c r="B84" s="65" t="s">
        <v>504</v>
      </c>
      <c r="C84" s="65">
        <v>10294</v>
      </c>
      <c r="D84" s="65">
        <f t="shared" si="2"/>
        <v>10.294</v>
      </c>
      <c r="E84" s="65" t="s">
        <v>229</v>
      </c>
      <c r="F84" s="65" t="s">
        <v>508</v>
      </c>
      <c r="G84" s="65">
        <v>2</v>
      </c>
      <c r="J84" s="65" t="s">
        <v>352</v>
      </c>
    </row>
    <row r="85" spans="1:10" x14ac:dyDescent="0.2">
      <c r="A85" s="65" t="s">
        <v>466</v>
      </c>
      <c r="B85" s="65" t="s">
        <v>505</v>
      </c>
      <c r="C85" s="65">
        <v>238049</v>
      </c>
      <c r="D85" s="65">
        <f t="shared" si="2"/>
        <v>238.04900000000001</v>
      </c>
      <c r="E85" s="65" t="s">
        <v>225</v>
      </c>
      <c r="F85" s="65" t="s">
        <v>509</v>
      </c>
      <c r="G85" s="65">
        <v>36</v>
      </c>
      <c r="H85" s="65" t="s">
        <v>389</v>
      </c>
      <c r="I85" s="65" t="s">
        <v>249</v>
      </c>
    </row>
    <row r="86" spans="1:10" x14ac:dyDescent="0.2">
      <c r="A86" s="65" t="s">
        <v>466</v>
      </c>
      <c r="B86" s="65" t="s">
        <v>506</v>
      </c>
      <c r="C86" s="65">
        <v>6772</v>
      </c>
      <c r="D86" s="65">
        <f t="shared" si="2"/>
        <v>6.7720000000000002</v>
      </c>
      <c r="E86" s="65" t="s">
        <v>229</v>
      </c>
      <c r="F86" s="65" t="s">
        <v>228</v>
      </c>
      <c r="G86" s="65">
        <v>37</v>
      </c>
    </row>
  </sheetData>
  <phoneticPr fontId="4" type="noConversion"/>
  <conditionalFormatting sqref="J26:J32 J1:J17 A2 A6:C7 A3:C3 A4:A5 A9:C9 A8 A10 A11:C13 A17:C17 A14:A16 F49:H53 F64:H65 F39:H42 B34:C35 B47:C48 A26:A57 F55:H57 A60 A63:A65 A67 B68:C68 A69 F67:H72 A73 A75 A78 I70 A81 A87:E1048576 A83:A86 J75:J1048576 E6 E47:E48 E34:E35 E68 H34:I57 H30:I30 H6:I6 G2:I2 F4:I5 F8:I8 F10:I10 F15:I16 G14:I14 F26:I29 F31:I32 F35:G35 F37:G37 F44:G46 F74:G1048576 H71:I1048576 A1:I1 E17:I17 E11:I13 E9:I9 E3:I3 E7:I7 J38:J43 J34 H63:I65 F58:I62 H67:I69 J46:J73 G66:I66">
    <cfRule type="cellIs" dxfId="62" priority="61" operator="equal">
      <formula>"!"</formula>
    </cfRule>
    <cfRule type="cellIs" dxfId="61" priority="62" operator="equal">
      <formula>"R"</formula>
    </cfRule>
    <cfRule type="cellIs" dxfId="60" priority="63" operator="equal">
      <formula>"G"</formula>
    </cfRule>
  </conditionalFormatting>
  <conditionalFormatting sqref="J36:J37 H74:J74">
    <cfRule type="cellIs" dxfId="59" priority="64" operator="equal">
      <formula>"R"</formula>
    </cfRule>
    <cfRule type="cellIs" dxfId="58" priority="65" operator="equal">
      <formula>"G"</formula>
    </cfRule>
    <cfRule type="cellIs" dxfId="57" priority="66" operator="equal">
      <formula>"!"</formula>
    </cfRule>
  </conditionalFormatting>
  <conditionalFormatting sqref="J21">
    <cfRule type="cellIs" dxfId="56" priority="55" operator="equal">
      <formula>"!"</formula>
    </cfRule>
    <cfRule type="cellIs" dxfId="55" priority="56" operator="equal">
      <formula>"R"</formula>
    </cfRule>
    <cfRule type="cellIs" dxfId="54" priority="57" operator="equal">
      <formula>"G"</formula>
    </cfRule>
  </conditionalFormatting>
  <conditionalFormatting sqref="J44:K44">
    <cfRule type="cellIs" dxfId="53" priority="52" operator="equal">
      <formula>"!"</formula>
    </cfRule>
    <cfRule type="cellIs" dxfId="52" priority="53" operator="equal">
      <formula>"R"</formula>
    </cfRule>
    <cfRule type="cellIs" dxfId="51" priority="54" operator="equal">
      <formula>"G"</formula>
    </cfRule>
  </conditionalFormatting>
  <conditionalFormatting sqref="J45">
    <cfRule type="cellIs" dxfId="50" priority="49" operator="equal">
      <formula>"!"</formula>
    </cfRule>
    <cfRule type="cellIs" dxfId="49" priority="50" operator="equal">
      <formula>"R"</formula>
    </cfRule>
    <cfRule type="cellIs" dxfId="48" priority="51" operator="equal">
      <formula>"G"</formula>
    </cfRule>
  </conditionalFormatting>
  <conditionalFormatting sqref="A58">
    <cfRule type="cellIs" dxfId="47" priority="46" operator="equal">
      <formula>"!"</formula>
    </cfRule>
    <cfRule type="cellIs" dxfId="46" priority="47" operator="equal">
      <formula>"R"</formula>
    </cfRule>
    <cfRule type="cellIs" dxfId="45" priority="48" operator="equal">
      <formula>"G"</formula>
    </cfRule>
  </conditionalFormatting>
  <conditionalFormatting sqref="A59">
    <cfRule type="cellIs" dxfId="44" priority="43" operator="equal">
      <formula>"!"</formula>
    </cfRule>
    <cfRule type="cellIs" dxfId="43" priority="44" operator="equal">
      <formula>"R"</formula>
    </cfRule>
    <cfRule type="cellIs" dxfId="42" priority="45" operator="equal">
      <formula>"G"</formula>
    </cfRule>
  </conditionalFormatting>
  <conditionalFormatting sqref="A61">
    <cfRule type="cellIs" dxfId="41" priority="40" operator="equal">
      <formula>"!"</formula>
    </cfRule>
    <cfRule type="cellIs" dxfId="40" priority="41" operator="equal">
      <formula>"R"</formula>
    </cfRule>
    <cfRule type="cellIs" dxfId="39" priority="42" operator="equal">
      <formula>"G"</formula>
    </cfRule>
  </conditionalFormatting>
  <conditionalFormatting sqref="A62">
    <cfRule type="cellIs" dxfId="38" priority="37" operator="equal">
      <formula>"!"</formula>
    </cfRule>
    <cfRule type="cellIs" dxfId="37" priority="38" operator="equal">
      <formula>"R"</formula>
    </cfRule>
    <cfRule type="cellIs" dxfId="36" priority="39" operator="equal">
      <formula>"G"</formula>
    </cfRule>
  </conditionalFormatting>
  <conditionalFormatting sqref="F66">
    <cfRule type="cellIs" dxfId="35" priority="31" operator="equal">
      <formula>"!"</formula>
    </cfRule>
    <cfRule type="cellIs" dxfId="34" priority="32" operator="equal">
      <formula>"R"</formula>
    </cfRule>
    <cfRule type="cellIs" dxfId="33" priority="33" operator="equal">
      <formula>"G"</formula>
    </cfRule>
  </conditionalFormatting>
  <conditionalFormatting sqref="A66">
    <cfRule type="cellIs" dxfId="32" priority="34" operator="equal">
      <formula>"!"</formula>
    </cfRule>
    <cfRule type="cellIs" dxfId="31" priority="35" operator="equal">
      <formula>"R"</formula>
    </cfRule>
    <cfRule type="cellIs" dxfId="30" priority="36" operator="equal">
      <formula>"G"</formula>
    </cfRule>
  </conditionalFormatting>
  <conditionalFormatting sqref="A68">
    <cfRule type="cellIs" dxfId="29" priority="28" operator="equal">
      <formula>"!"</formula>
    </cfRule>
    <cfRule type="cellIs" dxfId="28" priority="29" operator="equal">
      <formula>"R"</formula>
    </cfRule>
    <cfRule type="cellIs" dxfId="27" priority="30" operator="equal">
      <formula>"G"</formula>
    </cfRule>
  </conditionalFormatting>
  <conditionalFormatting sqref="A70">
    <cfRule type="cellIs" dxfId="26" priority="25" operator="equal">
      <formula>"!"</formula>
    </cfRule>
    <cfRule type="cellIs" dxfId="25" priority="26" operator="equal">
      <formula>"R"</formula>
    </cfRule>
    <cfRule type="cellIs" dxfId="24" priority="27" operator="equal">
      <formula>"G"</formula>
    </cfRule>
  </conditionalFormatting>
  <conditionalFormatting sqref="A71">
    <cfRule type="cellIs" dxfId="23" priority="22" operator="equal">
      <formula>"!"</formula>
    </cfRule>
    <cfRule type="cellIs" dxfId="22" priority="23" operator="equal">
      <formula>"R"</formula>
    </cfRule>
    <cfRule type="cellIs" dxfId="21" priority="24" operator="equal">
      <formula>"G"</formula>
    </cfRule>
  </conditionalFormatting>
  <conditionalFormatting sqref="A72">
    <cfRule type="cellIs" dxfId="20" priority="19" operator="equal">
      <formula>"!"</formula>
    </cfRule>
    <cfRule type="cellIs" dxfId="19" priority="20" operator="equal">
      <formula>"R"</formula>
    </cfRule>
    <cfRule type="cellIs" dxfId="18" priority="21" operator="equal">
      <formula>"G"</formula>
    </cfRule>
  </conditionalFormatting>
  <conditionalFormatting sqref="A74">
    <cfRule type="cellIs" dxfId="17" priority="16" operator="equal">
      <formula>"!"</formula>
    </cfRule>
    <cfRule type="cellIs" dxfId="16" priority="17" operator="equal">
      <formula>"R"</formula>
    </cfRule>
    <cfRule type="cellIs" dxfId="15" priority="18" operator="equal">
      <formula>"G"</formula>
    </cfRule>
  </conditionalFormatting>
  <conditionalFormatting sqref="A76">
    <cfRule type="cellIs" dxfId="14" priority="13" operator="equal">
      <formula>"!"</formula>
    </cfRule>
    <cfRule type="cellIs" dxfId="13" priority="14" operator="equal">
      <formula>"R"</formula>
    </cfRule>
    <cfRule type="cellIs" dxfId="12" priority="15" operator="equal">
      <formula>"G"</formula>
    </cfRule>
  </conditionalFormatting>
  <conditionalFormatting sqref="A77">
    <cfRule type="cellIs" dxfId="11" priority="10" operator="equal">
      <formula>"!"</formula>
    </cfRule>
    <cfRule type="cellIs" dxfId="10" priority="11" operator="equal">
      <formula>"R"</formula>
    </cfRule>
    <cfRule type="cellIs" dxfId="9" priority="12" operator="equal">
      <formula>"G"</formula>
    </cfRule>
  </conditionalFormatting>
  <conditionalFormatting sqref="A79">
    <cfRule type="cellIs" dxfId="8" priority="7" operator="equal">
      <formula>"!"</formula>
    </cfRule>
    <cfRule type="cellIs" dxfId="7" priority="8" operator="equal">
      <formula>"R"</formula>
    </cfRule>
    <cfRule type="cellIs" dxfId="6" priority="9" operator="equal">
      <formula>"G"</formula>
    </cfRule>
  </conditionalFormatting>
  <conditionalFormatting sqref="A80">
    <cfRule type="cellIs" dxfId="5" priority="4" operator="equal">
      <formula>"!"</formula>
    </cfRule>
    <cfRule type="cellIs" dxfId="4" priority="5" operator="equal">
      <formula>"R"</formula>
    </cfRule>
    <cfRule type="cellIs" dxfId="3" priority="6" operator="equal">
      <formula>"G"</formula>
    </cfRule>
  </conditionalFormatting>
  <conditionalFormatting sqref="A82">
    <cfRule type="cellIs" dxfId="2" priority="1" operator="equal">
      <formula>"!"</formula>
    </cfRule>
    <cfRule type="cellIs" dxfId="1" priority="2" operator="equal">
      <formula>"R"</formula>
    </cfRule>
    <cfRule type="cellIs" dxfId="0" priority="3" operator="equal">
      <formula>"G"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Meta_data_Lithuanian_isolates</vt:lpstr>
      <vt:lpstr>Epi_data_only</vt:lpstr>
      <vt:lpstr>ICEfinder_Lithuanian_isolates</vt:lpstr>
      <vt:lpstr>ICEfinder_invasive_isolates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Rodgus, Jonah</dc:creator>
  <cp:lastModifiedBy>Rodgus, Jonah</cp:lastModifiedBy>
  <dcterms:created xsi:type="dcterms:W3CDTF">2021-04-27T09:48:30Z</dcterms:created>
  <dcterms:modified xsi:type="dcterms:W3CDTF">2021-08-13T14:09:01Z</dcterms:modified>
</cp:coreProperties>
</file>