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26"/>
  <workbookPr/>
  <mc:AlternateContent xmlns:mc="http://schemas.openxmlformats.org/markup-compatibility/2006">
    <mc:Choice Requires="x15">
      <x15ac:absPath xmlns:x15ac="http://schemas.microsoft.com/office/spreadsheetml/2010/11/ac" url="/我的文档/优盘同步文件夹/长河网信公司文档/公司-按项目分类/有害图像检测项目/"/>
    </mc:Choice>
  </mc:AlternateContent>
  <bookViews>
    <workbookView xWindow="0" yWindow="460" windowWidth="28800" windowHeight="17440" tabRatio="585"/>
  </bookViews>
  <sheets>
    <sheet name="需求列表" sheetId="6" r:id="rId1"/>
    <sheet name="需求简报" sheetId="9" r:id="rId2"/>
    <sheet name="本文档说明" sheetId="8" r:id="rId3"/>
  </sheets>
  <definedNames>
    <definedName name="_xlnm._FilterDatabase" localSheetId="0" hidden="1">需求列表!#REF!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I9" i="9"/>
  <c r="I10" i="9"/>
  <c r="I11" i="9"/>
  <c r="I12" i="9"/>
  <c r="I13" i="9"/>
  <c r="I14" i="9"/>
  <c r="F10" i="9"/>
  <c r="F11" i="9"/>
  <c r="F12" i="9"/>
  <c r="F13" i="9"/>
  <c r="F14" i="9"/>
  <c r="F9" i="9"/>
  <c r="C10" i="9"/>
  <c r="C11" i="9"/>
  <c r="C12" i="9"/>
  <c r="C13" i="9"/>
  <c r="C14" i="9"/>
  <c r="C15" i="9"/>
  <c r="C9" i="9"/>
</calcChain>
</file>

<file path=xl/sharedStrings.xml><?xml version="1.0" encoding="utf-8"?>
<sst xmlns="http://schemas.openxmlformats.org/spreadsheetml/2006/main" count="69" uniqueCount="59">
  <si>
    <t>需求中</t>
  </si>
  <si>
    <t>Bug修复</t>
  </si>
  <si>
    <t>编号</t>
  </si>
  <si>
    <t>提交时间</t>
  </si>
  <si>
    <t>分类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</si>
  <si>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</si>
  <si>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</si>
  <si>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</si>
  <si>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t>需求的录入时间，辅助信息</t>
    <phoneticPr fontId="1" type="noConversion"/>
  </si>
  <si>
    <t>需求描述：无歧义、完整性、一致性、可测试等</t>
    <phoneticPr fontId="1" type="noConversion"/>
  </si>
  <si>
    <t>需求的开发工作量，表征实现难度</t>
    <phoneticPr fontId="1" type="noConversion"/>
  </si>
  <si>
    <t>需求生命周期：待讨论、暂缓、拒绝、需求中、开发中、已发布</t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</si>
  <si>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</si>
  <si>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</si>
  <si>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</si>
  <si>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</si>
  <si>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</si>
  <si>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</si>
  <si>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</si>
  <si>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</si>
  <si>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</si>
  <si>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分类</t>
    <phoneticPr fontId="1" type="noConversion"/>
  </si>
  <si>
    <t>状态</t>
    <phoneticPr fontId="1" type="noConversion"/>
  </si>
  <si>
    <t>新增功能</t>
    <phoneticPr fontId="2" type="noConversion"/>
  </si>
  <si>
    <t>待讨论</t>
    <phoneticPr fontId="1" type="noConversion"/>
  </si>
  <si>
    <t>功能改进</t>
    <phoneticPr fontId="2" type="noConversion"/>
  </si>
  <si>
    <t>暂缓</t>
    <phoneticPr fontId="2" type="noConversion"/>
  </si>
  <si>
    <t>界面友好性</t>
    <phoneticPr fontId="2" type="noConversion"/>
  </si>
  <si>
    <t>拒绝</t>
    <phoneticPr fontId="2" type="noConversion"/>
  </si>
  <si>
    <t>Bug修复</t>
    <phoneticPr fontId="2" type="noConversion"/>
  </si>
  <si>
    <t>需求中</t>
    <phoneticPr fontId="2" type="noConversion"/>
  </si>
  <si>
    <t>运营需求</t>
    <phoneticPr fontId="1" type="noConversion"/>
  </si>
  <si>
    <t>开发中</t>
    <phoneticPr fontId="2" type="noConversion"/>
  </si>
  <si>
    <t>接口需求</t>
    <phoneticPr fontId="2" type="noConversion"/>
  </si>
  <si>
    <t>已发布</t>
    <phoneticPr fontId="2" type="noConversion"/>
  </si>
  <si>
    <r>
      <t>提交人</t>
    </r>
    <r>
      <rPr>
        <b/>
        <sz val="16"/>
        <color rgb="FFFF0000"/>
        <rFont val="DengXian"/>
        <family val="3"/>
        <charset val="134"/>
        <scheme val="minor"/>
      </rPr>
      <t>(*)</t>
    </r>
    <phoneticPr fontId="1" type="noConversion"/>
  </si>
  <si>
    <r>
      <t>描述</t>
    </r>
    <r>
      <rPr>
        <b/>
        <sz val="16"/>
        <color rgb="FFFF0000"/>
        <rFont val="DengXian"/>
        <family val="3"/>
        <charset val="134"/>
        <scheme val="minor"/>
      </rPr>
      <t>(*)</t>
    </r>
    <phoneticPr fontId="1" type="noConversion"/>
  </si>
  <si>
    <r>
      <t>状态</t>
    </r>
    <r>
      <rPr>
        <b/>
        <sz val="16"/>
        <color rgb="FFFF0000"/>
        <rFont val="DengXian"/>
        <family val="3"/>
        <charset val="134"/>
        <scheme val="minor"/>
      </rPr>
      <t>(*)</t>
    </r>
    <phoneticPr fontId="1" type="noConversion"/>
  </si>
  <si>
    <r>
      <t>紧急程度</t>
    </r>
    <r>
      <rPr>
        <b/>
        <sz val="16"/>
        <color rgb="FFFF0000"/>
        <rFont val="DengXian"/>
        <family val="3"/>
        <charset val="134"/>
        <scheme val="minor"/>
      </rPr>
      <t>(*)</t>
    </r>
    <phoneticPr fontId="1" type="noConversion"/>
  </si>
  <si>
    <t>完成时间</t>
    <phoneticPr fontId="1" type="noConversion"/>
  </si>
  <si>
    <r>
      <t>开发所需天数</t>
    </r>
    <r>
      <rPr>
        <b/>
        <sz val="16"/>
        <color rgb="FFFF0000"/>
        <rFont val="DengXian"/>
        <family val="3"/>
        <charset val="134"/>
        <scheme val="minor"/>
      </rPr>
      <t>(*)</t>
    </r>
    <phoneticPr fontId="1" type="noConversion"/>
  </si>
  <si>
    <t>项目负责人</t>
    <phoneticPr fontId="1" type="noConversion"/>
  </si>
  <si>
    <t>开发工程师</t>
    <phoneticPr fontId="1" type="noConversion"/>
  </si>
  <si>
    <t>李季</t>
  </si>
  <si>
    <t>李季</t>
    <phoneticPr fontId="2" type="noConversion"/>
  </si>
  <si>
    <t>姚炳卫</t>
    <phoneticPr fontId="2" type="noConversion"/>
  </si>
  <si>
    <t>李云龙</t>
    <phoneticPr fontId="2" type="noConversion"/>
  </si>
  <si>
    <t>张洋洋</t>
    <phoneticPr fontId="2" type="noConversion"/>
  </si>
  <si>
    <t>王吉</t>
    <phoneticPr fontId="2" type="noConversion"/>
  </si>
  <si>
    <t>操银银</t>
    <phoneticPr fontId="2" type="noConversion"/>
  </si>
  <si>
    <t>刘杰</t>
    <phoneticPr fontId="2" type="noConversion"/>
  </si>
  <si>
    <t>人脸库管理页面的返回按钮无效</t>
    <phoneticPr fontId="1" type="noConversion"/>
  </si>
  <si>
    <t>图像系统</t>
    <phoneticPr fontId="1" type="noConversion"/>
  </si>
  <si>
    <t>李季</t>
    <phoneticPr fontId="1" type="noConversion"/>
  </si>
  <si>
    <t>紧急程度1-3，3为最高。开发所需天数，开发工程师是谁，完成时间由开发部门填写</t>
    <phoneticPr fontId="1" type="noConversion"/>
  </si>
  <si>
    <t>谁录入谁就是提交人，负责解释需求</t>
    <phoneticPr fontId="1" type="noConversion"/>
  </si>
  <si>
    <t>开发所需天数</t>
    <phoneticPr fontId="1" type="noConversion"/>
  </si>
  <si>
    <t>紧急程度</t>
    <phoneticPr fontId="1" type="noConversion"/>
  </si>
  <si>
    <t>紧急程度，1-3，3为最紧急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</si>
</sst>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6"/>
      <color theme="1"/>
      <name val="DengXian"/>
      <family val="3"/>
      <charset val="134"/>
      <scheme val="minor"/>
    </font>
    <font>
      <b/>
      <sz val="16"/>
      <color theme="1"/>
      <name val="DengXian"/>
      <family val="3"/>
      <charset val="134"/>
      <scheme val="minor"/>
    </font>
    <font>
      <b/>
      <sz val="16"/>
      <color rgb="FFFF0000"/>
      <name val="DengXian"/>
      <family val="3"/>
      <charset val="134"/>
      <scheme val="minor"/>
    </font>
    <font>
      <b/>
      <sz val="16"/>
      <name val="DengXian"/>
      <family val="3"/>
      <charset val="134"/>
      <scheme val="minor"/>
    </font>
    <font>
      <sz val="16"/>
      <color theme="1"/>
      <name val="微软雅黑"/>
      <family val="2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/>
      <right style="medium">
        <color auto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/>
      <bottom style="thin">
        <color theme="0"/>
      </bottom>
      <diagonal/>
    </border>
    <border>
      <left style="medium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5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5" fillId="0" borderId="2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4" fillId="0" borderId="0" xfId="0" applyFont="1">
      <alignment vertical="center"/>
    </xf>
    <xf numFmtId="0" fontId="7" fillId="0" borderId="2" xfId="0" applyFont="1" applyBorder="1" applyAlignment="1"/>
    <xf numFmtId="0" fontId="6" fillId="0" borderId="3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>
      <alignment vertical="center"/>
    </xf>
    <xf numFmtId="0" fontId="7" fillId="0" borderId="4" xfId="0" applyFont="1" applyBorder="1" applyAlignment="1"/>
    <xf numFmtId="0" fontId="3" fillId="5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28" xfId="0" applyFont="1" applyBorder="1">
      <alignment vertical="center"/>
    </xf>
    <xf numFmtId="0" fontId="4" fillId="0" borderId="27" xfId="0" applyFont="1" applyBorder="1">
      <alignment vertical="center"/>
    </xf>
    <xf numFmtId="14" fontId="8" fillId="0" borderId="1" xfId="0" applyNumberFormat="1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12"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18257</xdr:colOff>
      <xdr:row>3</xdr:row>
      <xdr:rowOff>9532</xdr:rowOff>
    </xdr:from>
    <xdr:to>
      <xdr:col>5</xdr:col>
      <xdr:colOff>19845</xdr:colOff>
      <xdr:row>4</xdr:row>
      <xdr:rowOff>152407</xdr:rowOff>
    </xdr:to>
    <xdr:cxnSp macro="">
      <xdr:nvCxnSpPr>
        <xdr:cNvPr id="2" name="直接连接符 1"/>
        <xdr:cNvCxnSpPr/>
      </xdr:nvCxnSpPr>
      <xdr:spPr>
        <a:xfrm rot="5400000">
          <a:off x="3636963" y="1039026"/>
          <a:ext cx="409575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3175</xdr:colOff>
      <xdr:row>4</xdr:row>
      <xdr:rowOff>142875</xdr:rowOff>
    </xdr:from>
    <xdr:to>
      <xdr:col>8</xdr:col>
      <xdr:colOff>38100</xdr:colOff>
      <xdr:row>4</xdr:row>
      <xdr:rowOff>165100</xdr:rowOff>
    </xdr:to>
    <xdr:cxnSp macro="">
      <xdr:nvCxnSpPr>
        <xdr:cNvPr id="3" name="直接连接符 2"/>
        <xdr:cNvCxnSpPr/>
      </xdr:nvCxnSpPr>
      <xdr:spPr>
        <a:xfrm>
          <a:off x="1349375" y="1235075"/>
          <a:ext cx="5089525" cy="222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 macro="">
      <xdr:nvCxnSpPr>
        <xdr:cNvPr id="4" name="直接箭头连接符 3"/>
        <xdr:cNvCxnSpPr/>
      </xdr:nvCxnSpPr>
      <xdr:spPr>
        <a:xfrm rot="16200000" flipH="1">
          <a:off x="1109267" y="146169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/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/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D3" sqref="D3"/>
    </sheetView>
  </sheetViews>
  <sheetFormatPr baseColWidth="10" defaultColWidth="13.5" defaultRowHeight="17" x14ac:dyDescent="0.2"/>
  <cols>
    <col min="1" max="1" width="5" style="1" bestFit="1" customWidth="1"/>
    <col min="2" max="2" width="9.6640625" style="1" bestFit="1" customWidth="1"/>
    <col min="3" max="3" width="17.1640625" style="1" customWidth="1"/>
    <col min="4" max="4" width="36.6640625" style="1" customWidth="1"/>
    <col min="5" max="5" width="15.33203125" style="1" customWidth="1"/>
    <col min="6" max="6" width="11.6640625" style="1" bestFit="1" customWidth="1"/>
    <col min="7" max="7" width="18.83203125" style="1" customWidth="1"/>
    <col min="8" max="8" width="12.1640625" style="1" customWidth="1"/>
    <col min="9" max="9" width="15" style="1" customWidth="1"/>
    <col min="10" max="10" width="16.5" style="1" customWidth="1"/>
    <col min="11" max="11" width="15.6640625" style="1" customWidth="1"/>
    <col min="12" max="12" width="17.83203125" style="1" customWidth="1"/>
    <col min="13" max="13" width="42" style="1" customWidth="1"/>
    <col min="14" max="16384" width="13.5" style="1"/>
  </cols>
  <sheetData>
    <row r="1" spans="1:13" ht="42" x14ac:dyDescent="0.2">
      <c r="A1" s="32" t="s">
        <v>2</v>
      </c>
      <c r="B1" s="32" t="s">
        <v>35</v>
      </c>
      <c r="C1" s="32" t="s">
        <v>3</v>
      </c>
      <c r="D1" s="32" t="s">
        <v>36</v>
      </c>
      <c r="E1" s="32" t="s">
        <v>4</v>
      </c>
      <c r="F1" s="32" t="s">
        <v>38</v>
      </c>
      <c r="G1" s="32" t="s">
        <v>40</v>
      </c>
      <c r="H1" s="32" t="s">
        <v>37</v>
      </c>
      <c r="I1" s="32" t="s">
        <v>14</v>
      </c>
      <c r="J1" s="32" t="s">
        <v>41</v>
      </c>
      <c r="K1" s="32" t="s">
        <v>42</v>
      </c>
      <c r="L1" s="32" t="s">
        <v>39</v>
      </c>
      <c r="M1" s="32" t="s">
        <v>17</v>
      </c>
    </row>
    <row r="2" spans="1:13" ht="69" x14ac:dyDescent="0.2">
      <c r="A2" s="33">
        <v>1</v>
      </c>
      <c r="B2" s="33" t="s">
        <v>43</v>
      </c>
      <c r="C2" s="36">
        <v>42374</v>
      </c>
      <c r="D2" s="33" t="s">
        <v>51</v>
      </c>
      <c r="E2" s="33" t="s">
        <v>1</v>
      </c>
      <c r="F2" s="33">
        <v>3</v>
      </c>
      <c r="G2" s="33"/>
      <c r="H2" s="33" t="s">
        <v>0</v>
      </c>
      <c r="I2" s="33" t="s">
        <v>52</v>
      </c>
      <c r="J2" s="33" t="s">
        <v>53</v>
      </c>
      <c r="K2" s="33"/>
      <c r="L2" s="33"/>
      <c r="M2" s="33" t="s">
        <v>54</v>
      </c>
    </row>
    <row r="3" spans="1:13" ht="23" x14ac:dyDescent="0.2">
      <c r="A3" s="33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23" x14ac:dyDescent="0.2">
      <c r="A4" s="33">
        <v>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23" x14ac:dyDescent="0.2">
      <c r="A5" s="33">
        <v>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23" x14ac:dyDescent="0.2">
      <c r="A6" s="33">
        <v>5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ht="23" x14ac:dyDescent="0.2">
      <c r="A7" s="33">
        <v>6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 ht="23" x14ac:dyDescent="0.2">
      <c r="A8" s="33">
        <v>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1:13" ht="23" x14ac:dyDescent="0.2">
      <c r="A9" s="33">
        <v>8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ht="23" x14ac:dyDescent="0.2">
      <c r="A10" s="33">
        <v>9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1" spans="1:13" ht="23" x14ac:dyDescent="0.2">
      <c r="A11" s="33">
        <v>10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</row>
    <row r="12" spans="1:13" ht="23" x14ac:dyDescent="0.2">
      <c r="A12" s="33">
        <v>11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23" x14ac:dyDescent="0.2">
      <c r="A13" s="33">
        <v>12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ht="23" x14ac:dyDescent="0.2">
      <c r="A14" s="33">
        <v>13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5" spans="1:13" ht="23" x14ac:dyDescent="0.2">
      <c r="A15" s="33">
        <v>14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</row>
    <row r="16" spans="1:13" ht="23" x14ac:dyDescent="0.2">
      <c r="A16" s="33">
        <v>15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</row>
    <row r="17" spans="1:13" ht="23" x14ac:dyDescent="0.2">
      <c r="A17" s="33">
        <v>16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ht="23" x14ac:dyDescent="0.2">
      <c r="A18" s="33">
        <v>17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19" spans="1:13" ht="23" x14ac:dyDescent="0.2">
      <c r="A19" s="33">
        <v>18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</row>
    <row r="20" spans="1:13" ht="23" x14ac:dyDescent="0.2">
      <c r="A20" s="33">
        <v>19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23" x14ac:dyDescent="0.2">
      <c r="A21" s="33">
        <v>20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1:13" ht="23" x14ac:dyDescent="0.2">
      <c r="A22" s="33">
        <v>21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1:13" ht="23" x14ac:dyDescent="0.2">
      <c r="A23" s="33">
        <v>22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1:13" ht="23" x14ac:dyDescent="0.2">
      <c r="A24" s="33">
        <v>23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 spans="1:13" ht="23" x14ac:dyDescent="0.2">
      <c r="A25" s="33">
        <v>24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 spans="1:13" ht="23" x14ac:dyDescent="0.2">
      <c r="A26" s="33">
        <v>25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</row>
    <row r="27" spans="1:13" ht="23" x14ac:dyDescent="0.2">
      <c r="A27" s="33">
        <v>26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</row>
    <row r="28" spans="1:13" ht="23" x14ac:dyDescent="0.2">
      <c r="A28" s="33">
        <v>27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</row>
    <row r="29" spans="1:13" ht="23" x14ac:dyDescent="0.2">
      <c r="A29" s="33">
        <v>28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13" ht="23" x14ac:dyDescent="0.2">
      <c r="A30" s="33">
        <v>29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</row>
    <row r="31" spans="1:13" ht="23" x14ac:dyDescent="0.2">
      <c r="A31" s="33">
        <v>30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</row>
    <row r="32" spans="1:13" x14ac:dyDescent="0.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</sheetData>
  <phoneticPr fontId="1" type="noConversion"/>
  <conditionalFormatting sqref="F2:F31">
    <cfRule type="colorScale" priority="7">
      <colorScale>
        <cfvo type="num" val="1"/>
        <cfvo type="num" val="2"/>
        <cfvo type="num" val="3"/>
        <color rgb="FF63BE7B"/>
        <color rgb="FFFFEB84"/>
        <color rgb="FFF8696B"/>
      </colorScale>
    </cfRule>
  </conditionalFormatting>
  <conditionalFormatting sqref="H2:H31">
    <cfRule type="cellIs" dxfId="5" priority="1" operator="equal">
      <formula>"拒绝"</formula>
    </cfRule>
    <cfRule type="cellIs" dxfId="4" priority="2" operator="equal">
      <formula>"暂缓"</formula>
    </cfRule>
    <cfRule type="cellIs" dxfId="3" priority="3" operator="equal">
      <formula>"已发布"</formula>
    </cfRule>
    <cfRule type="cellIs" dxfId="2" priority="4" operator="equal">
      <formula>"开发中"</formula>
    </cfRule>
    <cfRule type="cellIs" dxfId="1" priority="5" operator="equal">
      <formula>"需求中"</formula>
    </cfRule>
    <cfRule type="cellIs" dxfId="0" priority="6" operator="equal">
      <formula>"待讨论"</formula>
    </cfRule>
  </conditionalFormatting>
  <dataValidations count="1">
    <dataValidation type="whole" allowBlank="1" showInputMessage="1" showErrorMessage="1" sqref="F2:F31">
      <formula1>1</formula1>
      <formula2>3</formula2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需求简报!$B$9:$B$15</xm:f>
          </x14:formula1>
          <xm:sqref>B2:B31</xm:sqref>
        </x14:dataValidation>
        <x14:dataValidation type="list" allowBlank="1" showInputMessage="1" showErrorMessage="1">
          <x14:formula1>
            <xm:f>需求简报!$E$9:$E$14</xm:f>
          </x14:formula1>
          <xm:sqref>E2:E31</xm:sqref>
        </x14:dataValidation>
        <x14:dataValidation type="list" allowBlank="1" showInputMessage="1" showErrorMessage="1">
          <x14:formula1>
            <xm:f>需求简报!$H$9:$H$14</xm:f>
          </x14:formula1>
          <xm:sqref>H2:H31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K9" sqref="K9"/>
    </sheetView>
  </sheetViews>
  <sheetFormatPr baseColWidth="10" defaultColWidth="8.83203125" defaultRowHeight="15" x14ac:dyDescent="0.2"/>
  <cols>
    <col min="5" max="5" width="14.83203125" bestFit="1" customWidth="1"/>
    <col min="8" max="8" width="16.1640625" bestFit="1" customWidth="1"/>
  </cols>
  <sheetData>
    <row r="1" spans="1:16" ht="22" thickBot="1" x14ac:dyDescent="0.25">
      <c r="A1" s="2"/>
      <c r="B1" s="2"/>
      <c r="C1" s="2"/>
      <c r="D1" s="2"/>
      <c r="E1" s="2"/>
      <c r="F1" s="2"/>
      <c r="G1" s="3"/>
      <c r="H1" s="34"/>
      <c r="I1" s="14"/>
      <c r="J1" s="14"/>
      <c r="K1" s="4"/>
      <c r="L1" s="5"/>
      <c r="M1" s="5"/>
      <c r="N1" s="5"/>
      <c r="O1" s="5"/>
      <c r="P1" s="6"/>
    </row>
    <row r="2" spans="1:16" ht="21" x14ac:dyDescent="0.2">
      <c r="A2" s="2"/>
      <c r="B2" s="2"/>
      <c r="C2" s="2"/>
      <c r="D2" s="2"/>
      <c r="E2" s="27" t="s">
        <v>19</v>
      </c>
      <c r="F2" s="28"/>
      <c r="G2" s="28"/>
      <c r="H2" s="2"/>
      <c r="I2" s="2"/>
      <c r="J2" s="2"/>
      <c r="K2" s="2"/>
      <c r="L2" s="2"/>
      <c r="M2" s="2"/>
    </row>
    <row r="3" spans="1:16" ht="22" thickBot="1" x14ac:dyDescent="0.25">
      <c r="A3" s="2"/>
      <c r="B3" s="2"/>
      <c r="C3" s="2"/>
      <c r="D3" s="2"/>
      <c r="E3" s="30">
        <f>SUM(I9:I14)</f>
        <v>1</v>
      </c>
      <c r="F3" s="31"/>
      <c r="G3" s="31"/>
      <c r="H3" s="2"/>
      <c r="I3" s="2"/>
      <c r="J3" s="2"/>
      <c r="K3" s="2"/>
      <c r="L3" s="2"/>
      <c r="M3" s="2"/>
    </row>
    <row r="4" spans="1:16" ht="21" x14ac:dyDescent="0.2">
      <c r="A4" s="2"/>
      <c r="B4" s="2"/>
      <c r="C4" s="2"/>
      <c r="D4" s="2"/>
      <c r="E4" s="2"/>
      <c r="F4" s="2"/>
      <c r="G4" s="8"/>
      <c r="H4" s="34"/>
      <c r="I4" s="5"/>
      <c r="J4" s="14"/>
      <c r="K4" s="10"/>
      <c r="L4" s="2"/>
      <c r="M4" s="5"/>
    </row>
    <row r="5" spans="1:16" ht="2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5"/>
    </row>
    <row r="6" spans="1:16" ht="2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5"/>
    </row>
    <row r="7" spans="1:16" ht="22" thickBot="1" x14ac:dyDescent="0.25">
      <c r="A7" s="11"/>
      <c r="B7" s="7"/>
      <c r="C7" s="12"/>
      <c r="D7" s="8"/>
      <c r="E7" s="12"/>
      <c r="F7" s="12"/>
      <c r="G7" s="13"/>
      <c r="H7" s="7"/>
      <c r="I7" s="12"/>
      <c r="J7" s="13"/>
      <c r="K7" s="2"/>
      <c r="L7" s="2"/>
      <c r="M7" s="2"/>
    </row>
    <row r="8" spans="1:16" ht="21" customHeight="1" x14ac:dyDescent="0.2">
      <c r="A8" s="15"/>
      <c r="B8" s="27" t="s">
        <v>20</v>
      </c>
      <c r="C8" s="29"/>
      <c r="D8" s="16"/>
      <c r="E8" s="27" t="s">
        <v>21</v>
      </c>
      <c r="F8" s="29"/>
      <c r="G8" s="17"/>
      <c r="H8" s="27" t="s">
        <v>22</v>
      </c>
      <c r="I8" s="29"/>
      <c r="J8" s="5"/>
      <c r="K8" s="2"/>
      <c r="L8" s="2"/>
      <c r="M8" s="2"/>
    </row>
    <row r="9" spans="1:16" ht="21" x14ac:dyDescent="0.25">
      <c r="A9" s="18"/>
      <c r="B9" s="19" t="s">
        <v>44</v>
      </c>
      <c r="C9" s="20">
        <f>COUNTIF(需求列表!B:B,B9)</f>
        <v>1</v>
      </c>
      <c r="D9" s="21"/>
      <c r="E9" s="19" t="s">
        <v>23</v>
      </c>
      <c r="F9" s="20">
        <f>COUNTIF(需求列表!E:E,E9)</f>
        <v>0</v>
      </c>
      <c r="G9" s="22"/>
      <c r="H9" s="19" t="s">
        <v>24</v>
      </c>
      <c r="I9" s="20">
        <f>COUNTIF(需求列表!H:H,H9)</f>
        <v>0</v>
      </c>
      <c r="J9" s="5"/>
      <c r="K9" s="2"/>
      <c r="L9" s="2"/>
      <c r="M9" s="2"/>
    </row>
    <row r="10" spans="1:16" ht="21" x14ac:dyDescent="0.25">
      <c r="A10" s="23"/>
      <c r="B10" s="19" t="s">
        <v>45</v>
      </c>
      <c r="C10" s="20">
        <f>COUNTIF(需求列表!B:B,B10)</f>
        <v>0</v>
      </c>
      <c r="D10" s="24"/>
      <c r="E10" s="19" t="s">
        <v>25</v>
      </c>
      <c r="F10" s="20">
        <f>COUNTIF(需求列表!E:E,E10)</f>
        <v>0</v>
      </c>
      <c r="G10" s="22"/>
      <c r="H10" s="19" t="s">
        <v>26</v>
      </c>
      <c r="I10" s="20">
        <f>COUNTIF(需求列表!H:H,H10)</f>
        <v>0</v>
      </c>
      <c r="J10" s="5"/>
      <c r="K10" s="2"/>
      <c r="L10" s="2"/>
      <c r="M10" s="2"/>
    </row>
    <row r="11" spans="1:16" ht="21" x14ac:dyDescent="0.25">
      <c r="A11" s="23"/>
      <c r="B11" s="19" t="s">
        <v>46</v>
      </c>
      <c r="C11" s="20">
        <f>COUNTIF(需求列表!B:B,B11)</f>
        <v>0</v>
      </c>
      <c r="D11" s="18"/>
      <c r="E11" s="19" t="s">
        <v>27</v>
      </c>
      <c r="F11" s="20">
        <f>COUNTIF(需求列表!E:E,E11)</f>
        <v>0</v>
      </c>
      <c r="G11" s="22"/>
      <c r="H11" s="19" t="s">
        <v>28</v>
      </c>
      <c r="I11" s="20">
        <f>COUNTIF(需求列表!H:H,H11)</f>
        <v>0</v>
      </c>
      <c r="J11" s="5"/>
      <c r="K11" s="2"/>
      <c r="L11" s="2"/>
      <c r="M11" s="2"/>
    </row>
    <row r="12" spans="1:16" ht="21" x14ac:dyDescent="0.25">
      <c r="A12" s="23"/>
      <c r="B12" s="19" t="s">
        <v>47</v>
      </c>
      <c r="C12" s="20">
        <f>COUNTIF(需求列表!B:B,B12)</f>
        <v>0</v>
      </c>
      <c r="D12" s="21"/>
      <c r="E12" s="19" t="s">
        <v>29</v>
      </c>
      <c r="F12" s="20">
        <f>COUNTIF(需求列表!E:E,E12)</f>
        <v>1</v>
      </c>
      <c r="G12" s="22"/>
      <c r="H12" s="19" t="s">
        <v>30</v>
      </c>
      <c r="I12" s="20">
        <f>COUNTIF(需求列表!H:H,H12)</f>
        <v>1</v>
      </c>
      <c r="J12" s="5"/>
      <c r="K12" s="2"/>
      <c r="L12" s="2"/>
      <c r="M12" s="2"/>
    </row>
    <row r="13" spans="1:16" ht="21" x14ac:dyDescent="0.25">
      <c r="A13" s="23"/>
      <c r="B13" s="19" t="s">
        <v>48</v>
      </c>
      <c r="C13" s="20">
        <f>COUNTIF(需求列表!B:B,B13)</f>
        <v>0</v>
      </c>
      <c r="D13" s="21"/>
      <c r="E13" s="19" t="s">
        <v>31</v>
      </c>
      <c r="F13" s="20">
        <f>COUNTIF(需求列表!E:E,E13)</f>
        <v>0</v>
      </c>
      <c r="G13" s="22"/>
      <c r="H13" s="19" t="s">
        <v>32</v>
      </c>
      <c r="I13" s="20">
        <f>COUNTIF(需求列表!H:H,H13)</f>
        <v>0</v>
      </c>
      <c r="J13" s="5"/>
      <c r="K13" s="2"/>
      <c r="L13" s="2"/>
      <c r="M13" s="2"/>
    </row>
    <row r="14" spans="1:16" ht="22" thickBot="1" x14ac:dyDescent="0.3">
      <c r="A14" s="15"/>
      <c r="B14" s="19" t="s">
        <v>49</v>
      </c>
      <c r="C14" s="20">
        <f>COUNTIF(需求列表!B:B,B14)</f>
        <v>0</v>
      </c>
      <c r="D14" s="21"/>
      <c r="E14" s="19" t="s">
        <v>33</v>
      </c>
      <c r="F14" s="20">
        <f>COUNTIF(需求列表!E:E,E14)</f>
        <v>0</v>
      </c>
      <c r="G14" s="22"/>
      <c r="H14" s="25" t="s">
        <v>34</v>
      </c>
      <c r="I14" s="20">
        <f>COUNTIF(需求列表!H:H,H14)</f>
        <v>0</v>
      </c>
      <c r="J14" s="5"/>
      <c r="K14" s="2"/>
      <c r="L14" s="2"/>
      <c r="M14" s="2"/>
    </row>
    <row r="15" spans="1:16" ht="22" thickBot="1" x14ac:dyDescent="0.3">
      <c r="A15" s="18"/>
      <c r="B15" s="25" t="s">
        <v>50</v>
      </c>
      <c r="C15" s="20">
        <f>COUNTIF(需求列表!B:B,B15)</f>
        <v>0</v>
      </c>
      <c r="D15" s="35"/>
      <c r="E15" s="5"/>
      <c r="F15" s="2"/>
      <c r="G15" s="2"/>
      <c r="H15" s="7"/>
      <c r="I15" s="9"/>
      <c r="J15" s="5"/>
      <c r="K15" s="2"/>
      <c r="L15" s="2"/>
      <c r="M15" s="2"/>
    </row>
    <row r="16" spans="1:16" ht="21" x14ac:dyDescent="0.2">
      <c r="A16" s="10"/>
      <c r="B16" s="4"/>
      <c r="C16" s="5"/>
      <c r="D16" s="4"/>
      <c r="E16" s="2"/>
      <c r="F16" s="2"/>
      <c r="G16" s="2"/>
      <c r="H16" s="2"/>
      <c r="I16" s="2"/>
      <c r="J16" s="5"/>
      <c r="K16" s="2"/>
      <c r="L16" s="2"/>
      <c r="M16" s="2"/>
    </row>
    <row r="17" spans="1:13" ht="21" x14ac:dyDescent="0.2">
      <c r="A17" s="2"/>
      <c r="B17" s="2"/>
      <c r="C17" s="2"/>
      <c r="D17" s="7"/>
      <c r="E17" s="2"/>
      <c r="F17" s="2"/>
      <c r="G17" s="2"/>
      <c r="H17" s="2"/>
      <c r="I17" s="2"/>
      <c r="J17" s="5"/>
      <c r="K17" s="2"/>
      <c r="L17" s="2"/>
      <c r="M17" s="2"/>
    </row>
    <row r="18" spans="1:13" ht="2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mergeCells count="5">
    <mergeCell ref="E2:G2"/>
    <mergeCell ref="E3:G3"/>
    <mergeCell ref="B8:C8"/>
    <mergeCell ref="E8:F8"/>
    <mergeCell ref="H8:I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9" sqref="C9"/>
    </sheetView>
  </sheetViews>
  <sheetFormatPr baseColWidth="10" defaultColWidth="49.33203125" defaultRowHeight="21" x14ac:dyDescent="0.2"/>
  <cols>
    <col min="1" max="1" width="15.6640625" style="18" customWidth="1"/>
    <col min="2" max="2" width="24" style="18" customWidth="1"/>
    <col min="3" max="3" width="74.33203125" style="18" customWidth="1"/>
    <col min="4" max="16384" width="49.33203125" style="18"/>
  </cols>
  <sheetData>
    <row r="2" spans="2:3" ht="42" x14ac:dyDescent="0.2">
      <c r="B2" s="37" t="s">
        <v>5</v>
      </c>
      <c r="C2" s="37" t="s">
        <v>6</v>
      </c>
    </row>
    <row r="3" spans="2:3" x14ac:dyDescent="0.2">
      <c r="B3" s="38" t="s">
        <v>2</v>
      </c>
      <c r="C3" s="39" t="s">
        <v>7</v>
      </c>
    </row>
    <row r="4" spans="2:3" x14ac:dyDescent="0.2">
      <c r="B4" s="40" t="s">
        <v>35</v>
      </c>
      <c r="C4" s="39" t="s">
        <v>55</v>
      </c>
    </row>
    <row r="5" spans="2:3" x14ac:dyDescent="0.2">
      <c r="B5" s="40" t="s">
        <v>3</v>
      </c>
      <c r="C5" s="39" t="s">
        <v>8</v>
      </c>
    </row>
    <row r="6" spans="2:3" x14ac:dyDescent="0.2">
      <c r="B6" s="40" t="s">
        <v>36</v>
      </c>
      <c r="C6" s="39" t="s">
        <v>9</v>
      </c>
    </row>
    <row r="7" spans="2:3" x14ac:dyDescent="0.2">
      <c r="B7" s="40" t="s">
        <v>57</v>
      </c>
      <c r="C7" s="39" t="s">
        <v>58</v>
      </c>
    </row>
    <row r="8" spans="2:3" x14ac:dyDescent="0.2">
      <c r="B8" s="40" t="s">
        <v>56</v>
      </c>
      <c r="C8" s="39" t="s">
        <v>10</v>
      </c>
    </row>
    <row r="9" spans="2:3" ht="42" x14ac:dyDescent="0.2">
      <c r="B9" s="40" t="s">
        <v>22</v>
      </c>
      <c r="C9" s="39" t="s">
        <v>11</v>
      </c>
    </row>
    <row r="10" spans="2:3" x14ac:dyDescent="0.2">
      <c r="B10" s="40" t="s">
        <v>14</v>
      </c>
      <c r="C10" s="39" t="s">
        <v>12</v>
      </c>
    </row>
    <row r="11" spans="2:3" x14ac:dyDescent="0.2">
      <c r="B11" s="18" t="s">
        <v>41</v>
      </c>
      <c r="C11" s="39" t="s">
        <v>13</v>
      </c>
    </row>
    <row r="12" spans="2:3" x14ac:dyDescent="0.2">
      <c r="B12" s="38" t="s">
        <v>42</v>
      </c>
      <c r="C12" s="39" t="s">
        <v>15</v>
      </c>
    </row>
    <row r="13" spans="2:3" x14ac:dyDescent="0.2">
      <c r="B13" s="38" t="s">
        <v>39</v>
      </c>
      <c r="C13" s="39" t="s">
        <v>16</v>
      </c>
    </row>
    <row r="14" spans="2:3" ht="105" x14ac:dyDescent="0.2">
      <c r="B14" s="38" t="s">
        <v>17</v>
      </c>
      <c r="C14" s="39" t="s">
        <v>18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需求列表</vt:lpstr>
      <vt:lpstr>需求简报</vt:lpstr>
      <vt:lpstr>本文档说明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李季</cp:lastModifiedBy>
  <dcterms:created xsi:type="dcterms:W3CDTF">2008-03-06T07:31:51Z</dcterms:created>
  <dcterms:modified xsi:type="dcterms:W3CDTF">2017-01-05T08:54:03Z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