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3c600392de7f45d5/Documents/"/>
    </mc:Choice>
  </mc:AlternateContent>
  <xr:revisionPtr revIDLastSave="0" documentId="8_{59CC3EC9-CE4D-414F-AEA1-D29757020804}" xr6:coauthVersionLast="47" xr6:coauthVersionMax="47" xr10:uidLastSave="{00000000-0000-0000-0000-000000000000}"/>
  <bookViews>
    <workbookView xWindow="2340" yWindow="2340" windowWidth="15375" windowHeight="7875"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732" i="4"/>
  <c r="M733" i="4"/>
  <c r="M734" i="4"/>
  <c r="M735" i="4"/>
  <c r="M736" i="4"/>
  <c r="M737" i="4"/>
  <c r="M738" i="4"/>
  <c r="M739" i="4"/>
  <c r="M740" i="4"/>
  <c r="M723" i="4"/>
  <c r="M724" i="4"/>
  <c r="M725" i="4"/>
  <c r="M726" i="4"/>
  <c r="M727" i="4"/>
  <c r="M728" i="4"/>
  <c r="M729" i="4"/>
  <c r="M730" i="4"/>
  <c r="M731"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02" i="4"/>
  <c r="M303" i="4"/>
  <c r="M304" i="4"/>
  <c r="M305" i="4"/>
  <c r="M306" i="4"/>
  <c r="M307" i="4"/>
  <c r="M284" i="4"/>
  <c r="M285" i="4"/>
  <c r="M286" i="4"/>
  <c r="M287" i="4"/>
  <c r="M288" i="4"/>
  <c r="M289" i="4"/>
  <c r="M290" i="4"/>
  <c r="M291" i="4"/>
  <c r="M292" i="4"/>
  <c r="M293" i="4"/>
  <c r="M294" i="4"/>
  <c r="M295" i="4"/>
  <c r="M296" i="4"/>
  <c r="M297" i="4"/>
  <c r="M298" i="4"/>
  <c r="M299" i="4"/>
  <c r="M300" i="4"/>
  <c r="M301"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<sst xmlns="http://schemas.openxmlformats.org/spreadsheetml/2006/main" count="16274" uniqueCount="51">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</sst>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quot;$&quot;#,##0.00"/>
    <numFmt numFmtId="165" formatCode="[$$-4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0.1499984740745262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3" applyNumberFormat="1" applyFon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0" borderId="0" xfId="0" applyAlignment="1">
      <alignment vertical="center"/>
    </xf>
    <xf numFmtId="0" fontId="19" fillId="33" borderId="0" xfId="0" applyFont="1" applyFill="1" applyAlignment="1">
      <alignment horizontal="center"/>
    </xf>
    <xf numFmtId="0" fontId="20"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33000</c:v>
                </c:pt>
                <c:pt idx="1">
                  <c:v>36363.63636363636</c:v>
                </c:pt>
              </c:numCache>
            </c:numRef>
          </c:val>
          <c:extLst>
            <c:ext xmlns:c16="http://schemas.microsoft.com/office/drawing/2014/chart" uri="{C3380CC4-5D6E-409C-BE32-E72D297353CC}">
              <c16:uniqueId val="{00000000-C35A-422A-8124-6515C9CFF55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26363.636363636364</c:v>
                </c:pt>
                <c:pt idx="1">
                  <c:v>34000</c:v>
                </c:pt>
              </c:numCache>
            </c:numRef>
          </c:val>
          <c:extLst>
            <c:ext xmlns:c16="http://schemas.microsoft.com/office/drawing/2014/chart" uri="{C3380CC4-5D6E-409C-BE32-E72D297353CC}">
              <c16:uniqueId val="{00000001-C35A-422A-8124-6515C9CFF55F}"/>
            </c:ext>
          </c:extLst>
        </c:ser>
        <c:dLbls>
          <c:showLegendKey val="0"/>
          <c:showVal val="0"/>
          <c:showCatName val="0"/>
          <c:showSerName val="0"/>
          <c:showPercent val="0"/>
          <c:showBubbleSize val="0"/>
        </c:dLbls>
        <c:gapWidth val="219"/>
        <c:axId val="742448528"/>
        <c:axId val="742466288"/>
      </c:barChart>
      <c:catAx>
        <c:axId val="74244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66288"/>
        <c:crosses val="autoZero"/>
        <c:auto val="1"/>
        <c:lblAlgn val="ctr"/>
        <c:lblOffset val="100"/>
        <c:noMultiLvlLbl val="0"/>
      </c:catAx>
      <c:valAx>
        <c:axId val="74246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4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13221784776902887"/>
          <c:w val="0.66936351706036745"/>
          <c:h val="0.65853091280256637"/>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3260-445B-A01E-831A13BBE0F5}"/>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9</c:v>
                </c:pt>
                <c:pt idx="2">
                  <c:v>5</c:v>
                </c:pt>
                <c:pt idx="3">
                  <c:v>2</c:v>
                </c:pt>
              </c:numCache>
            </c:numRef>
          </c:val>
          <c:smooth val="0"/>
          <c:extLst>
            <c:ext xmlns:c16="http://schemas.microsoft.com/office/drawing/2014/chart" uri="{C3380CC4-5D6E-409C-BE32-E72D297353CC}">
              <c16:uniqueId val="{00000001-3260-445B-A01E-831A13BBE0F5}"/>
            </c:ext>
          </c:extLst>
        </c:ser>
        <c:dLbls>
          <c:showLegendKey val="0"/>
          <c:showVal val="0"/>
          <c:showCatName val="0"/>
          <c:showSerName val="0"/>
          <c:showPercent val="0"/>
          <c:showBubbleSize val="0"/>
        </c:dLbls>
        <c:smooth val="0"/>
        <c:axId val="1093542112"/>
        <c:axId val="1093519552"/>
      </c:lineChart>
      <c:catAx>
        <c:axId val="109354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9552"/>
        <c:crosses val="autoZero"/>
        <c:auto val="1"/>
        <c:lblAlgn val="ctr"/>
        <c:lblOffset val="100"/>
        <c:noMultiLvlLbl val="0"/>
      </c:catAx>
      <c:valAx>
        <c:axId val="10935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42112"/>
        <c:crosses val="autoZero"/>
        <c:crossBetween val="between"/>
      </c:valAx>
      <c:spPr>
        <a:noFill/>
        <a:ln>
          <a:noFill/>
        </a:ln>
        <a:effectLst/>
      </c:spPr>
    </c:plotArea>
    <c:legend>
      <c:legendPos val="r"/>
      <c:layout>
        <c:manualLayout>
          <c:xMode val="edge"/>
          <c:yMode val="edge"/>
          <c:x val="0.79583333333333328"/>
          <c:y val="0.43916703120443279"/>
          <c:w val="0.20416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c:v>
                </c:pt>
                <c:pt idx="2">
                  <c:v>Old</c:v>
                </c:pt>
              </c:strCache>
            </c:strRef>
          </c:cat>
          <c:val>
            <c:numRef>
              <c:f>'Pivot table'!$B$52:$B$55</c:f>
              <c:numCache>
                <c:formatCode>General</c:formatCode>
                <c:ptCount val="3"/>
                <c:pt idx="0">
                  <c:v>8</c:v>
                </c:pt>
                <c:pt idx="1">
                  <c:v>11</c:v>
                </c:pt>
                <c:pt idx="2">
                  <c:v>2</c:v>
                </c:pt>
              </c:numCache>
            </c:numRef>
          </c:val>
          <c:smooth val="0"/>
          <c:extLst>
            <c:ext xmlns:c16="http://schemas.microsoft.com/office/drawing/2014/chart" uri="{C3380CC4-5D6E-409C-BE32-E72D297353CC}">
              <c16:uniqueId val="{00000000-EC49-4D36-BB8A-ED3390302E0B}"/>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c:v>
                </c:pt>
                <c:pt idx="2">
                  <c:v>Old</c:v>
                </c:pt>
              </c:strCache>
            </c:strRef>
          </c:cat>
          <c:val>
            <c:numRef>
              <c:f>'Pivot table'!$C$52:$C$55</c:f>
              <c:numCache>
                <c:formatCode>General</c:formatCode>
                <c:ptCount val="3"/>
                <c:pt idx="1">
                  <c:v>16</c:v>
                </c:pt>
              </c:numCache>
            </c:numRef>
          </c:val>
          <c:smooth val="0"/>
          <c:extLst>
            <c:ext xmlns:c16="http://schemas.microsoft.com/office/drawing/2014/chart" uri="{C3380CC4-5D6E-409C-BE32-E72D297353CC}">
              <c16:uniqueId val="{00000001-EC49-4D36-BB8A-ED3390302E0B}"/>
            </c:ext>
          </c:extLst>
        </c:ser>
        <c:dLbls>
          <c:showLegendKey val="0"/>
          <c:showVal val="0"/>
          <c:showCatName val="0"/>
          <c:showSerName val="0"/>
          <c:showPercent val="0"/>
          <c:showBubbleSize val="0"/>
        </c:dLbls>
        <c:smooth val="0"/>
        <c:axId val="45360848"/>
        <c:axId val="45365648"/>
      </c:lineChart>
      <c:catAx>
        <c:axId val="4536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5648"/>
        <c:crosses val="autoZero"/>
        <c:auto val="1"/>
        <c:lblAlgn val="ctr"/>
        <c:lblOffset val="100"/>
        <c:noMultiLvlLbl val="0"/>
      </c:catAx>
      <c:valAx>
        <c:axId val="453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33000</c:v>
                </c:pt>
                <c:pt idx="1">
                  <c:v>36363.63636363636</c:v>
                </c:pt>
              </c:numCache>
            </c:numRef>
          </c:val>
          <c:extLst>
            <c:ext xmlns:c16="http://schemas.microsoft.com/office/drawing/2014/chart" uri="{C3380CC4-5D6E-409C-BE32-E72D297353CC}">
              <c16:uniqueId val="{00000000-BB2C-4651-9C1F-918F14D8923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26363.636363636364</c:v>
                </c:pt>
                <c:pt idx="1">
                  <c:v>34000</c:v>
                </c:pt>
              </c:numCache>
            </c:numRef>
          </c:val>
          <c:extLst>
            <c:ext xmlns:c16="http://schemas.microsoft.com/office/drawing/2014/chart" uri="{C3380CC4-5D6E-409C-BE32-E72D297353CC}">
              <c16:uniqueId val="{00000001-BB2C-4651-9C1F-918F14D89237}"/>
            </c:ext>
          </c:extLst>
        </c:ser>
        <c:dLbls>
          <c:showLegendKey val="0"/>
          <c:showVal val="0"/>
          <c:showCatName val="0"/>
          <c:showSerName val="0"/>
          <c:showPercent val="0"/>
          <c:showBubbleSize val="0"/>
        </c:dLbls>
        <c:gapWidth val="219"/>
        <c:overlap val="-27"/>
        <c:axId val="742448528"/>
        <c:axId val="742466288"/>
      </c:barChart>
      <c:catAx>
        <c:axId val="74244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66288"/>
        <c:crosses val="autoZero"/>
        <c:auto val="1"/>
        <c:lblAlgn val="ctr"/>
        <c:lblOffset val="100"/>
        <c:noMultiLvlLbl val="0"/>
      </c:catAx>
      <c:valAx>
        <c:axId val="74246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44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13221784776902887"/>
          <c:w val="0.66936351706036745"/>
          <c:h val="0.65853091280256637"/>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FA78-4752-8AD2-07664147430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9</c:v>
                </c:pt>
                <c:pt idx="2">
                  <c:v>5</c:v>
                </c:pt>
                <c:pt idx="3">
                  <c:v>2</c:v>
                </c:pt>
              </c:numCache>
            </c:numRef>
          </c:val>
          <c:smooth val="0"/>
          <c:extLst>
            <c:ext xmlns:c16="http://schemas.microsoft.com/office/drawing/2014/chart" uri="{C3380CC4-5D6E-409C-BE32-E72D297353CC}">
              <c16:uniqueId val="{00000001-FA78-4752-8AD2-07664147430F}"/>
            </c:ext>
          </c:extLst>
        </c:ser>
        <c:dLbls>
          <c:showLegendKey val="0"/>
          <c:showVal val="0"/>
          <c:showCatName val="0"/>
          <c:showSerName val="0"/>
          <c:showPercent val="0"/>
          <c:showBubbleSize val="0"/>
        </c:dLbls>
        <c:smooth val="0"/>
        <c:axId val="1093542112"/>
        <c:axId val="1093519552"/>
      </c:lineChart>
      <c:catAx>
        <c:axId val="109354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9552"/>
        <c:crosses val="autoZero"/>
        <c:auto val="1"/>
        <c:lblAlgn val="ctr"/>
        <c:lblOffset val="100"/>
        <c:noMultiLvlLbl val="0"/>
      </c:catAx>
      <c:valAx>
        <c:axId val="10935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42112"/>
        <c:crosses val="autoZero"/>
        <c:crossBetween val="between"/>
      </c:valAx>
      <c:spPr>
        <a:noFill/>
        <a:ln>
          <a:noFill/>
        </a:ln>
        <a:effectLst/>
      </c:spPr>
    </c:plotArea>
    <c:legend>
      <c:legendPos val="r"/>
      <c:layout>
        <c:manualLayout>
          <c:xMode val="edge"/>
          <c:yMode val="edge"/>
          <c:x val="0.79583333333333328"/>
          <c:y val="0.43916703120443279"/>
          <c:w val="0.2041666666666666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c:v>
                </c:pt>
                <c:pt idx="2">
                  <c:v>Old</c:v>
                </c:pt>
              </c:strCache>
            </c:strRef>
          </c:cat>
          <c:val>
            <c:numRef>
              <c:f>'Pivot table'!$B$52:$B$55</c:f>
              <c:numCache>
                <c:formatCode>General</c:formatCode>
                <c:ptCount val="3"/>
                <c:pt idx="0">
                  <c:v>8</c:v>
                </c:pt>
                <c:pt idx="1">
                  <c:v>11</c:v>
                </c:pt>
                <c:pt idx="2">
                  <c:v>2</c:v>
                </c:pt>
              </c:numCache>
            </c:numRef>
          </c:val>
          <c:smooth val="0"/>
          <c:extLst>
            <c:ext xmlns:c16="http://schemas.microsoft.com/office/drawing/2014/chart" uri="{C3380CC4-5D6E-409C-BE32-E72D297353CC}">
              <c16:uniqueId val="{00000000-FBA1-4B95-9869-A850D2576676}"/>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c:v>
                </c:pt>
                <c:pt idx="2">
                  <c:v>Old</c:v>
                </c:pt>
              </c:strCache>
            </c:strRef>
          </c:cat>
          <c:val>
            <c:numRef>
              <c:f>'Pivot table'!$C$52:$C$55</c:f>
              <c:numCache>
                <c:formatCode>General</c:formatCode>
                <c:ptCount val="3"/>
                <c:pt idx="1">
                  <c:v>16</c:v>
                </c:pt>
              </c:numCache>
            </c:numRef>
          </c:val>
          <c:smooth val="0"/>
          <c:extLst>
            <c:ext xmlns:c16="http://schemas.microsoft.com/office/drawing/2014/chart" uri="{C3380CC4-5D6E-409C-BE32-E72D297353CC}">
              <c16:uniqueId val="{00000001-FBA1-4B95-9869-A850D2576676}"/>
            </c:ext>
          </c:extLst>
        </c:ser>
        <c:dLbls>
          <c:showLegendKey val="0"/>
          <c:showVal val="0"/>
          <c:showCatName val="0"/>
          <c:showSerName val="0"/>
          <c:showPercent val="0"/>
          <c:showBubbleSize val="0"/>
        </c:dLbls>
        <c:smooth val="0"/>
        <c:axId val="45360848"/>
        <c:axId val="45365648"/>
      </c:lineChart>
      <c:catAx>
        <c:axId val="4536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5648"/>
        <c:crosses val="autoZero"/>
        <c:auto val="1"/>
        <c:lblAlgn val="ctr"/>
        <c:lblOffset val="100"/>
        <c:noMultiLvlLbl val="0"/>
      </c:catAx>
      <c:valAx>
        <c:axId val="453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table'!$A$69:$A$91</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table'!$B$69:$B$91</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D7C8-455B-B94C-8250A65A3B3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table'!$A$69:$A$91</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table'!$C$69:$C$91</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D7C8-455B-B94C-8250A65A3B35}"/>
            </c:ext>
          </c:extLst>
        </c:ser>
        <c:dLbls>
          <c:showLegendKey val="0"/>
          <c:showVal val="0"/>
          <c:showCatName val="0"/>
          <c:showSerName val="0"/>
          <c:showPercent val="0"/>
          <c:showBubbleSize val="0"/>
        </c:dLbls>
        <c:marker val="1"/>
        <c:smooth val="0"/>
        <c:axId val="45377168"/>
        <c:axId val="45370928"/>
      </c:lineChart>
      <c:catAx>
        <c:axId val="453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0928"/>
        <c:crosses val="autoZero"/>
        <c:auto val="1"/>
        <c:lblAlgn val="ctr"/>
        <c:lblOffset val="100"/>
        <c:noMultiLvlLbl val="0"/>
      </c:catAx>
      <c:valAx>
        <c:axId val="453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9524</xdr:colOff>
      <xdr:row>10</xdr:row>
      <xdr:rowOff>85725</xdr:rowOff>
    </xdr:from>
    <xdr:to>
      <xdr:col>11</xdr:col>
      <xdr:colOff>209549</xdr:colOff>
      <xdr:row>24</xdr:row>
      <xdr:rowOff>57150</xdr:rowOff>
    </xdr:to>
    <xdr:graphicFrame macro="">
      <xdr:nvGraphicFramePr>
        <xdr:cNvPr id="2" name="Chart 1">
          <a:extLst>
            <a:ext uri="{FF2B5EF4-FFF2-40B4-BE49-F238E27FC236}">
              <a16:creationId xmlns:a16="http://schemas.microsoft.com/office/drawing/2014/main" id="{33FDE280-403B-4F0D-81D1-2E29F1A5B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24</xdr:row>
      <xdr:rowOff>152400</xdr:rowOff>
    </xdr:from>
    <xdr:to>
      <xdr:col>17</xdr:col>
      <xdr:colOff>219074</xdr:colOff>
      <xdr:row>35</xdr:row>
      <xdr:rowOff>142875</xdr:rowOff>
    </xdr:to>
    <xdr:graphicFrame macro="">
      <xdr:nvGraphicFramePr>
        <xdr:cNvPr id="3" name="Chart 2">
          <a:extLst>
            <a:ext uri="{FF2B5EF4-FFF2-40B4-BE49-F238E27FC236}">
              <a16:creationId xmlns:a16="http://schemas.microsoft.com/office/drawing/2014/main" id="{F1FCDD59-8039-4EF1-A8FE-D13F986E3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209551</xdr:colOff>
      <xdr:row>10</xdr:row>
      <xdr:rowOff>66675</xdr:rowOff>
    </xdr:from>
    <xdr:to>
      <xdr:col>17</xdr:col>
      <xdr:colOff>228601</xdr:colOff>
      <xdr:row>24</xdr:row>
      <xdr:rowOff>57150</xdr:rowOff>
    </xdr:to>
    <xdr:graphicFrame macro="">
      <xdr:nvGraphicFramePr>
        <xdr:cNvPr id="4" name="Chart 3">
          <a:extLst>
            <a:ext uri="{FF2B5EF4-FFF2-40B4-BE49-F238E27FC236}">
              <a16:creationId xmlns:a16="http://schemas.microsoft.com/office/drawing/2014/main" id="{15324ABB-9EBA-4FA6-98B3-1A6219214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191249</xdr:colOff>
      <xdr:row>9</xdr:row>
      <xdr:rowOff>97820</xdr:rowOff>
    </xdr:from>
    <xdr:to>
      <xdr:col>4</xdr:col>
      <xdr:colOff>189965</xdr:colOff>
      <xdr:row>13</xdr:row>
      <xdr:rowOff>160535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ABA0387-A15F-3540-9E33-AAEB6BC735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1277" y="2420208"/>
              <a:ext cx="1828800" cy="8332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158607</xdr:colOff>
      <xdr:row>21</xdr:row>
      <xdr:rowOff>56615</xdr:rowOff>
    </xdr:from>
    <xdr:to>
      <xdr:col>4</xdr:col>
      <xdr:colOff>157323</xdr:colOff>
      <xdr:row>30</xdr:row>
      <xdr:rowOff>10702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F90787D-98B4-593F-371D-D5030C27C6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8635" y="4690688"/>
              <a:ext cx="1828800" cy="16878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174661</xdr:colOff>
      <xdr:row>14</xdr:row>
      <xdr:rowOff>51264</xdr:rowOff>
    </xdr:from>
    <xdr:to>
      <xdr:col>4</xdr:col>
      <xdr:colOff>173377</xdr:colOff>
      <xdr:row>20</xdr:row>
      <xdr:rowOff>85618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E56721-4C31-2B0E-0D32-DFE40D5BAD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4689" y="3336854"/>
              <a:ext cx="1828800" cy="11901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157162</xdr:rowOff>
    </xdr:from>
    <xdr:to>
      <xdr:col>12</xdr:col>
      <xdr:colOff>361950</xdr:colOff>
      <xdr:row>15</xdr:row>
      <xdr:rowOff>42862</xdr:rowOff>
    </xdr:to>
    <xdr:graphicFrame macro="">
      <xdr:nvGraphicFramePr>
        <xdr:cNvPr id="2" name="Chart 1">
          <a:extLst>
            <a:ext uri="{FF2B5EF4-FFF2-40B4-BE49-F238E27FC236}">
              <a16:creationId xmlns:a16="http://schemas.microsoft.com/office/drawing/2014/main" id="{E9F1F6D8-8B0D-0F70-3B72-740B056B4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313713</xdr:colOff>
      <xdr:row>22</xdr:row>
      <xdr:rowOff>183858</xdr:rowOff>
    </xdr:from>
    <xdr:to>
      <xdr:col>14</xdr:col>
      <xdr:colOff>603832</xdr:colOff>
      <xdr:row>37</xdr:row>
      <xdr:rowOff>43343</xdr:rowOff>
    </xdr:to>
    <xdr:graphicFrame macro="">
      <xdr:nvGraphicFramePr>
        <xdr:cNvPr id="4" name="Chart 3">
          <a:extLst>
            <a:ext uri="{FF2B5EF4-FFF2-40B4-BE49-F238E27FC236}">
              <a16:creationId xmlns:a16="http://schemas.microsoft.com/office/drawing/2014/main" id="{690250F6-B6FD-F933-F301-EFF1E94DC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103988</xdr:colOff>
      <xdr:row>50</xdr:row>
      <xdr:rowOff>131428</xdr:rowOff>
    </xdr:from>
    <xdr:to>
      <xdr:col>12</xdr:col>
      <xdr:colOff>394107</xdr:colOff>
      <xdr:row>64</xdr:row>
      <xdr:rowOff>183160</xdr:rowOff>
    </xdr:to>
    <xdr:graphicFrame macro="">
      <xdr:nvGraphicFramePr>
        <xdr:cNvPr id="5" name="Chart 4">
          <a:extLst>
            <a:ext uri="{FF2B5EF4-FFF2-40B4-BE49-F238E27FC236}">
              <a16:creationId xmlns:a16="http://schemas.microsoft.com/office/drawing/2014/main" id="{084D98D0-4DB8-6BEB-1BC7-0D06D0ACF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1257474</xdr:colOff>
      <xdr:row>76</xdr:row>
      <xdr:rowOff>9088</xdr:rowOff>
    </xdr:from>
    <xdr:to>
      <xdr:col>10</xdr:col>
      <xdr:colOff>394107</xdr:colOff>
      <xdr:row>90</xdr:row>
      <xdr:rowOff>60820</xdr:rowOff>
    </xdr:to>
    <xdr:graphicFrame macro="">
      <xdr:nvGraphicFramePr>
        <xdr:cNvPr id="6" name="Chart 5">
          <a:extLst>
            <a:ext uri="{FF2B5EF4-FFF2-40B4-BE49-F238E27FC236}">
              <a16:creationId xmlns:a16="http://schemas.microsoft.com/office/drawing/2014/main" id="{1435E687-E5E8-B325-1A21-8A0114728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e lkwelle" refreshedDate="45419.614625115741" createdVersion="8" refreshedVersion="8" minRefreshableVersion="3" recordCount="1000" xr:uid="{E74E991B-AA8E-4F1B-A5C8-97843974D2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624692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2984B-06EC-4E02-A5D0-F4A5503E6D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9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6B28B-11D7-4D5F-88EB-E3BCFEE0DA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C0F0AF-2331-4CBC-8DBD-DF8EA9F9314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9E36D-A139-4365-BFA2-AC11748E5C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4ECEAA-733C-47D6-B08A-E7486DA23AC7}" sourceName="Marital Status">
  <pivotTables>
    <pivotTable tabId="3" name="PivotTable1"/>
    <pivotTable tabId="3" name="PivotTable2"/>
    <pivotTable tabId="3" name="PivotTable3"/>
    <pivotTable tabId="3" name="PivotTable4"/>
  </pivotTables>
  <data>
    <tabular pivotCacheId="16246921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570816-B694-43B2-876B-67213C021FEA}" sourceName="Education">
  <pivotTables>
    <pivotTable tabId="3" name="PivotTable1"/>
    <pivotTable tabId="3" name="PivotTable2"/>
    <pivotTable tabId="3" name="PivotTable3"/>
    <pivotTable tabId="3" name="PivotTable4"/>
  </pivotTables>
  <data>
    <tabular pivotCacheId="162469213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B3C01E-68EC-48FA-A75D-F0265BEB3595}" sourceName="Region">
  <pivotTables>
    <pivotTable tabId="3" name="PivotTable1"/>
    <pivotTable tabId="3" name="PivotTable2"/>
    <pivotTable tabId="3" name="PivotTable3"/>
    <pivotTable tabId="3" name="PivotTable4"/>
  </pivotTables>
  <data>
    <tabular pivotCacheId="16246921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CF15A1-E9BD-4181-A3E9-C3B376282AEA}" cache="Slicer_Marital_Status" caption="Marital Status" rowHeight="241300"/>
  <slicer name="Education" xr10:uid="{46120DBF-FC29-4982-90FF-C420733BAF33}" cache="Slicer_Education" caption="Education" rowHeight="241300"/>
  <slicer name="Region" xr10:uid="{5C53A3D0-65F5-44DD-AF20-77E3E671892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A1:XFD1048576"/>
    </sheetView>
  </sheetViews>
  <sheetFormatPr defaultColWidth="11.85546875" defaultRowHeight="15" x14ac:dyDescent="0.25"/>
  <cols>
    <col min="2" max="2" width="17.140625" customWidth="1"/>
    <col min="6" max="6" width="20.42578125" customWidth="1"/>
    <col min="7" max="7" width="26.42578125" customWidth="1"/>
    <col min="8" max="8" width="19.28515625" customWidth="1"/>
    <col min="10" max="10" width="18"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00EF-05FC-4B8D-9623-5CC93BF4E6AD}">
  <dimension ref="A2:O13"/>
  <sheetViews>
    <sheetView showGridLines="0" tabSelected="1" topLeftCell="B1" zoomScale="89" workbookViewId="0">
      <selection activeCell="T32" sqref="T32"/>
    </sheetView>
  </sheetViews>
  <sheetFormatPr defaultRowHeight="15" x14ac:dyDescent="0.25"/>
  <sheetData>
    <row r="2" spans="1:15" x14ac:dyDescent="0.25">
      <c r="A2" s="9" t="s">
        <v>50</v>
      </c>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ht="61.5" customHeight="1" x14ac:dyDescent="0.25">
      <c r="A7" s="10"/>
      <c r="B7" s="10"/>
      <c r="C7" s="10"/>
      <c r="D7" s="10"/>
      <c r="E7" s="10"/>
      <c r="F7" s="10"/>
      <c r="G7" s="10"/>
      <c r="H7" s="10"/>
      <c r="I7" s="10"/>
      <c r="J7" s="10"/>
      <c r="K7" s="10"/>
      <c r="L7" s="10"/>
      <c r="M7" s="10"/>
      <c r="N7" s="10"/>
      <c r="O7" s="10"/>
    </row>
    <row r="13" spans="1:15" x14ac:dyDescent="0.25">
      <c r="K13" s="8"/>
    </row>
  </sheetData>
  <mergeCells count="1">
    <mergeCell ref="A2: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6706-835D-4F8D-84C4-C03979542996}">
  <dimension ref="A2:E91"/>
  <sheetViews>
    <sheetView topLeftCell="B42" zoomScale="109" zoomScaleNormal="100" workbookViewId="0">
      <selection activeCell="A72" sqref="A72"/>
    </sheetView>
  </sheetViews>
  <sheetFormatPr defaultRowHeight="15" x14ac:dyDescent="0.25"/>
  <cols>
    <col min="1" max="1" width="23.140625" bestFit="1" customWidth="1"/>
    <col min="2" max="2" width="16.28515625" bestFit="1" customWidth="1"/>
    <col min="3" max="3" width="4.140625" bestFit="1" customWidth="1"/>
    <col min="4" max="5" width="11.5703125" bestFit="1" customWidth="1"/>
    <col min="6" max="6" width="16.42578125" bestFit="1" customWidth="1"/>
  </cols>
  <sheetData>
    <row r="2" spans="1:4" x14ac:dyDescent="0.25">
      <c r="A2" s="4" t="s">
        <v>43</v>
      </c>
      <c r="B2" s="4" t="s">
        <v>44</v>
      </c>
    </row>
    <row r="3" spans="1:4" x14ac:dyDescent="0.25">
      <c r="A3" s="4" t="s">
        <v>41</v>
      </c>
      <c r="B3" t="s">
        <v>18</v>
      </c>
      <c r="C3" t="s">
        <v>15</v>
      </c>
      <c r="D3" t="s">
        <v>42</v>
      </c>
    </row>
    <row r="4" spans="1:4" x14ac:dyDescent="0.25">
      <c r="A4" s="5" t="s">
        <v>38</v>
      </c>
      <c r="B4" s="7">
        <v>33000</v>
      </c>
      <c r="C4" s="7">
        <v>26363.636363636364</v>
      </c>
      <c r="D4" s="7">
        <v>29523.809523809523</v>
      </c>
    </row>
    <row r="5" spans="1:4" x14ac:dyDescent="0.25">
      <c r="A5" s="5" t="s">
        <v>39</v>
      </c>
      <c r="B5" s="7">
        <v>36363.63636363636</v>
      </c>
      <c r="C5" s="7">
        <v>34000</v>
      </c>
      <c r="D5" s="7">
        <v>35625</v>
      </c>
    </row>
    <row r="6" spans="1:4" x14ac:dyDescent="0.25">
      <c r="A6" s="5" t="s">
        <v>42</v>
      </c>
      <c r="B6" s="7">
        <v>34761.904761904763</v>
      </c>
      <c r="C6" s="7">
        <v>28750</v>
      </c>
      <c r="D6" s="7">
        <v>32162.162162162163</v>
      </c>
    </row>
    <row r="7" spans="1:4" x14ac:dyDescent="0.25">
      <c r="B7" s="6"/>
      <c r="C7" s="6"/>
      <c r="D7" s="6"/>
    </row>
    <row r="20" spans="2:5" x14ac:dyDescent="0.25">
      <c r="B20" s="4" t="s">
        <v>45</v>
      </c>
      <c r="C20" s="4" t="s">
        <v>44</v>
      </c>
    </row>
    <row r="21" spans="2:5" x14ac:dyDescent="0.25">
      <c r="B21" s="4" t="s">
        <v>41</v>
      </c>
      <c r="C21" t="s">
        <v>18</v>
      </c>
      <c r="D21" t="s">
        <v>15</v>
      </c>
      <c r="E21" t="s">
        <v>42</v>
      </c>
    </row>
    <row r="22" spans="2:5" x14ac:dyDescent="0.25">
      <c r="B22" s="5" t="s">
        <v>16</v>
      </c>
      <c r="C22">
        <v>5</v>
      </c>
      <c r="D22">
        <v>9</v>
      </c>
      <c r="E22">
        <v>14</v>
      </c>
    </row>
    <row r="23" spans="2:5" x14ac:dyDescent="0.25">
      <c r="B23" s="5" t="s">
        <v>26</v>
      </c>
      <c r="C23">
        <v>4</v>
      </c>
      <c r="E23">
        <v>4</v>
      </c>
    </row>
    <row r="24" spans="2:5" x14ac:dyDescent="0.25">
      <c r="B24" s="5" t="s">
        <v>22</v>
      </c>
      <c r="C24">
        <v>8</v>
      </c>
      <c r="D24">
        <v>5</v>
      </c>
      <c r="E24">
        <v>13</v>
      </c>
    </row>
    <row r="25" spans="2:5" x14ac:dyDescent="0.25">
      <c r="B25" s="5" t="s">
        <v>23</v>
      </c>
      <c r="C25">
        <v>3</v>
      </c>
      <c r="D25">
        <v>2</v>
      </c>
      <c r="E25">
        <v>5</v>
      </c>
    </row>
    <row r="26" spans="2:5" x14ac:dyDescent="0.25">
      <c r="B26" s="5" t="s">
        <v>46</v>
      </c>
      <c r="C26">
        <v>1</v>
      </c>
      <c r="E26">
        <v>1</v>
      </c>
    </row>
    <row r="27" spans="2:5" x14ac:dyDescent="0.25">
      <c r="B27" s="5" t="s">
        <v>42</v>
      </c>
      <c r="C27">
        <v>21</v>
      </c>
      <c r="D27">
        <v>16</v>
      </c>
      <c r="E27">
        <v>37</v>
      </c>
    </row>
    <row r="50" spans="1:4" x14ac:dyDescent="0.25">
      <c r="A50" s="4" t="s">
        <v>45</v>
      </c>
      <c r="B50" s="4" t="s">
        <v>44</v>
      </c>
    </row>
    <row r="51" spans="1:4" x14ac:dyDescent="0.25">
      <c r="A51" s="4" t="s">
        <v>41</v>
      </c>
      <c r="B51" t="s">
        <v>18</v>
      </c>
      <c r="C51" t="s">
        <v>15</v>
      </c>
      <c r="D51" t="s">
        <v>42</v>
      </c>
    </row>
    <row r="52" spans="1:4" x14ac:dyDescent="0.25">
      <c r="A52" s="5" t="s">
        <v>47</v>
      </c>
      <c r="B52">
        <v>8</v>
      </c>
      <c r="D52">
        <v>8</v>
      </c>
    </row>
    <row r="53" spans="1:4" x14ac:dyDescent="0.25">
      <c r="A53" s="5" t="s">
        <v>48</v>
      </c>
      <c r="B53">
        <v>11</v>
      </c>
      <c r="C53">
        <v>16</v>
      </c>
      <c r="D53">
        <v>27</v>
      </c>
    </row>
    <row r="54" spans="1:4" x14ac:dyDescent="0.25">
      <c r="A54" s="5" t="s">
        <v>49</v>
      </c>
      <c r="B54">
        <v>2</v>
      </c>
      <c r="D54">
        <v>2</v>
      </c>
    </row>
    <row r="55" spans="1:4" x14ac:dyDescent="0.25">
      <c r="A55" s="5" t="s">
        <v>42</v>
      </c>
      <c r="B55">
        <v>21</v>
      </c>
      <c r="C55">
        <v>16</v>
      </c>
      <c r="D55">
        <v>37</v>
      </c>
    </row>
    <row r="67" spans="1:4" x14ac:dyDescent="0.25">
      <c r="A67" s="4" t="s">
        <v>45</v>
      </c>
      <c r="B67" s="4" t="s">
        <v>44</v>
      </c>
    </row>
    <row r="68" spans="1:4" x14ac:dyDescent="0.25">
      <c r="A68" s="4" t="s">
        <v>41</v>
      </c>
      <c r="B68" t="s">
        <v>18</v>
      </c>
      <c r="C68" t="s">
        <v>15</v>
      </c>
      <c r="D68" t="s">
        <v>42</v>
      </c>
    </row>
    <row r="69" spans="1:4" x14ac:dyDescent="0.25">
      <c r="A69" s="5">
        <v>27</v>
      </c>
      <c r="B69">
        <v>1</v>
      </c>
      <c r="D69">
        <v>1</v>
      </c>
    </row>
    <row r="70" spans="1:4" x14ac:dyDescent="0.25">
      <c r="A70" s="5">
        <v>28</v>
      </c>
      <c r="B70">
        <v>3</v>
      </c>
      <c r="D70">
        <v>3</v>
      </c>
    </row>
    <row r="71" spans="1:4" x14ac:dyDescent="0.25">
      <c r="A71" s="5">
        <v>29</v>
      </c>
      <c r="B71">
        <v>2</v>
      </c>
      <c r="D71">
        <v>2</v>
      </c>
    </row>
    <row r="72" spans="1:4" x14ac:dyDescent="0.25">
      <c r="A72" s="5">
        <v>30</v>
      </c>
      <c r="B72">
        <v>2</v>
      </c>
      <c r="D72">
        <v>2</v>
      </c>
    </row>
    <row r="73" spans="1:4" x14ac:dyDescent="0.25">
      <c r="A73" s="5">
        <v>31</v>
      </c>
      <c r="B73">
        <v>1</v>
      </c>
      <c r="D73">
        <v>1</v>
      </c>
    </row>
    <row r="74" spans="1:4" x14ac:dyDescent="0.25">
      <c r="A74" s="5">
        <v>32</v>
      </c>
      <c r="B74">
        <v>2</v>
      </c>
      <c r="C74">
        <v>1</v>
      </c>
      <c r="D74">
        <v>3</v>
      </c>
    </row>
    <row r="75" spans="1:4" x14ac:dyDescent="0.25">
      <c r="A75" s="5">
        <v>33</v>
      </c>
      <c r="C75">
        <v>1</v>
      </c>
      <c r="D75">
        <v>1</v>
      </c>
    </row>
    <row r="76" spans="1:4" x14ac:dyDescent="0.25">
      <c r="A76" s="5">
        <v>34</v>
      </c>
      <c r="B76">
        <v>1</v>
      </c>
      <c r="C76">
        <v>2</v>
      </c>
      <c r="D76">
        <v>3</v>
      </c>
    </row>
    <row r="77" spans="1:4" x14ac:dyDescent="0.25">
      <c r="A77" s="5">
        <v>35</v>
      </c>
      <c r="B77">
        <v>2</v>
      </c>
      <c r="C77">
        <v>1</v>
      </c>
      <c r="D77">
        <v>3</v>
      </c>
    </row>
    <row r="78" spans="1:4" x14ac:dyDescent="0.25">
      <c r="A78" s="5">
        <v>36</v>
      </c>
      <c r="C78">
        <v>2</v>
      </c>
      <c r="D78">
        <v>2</v>
      </c>
    </row>
    <row r="79" spans="1:4" x14ac:dyDescent="0.25">
      <c r="A79" s="5">
        <v>37</v>
      </c>
      <c r="C79">
        <v>1</v>
      </c>
      <c r="D79">
        <v>1</v>
      </c>
    </row>
    <row r="80" spans="1:4" x14ac:dyDescent="0.25">
      <c r="A80" s="5">
        <v>38</v>
      </c>
      <c r="C80">
        <v>2</v>
      </c>
      <c r="D80">
        <v>2</v>
      </c>
    </row>
    <row r="81" spans="1:4" x14ac:dyDescent="0.25">
      <c r="A81" s="5">
        <v>39</v>
      </c>
      <c r="C81">
        <v>1</v>
      </c>
      <c r="D81">
        <v>1</v>
      </c>
    </row>
    <row r="82" spans="1:4" x14ac:dyDescent="0.25">
      <c r="A82" s="5">
        <v>40</v>
      </c>
      <c r="B82">
        <v>1</v>
      </c>
      <c r="C82">
        <v>1</v>
      </c>
      <c r="D82">
        <v>2</v>
      </c>
    </row>
    <row r="83" spans="1:4" x14ac:dyDescent="0.25">
      <c r="A83" s="5">
        <v>42</v>
      </c>
      <c r="B83">
        <v>1</v>
      </c>
      <c r="C83">
        <v>1</v>
      </c>
      <c r="D83">
        <v>2</v>
      </c>
    </row>
    <row r="84" spans="1:4" x14ac:dyDescent="0.25">
      <c r="A84" s="5">
        <v>43</v>
      </c>
      <c r="C84">
        <v>1</v>
      </c>
      <c r="D84">
        <v>1</v>
      </c>
    </row>
    <row r="85" spans="1:4" x14ac:dyDescent="0.25">
      <c r="A85" s="5">
        <v>45</v>
      </c>
      <c r="B85">
        <v>1</v>
      </c>
      <c r="D85">
        <v>1</v>
      </c>
    </row>
    <row r="86" spans="1:4" x14ac:dyDescent="0.25">
      <c r="A86" s="5">
        <v>46</v>
      </c>
      <c r="C86">
        <v>1</v>
      </c>
      <c r="D86">
        <v>1</v>
      </c>
    </row>
    <row r="87" spans="1:4" x14ac:dyDescent="0.25">
      <c r="A87" s="5">
        <v>50</v>
      </c>
      <c r="B87">
        <v>1</v>
      </c>
      <c r="C87">
        <v>1</v>
      </c>
      <c r="D87">
        <v>2</v>
      </c>
    </row>
    <row r="88" spans="1:4" x14ac:dyDescent="0.25">
      <c r="A88" s="5">
        <v>51</v>
      </c>
      <c r="B88">
        <v>1</v>
      </c>
      <c r="D88">
        <v>1</v>
      </c>
    </row>
    <row r="89" spans="1:4" x14ac:dyDescent="0.25">
      <c r="A89" s="5">
        <v>56</v>
      </c>
      <c r="B89">
        <v>1</v>
      </c>
      <c r="D89">
        <v>1</v>
      </c>
    </row>
    <row r="90" spans="1:4" x14ac:dyDescent="0.25">
      <c r="A90" s="5">
        <v>57</v>
      </c>
      <c r="B90">
        <v>1</v>
      </c>
      <c r="D90">
        <v>1</v>
      </c>
    </row>
    <row r="91" spans="1:4" x14ac:dyDescent="0.25">
      <c r="A91" s="5" t="s">
        <v>42</v>
      </c>
      <c r="B91">
        <v>21</v>
      </c>
      <c r="C91">
        <v>16</v>
      </c>
      <c r="D91">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0B18C-15AC-4369-B24D-27F1269A876D}">
  <dimension ref="A1:N1001"/>
  <sheetViews>
    <sheetView topLeftCell="L1" workbookViewId="0">
      <selection activeCell="O7" sqref="O7"/>
    </sheetView>
  </sheetViews>
  <sheetFormatPr defaultColWidth="17.5703125" defaultRowHeight="15" x14ac:dyDescent="0.25"/>
  <cols>
    <col min="4" max="4" width="17.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ref="M260:M283" si="4">IF(L260&gt;54, "Old",IF(L260&gt;=31, "Middle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 "Old",IF(L284&gt;=31, "Middle Age",IF(L284&lt;31,"Adolescent","Invalid")))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ref="M285:M348" si="5">IF(L285&gt;54, "Old",IF(L285&gt;=31, "Middle Age",IF(L285&lt;31,"Adolescent","Invalid")))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ref="M349:M412" si="6">IF(L349&gt;54, "Old",IF(L349&gt;=31, "Middle Age",IF(L349&lt;31,"Adolescent","Invalid")))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ref="M413:M476" si="7">IF(L413&gt;54, "Old",IF(L413&gt;=31, "Middle Age",IF(L413&lt;31,"Adolescent","Invalid")))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ref="M477:M540" si="8">IF(L477&gt;54, "Old",IF(L477&gt;=31, "Middle Age",IF(L477&lt;31,"Adolescent","Invalid")))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ref="M541:M604" si="9">IF(L541&gt;54, "Old",IF(L541&gt;=31, "Middle Age",IF(L541&lt;31,"Adolescent","Invalid")))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ref="M605:M668" si="10">IF(L605&gt;54, "Old",IF(L605&gt;=31, "Middle Age",IF(L605&lt;31,"Adolescent","Invalid")))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ref="M669:M732" si="11">IF(L669&gt;54, "Old",IF(L669&gt;=31, "Middle Age",IF(L669&lt;31,"Adolescent","Invalid")))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ref="M733:M740" si="12">IF(L733&gt;54, "Old",IF(L733&gt;=31, "Middle Age",IF(L733&lt;31,"Adolescent","Invalid")))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ref="M741:M796" si="13">IF(L741&gt;54, "Old",IF(L741&gt;=31, "Middle Age",IF(L741&lt;31,"Adolescent","Invalid")))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3"/>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3"/>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3"/>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3"/>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3"/>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3"/>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3"/>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3"/>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3"/>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3"/>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3"/>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3"/>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3"/>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3"/>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3"/>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3"/>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3"/>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3"/>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3"/>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3"/>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3"/>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3"/>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3"/>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3"/>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3"/>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3"/>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3"/>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3"/>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3"/>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3"/>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ref="M797:M860" si="14">IF(L797&gt;54, "Old",IF(L797&gt;=31, "Middle Age",IF(L797&lt;31,"Adolescent","Invalid")))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4"/>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4"/>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4"/>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4"/>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4"/>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4"/>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4"/>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4"/>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4"/>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4"/>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4"/>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4"/>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4"/>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4"/>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4"/>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4"/>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4"/>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4"/>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4"/>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4"/>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4"/>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4"/>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4"/>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4"/>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4"/>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4"/>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4"/>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4"/>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4"/>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4"/>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4"/>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4"/>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4"/>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4"/>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4"/>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4"/>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4"/>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4"/>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ref="M861:M924" si="15">IF(L861&gt;54, "Old",IF(L861&gt;=31, "Middle Age",IF(L861&lt;31,"Adolescent","Invalid")))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5"/>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5"/>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5"/>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5"/>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5"/>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5"/>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5"/>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5"/>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5"/>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5"/>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5"/>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5"/>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5"/>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5"/>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5"/>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5"/>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5"/>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5"/>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5"/>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5"/>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5"/>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5"/>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5"/>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5"/>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5"/>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5"/>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5"/>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5"/>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5"/>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5"/>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5"/>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5"/>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5"/>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5"/>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5"/>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5"/>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5"/>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5"/>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ref="M925:M988" si="16">IF(L925&gt;54, "Old",IF(L925&gt;=31, "Middle Age",IF(L925&lt;31,"Adolescent","Invalid")))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6"/>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6"/>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6"/>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6"/>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6"/>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6"/>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6"/>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6"/>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6"/>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6"/>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6"/>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6"/>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6"/>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6"/>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6"/>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6"/>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6"/>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6"/>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6"/>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6"/>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6"/>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6"/>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6"/>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6"/>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6"/>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6"/>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6"/>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6"/>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6"/>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6"/>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6"/>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6"/>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6"/>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6"/>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6"/>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6"/>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6"/>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6"/>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ref="M989:M1001" si="17">IF(L989&gt;54, "Old",IF(L989&gt;=31, "Middle Age",IF(L989&lt;31,"Adolescent","Invalid")))</f>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7"/>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7"/>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7"/>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7"/>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7"/>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7"/>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7"/>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7"/>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7"/>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7"/>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7"/>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7"/>
        <v>Middle Age</v>
      </c>
      <c r="N1001" t="s">
        <v>15</v>
      </c>
    </row>
  </sheetData>
  <autoFilter ref="A1:N1001" xr:uid="{76B0B18C-15AC-4369-B24D-27F1269A876D}"/>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oge lkwelle</cp:lastModifiedBy>
  <dcterms:created xsi:type="dcterms:W3CDTF">2022-03-18T02:50:57Z</dcterms:created>
  <dcterms:modified xsi:type="dcterms:W3CDTF">2024-05-12T22:20:40Z</dcterms:modified>
</cp:coreProperties>
</file>