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oint_count" sheetId="3" r:id="rId1"/>
    <sheet name="point_count_fish_number" sheetId="1" r:id="rId2"/>
    <sheet name="transect" sheetId="4" r:id="rId3"/>
    <sheet name="transect_fish_number" sheetId="2" r:id="rId4"/>
    <sheet name="bruv" sheetId="5" r:id="rId5"/>
    <sheet name="bruv_fish" sheetId="7" r:id="rId6"/>
  </sheets>
  <calcPr calcId="145621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2" i="3"/>
</calcChain>
</file>

<file path=xl/sharedStrings.xml><?xml version="1.0" encoding="utf-8"?>
<sst xmlns="http://schemas.openxmlformats.org/spreadsheetml/2006/main" count="2343" uniqueCount="808">
  <si>
    <t>SampleID</t>
  </si>
  <si>
    <t>APOQUA</t>
  </si>
  <si>
    <t>STGN</t>
  </si>
  <si>
    <t>FRNS</t>
  </si>
  <si>
    <t>SLNG</t>
  </si>
  <si>
    <t>ZEBR</t>
  </si>
  <si>
    <t>BLTL</t>
  </si>
  <si>
    <t>BLHT</t>
  </si>
  <si>
    <t>BBRM</t>
  </si>
  <si>
    <t>SCTS</t>
  </si>
  <si>
    <t>OLDW</t>
  </si>
  <si>
    <t>CNFJ</t>
  </si>
  <si>
    <t>YRCD</t>
  </si>
  <si>
    <t>DRBL</t>
  </si>
  <si>
    <t>DSKB</t>
  </si>
  <si>
    <t>NFNG</t>
  </si>
  <si>
    <t>GALTRO</t>
  </si>
  <si>
    <t>CSTM</t>
  </si>
  <si>
    <t>CHABLA</t>
  </si>
  <si>
    <t>BSGF</t>
  </si>
  <si>
    <t>ACABLO</t>
  </si>
  <si>
    <t>ANTSQU</t>
  </si>
  <si>
    <t>HRCD</t>
  </si>
  <si>
    <t>TWFF</t>
  </si>
  <si>
    <t>GRMN</t>
  </si>
  <si>
    <t>SBHF</t>
  </si>
  <si>
    <t>ENGL</t>
  </si>
  <si>
    <t>CHRNIG</t>
  </si>
  <si>
    <t>PGGY</t>
  </si>
  <si>
    <t>CTWR</t>
  </si>
  <si>
    <t>CRCD</t>
  </si>
  <si>
    <t>PNSK</t>
  </si>
  <si>
    <t>THAAMB</t>
  </si>
  <si>
    <t>STEINT</t>
  </si>
  <si>
    <t>GBWR</t>
  </si>
  <si>
    <t>ANCNAT</t>
  </si>
  <si>
    <t>AROHIS</t>
  </si>
  <si>
    <t>CORCAU</t>
  </si>
  <si>
    <t>SUFFRA</t>
  </si>
  <si>
    <t>LPFS</t>
  </si>
  <si>
    <t>LABDIM</t>
  </si>
  <si>
    <t>DANE</t>
  </si>
  <si>
    <t>STRP</t>
  </si>
  <si>
    <t>SLBRDM</t>
  </si>
  <si>
    <t>NNFJ</t>
  </si>
  <si>
    <t>BFNGR</t>
  </si>
  <si>
    <t>SNTR</t>
  </si>
  <si>
    <t>PSEDEN</t>
  </si>
  <si>
    <t>ZEBGEM</t>
  </si>
  <si>
    <t>BSTM</t>
  </si>
  <si>
    <t>MUSMUS</t>
  </si>
  <si>
    <t>CHAMAR</t>
  </si>
  <si>
    <t>SERCAB</t>
  </si>
  <si>
    <t>YLTL</t>
  </si>
  <si>
    <t>CHRDAS</t>
  </si>
  <si>
    <t>HALLAP</t>
  </si>
  <si>
    <t>LDWR</t>
  </si>
  <si>
    <t>PAVGRA</t>
  </si>
  <si>
    <t>CHAKLE</t>
  </si>
  <si>
    <t>BMPR</t>
  </si>
  <si>
    <t>CHEINE</t>
  </si>
  <si>
    <t>ANAMEL</t>
  </si>
  <si>
    <t>PLATAP</t>
  </si>
  <si>
    <t>YSGF</t>
  </si>
  <si>
    <t>CENACA</t>
  </si>
  <si>
    <t>CENMUL</t>
  </si>
  <si>
    <t>PEMADU</t>
  </si>
  <si>
    <t>CHRDIM</t>
  </si>
  <si>
    <t>PLARHI</t>
  </si>
  <si>
    <t>ACADUS</t>
  </si>
  <si>
    <t>HALCOS</t>
  </si>
  <si>
    <t>ACANIG</t>
  </si>
  <si>
    <t>BDGF</t>
  </si>
  <si>
    <t>STNT</t>
  </si>
  <si>
    <t>SLFS</t>
  </si>
  <si>
    <t>CTBE</t>
  </si>
  <si>
    <t>GSHF</t>
  </si>
  <si>
    <t>CAETER</t>
  </si>
  <si>
    <t>CORAFR</t>
  </si>
  <si>
    <t>CIRPIN</t>
  </si>
  <si>
    <t>PARPUN</t>
  </si>
  <si>
    <t>APOTAE</t>
  </si>
  <si>
    <t>IGFS</t>
  </si>
  <si>
    <t>CHADOL</t>
  </si>
  <si>
    <t>LYTL</t>
  </si>
  <si>
    <t>PSECER</t>
  </si>
  <si>
    <t>APOKIN</t>
  </si>
  <si>
    <t>ELTN</t>
  </si>
  <si>
    <t>PSEDUT</t>
  </si>
  <si>
    <t>NDBK</t>
  </si>
  <si>
    <t>BEBN</t>
  </si>
  <si>
    <t>MSSL</t>
  </si>
  <si>
    <t>SSLD</t>
  </si>
  <si>
    <t>AROIMM</t>
  </si>
  <si>
    <t>RTSH</t>
  </si>
  <si>
    <t>QCSH</t>
  </si>
  <si>
    <t>SCAGHO</t>
  </si>
  <si>
    <t>PLATEI</t>
  </si>
  <si>
    <t>CANRIV</t>
  </si>
  <si>
    <t>BRDMAN</t>
  </si>
  <si>
    <t>THAGEN</t>
  </si>
  <si>
    <t>CORFRE</t>
  </si>
  <si>
    <t>ZANCAN</t>
  </si>
  <si>
    <t>SIGLUR</t>
  </si>
  <si>
    <t>RSNP</t>
  </si>
  <si>
    <t>SGRN</t>
  </si>
  <si>
    <t>CAESIO</t>
  </si>
  <si>
    <t>RINB</t>
  </si>
  <si>
    <t>ANACAE</t>
  </si>
  <si>
    <t>STKB</t>
  </si>
  <si>
    <t>BLRY</t>
  </si>
  <si>
    <t>EMPR</t>
  </si>
  <si>
    <t>MACVIV</t>
  </si>
  <si>
    <t>AROMAP</t>
  </si>
  <si>
    <t>RSGF</t>
  </si>
  <si>
    <t>Date</t>
  </si>
  <si>
    <t>Place</t>
  </si>
  <si>
    <t>LatitudeStart</t>
  </si>
  <si>
    <t>LongitudeStart</t>
  </si>
  <si>
    <t>LatitudeEnd</t>
  </si>
  <si>
    <t>LongitudeEnd</t>
  </si>
  <si>
    <t>TimeStart</t>
  </si>
  <si>
    <t>TimeEnd</t>
  </si>
  <si>
    <t>Visibility</t>
  </si>
  <si>
    <t>WaterDepth</t>
  </si>
  <si>
    <t>Water Temp</t>
  </si>
  <si>
    <t>CountType</t>
  </si>
  <si>
    <t>LengthDiameter</t>
  </si>
  <si>
    <t>Observer</t>
  </si>
  <si>
    <t>Relief</t>
  </si>
  <si>
    <t>Habitat</t>
  </si>
  <si>
    <t>Cover</t>
  </si>
  <si>
    <t>Crayfish count</t>
  </si>
  <si>
    <t>Tide1</t>
  </si>
  <si>
    <t>Tide2</t>
  </si>
  <si>
    <t>MKA</t>
  </si>
  <si>
    <t>09:19</t>
  </si>
  <si>
    <t>09:28</t>
  </si>
  <si>
    <t>Transect</t>
  </si>
  <si>
    <t>JM</t>
  </si>
  <si>
    <t>Low</t>
  </si>
  <si>
    <t/>
  </si>
  <si>
    <t>SAND ALGAE, CORRALINE ALGAE, SPONGES, BRYOZOANS, GORGONIANS</t>
  </si>
  <si>
    <t>Spring</t>
  </si>
  <si>
    <t>09:49</t>
  </si>
  <si>
    <t>10:00</t>
  </si>
  <si>
    <t>BM</t>
  </si>
  <si>
    <t>Med</t>
  </si>
  <si>
    <t>SPONGES, GORGONIANS</t>
  </si>
  <si>
    <t>Incoming</t>
  </si>
  <si>
    <t>10:29</t>
  </si>
  <si>
    <t>10:39</t>
  </si>
  <si>
    <t>SAND ALGAE,CORRALLINE ALGAE, SPONGES, SAND</t>
  </si>
  <si>
    <t>MTE</t>
  </si>
  <si>
    <t>11:22</t>
  </si>
  <si>
    <t>11:33</t>
  </si>
  <si>
    <t>SPONGES, RED ALGAE</t>
  </si>
  <si>
    <t>11:56</t>
  </si>
  <si>
    <t>12:06</t>
  </si>
  <si>
    <t>SAND ALGAE, CORRALLINE ALGAE,SPONGES, BRYOZOANS, STYLOPHORA</t>
  </si>
  <si>
    <t>12:30</t>
  </si>
  <si>
    <t>12:40</t>
  </si>
  <si>
    <t>SPONGES, RED ALGAE, GORGONIANS</t>
  </si>
  <si>
    <t>MNY</t>
  </si>
  <si>
    <t>08:42</t>
  </si>
  <si>
    <t>08:51</t>
  </si>
  <si>
    <t>SAND ALGAE, CORRALLINE ALGAE, SPONGES, SAND</t>
  </si>
  <si>
    <t>Outgoing</t>
  </si>
  <si>
    <t>09:18</t>
  </si>
  <si>
    <t>09:27</t>
  </si>
  <si>
    <t>SAND ALGAE, CORRALLINE ALGAE, SPONGES, SAND GULLY</t>
  </si>
  <si>
    <t>09:59</t>
  </si>
  <si>
    <t>10:04</t>
  </si>
  <si>
    <t>CAS</t>
  </si>
  <si>
    <t>10:58</t>
  </si>
  <si>
    <t>11:09</t>
  </si>
  <si>
    <t>SAND ALGAE, CORRALLINE ALGAE, BRYOZOANS, GORGONIANS</t>
  </si>
  <si>
    <t>11:39</t>
  </si>
  <si>
    <t>11:44</t>
  </si>
  <si>
    <t>SAND ALGAE, CORRALLINE ALGAE, SPONGES, GORGONIANS</t>
  </si>
  <si>
    <t>12:07</t>
  </si>
  <si>
    <t>12:15</t>
  </si>
  <si>
    <t>09:50</t>
  </si>
  <si>
    <t>09:58</t>
  </si>
  <si>
    <t>LOW RELIEF, HABITAT</t>
  </si>
  <si>
    <t>GORGONIANS, SPONGE, CORALLINE, RA</t>
  </si>
  <si>
    <t>Neap</t>
  </si>
  <si>
    <t>10:27</t>
  </si>
  <si>
    <t>10:32</t>
  </si>
  <si>
    <t>LOW RELIEF</t>
  </si>
  <si>
    <t>GORGONIANS, CORALLINE, RA, SPONGES</t>
  </si>
  <si>
    <t>High</t>
  </si>
  <si>
    <t>11:12</t>
  </si>
  <si>
    <t>11:19</t>
  </si>
  <si>
    <t>HIGH RELIEF, BLOCKY</t>
  </si>
  <si>
    <t>GORGONIANS, RA, SPONGES, CORALLINE</t>
  </si>
  <si>
    <t>11:53</t>
  </si>
  <si>
    <t>11:58</t>
  </si>
  <si>
    <t>RA, SPONGES, CORALLINE</t>
  </si>
  <si>
    <t>12:25</t>
  </si>
  <si>
    <t>12:34</t>
  </si>
  <si>
    <t>FLAT, LOW RELIEF</t>
  </si>
  <si>
    <t>CORALLINE, RA, SPONGE</t>
  </si>
  <si>
    <t>12:59</t>
  </si>
  <si>
    <t>13:05</t>
  </si>
  <si>
    <t>CORALLINE, RA</t>
  </si>
  <si>
    <t>08:31</t>
  </si>
  <si>
    <t>08:37</t>
  </si>
  <si>
    <t>HIGH RELIEF, RIDGES WITH SAND FILLED GULLIES</t>
  </si>
  <si>
    <t>RA, CORALLINE, SPONGES</t>
  </si>
  <si>
    <t>09:03</t>
  </si>
  <si>
    <t>09:08</t>
  </si>
  <si>
    <t>SAND, RA, CORALLINE</t>
  </si>
  <si>
    <t>09:36</t>
  </si>
  <si>
    <t>09:42</t>
  </si>
  <si>
    <t>LOW RELIEF, FLAT</t>
  </si>
  <si>
    <t>CORALLINE, RA, SPONGES</t>
  </si>
  <si>
    <t>10:18</t>
  </si>
  <si>
    <t>10:26</t>
  </si>
  <si>
    <t>RA, CORALLINE, GORGONIANS, CAULERPA</t>
  </si>
  <si>
    <t>10:56</t>
  </si>
  <si>
    <t>11:04</t>
  </si>
  <si>
    <t>11:25</t>
  </si>
  <si>
    <t>11:32</t>
  </si>
  <si>
    <t>MEDIUM RELIEF</t>
  </si>
  <si>
    <t>SAND, RA, CORALLINE, CAULERPA</t>
  </si>
  <si>
    <t>11:17</t>
  </si>
  <si>
    <t>11:35</t>
  </si>
  <si>
    <t>SAND ALGAE, ASCIDIANS, SPONGES, BRYOZOANS, RED ALGAE, GORGONIANS</t>
  </si>
  <si>
    <t>SAND ALGAE, CORRALLINE ALGAE, ASCIDIANS, GORGONIANS</t>
  </si>
  <si>
    <t>Point</t>
  </si>
  <si>
    <t>08:55</t>
  </si>
  <si>
    <t>10:45</t>
  </si>
  <si>
    <t>10:50</t>
  </si>
  <si>
    <t>Coralline algae</t>
  </si>
  <si>
    <t>08:20</t>
  </si>
  <si>
    <t>08:45</t>
  </si>
  <si>
    <t>Red algae and sponges</t>
  </si>
  <si>
    <t>10:25</t>
  </si>
  <si>
    <t>10:35</t>
  </si>
  <si>
    <t>Lambazi Bay south</t>
  </si>
  <si>
    <t>High relief ledges and gullies</t>
  </si>
  <si>
    <t>Red algae, sponges and ascidians</t>
  </si>
  <si>
    <t>Red algae and sponge</t>
  </si>
  <si>
    <t>09:00</t>
  </si>
  <si>
    <t>Red and coralline algae</t>
  </si>
  <si>
    <t>09:45</t>
  </si>
  <si>
    <t>12:00</t>
  </si>
  <si>
    <t>Off Waterfall Bluff - deep</t>
  </si>
  <si>
    <t>10:15</t>
  </si>
  <si>
    <t>Low relief ledge</t>
  </si>
  <si>
    <t>Sponges, gorgonians and ascidians</t>
  </si>
  <si>
    <t>North of Mboyti - shallow</t>
  </si>
  <si>
    <t>11:40</t>
  </si>
  <si>
    <t>Low relief flat topped reef</t>
  </si>
  <si>
    <t>Corallines and Halimeda</t>
  </si>
  <si>
    <t>11:50</t>
  </si>
  <si>
    <t>Coralline and Halimeda</t>
  </si>
  <si>
    <t>Low relief ledge with sand</t>
  </si>
  <si>
    <t>HR sandstone ledges</t>
  </si>
  <si>
    <t>Red algae, sponges and gorgonians</t>
  </si>
  <si>
    <t>LR flat reef with sand</t>
  </si>
  <si>
    <t>LR flat reef with ledge</t>
  </si>
  <si>
    <t>LR flat reef with some boulders</t>
  </si>
  <si>
    <t>08:25</t>
  </si>
  <si>
    <t>LR flat reef</t>
  </si>
  <si>
    <t>09:05</t>
  </si>
  <si>
    <t>08:50</t>
  </si>
  <si>
    <t>HR gully with overhang and pebbles</t>
  </si>
  <si>
    <t>Soft corals and ascidians</t>
  </si>
  <si>
    <t>LR flat reef top</t>
  </si>
  <si>
    <t>Gorgonians, soft corals and ascidians</t>
  </si>
  <si>
    <t>08:56</t>
  </si>
  <si>
    <t>HR blocky reef</t>
  </si>
  <si>
    <t>South of Mkweni</t>
  </si>
  <si>
    <t>10:40</t>
  </si>
  <si>
    <t>HR terraced steps</t>
  </si>
  <si>
    <t>Red algae, sand and sponges</t>
  </si>
  <si>
    <t>11:10</t>
  </si>
  <si>
    <t>South of Msikaba lighthouse</t>
  </si>
  <si>
    <t>MR gullies and overhangs</t>
  </si>
  <si>
    <t>FF dominated by sponges and gorgonians</t>
  </si>
  <si>
    <t>09:07</t>
  </si>
  <si>
    <t>Off Mkambati River</t>
  </si>
  <si>
    <t>Coralline and red algae - some Stylophera</t>
  </si>
  <si>
    <t>10:55</t>
  </si>
  <si>
    <t>LR small boulders and sand</t>
  </si>
  <si>
    <t>Red algae, corallines and Halimeda</t>
  </si>
  <si>
    <t>11:20</t>
  </si>
  <si>
    <t>Off Wildcoast Casino</t>
  </si>
  <si>
    <t>07:45</t>
  </si>
  <si>
    <t>LR Flat reef with small ledge</t>
  </si>
  <si>
    <t>Red algae and sand</t>
  </si>
  <si>
    <t>08:00</t>
  </si>
  <si>
    <t>LR flat reef with small ledge</t>
  </si>
  <si>
    <t>08:07</t>
  </si>
  <si>
    <t>Mzamba south shallow</t>
  </si>
  <si>
    <t>09:21</t>
  </si>
  <si>
    <t>Caulerpa filiformis and red algae</t>
  </si>
  <si>
    <t>Mzamba shallow south</t>
  </si>
  <si>
    <t>09:31</t>
  </si>
  <si>
    <t>Caulerpa filiformis, red algae and sand</t>
  </si>
  <si>
    <t>Caulerpa filiformis and sand</t>
  </si>
  <si>
    <t>Mzamba shallow north</t>
  </si>
  <si>
    <t>HR ledge with overhangs</t>
  </si>
  <si>
    <t>Red algae, bryozoans and sponges</t>
  </si>
  <si>
    <t>11:05</t>
  </si>
  <si>
    <t>Red Sands deep north</t>
  </si>
  <si>
    <t>08:05</t>
  </si>
  <si>
    <t>Cup sponges and filter feeders</t>
  </si>
  <si>
    <t>08:15</t>
  </si>
  <si>
    <t>Cup sponges and bryozoans</t>
  </si>
  <si>
    <t>Cup sponges, ascidians and bryozoans</t>
  </si>
  <si>
    <t>Red Sands deep south</t>
  </si>
  <si>
    <t>09:13</t>
  </si>
  <si>
    <t>09:20</t>
  </si>
  <si>
    <t>Red Sands shallow</t>
  </si>
  <si>
    <t>10:30</t>
  </si>
  <si>
    <t>MR ledge</t>
  </si>
  <si>
    <t>10:38</t>
  </si>
  <si>
    <t>MR reef</t>
  </si>
  <si>
    <t>HR reef edge onto sand</t>
  </si>
  <si>
    <t>Mnyameni shallow</t>
  </si>
  <si>
    <t>11:59</t>
  </si>
  <si>
    <t>LR</t>
  </si>
  <si>
    <t>12:09</t>
  </si>
  <si>
    <t>12:16</t>
  </si>
  <si>
    <t>Mzamba Point deep</t>
  </si>
  <si>
    <t>07:12</t>
  </si>
  <si>
    <t>LR flat sanded reef</t>
  </si>
  <si>
    <t>Sponge, gorgonians and bryozoans</t>
  </si>
  <si>
    <t>07:22</t>
  </si>
  <si>
    <t>LR flat sanded reef with small boulders</t>
  </si>
  <si>
    <t>07:30</t>
  </si>
  <si>
    <t>Sikombe deep</t>
  </si>
  <si>
    <t>07:57</t>
  </si>
  <si>
    <t>Cup sponges and gorgonians</t>
  </si>
  <si>
    <t>Cup sponges, gorgonians and sand</t>
  </si>
  <si>
    <t>Mtentu north deep</t>
  </si>
  <si>
    <t>Red and coralline algae, sponges and sand</t>
  </si>
  <si>
    <t>MR reef ledge wih sand</t>
  </si>
  <si>
    <t>Red algae, sponge and ascidians</t>
  </si>
  <si>
    <t>09:35</t>
  </si>
  <si>
    <t>HR gully</t>
  </si>
  <si>
    <t>Sponges, crinoids and Stylophora</t>
  </si>
  <si>
    <t>Mtentu north shallow</t>
  </si>
  <si>
    <t>Red and coralline algae, sponges and ascidians</t>
  </si>
  <si>
    <t>12:01</t>
  </si>
  <si>
    <t>Mnyameni deep</t>
  </si>
  <si>
    <t>07:52</t>
  </si>
  <si>
    <t>LR reef</t>
  </si>
  <si>
    <t>LR reef, with ledges and overhangs</t>
  </si>
  <si>
    <t>Red algae, sponge and gorgonians</t>
  </si>
  <si>
    <t>MR reef, shelving</t>
  </si>
  <si>
    <t>HR reef with large boulders</t>
  </si>
  <si>
    <t>10:24</t>
  </si>
  <si>
    <t>HR reef with rounded boulders</t>
  </si>
  <si>
    <t>Sand and gorgonians</t>
  </si>
  <si>
    <t>Red algae, sand and sponge</t>
  </si>
  <si>
    <t>LR reef with holes in reef top</t>
  </si>
  <si>
    <t>MR reef with holes and gullies</t>
  </si>
  <si>
    <t>LR reef with sand</t>
  </si>
  <si>
    <t>MR reef, gully with sand and overhang</t>
  </si>
  <si>
    <t>LR reef edge onto sand</t>
  </si>
  <si>
    <t>08:41</t>
  </si>
  <si>
    <t>Flat, pot-holed</t>
  </si>
  <si>
    <t>Red algae, sand</t>
  </si>
  <si>
    <t>Red algae, sponge</t>
  </si>
  <si>
    <t>Flat, pot-holed reef</t>
  </si>
  <si>
    <t>Sand, red algae</t>
  </si>
  <si>
    <t>09:02</t>
  </si>
  <si>
    <t>Flat reef</t>
  </si>
  <si>
    <t>Sand, ascidians, red algae</t>
  </si>
  <si>
    <t>10:59</t>
  </si>
  <si>
    <t>High relief, overhang</t>
  </si>
  <si>
    <t>MR, ledge</t>
  </si>
  <si>
    <t>MR, reef edge</t>
  </si>
  <si>
    <t>Red algae, sponge, sand</t>
  </si>
  <si>
    <t>MR</t>
  </si>
  <si>
    <t>08:32</t>
  </si>
  <si>
    <t>HR, big blocky boulders</t>
  </si>
  <si>
    <t>HR. boulders</t>
  </si>
  <si>
    <t>HR, boulders</t>
  </si>
  <si>
    <t>Red algae, sand, gorgonians</t>
  </si>
  <si>
    <t>MR, ledges, overhangs</t>
  </si>
  <si>
    <t>HR,ledge, overhang</t>
  </si>
  <si>
    <t>Red algae, sponge, ascidians</t>
  </si>
  <si>
    <t>10:43</t>
  </si>
  <si>
    <t>LR, flat reef top</t>
  </si>
  <si>
    <t>07:40</t>
  </si>
  <si>
    <t>MR, Flat blocky reef</t>
  </si>
  <si>
    <t>Sponge, ascidian, red algae</t>
  </si>
  <si>
    <t>07:50</t>
  </si>
  <si>
    <t>MR, andy gully</t>
  </si>
  <si>
    <t>08:02</t>
  </si>
  <si>
    <t>LR, flat reef</t>
  </si>
  <si>
    <t>Sand, coralline, algae and sponge</t>
  </si>
  <si>
    <t>09:46</t>
  </si>
  <si>
    <t>LR, flat reef, ledge</t>
  </si>
  <si>
    <t>Sand, coralline algae</t>
  </si>
  <si>
    <t>09:57</t>
  </si>
  <si>
    <t>Coralline, algae and sponge</t>
  </si>
  <si>
    <t>10:09</t>
  </si>
  <si>
    <t>07:39</t>
  </si>
  <si>
    <t>LR, shelving rock</t>
  </si>
  <si>
    <t>Red algae, sponge, bryozoan</t>
  </si>
  <si>
    <t>07:47</t>
  </si>
  <si>
    <t>FR, ledge</t>
  </si>
  <si>
    <t>Red algae, sponge, soft coral, bryozoa</t>
  </si>
  <si>
    <t>07:56</t>
  </si>
  <si>
    <t>HR, ledges, overhangs</t>
  </si>
  <si>
    <t>Red algae, sponge, gorgonian, bryozoa</t>
  </si>
  <si>
    <t>09:22</t>
  </si>
  <si>
    <t>HR, boulders, sand</t>
  </si>
  <si>
    <t>09:34</t>
  </si>
  <si>
    <t>Reda algae, sponge</t>
  </si>
  <si>
    <t>Red algae, gorgonians</t>
  </si>
  <si>
    <t>RED ALGAE AND SPONGES</t>
  </si>
  <si>
    <t>09:48</t>
  </si>
  <si>
    <t>RED ALGAE, SPONGE</t>
  </si>
  <si>
    <t>HIGH RELIEF</t>
  </si>
  <si>
    <t>RED ALGAE, SPONGE, STYLOPHORA</t>
  </si>
  <si>
    <t>RED ALGAE, GORGONIANS</t>
  </si>
  <si>
    <t>11:47</t>
  </si>
  <si>
    <t>HIGH RELIEF, BOULDERS</t>
  </si>
  <si>
    <t>11:57</t>
  </si>
  <si>
    <t>MEDIUM RELIEF, BOULDERS AND SAND</t>
  </si>
  <si>
    <t>RED ALGAE</t>
  </si>
  <si>
    <t>08:11</t>
  </si>
  <si>
    <t>FLAT RELIEF, POT HOLES</t>
  </si>
  <si>
    <t>RED ALGAE, SPONGES</t>
  </si>
  <si>
    <t>08:21</t>
  </si>
  <si>
    <t>FLAT RELIEF</t>
  </si>
  <si>
    <t>10:16</t>
  </si>
  <si>
    <t>RED ALGAE, ASCIDIANS</t>
  </si>
  <si>
    <t>MEDIUM RELIEF, ROUNDED PEBBLES</t>
  </si>
  <si>
    <t>10:37</t>
  </si>
  <si>
    <t>Deployment_ID</t>
  </si>
  <si>
    <t>Deployment_date</t>
  </si>
  <si>
    <t>Zone</t>
  </si>
  <si>
    <t>Area</t>
  </si>
  <si>
    <t>Site</t>
  </si>
  <si>
    <t>Lat</t>
  </si>
  <si>
    <t>Long</t>
  </si>
  <si>
    <t>Depth</t>
  </si>
  <si>
    <t>Camera</t>
  </si>
  <si>
    <t>Temp_probe</t>
  </si>
  <si>
    <t>Bruv_unit</t>
  </si>
  <si>
    <t>Time_in</t>
  </si>
  <si>
    <t>Time_out</t>
  </si>
  <si>
    <t>Swell</t>
  </si>
  <si>
    <t>Wind_dir</t>
  </si>
  <si>
    <t>Wind_speed</t>
  </si>
  <si>
    <t>Ave_water_temp</t>
  </si>
  <si>
    <t>Water_visibility</t>
  </si>
  <si>
    <t>Bottom_habitat</t>
  </si>
  <si>
    <t>Video_file</t>
  </si>
  <si>
    <t>Video_start_analysis</t>
  </si>
  <si>
    <t>Video_end_analysis</t>
  </si>
  <si>
    <t>Video_FOV</t>
  </si>
  <si>
    <t>Video_analysis_aborted</t>
  </si>
  <si>
    <t>Analysed_by</t>
  </si>
  <si>
    <t>Notes</t>
  </si>
  <si>
    <t>No-take</t>
  </si>
  <si>
    <t>Exploited</t>
  </si>
  <si>
    <t>MZA</t>
  </si>
  <si>
    <t>147</t>
  </si>
  <si>
    <t>SE</t>
  </si>
  <si>
    <t>GOOD</t>
  </si>
  <si>
    <t>ROCKY HIGH PROFILE</t>
  </si>
  <si>
    <t>Pondo_20131017_MKA_147</t>
  </si>
  <si>
    <t>Jade Maggs</t>
  </si>
  <si>
    <t>CURRENT SLACK. BRUV landed on its side. Camera switched off as BRUV brought to surface.</t>
  </si>
  <si>
    <t>173</t>
  </si>
  <si>
    <t>Pondo_20131017_MKA_173</t>
  </si>
  <si>
    <t>CURRENT SLACK. BRUV LANDED ON ITS BACK FACING THE SURFACE. RTSH snagged (17:50), Kob (48:04).</t>
  </si>
  <si>
    <t>96</t>
  </si>
  <si>
    <t>ROCKY LOW PROFILE</t>
  </si>
  <si>
    <t>Pondo_20131017_MKA_96</t>
  </si>
  <si>
    <t>CURRENT SLACK, whale call (10:30).</t>
  </si>
  <si>
    <t>140</t>
  </si>
  <si>
    <t>SANDY LOW PROFILE</t>
  </si>
  <si>
    <t>Pondo_20131017_MTE_140</t>
  </si>
  <si>
    <t>CURRENT SLACK. BRUV LANDED UPSIDE DOWN. SANDY BOTTOM DETERMINED BY RETRIEVAL. LOW PROFILE REEF VISIBLE IN BACKGROUND.</t>
  </si>
  <si>
    <t>221</t>
  </si>
  <si>
    <t>5</t>
  </si>
  <si>
    <t>Pondo_20131017_MTE_221</t>
  </si>
  <si>
    <t>CURRENT SLACK. BRUV LANDED UPSIDE DOWN. Boingy blocking view</t>
  </si>
  <si>
    <t>180</t>
  </si>
  <si>
    <t>E</t>
  </si>
  <si>
    <t>Pondo_20131018_MNY_180</t>
  </si>
  <si>
    <t>CURRENT NS. GRMN? (29:55).</t>
  </si>
  <si>
    <t>228</t>
  </si>
  <si>
    <t>Pondo_20131018_MNY_228</t>
  </si>
  <si>
    <t>CURRENT NS</t>
  </si>
  <si>
    <t>284</t>
  </si>
  <si>
    <t>Pondo_20131018_MNY_284</t>
  </si>
  <si>
    <t>BODPER being cleaned (26:14), TGSH (01:03:13), large fish (01:12:08).</t>
  </si>
  <si>
    <t>143</t>
  </si>
  <si>
    <t>SW</t>
  </si>
  <si>
    <t>Pondo_20140121_MKA_143</t>
  </si>
  <si>
    <t>Unidentified species</t>
  </si>
  <si>
    <t>172</t>
  </si>
  <si>
    <t>Pondo_20140121_MKA_172</t>
  </si>
  <si>
    <t>BIG BOULDERS</t>
  </si>
  <si>
    <t>91</t>
  </si>
  <si>
    <t>AVERAGE</t>
  </si>
  <si>
    <t>Pondo_20140121_MKA_91</t>
  </si>
  <si>
    <t>Visibility deterioating</t>
  </si>
  <si>
    <t>168</t>
  </si>
  <si>
    <t>Pondo_20140121_MTE_168</t>
  </si>
  <si>
    <t>Frame dragged a bit at first, came to rest pointing upwards.</t>
  </si>
  <si>
    <t>Pondo_20140121_MTE</t>
  </si>
  <si>
    <t>Something big at ~29:35</t>
  </si>
  <si>
    <t>Pondo_20140121_MTE_221</t>
  </si>
  <si>
    <t>Large shoal of slinger obscured view for most of video.</t>
  </si>
  <si>
    <t>254</t>
  </si>
  <si>
    <t>NE</t>
  </si>
  <si>
    <t>Pondo_20140122_MNY_254</t>
  </si>
  <si>
    <t>278</t>
  </si>
  <si>
    <t>Pondo_20140122_MNY_278</t>
  </si>
  <si>
    <t>301</t>
  </si>
  <si>
    <t>Pondo_20140122_MNY_301</t>
  </si>
  <si>
    <t>Temp probe malfunctioned, using ave temp from temp probe 4.</t>
  </si>
  <si>
    <t>121</t>
  </si>
  <si>
    <t>Pondo_20140122_MZA_121</t>
  </si>
  <si>
    <t>Temp probe 2 malfunctioned, using ave temp from temp probe 4.</t>
  </si>
  <si>
    <t>157</t>
  </si>
  <si>
    <t>Pondo_20140122_MZA_157</t>
  </si>
  <si>
    <t>BRUV flips upside down within the first 2 minutes.</t>
  </si>
  <si>
    <t>193</t>
  </si>
  <si>
    <t>Pondo_20140122_MZA_193</t>
  </si>
  <si>
    <t>POOR</t>
  </si>
  <si>
    <t>Pondo_20140416_MTE_228</t>
  </si>
  <si>
    <t>Very surgy and lots of particulate matter in water column.</t>
  </si>
  <si>
    <t>214</t>
  </si>
  <si>
    <t>Pondo_20140416_MTE_214</t>
  </si>
  <si>
    <t>BRUV flips (8:08)</t>
  </si>
  <si>
    <t>132</t>
  </si>
  <si>
    <t>169</t>
  </si>
  <si>
    <t>152</t>
  </si>
  <si>
    <t>Pondo_20140416_MKA_152</t>
  </si>
  <si>
    <t>All heck breaks loose (16:05).</t>
  </si>
  <si>
    <t>113</t>
  </si>
  <si>
    <t>Pondo_20140416_MKA_113</t>
  </si>
  <si>
    <t>Very surgy. Lots of small SLNG, GALTRO rams camera (12:26).</t>
  </si>
  <si>
    <t>245</t>
  </si>
  <si>
    <t>NW</t>
  </si>
  <si>
    <t>Pondo_20140417_MNY_245</t>
  </si>
  <si>
    <t>272</t>
  </si>
  <si>
    <t>Pondo_20140417_MNY_272</t>
  </si>
  <si>
    <t>Good video to distinguish MUSMUS from QCSH @ 24:10</t>
  </si>
  <si>
    <t>397</t>
  </si>
  <si>
    <t>Pondo_20140417_MNY_397</t>
  </si>
  <si>
    <t>127</t>
  </si>
  <si>
    <t>Pondo_20140417_MZA_127</t>
  </si>
  <si>
    <t>Very surgy. Low-profile reef nearby in background</t>
  </si>
  <si>
    <t>206</t>
  </si>
  <si>
    <t>SAND</t>
  </si>
  <si>
    <t>Pondo_20140417_MZA_206</t>
  </si>
  <si>
    <t>MUSMUS present at 48:40 same individual from following deployment.</t>
  </si>
  <si>
    <t>225</t>
  </si>
  <si>
    <t>Pondo_20140417_MZA_225</t>
  </si>
  <si>
    <t>MUSMUS with black spot on right dorsal base present here at 01:10:21 also present in last deployment.</t>
  </si>
  <si>
    <t>16</t>
  </si>
  <si>
    <t>Pondo_20140702_MKA_16.mp4</t>
  </si>
  <si>
    <t>Very difficult to analyse, poor viz made identification difficult</t>
  </si>
  <si>
    <t>124</t>
  </si>
  <si>
    <t>Pondo_20140702_MKA_124.mp4</t>
  </si>
  <si>
    <t>CAMERA OFF ON SURFACING.</t>
  </si>
  <si>
    <t>183</t>
  </si>
  <si>
    <t>Pondo_20140702_MKA_183.mp4</t>
  </si>
  <si>
    <t>QCSH knocks BRUV down 59:39</t>
  </si>
  <si>
    <t>17</t>
  </si>
  <si>
    <t>Pondo_20140702_MTE_17.mp4</t>
  </si>
  <si>
    <t>Pondo_20140702_MTE_173.mp4</t>
  </si>
  <si>
    <t>207</t>
  </si>
  <si>
    <t>Pondo_20140702_MTE_207.mp4</t>
  </si>
  <si>
    <t>251</t>
  </si>
  <si>
    <t>N</t>
  </si>
  <si>
    <t>Pondo_20140703_MZA_251.mp4</t>
  </si>
  <si>
    <t>199</t>
  </si>
  <si>
    <t>Pondo_20140703_MZA_199.mp4</t>
  </si>
  <si>
    <t>BRUV landed on right side, flips upright @7:02. 6:03 - stingray and eel fight.</t>
  </si>
  <si>
    <t>145</t>
  </si>
  <si>
    <t>Pondo_20140703_MZA_145.mp4</t>
  </si>
  <si>
    <t>Hermit crab harrassed by two catface - 1:03</t>
  </si>
  <si>
    <t>212</t>
  </si>
  <si>
    <t>Pondo_20140703_MNY_212.mp4</t>
  </si>
  <si>
    <t>262</t>
  </si>
  <si>
    <t>Pondo_20140703_MNY_262.mp4</t>
  </si>
  <si>
    <t>CRCD eats SLNG 32:10</t>
  </si>
  <si>
    <t>298</t>
  </si>
  <si>
    <t>Pondo_20140703_MNY_298.mp4</t>
  </si>
  <si>
    <t>141</t>
  </si>
  <si>
    <t>S</t>
  </si>
  <si>
    <t>Pondo_20141120_MKA_141.mp4</t>
  </si>
  <si>
    <t>Very difficult to make out fish. SCTS with rounded head profile.</t>
  </si>
  <si>
    <t>129</t>
  </si>
  <si>
    <t>Pondo_20141120_MKA_129.mp4</t>
  </si>
  <si>
    <t>150</t>
  </si>
  <si>
    <t>Pondo_20141120_MTE_150.mp4</t>
  </si>
  <si>
    <t>BRUV flips on side @26:57</t>
  </si>
  <si>
    <t>184</t>
  </si>
  <si>
    <t>Pondo_20141120_MTE_184.mp4</t>
  </si>
  <si>
    <t>BRUV lands on side, flips upright @3:21. Lots of fish after 50:00.</t>
  </si>
  <si>
    <t>Pondo_20141120_MTE_225.mp4</t>
  </si>
  <si>
    <t>Nice intro sequence</t>
  </si>
  <si>
    <t>186</t>
  </si>
  <si>
    <t>Pondo_20141121_MNY_186.mp4</t>
  </si>
  <si>
    <t>260</t>
  </si>
  <si>
    <t>Pondo_20141121_MNY_260.mp4</t>
  </si>
  <si>
    <t>HHSH x4 1:02:10</t>
  </si>
  <si>
    <t>304</t>
  </si>
  <si>
    <t>Pondo_20141121_MNY_304.mp4</t>
  </si>
  <si>
    <t>154</t>
  </si>
  <si>
    <t>Pondo_20141121_MZA_154.mp4</t>
  </si>
  <si>
    <t>202</t>
  </si>
  <si>
    <t>Pondo_20141121_MZA_202.mp4</t>
  </si>
  <si>
    <t>Pondo_20141121_MZA_254.mp4</t>
  </si>
  <si>
    <t>Dense stand of Caulerpa filiformis</t>
  </si>
  <si>
    <t>161</t>
  </si>
  <si>
    <t>Pondo_20150118_MTE_161.mp4</t>
  </si>
  <si>
    <t>231</t>
  </si>
  <si>
    <t>Pondo_20150118_MTE_231.mp4</t>
  </si>
  <si>
    <t>242</t>
  </si>
  <si>
    <t>Pondo_20150510_MZA_242.mp4</t>
  </si>
  <si>
    <t>Prodigal sons clear screen at 24:30.</t>
  </si>
  <si>
    <t>200</t>
  </si>
  <si>
    <t>Pondo_20150510_MZA_200.mp4</t>
  </si>
  <si>
    <t>01:10:39 - Yellow edge moray bites lipspot moray.</t>
  </si>
  <si>
    <t>155</t>
  </si>
  <si>
    <t>Pondo_20150510_MZA_155.mp4</t>
  </si>
  <si>
    <t>283</t>
  </si>
  <si>
    <t>Pondo_20150510_MNY_283.mp4</t>
  </si>
  <si>
    <t>Open sand with low profile reef in background</t>
  </si>
  <si>
    <t>Pondo_20150510_MNY_221.mp4</t>
  </si>
  <si>
    <t>Nice gorgonians, sponge and other fauna on bottom. Spinner shark at 1:13:17</t>
  </si>
  <si>
    <t>175</t>
  </si>
  <si>
    <t>Pondo_20150510_MNY_175.mp4</t>
  </si>
  <si>
    <t>Big ledge in front of camera. Not much going on after 21:00</t>
  </si>
  <si>
    <t>Pondo_20150511_MTE_202.mp4</t>
  </si>
  <si>
    <t>Lots of benthic fauna and flora, providing juvenile habitat in close proximity to camera.</t>
  </si>
  <si>
    <t>Pondo_20150511_MTE_175.mp4</t>
  </si>
  <si>
    <t>BRUV lands upside down. Couting and identifying was exceptionally difficult, resulting in frequent underestimation.</t>
  </si>
  <si>
    <t>148</t>
  </si>
  <si>
    <t>Pondo_20150511_MTE_148.mp4</t>
  </si>
  <si>
    <t>PNSK sucks food out box@4:50</t>
  </si>
  <si>
    <t>171</t>
  </si>
  <si>
    <t>Pondo_20150511_MKA_171.mp4</t>
  </si>
  <si>
    <t>Nice rocky ledges with deep gullie between</t>
  </si>
  <si>
    <t>144</t>
  </si>
  <si>
    <t>Pondo_20150511_MKA_144.mp4</t>
  </si>
  <si>
    <t>No reef in sight. Bit of an outlier replicate.</t>
  </si>
  <si>
    <t>108</t>
  </si>
  <si>
    <t>Pondo_20150511_MKA_108.mp4</t>
  </si>
  <si>
    <t>Small bommie in the background, otherwise just sandy bottom.</t>
  </si>
  <si>
    <t>151</t>
  </si>
  <si>
    <t>Pondo_20150714_MKA_151.mp4</t>
  </si>
  <si>
    <t>160</t>
  </si>
  <si>
    <t>Pondo_20150714_MKA_160.mp4</t>
  </si>
  <si>
    <t>Water visibility periodically diminishes to less than 1 m.</t>
  </si>
  <si>
    <t>104</t>
  </si>
  <si>
    <t>Pondo_20150714_MKA_104.mp4</t>
  </si>
  <si>
    <t>Very low viz, hard to identify fish</t>
  </si>
  <si>
    <t>196</t>
  </si>
  <si>
    <t>Pondo_20150716_MTE_196.mp4</t>
  </si>
  <si>
    <t>BRUV frame flips upwards at 25:45. Big aggressive poensie at end of video.</t>
  </si>
  <si>
    <t>177</t>
  </si>
  <si>
    <t>Pondo_20150716_MTE_177.mp4</t>
  </si>
  <si>
    <t>BRUV frame flips on left side at 09:26.</t>
  </si>
  <si>
    <t>198</t>
  </si>
  <si>
    <t>Pondo_20150716_MNY_198.mp4</t>
  </si>
  <si>
    <t>BRUV frame flips at 33:30. 58:53</t>
  </si>
  <si>
    <t>265</t>
  </si>
  <si>
    <t>Pondo_20150716_MNY_265.mp4</t>
  </si>
  <si>
    <t>149</t>
  </si>
  <si>
    <t>Pondo_20150716_MZA_149.mp4</t>
  </si>
  <si>
    <t>BRUV frame flipped at 14:01</t>
  </si>
  <si>
    <t>Pondo_20150716_MZA_161.mp4</t>
  </si>
  <si>
    <t>67</t>
  </si>
  <si>
    <t>Pondo_20151031_MKA_67.mp4</t>
  </si>
  <si>
    <t>Big PNSK @ 15:01, GALTRO with parasites at 24:43, baitfish @32:53</t>
  </si>
  <si>
    <t>Pondo_20151031_MKA_132.mp4</t>
  </si>
  <si>
    <t>179</t>
  </si>
  <si>
    <t>Pondo_20151031_MKA_179.mp4</t>
  </si>
  <si>
    <t>Pondo_20151031_MTE_152.mp4</t>
  </si>
  <si>
    <t>Pondo_20151031_MTE_186.mp4</t>
  </si>
  <si>
    <t>HRCD fight@2:36, HRCD change colour form @59:30, RTSH @ 62:25</t>
  </si>
  <si>
    <t>215</t>
  </si>
  <si>
    <t>Pondo_20151031_MTE_215.mp4</t>
  </si>
  <si>
    <t>84</t>
  </si>
  <si>
    <t>Pondo_20151101_MNY_84.mp4</t>
  </si>
  <si>
    <t>238</t>
  </si>
  <si>
    <t>Pondo_20151101_MNY_238.mp4</t>
  </si>
  <si>
    <t>Pondo_20151101_MNY_183.mp4</t>
  </si>
  <si>
    <t>DMRY@66:37</t>
  </si>
  <si>
    <t>158</t>
  </si>
  <si>
    <t>Pondo_20151101_MZA_158.mp4</t>
  </si>
  <si>
    <t>Pondo_20151101_MZA_215.mp4</t>
  </si>
  <si>
    <t>257</t>
  </si>
  <si>
    <t>Pondo_20151101_MZA_257.mp4</t>
  </si>
  <si>
    <t>Pondo_20160210_MKA_96.mp4</t>
  </si>
  <si>
    <t>Dropped on sand approximately 5 m from large patch of reef.</t>
  </si>
  <si>
    <t>134</t>
  </si>
  <si>
    <t>Pondo_20160210_MKA_134.mp4</t>
  </si>
  <si>
    <t>111</t>
  </si>
  <si>
    <t>Pondo_20160210_MKA_111.mp4</t>
  </si>
  <si>
    <t>Pondo_20160210_MTE_151.mp4</t>
  </si>
  <si>
    <t>Jade Mags</t>
  </si>
  <si>
    <t>Pondo_20160210_MTE_172.mp4</t>
  </si>
  <si>
    <t>218</t>
  </si>
  <si>
    <t>Pondo_20160210_MTE_218.mp4</t>
  </si>
  <si>
    <t>287</t>
  </si>
  <si>
    <t>Pondo_20160211_MNY_287.mp4</t>
  </si>
  <si>
    <t>Turtle at 1:00:40</t>
  </si>
  <si>
    <t>Pondo_20160211_MNY_225.mp4</t>
  </si>
  <si>
    <t>174</t>
  </si>
  <si>
    <t>Pondo_20160211_MNY_174.mp4</t>
  </si>
  <si>
    <t>Pondo_20160211_MZA_5.mp4</t>
  </si>
  <si>
    <t>Pondo_20160211_MZA_169.mp4</t>
  </si>
  <si>
    <t>Pondo_20160211_MZA_225.mp4</t>
  </si>
  <si>
    <t>BODPER</t>
  </si>
  <si>
    <t>GLBK</t>
  </si>
  <si>
    <t>SHRK</t>
  </si>
  <si>
    <t>STMP</t>
  </si>
  <si>
    <t>PRFS</t>
  </si>
  <si>
    <t>GSSS</t>
  </si>
  <si>
    <t>RGFS</t>
  </si>
  <si>
    <t>PSENAT</t>
  </si>
  <si>
    <t>RAY</t>
  </si>
  <si>
    <t>THSH</t>
  </si>
  <si>
    <t>KMCK</t>
  </si>
  <si>
    <t>SPHCOU</t>
  </si>
  <si>
    <t>MORY</t>
  </si>
  <si>
    <t>PARFRA</t>
  </si>
  <si>
    <t>RCCD</t>
  </si>
  <si>
    <t>TOBY</t>
  </si>
  <si>
    <t>HHSH</t>
  </si>
  <si>
    <t>CHRWEB</t>
  </si>
  <si>
    <t>FISH</t>
  </si>
  <si>
    <t>PSESQU</t>
  </si>
  <si>
    <t>EGRY</t>
  </si>
  <si>
    <t>SNSH</t>
  </si>
  <si>
    <t>GYMUND</t>
  </si>
  <si>
    <t>CAEXAN</t>
  </si>
  <si>
    <t>AMBHON</t>
  </si>
  <si>
    <t>FENG</t>
  </si>
  <si>
    <t>GYMFAV</t>
  </si>
  <si>
    <t>RSGFS</t>
  </si>
  <si>
    <t>BRRC</t>
  </si>
  <si>
    <t>YMPR</t>
  </si>
  <si>
    <t>KYPVAI</t>
  </si>
  <si>
    <t>GLJN</t>
  </si>
  <si>
    <t>SPSH</t>
  </si>
  <si>
    <t>TAEMEL</t>
  </si>
  <si>
    <t>DMRY</t>
  </si>
  <si>
    <t>GTFS</t>
  </si>
  <si>
    <t>BREAM</t>
  </si>
  <si>
    <t>PARRBI</t>
  </si>
  <si>
    <t>PRDG</t>
  </si>
  <si>
    <t>ELEADD</t>
  </si>
  <si>
    <t>GYMFLA</t>
  </si>
  <si>
    <t>GYMCHI</t>
  </si>
  <si>
    <t>PARMAC</t>
  </si>
  <si>
    <t>THALUN</t>
  </si>
  <si>
    <t>ECHNAU</t>
  </si>
  <si>
    <t>BURY</t>
  </si>
  <si>
    <t>CHRFIE</t>
  </si>
  <si>
    <t>KNFS</t>
  </si>
  <si>
    <t>PSECOO</t>
  </si>
  <si>
    <t>BLENNY</t>
  </si>
  <si>
    <t>TUNA</t>
  </si>
  <si>
    <t>TGSH</t>
  </si>
  <si>
    <t>GKFS</t>
  </si>
  <si>
    <t>GJFS</t>
  </si>
  <si>
    <t>HNRY</t>
  </si>
  <si>
    <t>SIGSUT</t>
  </si>
  <si>
    <t>TRCD</t>
  </si>
  <si>
    <t>STEAUR</t>
  </si>
  <si>
    <t>GYTL</t>
  </si>
  <si>
    <t>PTEMIL</t>
  </si>
  <si>
    <t>CIROXY</t>
  </si>
  <si>
    <t>EEL</t>
  </si>
  <si>
    <t>MALBRE</t>
  </si>
  <si>
    <t>OXYBIM</t>
  </si>
  <si>
    <t>year</t>
  </si>
  <si>
    <t>mpa</t>
  </si>
  <si>
    <t>protection</t>
  </si>
  <si>
    <t>place</t>
  </si>
  <si>
    <t>NA</t>
  </si>
  <si>
    <t>sample_code</t>
  </si>
  <si>
    <t>PR</t>
  </si>
  <si>
    <t>PO</t>
  </si>
  <si>
    <t>EX</t>
  </si>
  <si>
    <t>NT</t>
  </si>
  <si>
    <t>date</t>
  </si>
  <si>
    <t>latitude</t>
  </si>
  <si>
    <t>longitude</t>
  </si>
  <si>
    <t>time</t>
  </si>
  <si>
    <t>visibility</t>
  </si>
  <si>
    <t>depth</t>
  </si>
  <si>
    <t>water_temp</t>
  </si>
  <si>
    <t>count_type</t>
  </si>
  <si>
    <t>diameter</t>
  </si>
  <si>
    <t>observer</t>
  </si>
  <si>
    <t>habitat</t>
  </si>
  <si>
    <t>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</si>
</sst>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3" x14ac:knownFonts="1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1">
    <xf numFmtId="0" fontId="0" fillId="0" borderId="0" xfId="0"/>
    <xf numFmtId="0" fontId="1" fillId="0" borderId="0" xfId="4" applyFont="1" applyFill="1" applyBorder="1" applyAlignment="1">
      <alignment horizontal="center"/>
    </xf>
    <xf numFmtId="0" fontId="0" fillId="0" borderId="0" xfId="0" applyFill="1" applyBorder="1"/>
    <xf numFmtId="0" fontId="1" fillId="0" borderId="0" xfId="4" applyFont="1" applyFill="1" applyBorder="1" applyAlignment="1">
      <alignment horizontal="right" wrapText="1"/>
    </xf>
    <xf numFmtId="0" fontId="2" fillId="0" borderId="0" xfId="4" applyFill="1" applyBorder="1"/>
    <xf numFmtId="0" fontId="1" fillId="2" borderId="1" xfId="5" applyFont="1" applyFill="1" applyBorder="1" applyAlignment="1">
      <alignment horizontal="center"/>
    </xf>
    <xf numFmtId="0" fontId="1" fillId="0" borderId="2" xfId="5" applyFont="1" applyFill="1" applyBorder="1" applyAlignment="1">
      <alignment horizontal="right" wrapText="1"/>
    </xf>
    <xf numFmtId="22" fontId="1" fillId="0" borderId="2" xfId="5" applyNumberFormat="1" applyFont="1" applyFill="1" applyBorder="1" applyAlignment="1">
      <alignment horizontal="right" wrapText="1"/>
    </xf>
    <xf numFmtId="0" fontId="1" fillId="0" borderId="2" xfId="5" applyFont="1" applyFill="1" applyBorder="1" applyAlignment="1">
      <alignment wrapText="1"/>
    </xf>
    <xf numFmtId="0" fontId="2" fillId="0" borderId="0" xfId="5"/>
    <xf numFmtId="20" fontId="1" fillId="0" borderId="2" xfId="5" applyNumberFormat="1" applyFont="1" applyFill="1" applyBorder="1" applyAlignment="1">
      <alignment horizontal="right" wrapText="1"/>
    </xf>
    <xf numFmtId="19" fontId="1" fillId="0" borderId="2" xfId="5" applyNumberFormat="1" applyFont="1" applyFill="1" applyBorder="1" applyAlignment="1">
      <alignment horizontal="right" wrapText="1"/>
    </xf>
    <xf numFmtId="0" fontId="1" fillId="0" borderId="0" xfId="6" applyFont="1" applyFill="1" applyBorder="1" applyAlignment="1">
      <alignment horizontal="right" wrapText="1"/>
    </xf>
    <xf numFmtId="0" fontId="1" fillId="0" borderId="0" xfId="6" applyFont="1" applyFill="1" applyBorder="1" applyAlignment="1">
      <alignment horizontal="center"/>
    </xf>
    <xf numFmtId="0" fontId="2" fillId="0" borderId="0" xfId="6" applyFill="1" applyBorder="1"/>
    <xf numFmtId="0" fontId="1" fillId="0" borderId="0" xfId="1" applyFont="1" applyFill="1" applyBorder="1" applyAlignment="1">
      <alignment horizontal="right" wrapText="1"/>
    </xf>
    <xf numFmtId="164" fontId="1" fillId="0" borderId="0" xfId="1" applyNumberFormat="1" applyFont="1" applyFill="1" applyBorder="1" applyAlignment="1">
      <alignment horizontal="right" wrapText="1"/>
    </xf>
    <xf numFmtId="0" fontId="1" fillId="0" borderId="0" xfId="1" applyFont="1" applyFill="1" applyBorder="1" applyAlignment="1">
      <alignment wrapText="1"/>
    </xf>
    <xf numFmtId="20" fontId="1" fillId="0" borderId="0" xfId="1" applyNumberFormat="1" applyFont="1" applyFill="1" applyBorder="1" applyAlignment="1">
      <alignment horizontal="right" wrapText="1"/>
    </xf>
    <xf numFmtId="0" fontId="1" fillId="0" borderId="0" xfId="1" applyFont="1" applyFill="1" applyBorder="1" applyAlignment="1">
      <alignment horizontal="center"/>
    </xf>
    <xf numFmtId="0" fontId="2" fillId="0" borderId="0" xfId="1" applyFill="1" applyBorder="1"/>
    <xf numFmtId="0" fontId="1" fillId="0" borderId="0" xfId="3" applyFont="1" applyFill="1" applyBorder="1" applyAlignment="1">
      <alignment horizontal="right" wrapText="1"/>
    </xf>
    <xf numFmtId="0" fontId="1" fillId="0" borderId="0" xfId="3" applyFont="1" applyFill="1" applyBorder="1" applyAlignment="1">
      <alignment horizontal="center"/>
    </xf>
    <xf numFmtId="0" fontId="2" fillId="0" borderId="0" xfId="3" applyFill="1" applyBorder="1"/>
    <xf numFmtId="0" fontId="1" fillId="0" borderId="0" xfId="2" applyFont="1" applyFill="1" applyBorder="1" applyAlignment="1">
      <alignment horizontal="right" wrapText="1"/>
    </xf>
    <xf numFmtId="0" fontId="1" fillId="0" borderId="0" xfId="2" applyFont="1" applyFill="1" applyBorder="1" applyAlignment="1">
      <alignment wrapText="1"/>
    </xf>
    <xf numFmtId="20" fontId="1" fillId="0" borderId="0" xfId="2" applyNumberFormat="1" applyFont="1" applyFill="1" applyBorder="1" applyAlignment="1">
      <alignment horizontal="right" wrapText="1"/>
    </xf>
    <xf numFmtId="0" fontId="1" fillId="0" borderId="0" xfId="2" applyFont="1" applyFill="1" applyBorder="1" applyAlignment="1">
      <alignment horizontal="center"/>
    </xf>
    <xf numFmtId="0" fontId="2" fillId="0" borderId="0" xfId="2" applyFill="1" applyBorder="1"/>
    <xf numFmtId="14" fontId="1" fillId="0" borderId="0" xfId="2" applyNumberFormat="1" applyFont="1" applyFill="1" applyBorder="1" applyAlignment="1">
      <alignment horizontal="right" wrapText="1"/>
    </xf>
    <xf numFmtId="0" fontId="1" fillId="0" borderId="0" xfId="2" applyNumberFormat="1" applyFont="1" applyFill="1" applyBorder="1" applyAlignment="1">
      <alignment horizontal="right" wrapText="1"/>
    </xf>
  </cellXfs>
  <cellStyles count="7">
    <cellStyle name="Normal" xfId="0" builtinId="0"/>
    <cellStyle name="Normal_bruv" xfId="5"/>
    <cellStyle name="Normal_point_count" xfId="2"/>
    <cellStyle name="Normal_point_count_fish_number" xfId="3"/>
    <cellStyle name="Normal_Sheet4" xfId="6"/>
    <cellStyle name="Normal_transect" xfId="1"/>
    <cellStyle name="Normal_transect_fish_number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tabSelected="1" zoomScale="80" zoomScaleNormal="80" workbookViewId="0">
      <selection activeCell="F7" sqref="F7:L8"/>
    </sheetView>
  </sheetViews>
  <sheetFormatPr defaultColWidth="122" defaultRowHeight="15" x14ac:dyDescent="0.25"/>
  <cols>
    <col min="1" max="1" width="8.42578125" style="2" bestFit="1" customWidth="1"/>
    <col min="2" max="2" width="16.28515625" style="2" customWidth="1"/>
    <col min="3" max="3" width="9.42578125" style="2" bestFit="1" customWidth="1"/>
    <col min="4" max="4" width="4.85546875" style="2" bestFit="1" customWidth="1"/>
    <col min="5" max="5" width="4.42578125" style="2" bestFit="1" customWidth="1"/>
    <col min="6" max="6" width="22.85546875" style="2" bestFit="1" customWidth="1"/>
    <col min="7" max="7" width="8.85546875" style="2" bestFit="1" customWidth="1"/>
    <col min="8" max="8" width="10.7109375" style="2" bestFit="1" customWidth="1"/>
    <col min="9" max="9" width="12.140625" style="2" bestFit="1" customWidth="1"/>
    <col min="10" max="10" width="8.5703125" style="2" bestFit="1" customWidth="1"/>
    <col min="11" max="11" width="7.140625" style="2" bestFit="1" customWidth="1"/>
    <col min="12" max="12" width="10" style="2" bestFit="1" customWidth="1"/>
    <col min="13" max="13" width="10.140625" style="2" bestFit="1" customWidth="1"/>
    <col min="14" max="14" width="9.42578125" style="2" bestFit="1" customWidth="1"/>
    <col min="15" max="15" width="7.7109375" style="2" bestFit="1" customWidth="1"/>
    <col min="16" max="16" width="7.85546875" style="2" bestFit="1" customWidth="1"/>
    <col min="17" max="17" width="34.28515625" style="2" bestFit="1" customWidth="1"/>
    <col min="18" max="18" width="36.7109375" style="2" customWidth="1"/>
    <col min="19" max="16384" width="122" style="2"/>
  </cols>
  <sheetData>
    <row r="1" spans="1:18" x14ac:dyDescent="0.25">
      <c r="A1" s="27" t="s">
        <v>0</v>
      </c>
      <c r="B1" s="27" t="s">
        <v>791</v>
      </c>
      <c r="C1" s="27" t="s">
        <v>796</v>
      </c>
      <c r="D1" s="27" t="s">
        <v>786</v>
      </c>
      <c r="E1" s="27" t="s">
        <v>787</v>
      </c>
      <c r="F1" s="27" t="s">
        <v>789</v>
      </c>
      <c r="G1" s="27" t="s">
        <v>788</v>
      </c>
      <c r="H1" s="27" t="s">
        <v>797</v>
      </c>
      <c r="I1" s="27" t="s">
        <v>798</v>
      </c>
      <c r="J1" s="27" t="s">
        <v>799</v>
      </c>
      <c r="K1" s="27" t="s">
        <v>800</v>
      </c>
      <c r="L1" s="27" t="s">
        <v>801</v>
      </c>
      <c r="M1" s="27" t="s">
        <v>802</v>
      </c>
      <c r="N1" s="27" t="s">
        <v>803</v>
      </c>
      <c r="O1" s="27" t="s">
        <v>804</v>
      </c>
      <c r="P1" s="27" t="s">
        <v>805</v>
      </c>
      <c r="Q1" s="27" t="s">
        <v>806</v>
      </c>
      <c r="R1" s="27" t="s">
        <v>807</v>
      </c>
    </row>
    <row r="2" spans="1:18" x14ac:dyDescent="0.25">
      <c r="A2" s="24">
        <v>24</v>
      </c>
      <c r="B2" s="24" t="str">
        <f>D2&amp;E2&amp;G2&amp;A2</f>
        <v>2002PREX24</v>
      </c>
      <c r="C2" s="29">
        <v>37393</v>
      </c>
      <c r="D2" s="30">
        <f>YEAR(C2)</f>
        <v>2002</v>
      </c>
      <c r="E2" s="30" t="s">
        <v>792</v>
      </c>
      <c r="F2" s="25" t="s">
        <v>240</v>
      </c>
      <c r="G2" s="25" t="s">
        <v>794</v>
      </c>
      <c r="H2" s="24">
        <v>-31.386099999999999</v>
      </c>
      <c r="I2" s="24">
        <v>29.908950000000001</v>
      </c>
      <c r="J2" s="26" t="s">
        <v>158</v>
      </c>
      <c r="K2" s="24">
        <v>6</v>
      </c>
      <c r="L2" s="24">
        <v>13</v>
      </c>
      <c r="M2" s="28" t="s">
        <v>790</v>
      </c>
      <c r="N2" s="25" t="s">
        <v>230</v>
      </c>
      <c r="O2" s="24">
        <v>5</v>
      </c>
      <c r="P2" s="25" t="s">
        <v>146</v>
      </c>
      <c r="Q2" s="25" t="s">
        <v>241</v>
      </c>
      <c r="R2" s="25" t="s">
        <v>242</v>
      </c>
    </row>
    <row r="3" spans="1:18" x14ac:dyDescent="0.25">
      <c r="A3" s="24">
        <v>66</v>
      </c>
      <c r="B3" s="24" t="str">
        <f t="shared" ref="B3:B66" si="0">D3&amp;E3&amp;G3&amp;A3</f>
        <v>2002PREX66</v>
      </c>
      <c r="C3" s="29">
        <v>37398</v>
      </c>
      <c r="D3" s="30">
        <f>YEAR(C3)</f>
        <v>2002</v>
      </c>
      <c r="E3" s="30" t="s">
        <v>792</v>
      </c>
      <c r="F3" s="25" t="s">
        <v>252</v>
      </c>
      <c r="G3" s="25" t="s">
        <v>794</v>
      </c>
      <c r="H3" s="24">
        <v>-31.45815</v>
      </c>
      <c r="I3" s="24">
        <v>29.755633</v>
      </c>
      <c r="J3" s="26" t="s">
        <v>253</v>
      </c>
      <c r="K3" s="24">
        <v>6</v>
      </c>
      <c r="L3" s="24">
        <v>7.8</v>
      </c>
      <c r="M3" s="28" t="s">
        <v>790</v>
      </c>
      <c r="N3" s="25" t="s">
        <v>230</v>
      </c>
      <c r="O3" s="24">
        <v>5</v>
      </c>
      <c r="P3" s="25" t="s">
        <v>146</v>
      </c>
      <c r="Q3" s="25" t="s">
        <v>254</v>
      </c>
      <c r="R3" s="25" t="s">
        <v>255</v>
      </c>
    </row>
    <row r="4" spans="1:18" x14ac:dyDescent="0.25">
      <c r="A4" s="24">
        <v>68</v>
      </c>
      <c r="B4" s="24" t="str">
        <f t="shared" si="0"/>
        <v>2002PREX68</v>
      </c>
      <c r="C4" s="29">
        <v>37398</v>
      </c>
      <c r="D4" s="30">
        <f>YEAR(C4)</f>
        <v>2002</v>
      </c>
      <c r="E4" s="30" t="s">
        <v>792</v>
      </c>
      <c r="F4" s="25" t="s">
        <v>252</v>
      </c>
      <c r="G4" s="25" t="s">
        <v>794</v>
      </c>
      <c r="H4" s="24">
        <v>-31.45815</v>
      </c>
      <c r="I4" s="24">
        <v>29.755633</v>
      </c>
      <c r="J4" s="26" t="s">
        <v>256</v>
      </c>
      <c r="K4" s="24">
        <v>6</v>
      </c>
      <c r="L4" s="24">
        <v>7.8</v>
      </c>
      <c r="M4" s="28" t="s">
        <v>790</v>
      </c>
      <c r="N4" s="25" t="s">
        <v>230</v>
      </c>
      <c r="O4" s="24">
        <v>5</v>
      </c>
      <c r="P4" s="25" t="s">
        <v>146</v>
      </c>
      <c r="Q4" s="25" t="s">
        <v>250</v>
      </c>
      <c r="R4" s="25" t="s">
        <v>234</v>
      </c>
    </row>
    <row r="5" spans="1:18" x14ac:dyDescent="0.25">
      <c r="A5" s="24">
        <v>72</v>
      </c>
      <c r="B5" s="24" t="str">
        <f t="shared" si="0"/>
        <v>2002PREX72</v>
      </c>
      <c r="C5" s="29">
        <v>37398</v>
      </c>
      <c r="D5" s="30">
        <f>YEAR(C5)</f>
        <v>2002</v>
      </c>
      <c r="E5" s="30" t="s">
        <v>792</v>
      </c>
      <c r="F5" s="25" t="s">
        <v>252</v>
      </c>
      <c r="G5" s="25" t="s">
        <v>794</v>
      </c>
      <c r="H5" s="24">
        <v>-31.457550000000001</v>
      </c>
      <c r="I5" s="24">
        <v>29.755700000000001</v>
      </c>
      <c r="J5" s="26" t="s">
        <v>247</v>
      </c>
      <c r="K5" s="24">
        <v>6</v>
      </c>
      <c r="L5" s="24">
        <v>7</v>
      </c>
      <c r="M5" s="28" t="s">
        <v>790</v>
      </c>
      <c r="N5" s="25" t="s">
        <v>230</v>
      </c>
      <c r="O5" s="24">
        <v>5</v>
      </c>
      <c r="P5" s="25" t="s">
        <v>146</v>
      </c>
      <c r="Q5" s="25" t="s">
        <v>258</v>
      </c>
      <c r="R5" s="25" t="s">
        <v>257</v>
      </c>
    </row>
    <row r="6" spans="1:18" x14ac:dyDescent="0.25">
      <c r="A6" s="24">
        <v>110</v>
      </c>
      <c r="B6" s="24" t="str">
        <f t="shared" si="0"/>
        <v>2002PREX110</v>
      </c>
      <c r="C6" s="29">
        <v>37424</v>
      </c>
      <c r="D6" s="30">
        <f>YEAR(C6)</f>
        <v>2002</v>
      </c>
      <c r="E6" s="30" t="s">
        <v>792</v>
      </c>
      <c r="F6" s="25" t="s">
        <v>248</v>
      </c>
      <c r="G6" s="25" t="s">
        <v>794</v>
      </c>
      <c r="H6" s="24">
        <v>-31.452966</v>
      </c>
      <c r="I6" s="24">
        <v>29.801200000000001</v>
      </c>
      <c r="J6" s="26" t="s">
        <v>267</v>
      </c>
      <c r="K6" s="24">
        <v>8</v>
      </c>
      <c r="L6" s="24">
        <v>29.7</v>
      </c>
      <c r="M6" s="28" t="s">
        <v>790</v>
      </c>
      <c r="N6" s="25" t="s">
        <v>230</v>
      </c>
      <c r="O6" s="24">
        <v>5</v>
      </c>
      <c r="P6" s="25" t="s">
        <v>146</v>
      </c>
      <c r="Q6" s="25" t="s">
        <v>268</v>
      </c>
      <c r="R6" s="25" t="s">
        <v>269</v>
      </c>
    </row>
    <row r="7" spans="1:18" x14ac:dyDescent="0.25">
      <c r="A7" s="24">
        <v>111</v>
      </c>
      <c r="B7" s="24" t="str">
        <f t="shared" si="0"/>
        <v>2002PREX111</v>
      </c>
      <c r="C7" s="29">
        <v>37424</v>
      </c>
      <c r="D7" s="30">
        <f>YEAR(C7)</f>
        <v>2002</v>
      </c>
      <c r="E7" s="30" t="s">
        <v>792</v>
      </c>
      <c r="F7" s="25" t="s">
        <v>248</v>
      </c>
      <c r="G7" s="25" t="s">
        <v>794</v>
      </c>
      <c r="H7" s="24">
        <v>-31.452966</v>
      </c>
      <c r="I7" s="24">
        <v>29.801200000000001</v>
      </c>
      <c r="J7" s="26" t="s">
        <v>267</v>
      </c>
      <c r="K7" s="24">
        <v>8</v>
      </c>
      <c r="L7" s="24">
        <v>29.7</v>
      </c>
      <c r="M7" s="28" t="s">
        <v>790</v>
      </c>
      <c r="N7" s="25" t="s">
        <v>230</v>
      </c>
      <c r="O7" s="24">
        <v>5</v>
      </c>
      <c r="P7" s="25" t="s">
        <v>146</v>
      </c>
      <c r="Q7" s="25" t="s">
        <v>270</v>
      </c>
      <c r="R7" s="25" t="s">
        <v>271</v>
      </c>
    </row>
    <row r="8" spans="1:18" x14ac:dyDescent="0.25">
      <c r="A8" s="24">
        <v>112</v>
      </c>
      <c r="B8" s="24" t="str">
        <f t="shared" si="0"/>
        <v>2002PREX112</v>
      </c>
      <c r="C8" s="29">
        <v>37424</v>
      </c>
      <c r="D8" s="30">
        <f>YEAR(C8)</f>
        <v>2002</v>
      </c>
      <c r="E8" s="30" t="s">
        <v>792</v>
      </c>
      <c r="F8" s="25" t="s">
        <v>248</v>
      </c>
      <c r="G8" s="25" t="s">
        <v>794</v>
      </c>
      <c r="H8" s="24">
        <v>-31.453082999999999</v>
      </c>
      <c r="I8" s="24">
        <v>29.801016000000001</v>
      </c>
      <c r="J8" s="26" t="s">
        <v>272</v>
      </c>
      <c r="K8" s="24">
        <v>8</v>
      </c>
      <c r="L8" s="24">
        <v>29.7</v>
      </c>
      <c r="M8" s="28" t="s">
        <v>790</v>
      </c>
      <c r="N8" s="25" t="s">
        <v>230</v>
      </c>
      <c r="O8" s="24">
        <v>5</v>
      </c>
      <c r="P8" s="25" t="s">
        <v>146</v>
      </c>
      <c r="Q8" s="25" t="s">
        <v>270</v>
      </c>
      <c r="R8" s="25" t="s">
        <v>271</v>
      </c>
    </row>
    <row r="9" spans="1:18" x14ac:dyDescent="0.25">
      <c r="A9" s="24">
        <v>118</v>
      </c>
      <c r="B9" s="24" t="str">
        <f t="shared" si="0"/>
        <v>2002PREX118</v>
      </c>
      <c r="C9" s="29">
        <v>37424</v>
      </c>
      <c r="D9" s="30">
        <f>YEAR(C9)</f>
        <v>2002</v>
      </c>
      <c r="E9" s="30" t="s">
        <v>792</v>
      </c>
      <c r="F9" s="25" t="s">
        <v>274</v>
      </c>
      <c r="G9" s="25" t="s">
        <v>794</v>
      </c>
      <c r="H9" s="24">
        <v>-31.4099</v>
      </c>
      <c r="I9" s="24">
        <v>29.874849999999999</v>
      </c>
      <c r="J9" s="26" t="s">
        <v>275</v>
      </c>
      <c r="K9" s="24">
        <v>10</v>
      </c>
      <c r="L9" s="24">
        <v>18.2</v>
      </c>
      <c r="M9" s="28" t="s">
        <v>790</v>
      </c>
      <c r="N9" s="25" t="s">
        <v>230</v>
      </c>
      <c r="O9" s="24">
        <v>5</v>
      </c>
      <c r="P9" s="25" t="s">
        <v>146</v>
      </c>
      <c r="Q9" s="25" t="s">
        <v>276</v>
      </c>
      <c r="R9" s="25" t="s">
        <v>251</v>
      </c>
    </row>
    <row r="10" spans="1:18" x14ac:dyDescent="0.25">
      <c r="A10" s="24">
        <v>120</v>
      </c>
      <c r="B10" s="24" t="str">
        <f t="shared" si="0"/>
        <v>2002PREX120</v>
      </c>
      <c r="C10" s="29">
        <v>37424</v>
      </c>
      <c r="D10" s="30">
        <f>YEAR(C10)</f>
        <v>2002</v>
      </c>
      <c r="E10" s="30" t="s">
        <v>792</v>
      </c>
      <c r="F10" s="25" t="s">
        <v>274</v>
      </c>
      <c r="G10" s="25" t="s">
        <v>794</v>
      </c>
      <c r="H10" s="24">
        <v>-31.409749999999999</v>
      </c>
      <c r="I10" s="24">
        <v>29.874932999999999</v>
      </c>
      <c r="J10" s="26" t="s">
        <v>233</v>
      </c>
      <c r="K10" s="24">
        <v>10</v>
      </c>
      <c r="L10" s="24">
        <v>15</v>
      </c>
      <c r="M10" s="28" t="s">
        <v>790</v>
      </c>
      <c r="N10" s="25" t="s">
        <v>230</v>
      </c>
      <c r="O10" s="24">
        <v>5</v>
      </c>
      <c r="P10" s="25" t="s">
        <v>146</v>
      </c>
      <c r="Q10" s="25" t="s">
        <v>261</v>
      </c>
      <c r="R10" s="25" t="s">
        <v>277</v>
      </c>
    </row>
    <row r="11" spans="1:18" x14ac:dyDescent="0.25">
      <c r="A11" s="24">
        <v>130</v>
      </c>
      <c r="B11" s="24" t="str">
        <f t="shared" si="0"/>
        <v>2002PREX130</v>
      </c>
      <c r="C11" s="29">
        <v>37425</v>
      </c>
      <c r="D11" s="30">
        <f>YEAR(C11)</f>
        <v>2002</v>
      </c>
      <c r="E11" s="30" t="s">
        <v>792</v>
      </c>
      <c r="F11" s="25" t="s">
        <v>279</v>
      </c>
      <c r="G11" s="25" t="s">
        <v>794</v>
      </c>
      <c r="H11" s="24">
        <v>-31.344183000000001</v>
      </c>
      <c r="I11" s="24">
        <v>29.968499999999999</v>
      </c>
      <c r="J11" s="26" t="s">
        <v>244</v>
      </c>
      <c r="K11" s="24">
        <v>10</v>
      </c>
      <c r="L11" s="24">
        <v>29.1</v>
      </c>
      <c r="M11" s="28" t="s">
        <v>790</v>
      </c>
      <c r="N11" s="25" t="s">
        <v>230</v>
      </c>
      <c r="O11" s="24">
        <v>5</v>
      </c>
      <c r="P11" s="25" t="s">
        <v>146</v>
      </c>
      <c r="Q11" s="25" t="s">
        <v>280</v>
      </c>
      <c r="R11" s="25" t="s">
        <v>281</v>
      </c>
    </row>
    <row r="12" spans="1:18" x14ac:dyDescent="0.25">
      <c r="A12" s="24">
        <v>132</v>
      </c>
      <c r="B12" s="24" t="str">
        <f t="shared" si="0"/>
        <v>2002PREX132</v>
      </c>
      <c r="C12" s="29">
        <v>37425</v>
      </c>
      <c r="D12" s="30">
        <f>YEAR(C12)</f>
        <v>2002</v>
      </c>
      <c r="E12" s="30" t="s">
        <v>792</v>
      </c>
      <c r="F12" s="25" t="s">
        <v>279</v>
      </c>
      <c r="G12" s="25" t="s">
        <v>794</v>
      </c>
      <c r="H12" s="24">
        <v>-31.344215999999999</v>
      </c>
      <c r="I12" s="24">
        <v>29.9682</v>
      </c>
      <c r="J12" s="26" t="s">
        <v>282</v>
      </c>
      <c r="K12" s="24">
        <v>10</v>
      </c>
      <c r="L12" s="24">
        <v>29.1</v>
      </c>
      <c r="M12" s="28" t="s">
        <v>790</v>
      </c>
      <c r="N12" s="25" t="s">
        <v>230</v>
      </c>
      <c r="O12" s="24">
        <v>5</v>
      </c>
      <c r="P12" s="25" t="s">
        <v>146</v>
      </c>
      <c r="Q12" s="25" t="s">
        <v>273</v>
      </c>
      <c r="R12" s="25" t="s">
        <v>281</v>
      </c>
    </row>
    <row r="13" spans="1:18" x14ac:dyDescent="0.25">
      <c r="A13" s="24">
        <v>136</v>
      </c>
      <c r="B13" s="24" t="str">
        <f t="shared" si="0"/>
        <v>2002PREX136</v>
      </c>
      <c r="C13" s="29">
        <v>37425</v>
      </c>
      <c r="D13" s="30">
        <f>YEAR(C13)</f>
        <v>2002</v>
      </c>
      <c r="E13" s="30" t="s">
        <v>792</v>
      </c>
      <c r="F13" s="25" t="s">
        <v>283</v>
      </c>
      <c r="G13" s="25" t="s">
        <v>794</v>
      </c>
      <c r="H13" s="24">
        <v>-31.277899999999999</v>
      </c>
      <c r="I13" s="24">
        <v>30.026933</v>
      </c>
      <c r="J13" s="26" t="s">
        <v>232</v>
      </c>
      <c r="K13" s="24">
        <v>8</v>
      </c>
      <c r="L13" s="24">
        <v>11.6</v>
      </c>
      <c r="M13" s="28" t="s">
        <v>790</v>
      </c>
      <c r="N13" s="25" t="s">
        <v>230</v>
      </c>
      <c r="O13" s="24">
        <v>5</v>
      </c>
      <c r="P13" s="25" t="s">
        <v>146</v>
      </c>
      <c r="Q13" s="25" t="s">
        <v>259</v>
      </c>
      <c r="R13" s="25" t="s">
        <v>284</v>
      </c>
    </row>
    <row r="14" spans="1:18" x14ac:dyDescent="0.25">
      <c r="A14" s="24">
        <v>138</v>
      </c>
      <c r="B14" s="24" t="str">
        <f t="shared" si="0"/>
        <v>2002PREX138</v>
      </c>
      <c r="C14" s="29">
        <v>37425</v>
      </c>
      <c r="D14" s="30">
        <f>YEAR(C14)</f>
        <v>2002</v>
      </c>
      <c r="E14" s="30" t="s">
        <v>792</v>
      </c>
      <c r="F14" s="25" t="s">
        <v>283</v>
      </c>
      <c r="G14" s="25" t="s">
        <v>794</v>
      </c>
      <c r="H14" s="24">
        <v>-31.277633000000002</v>
      </c>
      <c r="I14" s="24">
        <v>30.027332999999999</v>
      </c>
      <c r="J14" s="26" t="s">
        <v>285</v>
      </c>
      <c r="K14" s="24">
        <v>8</v>
      </c>
      <c r="L14" s="24">
        <v>10</v>
      </c>
      <c r="M14" s="28" t="s">
        <v>790</v>
      </c>
      <c r="N14" s="25" t="s">
        <v>230</v>
      </c>
      <c r="O14" s="24">
        <v>5</v>
      </c>
      <c r="P14" s="25" t="s">
        <v>146</v>
      </c>
      <c r="Q14" s="25" t="s">
        <v>286</v>
      </c>
      <c r="R14" s="25" t="s">
        <v>287</v>
      </c>
    </row>
    <row r="15" spans="1:18" x14ac:dyDescent="0.25">
      <c r="A15" s="24">
        <v>144</v>
      </c>
      <c r="B15" s="24" t="str">
        <f t="shared" si="0"/>
        <v>2003PREX144</v>
      </c>
      <c r="C15" s="29">
        <v>37762</v>
      </c>
      <c r="D15" s="30">
        <f>YEAR(C15)</f>
        <v>2003</v>
      </c>
      <c r="E15" s="30" t="s">
        <v>792</v>
      </c>
      <c r="F15" s="25" t="s">
        <v>289</v>
      </c>
      <c r="G15" s="25" t="s">
        <v>794</v>
      </c>
      <c r="H15" s="24">
        <v>-31.104016000000001</v>
      </c>
      <c r="I15" s="24">
        <v>30.192233000000002</v>
      </c>
      <c r="J15" s="26" t="s">
        <v>290</v>
      </c>
      <c r="K15" s="24">
        <v>15</v>
      </c>
      <c r="L15" s="24">
        <v>15.5</v>
      </c>
      <c r="M15" s="28" t="s">
        <v>790</v>
      </c>
      <c r="N15" s="25" t="s">
        <v>230</v>
      </c>
      <c r="O15" s="24">
        <v>5</v>
      </c>
      <c r="P15" s="25" t="s">
        <v>146</v>
      </c>
      <c r="Q15" s="25" t="s">
        <v>291</v>
      </c>
      <c r="R15" s="25" t="s">
        <v>292</v>
      </c>
    </row>
    <row r="16" spans="1:18" x14ac:dyDescent="0.25">
      <c r="A16" s="24">
        <v>146</v>
      </c>
      <c r="B16" s="24" t="str">
        <f t="shared" si="0"/>
        <v>2003PREX146</v>
      </c>
      <c r="C16" s="29">
        <v>37762</v>
      </c>
      <c r="D16" s="30">
        <f>YEAR(C16)</f>
        <v>2003</v>
      </c>
      <c r="E16" s="30" t="s">
        <v>792</v>
      </c>
      <c r="F16" s="25" t="s">
        <v>289</v>
      </c>
      <c r="G16" s="25" t="s">
        <v>794</v>
      </c>
      <c r="H16" s="24">
        <v>-31.104233000000001</v>
      </c>
      <c r="I16" s="24">
        <v>30.192150000000002</v>
      </c>
      <c r="J16" s="26" t="s">
        <v>293</v>
      </c>
      <c r="K16" s="24">
        <v>15</v>
      </c>
      <c r="L16" s="24">
        <v>15.4</v>
      </c>
      <c r="M16" s="28" t="s">
        <v>790</v>
      </c>
      <c r="N16" s="25" t="s">
        <v>230</v>
      </c>
      <c r="O16" s="24">
        <v>5</v>
      </c>
      <c r="P16" s="25" t="s">
        <v>146</v>
      </c>
      <c r="Q16" s="25" t="s">
        <v>294</v>
      </c>
      <c r="R16" s="25" t="s">
        <v>292</v>
      </c>
    </row>
    <row r="17" spans="1:18" x14ac:dyDescent="0.25">
      <c r="A17" s="24">
        <v>148</v>
      </c>
      <c r="B17" s="24" t="str">
        <f t="shared" si="0"/>
        <v>2003PREX148</v>
      </c>
      <c r="C17" s="29">
        <v>37762</v>
      </c>
      <c r="D17" s="30">
        <f>YEAR(C17)</f>
        <v>2003</v>
      </c>
      <c r="E17" s="30" t="s">
        <v>792</v>
      </c>
      <c r="F17" s="25" t="s">
        <v>289</v>
      </c>
      <c r="G17" s="25" t="s">
        <v>794</v>
      </c>
      <c r="H17" s="24">
        <v>-31.10445</v>
      </c>
      <c r="I17" s="24">
        <v>30.192115999999999</v>
      </c>
      <c r="J17" s="26" t="s">
        <v>295</v>
      </c>
      <c r="K17" s="24">
        <v>15</v>
      </c>
      <c r="L17" s="24">
        <v>15.4</v>
      </c>
      <c r="M17" s="28" t="s">
        <v>790</v>
      </c>
      <c r="N17" s="25" t="s">
        <v>230</v>
      </c>
      <c r="O17" s="24">
        <v>5</v>
      </c>
      <c r="P17" s="25" t="s">
        <v>146</v>
      </c>
      <c r="Q17" s="25" t="s">
        <v>291</v>
      </c>
      <c r="R17" s="25" t="s">
        <v>292</v>
      </c>
    </row>
    <row r="18" spans="1:18" x14ac:dyDescent="0.25">
      <c r="A18" s="24">
        <v>150</v>
      </c>
      <c r="B18" s="24" t="str">
        <f t="shared" si="0"/>
        <v>2003PREX150</v>
      </c>
      <c r="C18" s="29">
        <v>37762</v>
      </c>
      <c r="D18" s="30">
        <f>YEAR(C18)</f>
        <v>2003</v>
      </c>
      <c r="E18" s="30" t="s">
        <v>792</v>
      </c>
      <c r="F18" s="25" t="s">
        <v>296</v>
      </c>
      <c r="G18" s="25" t="s">
        <v>794</v>
      </c>
      <c r="H18" s="24">
        <v>-31.109266000000002</v>
      </c>
      <c r="I18" s="24">
        <v>30.186782999999998</v>
      </c>
      <c r="J18" s="26" t="s">
        <v>297</v>
      </c>
      <c r="K18" s="24">
        <v>10</v>
      </c>
      <c r="L18" s="24">
        <v>12.5</v>
      </c>
      <c r="M18" s="28" t="s">
        <v>790</v>
      </c>
      <c r="N18" s="25" t="s">
        <v>230</v>
      </c>
      <c r="O18" s="24">
        <v>5</v>
      </c>
      <c r="P18" s="25" t="s">
        <v>146</v>
      </c>
      <c r="Q18" s="25" t="s">
        <v>265</v>
      </c>
      <c r="R18" s="25" t="s">
        <v>298</v>
      </c>
    </row>
    <row r="19" spans="1:18" x14ac:dyDescent="0.25">
      <c r="A19" s="24">
        <v>152</v>
      </c>
      <c r="B19" s="24" t="str">
        <f t="shared" si="0"/>
        <v>2003PREX152</v>
      </c>
      <c r="C19" s="29">
        <v>37762</v>
      </c>
      <c r="D19" s="30">
        <f>YEAR(C19)</f>
        <v>2003</v>
      </c>
      <c r="E19" s="30" t="s">
        <v>792</v>
      </c>
      <c r="F19" s="25" t="s">
        <v>299</v>
      </c>
      <c r="G19" s="25" t="s">
        <v>794</v>
      </c>
      <c r="H19" s="24">
        <v>-31.109983</v>
      </c>
      <c r="I19" s="24">
        <v>30.186465999999999</v>
      </c>
      <c r="J19" s="26" t="s">
        <v>300</v>
      </c>
      <c r="K19" s="24">
        <v>10</v>
      </c>
      <c r="L19" s="24">
        <v>12.5</v>
      </c>
      <c r="M19" s="28" t="s">
        <v>790</v>
      </c>
      <c r="N19" s="25" t="s">
        <v>230</v>
      </c>
      <c r="O19" s="24">
        <v>5</v>
      </c>
      <c r="P19" s="25" t="s">
        <v>146</v>
      </c>
      <c r="Q19" s="25" t="s">
        <v>265</v>
      </c>
      <c r="R19" s="25" t="s">
        <v>301</v>
      </c>
    </row>
    <row r="20" spans="1:18" x14ac:dyDescent="0.25">
      <c r="A20" s="24">
        <v>154</v>
      </c>
      <c r="B20" s="24" t="str">
        <f t="shared" si="0"/>
        <v>2003PREX154</v>
      </c>
      <c r="C20" s="29">
        <v>37762</v>
      </c>
      <c r="D20" s="30">
        <f>YEAR(C20)</f>
        <v>2003</v>
      </c>
      <c r="E20" s="30" t="s">
        <v>792</v>
      </c>
      <c r="F20" s="25" t="s">
        <v>299</v>
      </c>
      <c r="G20" s="25" t="s">
        <v>794</v>
      </c>
      <c r="H20" s="24">
        <v>-31.110333000000001</v>
      </c>
      <c r="I20" s="24">
        <v>30.186350000000001</v>
      </c>
      <c r="J20" s="26" t="s">
        <v>213</v>
      </c>
      <c r="K20" s="24">
        <v>10</v>
      </c>
      <c r="L20" s="24">
        <v>12.3</v>
      </c>
      <c r="M20" s="28" t="s">
        <v>790</v>
      </c>
      <c r="N20" s="25" t="s">
        <v>230</v>
      </c>
      <c r="O20" s="24">
        <v>5</v>
      </c>
      <c r="P20" s="25" t="s">
        <v>146</v>
      </c>
      <c r="Q20" s="25" t="s">
        <v>263</v>
      </c>
      <c r="R20" s="25" t="s">
        <v>302</v>
      </c>
    </row>
    <row r="21" spans="1:18" x14ac:dyDescent="0.25">
      <c r="A21" s="24">
        <v>156</v>
      </c>
      <c r="B21" s="24" t="str">
        <f t="shared" si="0"/>
        <v>2003PREX156</v>
      </c>
      <c r="C21" s="29">
        <v>37762</v>
      </c>
      <c r="D21" s="30">
        <f>YEAR(C21)</f>
        <v>2003</v>
      </c>
      <c r="E21" s="30" t="s">
        <v>792</v>
      </c>
      <c r="F21" s="25" t="s">
        <v>303</v>
      </c>
      <c r="G21" s="25" t="s">
        <v>794</v>
      </c>
      <c r="H21" s="24">
        <v>-31.10915</v>
      </c>
      <c r="I21" s="24">
        <v>30.193483000000001</v>
      </c>
      <c r="J21" s="26" t="s">
        <v>232</v>
      </c>
      <c r="K21" s="24">
        <v>15</v>
      </c>
      <c r="L21" s="24">
        <v>13.5</v>
      </c>
      <c r="M21" s="28" t="s">
        <v>790</v>
      </c>
      <c r="N21" s="25" t="s">
        <v>230</v>
      </c>
      <c r="O21" s="24">
        <v>5</v>
      </c>
      <c r="P21" s="25" t="s">
        <v>146</v>
      </c>
      <c r="Q21" s="25" t="s">
        <v>304</v>
      </c>
      <c r="R21" s="25" t="s">
        <v>305</v>
      </c>
    </row>
    <row r="22" spans="1:18" x14ac:dyDescent="0.25">
      <c r="A22" s="24">
        <v>158</v>
      </c>
      <c r="B22" s="24" t="str">
        <f t="shared" si="0"/>
        <v>2003PREX158</v>
      </c>
      <c r="C22" s="29">
        <v>37762</v>
      </c>
      <c r="D22" s="30">
        <f>YEAR(C22)</f>
        <v>2003</v>
      </c>
      <c r="E22" s="30" t="s">
        <v>792</v>
      </c>
      <c r="F22" s="25" t="s">
        <v>303</v>
      </c>
      <c r="G22" s="25" t="s">
        <v>794</v>
      </c>
      <c r="H22" s="24">
        <v>-31.109383000000001</v>
      </c>
      <c r="I22" s="24">
        <v>30.193349999999999</v>
      </c>
      <c r="J22" s="26" t="s">
        <v>285</v>
      </c>
      <c r="K22" s="24">
        <v>15</v>
      </c>
      <c r="L22" s="24">
        <v>14.1</v>
      </c>
      <c r="M22" s="28" t="s">
        <v>790</v>
      </c>
      <c r="N22" s="25" t="s">
        <v>230</v>
      </c>
      <c r="O22" s="24">
        <v>5</v>
      </c>
      <c r="P22" s="25" t="s">
        <v>146</v>
      </c>
      <c r="Q22" s="25" t="s">
        <v>270</v>
      </c>
      <c r="R22" s="25" t="s">
        <v>243</v>
      </c>
    </row>
    <row r="23" spans="1:18" x14ac:dyDescent="0.25">
      <c r="A23" s="24">
        <v>160</v>
      </c>
      <c r="B23" s="24" t="str">
        <f t="shared" si="0"/>
        <v>2003PREX160</v>
      </c>
      <c r="C23" s="29">
        <v>37762</v>
      </c>
      <c r="D23" s="30">
        <f>YEAR(C23)</f>
        <v>2003</v>
      </c>
      <c r="E23" s="30" t="s">
        <v>792</v>
      </c>
      <c r="F23" s="25" t="s">
        <v>303</v>
      </c>
      <c r="G23" s="25" t="s">
        <v>794</v>
      </c>
      <c r="H23" s="24">
        <v>-31.11</v>
      </c>
      <c r="I23" s="24">
        <v>30.192765999999999</v>
      </c>
      <c r="J23" s="26" t="s">
        <v>306</v>
      </c>
      <c r="K23" s="24">
        <v>15</v>
      </c>
      <c r="L23" s="24">
        <v>15.1</v>
      </c>
      <c r="M23" s="28" t="s">
        <v>790</v>
      </c>
      <c r="N23" s="25" t="s">
        <v>230</v>
      </c>
      <c r="O23" s="24">
        <v>5</v>
      </c>
      <c r="P23" s="25" t="s">
        <v>146</v>
      </c>
      <c r="Q23" s="25" t="s">
        <v>270</v>
      </c>
      <c r="R23" s="25" t="s">
        <v>243</v>
      </c>
    </row>
    <row r="24" spans="1:18" x14ac:dyDescent="0.25">
      <c r="A24" s="24">
        <v>162</v>
      </c>
      <c r="B24" s="24" t="str">
        <f t="shared" si="0"/>
        <v>2003PREX162</v>
      </c>
      <c r="C24" s="29">
        <v>37763</v>
      </c>
      <c r="D24" s="30">
        <f>YEAR(C24)</f>
        <v>2003</v>
      </c>
      <c r="E24" s="30" t="s">
        <v>792</v>
      </c>
      <c r="F24" s="25" t="s">
        <v>307</v>
      </c>
      <c r="G24" s="25" t="s">
        <v>794</v>
      </c>
      <c r="H24" s="24">
        <v>-31.2072</v>
      </c>
      <c r="I24" s="24">
        <v>30.103116</v>
      </c>
      <c r="J24" s="26" t="s">
        <v>308</v>
      </c>
      <c r="K24" s="24">
        <v>20</v>
      </c>
      <c r="L24" s="24">
        <v>23</v>
      </c>
      <c r="M24" s="28" t="s">
        <v>790</v>
      </c>
      <c r="N24" s="25" t="s">
        <v>230</v>
      </c>
      <c r="O24" s="24">
        <v>5</v>
      </c>
      <c r="P24" s="25" t="s">
        <v>146</v>
      </c>
      <c r="Q24" s="25" t="s">
        <v>265</v>
      </c>
      <c r="R24" s="25" t="s">
        <v>309</v>
      </c>
    </row>
    <row r="25" spans="1:18" x14ac:dyDescent="0.25">
      <c r="A25" s="24">
        <v>164</v>
      </c>
      <c r="B25" s="24" t="str">
        <f t="shared" si="0"/>
        <v>2003PREX164</v>
      </c>
      <c r="C25" s="29">
        <v>37763</v>
      </c>
      <c r="D25" s="30">
        <f>YEAR(C25)</f>
        <v>2003</v>
      </c>
      <c r="E25" s="30" t="s">
        <v>792</v>
      </c>
      <c r="F25" s="25" t="s">
        <v>307</v>
      </c>
      <c r="G25" s="25" t="s">
        <v>794</v>
      </c>
      <c r="H25" s="24">
        <v>-31.207833000000001</v>
      </c>
      <c r="I25" s="24">
        <v>30.102650000000001</v>
      </c>
      <c r="J25" s="26" t="s">
        <v>310</v>
      </c>
      <c r="K25" s="24">
        <v>20</v>
      </c>
      <c r="L25" s="24">
        <v>23.9</v>
      </c>
      <c r="M25" s="28" t="s">
        <v>790</v>
      </c>
      <c r="N25" s="25" t="s">
        <v>230</v>
      </c>
      <c r="O25" s="24">
        <v>5</v>
      </c>
      <c r="P25" s="25" t="s">
        <v>146</v>
      </c>
      <c r="Q25" s="25" t="s">
        <v>265</v>
      </c>
      <c r="R25" s="25" t="s">
        <v>311</v>
      </c>
    </row>
    <row r="26" spans="1:18" x14ac:dyDescent="0.25">
      <c r="A26" s="24">
        <v>166</v>
      </c>
      <c r="B26" s="24" t="str">
        <f t="shared" si="0"/>
        <v>2003PREX166</v>
      </c>
      <c r="C26" s="29">
        <v>37763</v>
      </c>
      <c r="D26" s="30">
        <f>YEAR(C26)</f>
        <v>2003</v>
      </c>
      <c r="E26" s="30" t="s">
        <v>792</v>
      </c>
      <c r="F26" s="25" t="s">
        <v>307</v>
      </c>
      <c r="G26" s="25" t="s">
        <v>794</v>
      </c>
      <c r="H26" s="24">
        <v>-31.208116</v>
      </c>
      <c r="I26" s="24">
        <v>30.102482999999999</v>
      </c>
      <c r="J26" s="26" t="s">
        <v>235</v>
      </c>
      <c r="K26" s="24">
        <v>20</v>
      </c>
      <c r="L26" s="24">
        <v>24.1</v>
      </c>
      <c r="M26" s="28" t="s">
        <v>790</v>
      </c>
      <c r="N26" s="25" t="s">
        <v>230</v>
      </c>
      <c r="O26" s="24">
        <v>5</v>
      </c>
      <c r="P26" s="25" t="s">
        <v>146</v>
      </c>
      <c r="Q26" s="25" t="s">
        <v>265</v>
      </c>
      <c r="R26" s="25" t="s">
        <v>312</v>
      </c>
    </row>
    <row r="27" spans="1:18" x14ac:dyDescent="0.25">
      <c r="A27" s="24">
        <v>168</v>
      </c>
      <c r="B27" s="24" t="str">
        <f t="shared" si="0"/>
        <v>2003PREX168</v>
      </c>
      <c r="C27" s="29">
        <v>37763</v>
      </c>
      <c r="D27" s="30">
        <f>YEAR(C27)</f>
        <v>2003</v>
      </c>
      <c r="E27" s="30" t="s">
        <v>792</v>
      </c>
      <c r="F27" s="25" t="s">
        <v>313</v>
      </c>
      <c r="G27" s="25" t="s">
        <v>794</v>
      </c>
      <c r="H27" s="24">
        <v>-31.211283000000002</v>
      </c>
      <c r="I27" s="24">
        <v>30.116416000000001</v>
      </c>
      <c r="J27" s="26" t="s">
        <v>314</v>
      </c>
      <c r="K27" s="24">
        <v>20</v>
      </c>
      <c r="L27" s="24">
        <v>23.4</v>
      </c>
      <c r="M27" s="28" t="s">
        <v>790</v>
      </c>
      <c r="N27" s="25" t="s">
        <v>230</v>
      </c>
      <c r="O27" s="24">
        <v>5</v>
      </c>
      <c r="P27" s="25" t="s">
        <v>146</v>
      </c>
      <c r="Q27" s="25" t="s">
        <v>265</v>
      </c>
      <c r="R27" s="25" t="s">
        <v>243</v>
      </c>
    </row>
    <row r="28" spans="1:18" x14ac:dyDescent="0.25">
      <c r="A28" s="24">
        <v>170</v>
      </c>
      <c r="B28" s="24" t="str">
        <f t="shared" si="0"/>
        <v>2003PREX170</v>
      </c>
      <c r="C28" s="29">
        <v>37763</v>
      </c>
      <c r="D28" s="30">
        <f>YEAR(C28)</f>
        <v>2003</v>
      </c>
      <c r="E28" s="30" t="s">
        <v>792</v>
      </c>
      <c r="F28" s="25" t="s">
        <v>313</v>
      </c>
      <c r="G28" s="25" t="s">
        <v>794</v>
      </c>
      <c r="H28" s="24">
        <v>-31.2117</v>
      </c>
      <c r="I28" s="24">
        <v>30.11655</v>
      </c>
      <c r="J28" s="26" t="s">
        <v>315</v>
      </c>
      <c r="K28" s="24">
        <v>20</v>
      </c>
      <c r="L28" s="24">
        <v>23.8</v>
      </c>
      <c r="M28" s="28" t="s">
        <v>790</v>
      </c>
      <c r="N28" s="25" t="s">
        <v>230</v>
      </c>
      <c r="O28" s="24">
        <v>5</v>
      </c>
      <c r="P28" s="25" t="s">
        <v>146</v>
      </c>
      <c r="Q28" s="25" t="s">
        <v>265</v>
      </c>
      <c r="R28" s="25" t="s">
        <v>243</v>
      </c>
    </row>
    <row r="29" spans="1:18" x14ac:dyDescent="0.25">
      <c r="A29" s="24">
        <v>172</v>
      </c>
      <c r="B29" s="24" t="str">
        <f t="shared" si="0"/>
        <v>2003PREX172</v>
      </c>
      <c r="C29" s="29">
        <v>37763</v>
      </c>
      <c r="D29" s="30">
        <f>YEAR(C29)</f>
        <v>2003</v>
      </c>
      <c r="E29" s="30" t="s">
        <v>792</v>
      </c>
      <c r="F29" s="25" t="s">
        <v>316</v>
      </c>
      <c r="G29" s="25" t="s">
        <v>794</v>
      </c>
      <c r="H29" s="24">
        <v>-31.200832999999999</v>
      </c>
      <c r="I29" s="24">
        <v>30.102032999999999</v>
      </c>
      <c r="J29" s="26" t="s">
        <v>317</v>
      </c>
      <c r="K29" s="24">
        <v>15</v>
      </c>
      <c r="L29" s="24">
        <v>13.1</v>
      </c>
      <c r="M29" s="28" t="s">
        <v>790</v>
      </c>
      <c r="N29" s="25" t="s">
        <v>230</v>
      </c>
      <c r="O29" s="24">
        <v>5</v>
      </c>
      <c r="P29" s="25" t="s">
        <v>146</v>
      </c>
      <c r="Q29" s="25" t="s">
        <v>318</v>
      </c>
      <c r="R29" s="25" t="s">
        <v>243</v>
      </c>
    </row>
    <row r="30" spans="1:18" x14ac:dyDescent="0.25">
      <c r="A30" s="24">
        <v>174</v>
      </c>
      <c r="B30" s="24" t="str">
        <f t="shared" si="0"/>
        <v>2003PREX174</v>
      </c>
      <c r="C30" s="29">
        <v>37763</v>
      </c>
      <c r="D30" s="30">
        <f>YEAR(C30)</f>
        <v>2003</v>
      </c>
      <c r="E30" s="30" t="s">
        <v>792</v>
      </c>
      <c r="F30" s="25" t="s">
        <v>316</v>
      </c>
      <c r="G30" s="25" t="s">
        <v>794</v>
      </c>
      <c r="H30" s="24">
        <v>-31.201115999999999</v>
      </c>
      <c r="I30" s="24">
        <v>30.102083</v>
      </c>
      <c r="J30" s="26" t="s">
        <v>319</v>
      </c>
      <c r="K30" s="24">
        <v>15</v>
      </c>
      <c r="L30" s="24">
        <v>13.7</v>
      </c>
      <c r="M30" s="28" t="s">
        <v>790</v>
      </c>
      <c r="N30" s="25" t="s">
        <v>230</v>
      </c>
      <c r="O30" s="24">
        <v>5</v>
      </c>
      <c r="P30" s="25" t="s">
        <v>146</v>
      </c>
      <c r="Q30" s="25" t="s">
        <v>320</v>
      </c>
      <c r="R30" s="25" t="s">
        <v>245</v>
      </c>
    </row>
    <row r="31" spans="1:18" x14ac:dyDescent="0.25">
      <c r="A31" s="24">
        <v>176</v>
      </c>
      <c r="B31" s="24" t="str">
        <f t="shared" si="0"/>
        <v>2003PREX176</v>
      </c>
      <c r="C31" s="29">
        <v>37763</v>
      </c>
      <c r="D31" s="30">
        <f>YEAR(C31)</f>
        <v>2003</v>
      </c>
      <c r="E31" s="30" t="s">
        <v>792</v>
      </c>
      <c r="F31" s="25" t="s">
        <v>316</v>
      </c>
      <c r="G31" s="25" t="s">
        <v>794</v>
      </c>
      <c r="H31" s="24">
        <v>-31.201215999999999</v>
      </c>
      <c r="I31" s="24">
        <v>30.101866000000001</v>
      </c>
      <c r="J31" s="26" t="s">
        <v>232</v>
      </c>
      <c r="K31" s="24">
        <v>15</v>
      </c>
      <c r="L31" s="24">
        <v>15.1</v>
      </c>
      <c r="M31" s="28" t="s">
        <v>790</v>
      </c>
      <c r="N31" s="25" t="s">
        <v>230</v>
      </c>
      <c r="O31" s="24">
        <v>5</v>
      </c>
      <c r="P31" s="25" t="s">
        <v>146</v>
      </c>
      <c r="Q31" s="25" t="s">
        <v>321</v>
      </c>
      <c r="R31" s="25" t="s">
        <v>245</v>
      </c>
    </row>
    <row r="32" spans="1:18" x14ac:dyDescent="0.25">
      <c r="A32" s="24">
        <v>178</v>
      </c>
      <c r="B32" s="24" t="str">
        <f t="shared" si="0"/>
        <v>2003PREX178</v>
      </c>
      <c r="C32" s="29">
        <v>37763</v>
      </c>
      <c r="D32" s="30">
        <f>YEAR(C32)</f>
        <v>2003</v>
      </c>
      <c r="E32" s="30" t="s">
        <v>792</v>
      </c>
      <c r="F32" s="25" t="s">
        <v>322</v>
      </c>
      <c r="G32" s="25" t="s">
        <v>794</v>
      </c>
      <c r="H32" s="24">
        <v>-31.174932999999999</v>
      </c>
      <c r="I32" s="24">
        <v>30.133666000000002</v>
      </c>
      <c r="J32" s="26" t="s">
        <v>323</v>
      </c>
      <c r="K32" s="24">
        <v>10</v>
      </c>
      <c r="L32" s="24">
        <v>16.600000000000001</v>
      </c>
      <c r="M32" s="28" t="s">
        <v>790</v>
      </c>
      <c r="N32" s="25" t="s">
        <v>230</v>
      </c>
      <c r="O32" s="24">
        <v>5</v>
      </c>
      <c r="P32" s="25" t="s">
        <v>146</v>
      </c>
      <c r="Q32" s="25" t="s">
        <v>324</v>
      </c>
      <c r="R32" s="25" t="s">
        <v>243</v>
      </c>
    </row>
    <row r="33" spans="1:18" x14ac:dyDescent="0.25">
      <c r="A33" s="24">
        <v>180</v>
      </c>
      <c r="B33" s="24" t="str">
        <f t="shared" si="0"/>
        <v>2003PREX180</v>
      </c>
      <c r="C33" s="29">
        <v>37763</v>
      </c>
      <c r="D33" s="30">
        <f>YEAR(C33)</f>
        <v>2003</v>
      </c>
      <c r="E33" s="30" t="s">
        <v>792</v>
      </c>
      <c r="F33" s="25" t="s">
        <v>322</v>
      </c>
      <c r="G33" s="25" t="s">
        <v>794</v>
      </c>
      <c r="H33" s="24">
        <v>-31.175215999999999</v>
      </c>
      <c r="I33" s="24">
        <v>30.133533</v>
      </c>
      <c r="J33" s="26" t="s">
        <v>325</v>
      </c>
      <c r="K33" s="24">
        <v>10</v>
      </c>
      <c r="L33" s="24">
        <v>17.100000000000001</v>
      </c>
      <c r="M33" s="28" t="s">
        <v>790</v>
      </c>
      <c r="N33" s="25" t="s">
        <v>230</v>
      </c>
      <c r="O33" s="24">
        <v>5</v>
      </c>
      <c r="P33" s="25" t="s">
        <v>146</v>
      </c>
      <c r="Q33" s="25" t="s">
        <v>262</v>
      </c>
      <c r="R33" s="25" t="s">
        <v>243</v>
      </c>
    </row>
    <row r="34" spans="1:18" x14ac:dyDescent="0.25">
      <c r="A34" s="24">
        <v>182</v>
      </c>
      <c r="B34" s="24" t="str">
        <f t="shared" si="0"/>
        <v>2003PREX182</v>
      </c>
      <c r="C34" s="29">
        <v>37763</v>
      </c>
      <c r="D34" s="30">
        <f>YEAR(C34)</f>
        <v>2003</v>
      </c>
      <c r="E34" s="30" t="s">
        <v>792</v>
      </c>
      <c r="F34" s="25" t="s">
        <v>322</v>
      </c>
      <c r="G34" s="25" t="s">
        <v>794</v>
      </c>
      <c r="H34" s="24">
        <v>-31.175550000000001</v>
      </c>
      <c r="I34" s="24">
        <v>30.13335</v>
      </c>
      <c r="J34" s="26" t="s">
        <v>326</v>
      </c>
      <c r="K34" s="24">
        <v>10</v>
      </c>
      <c r="L34" s="24">
        <v>18</v>
      </c>
      <c r="M34" s="28" t="s">
        <v>790</v>
      </c>
      <c r="N34" s="25" t="s">
        <v>230</v>
      </c>
      <c r="O34" s="24">
        <v>5</v>
      </c>
      <c r="P34" s="25" t="s">
        <v>146</v>
      </c>
      <c r="Q34" s="25" t="s">
        <v>318</v>
      </c>
      <c r="R34" s="25" t="s">
        <v>243</v>
      </c>
    </row>
    <row r="35" spans="1:18" x14ac:dyDescent="0.25">
      <c r="A35" s="24">
        <v>184</v>
      </c>
      <c r="B35" s="24" t="str">
        <f t="shared" si="0"/>
        <v>2003PREX184</v>
      </c>
      <c r="C35" s="29">
        <v>37764</v>
      </c>
      <c r="D35" s="30">
        <f>YEAR(C35)</f>
        <v>2003</v>
      </c>
      <c r="E35" s="30" t="s">
        <v>792</v>
      </c>
      <c r="F35" s="25" t="s">
        <v>327</v>
      </c>
      <c r="G35" s="25" t="s">
        <v>794</v>
      </c>
      <c r="H35" s="24">
        <v>-31.124849999999999</v>
      </c>
      <c r="I35" s="24">
        <v>30.185483000000001</v>
      </c>
      <c r="J35" s="26" t="s">
        <v>328</v>
      </c>
      <c r="K35" s="24">
        <v>20</v>
      </c>
      <c r="L35" s="24">
        <v>25</v>
      </c>
      <c r="M35" s="28" t="s">
        <v>790</v>
      </c>
      <c r="N35" s="25" t="s">
        <v>230</v>
      </c>
      <c r="O35" s="24">
        <v>5</v>
      </c>
      <c r="P35" s="25" t="s">
        <v>146</v>
      </c>
      <c r="Q35" s="25" t="s">
        <v>329</v>
      </c>
      <c r="R35" s="25" t="s">
        <v>330</v>
      </c>
    </row>
    <row r="36" spans="1:18" x14ac:dyDescent="0.25">
      <c r="A36" s="24">
        <v>186</v>
      </c>
      <c r="B36" s="24" t="str">
        <f t="shared" si="0"/>
        <v>2003PREX186</v>
      </c>
      <c r="C36" s="29">
        <v>37764</v>
      </c>
      <c r="D36" s="30">
        <f>YEAR(C36)</f>
        <v>2003</v>
      </c>
      <c r="E36" s="30" t="s">
        <v>792</v>
      </c>
      <c r="F36" s="25" t="s">
        <v>327</v>
      </c>
      <c r="G36" s="25" t="s">
        <v>794</v>
      </c>
      <c r="H36" s="24">
        <v>-31.125150000000001</v>
      </c>
      <c r="I36" s="24">
        <v>30.185265999999999</v>
      </c>
      <c r="J36" s="26" t="s">
        <v>331</v>
      </c>
      <c r="K36" s="24">
        <v>20</v>
      </c>
      <c r="L36" s="24">
        <v>24.6</v>
      </c>
      <c r="M36" s="28" t="s">
        <v>790</v>
      </c>
      <c r="N36" s="25" t="s">
        <v>230</v>
      </c>
      <c r="O36" s="24">
        <v>5</v>
      </c>
      <c r="P36" s="25" t="s">
        <v>146</v>
      </c>
      <c r="Q36" s="25" t="s">
        <v>329</v>
      </c>
      <c r="R36" s="25" t="s">
        <v>330</v>
      </c>
    </row>
    <row r="37" spans="1:18" x14ac:dyDescent="0.25">
      <c r="A37" s="24">
        <v>187</v>
      </c>
      <c r="B37" s="24" t="str">
        <f t="shared" si="0"/>
        <v>2003PREX187</v>
      </c>
      <c r="C37" s="29">
        <v>37764</v>
      </c>
      <c r="D37" s="30">
        <f>YEAR(C37)</f>
        <v>2003</v>
      </c>
      <c r="E37" s="30" t="s">
        <v>792</v>
      </c>
      <c r="F37" s="25" t="s">
        <v>327</v>
      </c>
      <c r="G37" s="25" t="s">
        <v>794</v>
      </c>
      <c r="H37" s="24">
        <v>-31.125150000000001</v>
      </c>
      <c r="I37" s="24">
        <v>30.185265999999999</v>
      </c>
      <c r="J37" s="26" t="s">
        <v>331</v>
      </c>
      <c r="K37" s="24">
        <v>20</v>
      </c>
      <c r="L37" s="24">
        <v>24.6</v>
      </c>
      <c r="M37" s="28" t="s">
        <v>790</v>
      </c>
      <c r="N37" s="25" t="s">
        <v>230</v>
      </c>
      <c r="O37" s="24">
        <v>5</v>
      </c>
      <c r="P37" s="25" t="s">
        <v>146</v>
      </c>
      <c r="Q37" s="25" t="s">
        <v>332</v>
      </c>
      <c r="R37" s="25" t="s">
        <v>330</v>
      </c>
    </row>
    <row r="38" spans="1:18" x14ac:dyDescent="0.25">
      <c r="A38" s="24">
        <v>188</v>
      </c>
      <c r="B38" s="24" t="str">
        <f t="shared" si="0"/>
        <v>2003PREX188</v>
      </c>
      <c r="C38" s="29">
        <v>37764</v>
      </c>
      <c r="D38" s="30">
        <f>YEAR(C38)</f>
        <v>2003</v>
      </c>
      <c r="E38" s="30" t="s">
        <v>792</v>
      </c>
      <c r="F38" s="25" t="s">
        <v>327</v>
      </c>
      <c r="G38" s="25" t="s">
        <v>794</v>
      </c>
      <c r="H38" s="24">
        <v>-31.125366</v>
      </c>
      <c r="I38" s="24">
        <v>30.184916000000001</v>
      </c>
      <c r="J38" s="26" t="s">
        <v>333</v>
      </c>
      <c r="K38" s="24">
        <v>20</v>
      </c>
      <c r="L38" s="24">
        <v>24.7</v>
      </c>
      <c r="M38" s="28" t="s">
        <v>790</v>
      </c>
      <c r="N38" s="25" t="s">
        <v>230</v>
      </c>
      <c r="O38" s="24">
        <v>5</v>
      </c>
      <c r="P38" s="25" t="s">
        <v>146</v>
      </c>
      <c r="Q38" s="25" t="s">
        <v>332</v>
      </c>
      <c r="R38" s="25" t="s">
        <v>330</v>
      </c>
    </row>
    <row r="39" spans="1:18" x14ac:dyDescent="0.25">
      <c r="A39" s="24">
        <v>196</v>
      </c>
      <c r="B39" s="24" t="str">
        <f t="shared" si="0"/>
        <v>2003PREX196</v>
      </c>
      <c r="C39" s="29">
        <v>37765</v>
      </c>
      <c r="D39" s="30">
        <f>YEAR(C39)</f>
        <v>2003</v>
      </c>
      <c r="E39" s="30" t="s">
        <v>792</v>
      </c>
      <c r="F39" s="25" t="s">
        <v>334</v>
      </c>
      <c r="G39" s="25" t="s">
        <v>794</v>
      </c>
      <c r="H39" s="24">
        <v>-31.239032999999999</v>
      </c>
      <c r="I39" s="24">
        <v>30.098133000000001</v>
      </c>
      <c r="J39" s="26" t="s">
        <v>335</v>
      </c>
      <c r="K39" s="24">
        <v>20</v>
      </c>
      <c r="L39" s="24">
        <v>30.9</v>
      </c>
      <c r="M39" s="28" t="s">
        <v>790</v>
      </c>
      <c r="N39" s="25" t="s">
        <v>230</v>
      </c>
      <c r="O39" s="24">
        <v>5</v>
      </c>
      <c r="P39" s="25" t="s">
        <v>146</v>
      </c>
      <c r="Q39" s="25" t="s">
        <v>265</v>
      </c>
      <c r="R39" s="25" t="s">
        <v>336</v>
      </c>
    </row>
    <row r="40" spans="1:18" x14ac:dyDescent="0.25">
      <c r="A40" s="24">
        <v>198</v>
      </c>
      <c r="B40" s="24" t="str">
        <f t="shared" si="0"/>
        <v>2003PREX198</v>
      </c>
      <c r="C40" s="29">
        <v>37765</v>
      </c>
      <c r="D40" s="30">
        <f>YEAR(C40)</f>
        <v>2003</v>
      </c>
      <c r="E40" s="30" t="s">
        <v>792</v>
      </c>
      <c r="F40" s="25" t="s">
        <v>334</v>
      </c>
      <c r="G40" s="25" t="s">
        <v>794</v>
      </c>
      <c r="H40" s="24">
        <v>-31.239366</v>
      </c>
      <c r="I40" s="24">
        <v>30.089365999999998</v>
      </c>
      <c r="J40" s="26" t="s">
        <v>308</v>
      </c>
      <c r="K40" s="24">
        <v>20</v>
      </c>
      <c r="L40" s="24">
        <v>30.8</v>
      </c>
      <c r="M40" s="28" t="s">
        <v>790</v>
      </c>
      <c r="N40" s="25" t="s">
        <v>230</v>
      </c>
      <c r="O40" s="24">
        <v>5</v>
      </c>
      <c r="P40" s="25" t="s">
        <v>146</v>
      </c>
      <c r="Q40" s="25" t="s">
        <v>265</v>
      </c>
      <c r="R40" s="25" t="s">
        <v>337</v>
      </c>
    </row>
    <row r="41" spans="1:18" x14ac:dyDescent="0.25">
      <c r="A41" s="24">
        <v>200</v>
      </c>
      <c r="B41" s="24" t="str">
        <f t="shared" si="0"/>
        <v>2003PREX200</v>
      </c>
      <c r="C41" s="29">
        <v>37765</v>
      </c>
      <c r="D41" s="30">
        <f>YEAR(C41)</f>
        <v>2003</v>
      </c>
      <c r="E41" s="30" t="s">
        <v>792</v>
      </c>
      <c r="F41" s="25" t="s">
        <v>338</v>
      </c>
      <c r="G41" s="25" t="s">
        <v>794</v>
      </c>
      <c r="H41" s="24">
        <v>-31.250582999999999</v>
      </c>
      <c r="I41" s="24">
        <v>30.072399999999998</v>
      </c>
      <c r="J41" s="26" t="s">
        <v>136</v>
      </c>
      <c r="K41" s="24">
        <v>15</v>
      </c>
      <c r="L41" s="24">
        <v>21.9</v>
      </c>
      <c r="M41" s="28" t="s">
        <v>790</v>
      </c>
      <c r="N41" s="25" t="s">
        <v>230</v>
      </c>
      <c r="O41" s="24">
        <v>5</v>
      </c>
      <c r="P41" s="25" t="s">
        <v>146</v>
      </c>
      <c r="Q41" s="25" t="s">
        <v>320</v>
      </c>
      <c r="R41" s="25" t="s">
        <v>339</v>
      </c>
    </row>
    <row r="42" spans="1:18" x14ac:dyDescent="0.25">
      <c r="A42" s="24">
        <v>202</v>
      </c>
      <c r="B42" s="24" t="str">
        <f t="shared" si="0"/>
        <v>2003PREX202</v>
      </c>
      <c r="C42" s="29">
        <v>37765</v>
      </c>
      <c r="D42" s="30">
        <f>YEAR(C42)</f>
        <v>2003</v>
      </c>
      <c r="E42" s="30" t="s">
        <v>792</v>
      </c>
      <c r="F42" s="25" t="s">
        <v>338</v>
      </c>
      <c r="G42" s="25" t="s">
        <v>794</v>
      </c>
      <c r="H42" s="24">
        <v>-31.25085</v>
      </c>
      <c r="I42" s="24">
        <v>30.072365999999999</v>
      </c>
      <c r="J42" s="26" t="s">
        <v>137</v>
      </c>
      <c r="K42" s="24">
        <v>15</v>
      </c>
      <c r="L42" s="24">
        <v>22.8</v>
      </c>
      <c r="M42" s="28" t="s">
        <v>790</v>
      </c>
      <c r="N42" s="25" t="s">
        <v>230</v>
      </c>
      <c r="O42" s="24">
        <v>5</v>
      </c>
      <c r="P42" s="25" t="s">
        <v>146</v>
      </c>
      <c r="Q42" s="25" t="s">
        <v>340</v>
      </c>
      <c r="R42" s="25" t="s">
        <v>341</v>
      </c>
    </row>
    <row r="43" spans="1:18" x14ac:dyDescent="0.25">
      <c r="A43" s="24">
        <v>204</v>
      </c>
      <c r="B43" s="24" t="str">
        <f t="shared" si="0"/>
        <v>2003PREX204</v>
      </c>
      <c r="C43" s="29">
        <v>37765</v>
      </c>
      <c r="D43" s="30">
        <f>YEAR(C43)</f>
        <v>2003</v>
      </c>
      <c r="E43" s="30" t="s">
        <v>792</v>
      </c>
      <c r="F43" s="25" t="s">
        <v>338</v>
      </c>
      <c r="G43" s="25" t="s">
        <v>794</v>
      </c>
      <c r="H43" s="24">
        <v>-31.251183000000001</v>
      </c>
      <c r="I43" s="24">
        <v>30.072099999999999</v>
      </c>
      <c r="J43" s="26" t="s">
        <v>342</v>
      </c>
      <c r="K43" s="24">
        <v>15</v>
      </c>
      <c r="L43" s="24">
        <v>23</v>
      </c>
      <c r="M43" s="28" t="s">
        <v>790</v>
      </c>
      <c r="N43" s="25" t="s">
        <v>230</v>
      </c>
      <c r="O43" s="24">
        <v>5</v>
      </c>
      <c r="P43" s="25" t="s">
        <v>146</v>
      </c>
      <c r="Q43" s="25" t="s">
        <v>343</v>
      </c>
      <c r="R43" s="25" t="s">
        <v>344</v>
      </c>
    </row>
    <row r="44" spans="1:18" x14ac:dyDescent="0.25">
      <c r="A44" s="24">
        <v>206</v>
      </c>
      <c r="B44" s="24" t="str">
        <f t="shared" si="0"/>
        <v>2003PREX206</v>
      </c>
      <c r="C44" s="29">
        <v>37765</v>
      </c>
      <c r="D44" s="30">
        <f>YEAR(C44)</f>
        <v>2003</v>
      </c>
      <c r="E44" s="30" t="s">
        <v>792</v>
      </c>
      <c r="F44" s="25" t="s">
        <v>345</v>
      </c>
      <c r="G44" s="25" t="s">
        <v>794</v>
      </c>
      <c r="H44" s="24">
        <v>-31.240432999999999</v>
      </c>
      <c r="I44" s="24">
        <v>30.070399999999999</v>
      </c>
      <c r="J44" s="26" t="s">
        <v>196</v>
      </c>
      <c r="K44" s="24">
        <v>10</v>
      </c>
      <c r="L44" s="24">
        <v>13.3</v>
      </c>
      <c r="M44" s="28" t="s">
        <v>790</v>
      </c>
      <c r="N44" s="25" t="s">
        <v>230</v>
      </c>
      <c r="O44" s="24">
        <v>5</v>
      </c>
      <c r="P44" s="25" t="s">
        <v>146</v>
      </c>
      <c r="Q44" s="25" t="s">
        <v>265</v>
      </c>
      <c r="R44" s="25" t="s">
        <v>346</v>
      </c>
    </row>
    <row r="45" spans="1:18" x14ac:dyDescent="0.25">
      <c r="A45" s="24">
        <v>208</v>
      </c>
      <c r="B45" s="24" t="str">
        <f t="shared" si="0"/>
        <v>2003PREX208</v>
      </c>
      <c r="C45" s="29">
        <v>37765</v>
      </c>
      <c r="D45" s="30">
        <f>YEAR(C45)</f>
        <v>2003</v>
      </c>
      <c r="E45" s="30" t="s">
        <v>792</v>
      </c>
      <c r="F45" s="25" t="s">
        <v>345</v>
      </c>
      <c r="G45" s="25" t="s">
        <v>794</v>
      </c>
      <c r="H45" s="24">
        <v>-31.240615999999999</v>
      </c>
      <c r="I45" s="24">
        <v>30.070516000000001</v>
      </c>
      <c r="J45" s="26" t="s">
        <v>347</v>
      </c>
      <c r="K45" s="24">
        <v>10</v>
      </c>
      <c r="L45" s="24">
        <v>14</v>
      </c>
      <c r="M45" s="28" t="s">
        <v>790</v>
      </c>
      <c r="N45" s="25" t="s">
        <v>230</v>
      </c>
      <c r="O45" s="24">
        <v>5</v>
      </c>
      <c r="P45" s="25" t="s">
        <v>146</v>
      </c>
      <c r="Q45" s="25" t="s">
        <v>261</v>
      </c>
      <c r="R45" s="25" t="s">
        <v>245</v>
      </c>
    </row>
    <row r="46" spans="1:18" x14ac:dyDescent="0.25">
      <c r="A46" s="24">
        <v>214</v>
      </c>
      <c r="B46" s="24" t="str">
        <f t="shared" si="0"/>
        <v>2003PREX214</v>
      </c>
      <c r="C46" s="29">
        <v>37766</v>
      </c>
      <c r="D46" s="30">
        <f>YEAR(C46)</f>
        <v>2003</v>
      </c>
      <c r="E46" s="30" t="s">
        <v>792</v>
      </c>
      <c r="F46" s="25" t="s">
        <v>348</v>
      </c>
      <c r="G46" s="25" t="s">
        <v>794</v>
      </c>
      <c r="H46" s="24">
        <v>-31.154616000000001</v>
      </c>
      <c r="I46" s="24">
        <v>30.157465999999999</v>
      </c>
      <c r="J46" s="26" t="s">
        <v>290</v>
      </c>
      <c r="K46" s="24">
        <v>15</v>
      </c>
      <c r="L46" s="24">
        <v>26.8</v>
      </c>
      <c r="M46" s="28" t="s">
        <v>790</v>
      </c>
      <c r="N46" s="25" t="s">
        <v>230</v>
      </c>
      <c r="O46" s="24">
        <v>5</v>
      </c>
      <c r="P46" s="25" t="s">
        <v>146</v>
      </c>
      <c r="Q46" s="25" t="s">
        <v>329</v>
      </c>
      <c r="R46" s="25" t="s">
        <v>341</v>
      </c>
    </row>
    <row r="47" spans="1:18" x14ac:dyDescent="0.25">
      <c r="A47" s="24">
        <v>216</v>
      </c>
      <c r="B47" s="24" t="str">
        <f t="shared" si="0"/>
        <v>2003PREX216</v>
      </c>
      <c r="C47" s="29">
        <v>37766</v>
      </c>
      <c r="D47" s="30">
        <f>YEAR(C47)</f>
        <v>2003</v>
      </c>
      <c r="E47" s="30" t="s">
        <v>792</v>
      </c>
      <c r="F47" s="25" t="s">
        <v>348</v>
      </c>
      <c r="G47" s="25" t="s">
        <v>794</v>
      </c>
      <c r="H47" s="24">
        <v>-31.155049999999999</v>
      </c>
      <c r="I47" s="24">
        <v>30.157015999999999</v>
      </c>
      <c r="J47" s="26" t="s">
        <v>349</v>
      </c>
      <c r="K47" s="24">
        <v>15</v>
      </c>
      <c r="L47" s="24">
        <v>27.2</v>
      </c>
      <c r="M47" s="28" t="s">
        <v>790</v>
      </c>
      <c r="N47" s="25" t="s">
        <v>230</v>
      </c>
      <c r="O47" s="24">
        <v>5</v>
      </c>
      <c r="P47" s="25" t="s">
        <v>146</v>
      </c>
      <c r="Q47" s="25" t="s">
        <v>329</v>
      </c>
      <c r="R47" s="25" t="s">
        <v>341</v>
      </c>
    </row>
    <row r="48" spans="1:18" x14ac:dyDescent="0.25">
      <c r="A48" s="24">
        <v>262</v>
      </c>
      <c r="B48" s="24" t="str">
        <f t="shared" si="0"/>
        <v>2007PONT262</v>
      </c>
      <c r="C48" s="29">
        <v>39233</v>
      </c>
      <c r="D48" s="30">
        <f>YEAR(C48)</f>
        <v>2007</v>
      </c>
      <c r="E48" s="30" t="s">
        <v>793</v>
      </c>
      <c r="F48" s="25" t="s">
        <v>153</v>
      </c>
      <c r="G48" s="25" t="s">
        <v>795</v>
      </c>
      <c r="H48" s="24">
        <v>-31.278483000000001</v>
      </c>
      <c r="I48" s="24">
        <v>30.042400000000001</v>
      </c>
      <c r="J48" s="26" t="s">
        <v>235</v>
      </c>
      <c r="K48" s="24">
        <v>12</v>
      </c>
      <c r="L48" s="24">
        <v>22.4</v>
      </c>
      <c r="M48" s="28" t="s">
        <v>790</v>
      </c>
      <c r="N48" s="25" t="s">
        <v>230</v>
      </c>
      <c r="O48" s="24">
        <v>5</v>
      </c>
      <c r="P48" s="25" t="s">
        <v>146</v>
      </c>
      <c r="Q48" s="25" t="s">
        <v>351</v>
      </c>
      <c r="R48" s="25" t="s">
        <v>237</v>
      </c>
    </row>
    <row r="49" spans="1:18" x14ac:dyDescent="0.25">
      <c r="A49" s="24">
        <v>264</v>
      </c>
      <c r="B49" s="24" t="str">
        <f t="shared" si="0"/>
        <v>2007PONT264</v>
      </c>
      <c r="C49" s="29">
        <v>39233</v>
      </c>
      <c r="D49" s="30">
        <f>YEAR(C49)</f>
        <v>2007</v>
      </c>
      <c r="E49" s="30" t="s">
        <v>793</v>
      </c>
      <c r="F49" s="25" t="s">
        <v>153</v>
      </c>
      <c r="G49" s="25" t="s">
        <v>795</v>
      </c>
      <c r="H49" s="24">
        <v>-31.278333</v>
      </c>
      <c r="I49" s="24">
        <v>30.042466999999998</v>
      </c>
      <c r="J49" s="26" t="s">
        <v>264</v>
      </c>
      <c r="K49" s="24">
        <v>12</v>
      </c>
      <c r="L49" s="24">
        <v>21</v>
      </c>
      <c r="M49" s="28" t="s">
        <v>790</v>
      </c>
      <c r="N49" s="25" t="s">
        <v>230</v>
      </c>
      <c r="O49" s="24">
        <v>5</v>
      </c>
      <c r="P49" s="25" t="s">
        <v>146</v>
      </c>
      <c r="Q49" s="25" t="s">
        <v>350</v>
      </c>
      <c r="R49" s="25" t="s">
        <v>260</v>
      </c>
    </row>
    <row r="50" spans="1:18" x14ac:dyDescent="0.25">
      <c r="A50" s="24">
        <v>266</v>
      </c>
      <c r="B50" s="24" t="str">
        <f t="shared" si="0"/>
        <v>2007PONT266</v>
      </c>
      <c r="C50" s="29">
        <v>39233</v>
      </c>
      <c r="D50" s="30">
        <f>YEAR(C50)</f>
        <v>2007</v>
      </c>
      <c r="E50" s="30" t="s">
        <v>793</v>
      </c>
      <c r="F50" s="25" t="s">
        <v>153</v>
      </c>
      <c r="G50" s="25" t="s">
        <v>795</v>
      </c>
      <c r="H50" s="24">
        <v>-31.278167</v>
      </c>
      <c r="I50" s="24">
        <v>30.042415999999999</v>
      </c>
      <c r="J50" s="26" t="s">
        <v>236</v>
      </c>
      <c r="K50" s="24">
        <v>12</v>
      </c>
      <c r="L50" s="24">
        <v>21.4</v>
      </c>
      <c r="M50" s="28" t="s">
        <v>790</v>
      </c>
      <c r="N50" s="25" t="s">
        <v>230</v>
      </c>
      <c r="O50" s="24">
        <v>5</v>
      </c>
      <c r="P50" s="25" t="s">
        <v>146</v>
      </c>
      <c r="Q50" s="25" t="s">
        <v>353</v>
      </c>
      <c r="R50" s="25" t="s">
        <v>243</v>
      </c>
    </row>
    <row r="51" spans="1:18" x14ac:dyDescent="0.25">
      <c r="A51" s="24">
        <v>268</v>
      </c>
      <c r="B51" s="24" t="str">
        <f t="shared" si="0"/>
        <v>2007PONT268</v>
      </c>
      <c r="C51" s="29">
        <v>39233</v>
      </c>
      <c r="D51" s="30">
        <f>YEAR(C51)</f>
        <v>2007</v>
      </c>
      <c r="E51" s="30" t="s">
        <v>793</v>
      </c>
      <c r="F51" s="25" t="s">
        <v>135</v>
      </c>
      <c r="G51" s="25" t="s">
        <v>795</v>
      </c>
      <c r="H51" s="24">
        <v>-31.30125</v>
      </c>
      <c r="I51" s="24">
        <v>30.007249999999999</v>
      </c>
      <c r="J51" s="26" t="s">
        <v>249</v>
      </c>
      <c r="K51" s="24">
        <v>8</v>
      </c>
      <c r="L51" s="24">
        <v>13.4</v>
      </c>
      <c r="M51" s="28" t="s">
        <v>790</v>
      </c>
      <c r="N51" s="25" t="s">
        <v>230</v>
      </c>
      <c r="O51" s="24">
        <v>5</v>
      </c>
      <c r="P51" s="25" t="s">
        <v>146</v>
      </c>
      <c r="Q51" s="25" t="s">
        <v>354</v>
      </c>
      <c r="R51" s="25" t="s">
        <v>352</v>
      </c>
    </row>
    <row r="52" spans="1:18" x14ac:dyDescent="0.25">
      <c r="A52" s="24">
        <v>270</v>
      </c>
      <c r="B52" s="24" t="str">
        <f t="shared" si="0"/>
        <v>2007PONT270</v>
      </c>
      <c r="C52" s="29">
        <v>39233</v>
      </c>
      <c r="D52" s="30">
        <f>YEAR(C52)</f>
        <v>2007</v>
      </c>
      <c r="E52" s="30" t="s">
        <v>793</v>
      </c>
      <c r="F52" s="25" t="s">
        <v>135</v>
      </c>
      <c r="G52" s="25" t="s">
        <v>795</v>
      </c>
      <c r="H52" s="24">
        <v>-31.30115</v>
      </c>
      <c r="I52" s="24">
        <v>30.007833999999999</v>
      </c>
      <c r="J52" s="26" t="s">
        <v>355</v>
      </c>
      <c r="K52" s="24">
        <v>8</v>
      </c>
      <c r="L52" s="24">
        <v>14.4</v>
      </c>
      <c r="M52" s="28" t="s">
        <v>790</v>
      </c>
      <c r="N52" s="25" t="s">
        <v>230</v>
      </c>
      <c r="O52" s="24">
        <v>5</v>
      </c>
      <c r="P52" s="25" t="s">
        <v>146</v>
      </c>
      <c r="Q52" s="25" t="s">
        <v>356</v>
      </c>
      <c r="R52" s="25" t="s">
        <v>357</v>
      </c>
    </row>
    <row r="53" spans="1:18" x14ac:dyDescent="0.25">
      <c r="A53" s="24">
        <v>272</v>
      </c>
      <c r="B53" s="24" t="str">
        <f t="shared" si="0"/>
        <v>2007PONT272</v>
      </c>
      <c r="C53" s="29">
        <v>39233</v>
      </c>
      <c r="D53" s="30">
        <f>YEAR(C53)</f>
        <v>2007</v>
      </c>
      <c r="E53" s="30" t="s">
        <v>793</v>
      </c>
      <c r="F53" s="25" t="s">
        <v>135</v>
      </c>
      <c r="G53" s="25" t="s">
        <v>795</v>
      </c>
      <c r="H53" s="24">
        <v>-31.300850000000001</v>
      </c>
      <c r="I53" s="24">
        <v>30.0076</v>
      </c>
      <c r="J53" s="26" t="s">
        <v>275</v>
      </c>
      <c r="K53" s="24">
        <v>8</v>
      </c>
      <c r="L53" s="24">
        <v>12.1</v>
      </c>
      <c r="M53" s="28" t="s">
        <v>790</v>
      </c>
      <c r="N53" s="25" t="s">
        <v>230</v>
      </c>
      <c r="O53" s="24">
        <v>5</v>
      </c>
      <c r="P53" s="25" t="s">
        <v>146</v>
      </c>
      <c r="Q53" s="25" t="s">
        <v>356</v>
      </c>
      <c r="R53" s="25" t="s">
        <v>358</v>
      </c>
    </row>
    <row r="54" spans="1:18" x14ac:dyDescent="0.25">
      <c r="A54" s="24">
        <v>274</v>
      </c>
      <c r="B54" s="24" t="str">
        <f t="shared" si="0"/>
        <v>2007POEX274</v>
      </c>
      <c r="C54" s="29">
        <v>39234</v>
      </c>
      <c r="D54" s="30">
        <f>YEAR(C54)</f>
        <v>2007</v>
      </c>
      <c r="E54" s="30" t="s">
        <v>793</v>
      </c>
      <c r="F54" s="25" t="s">
        <v>163</v>
      </c>
      <c r="G54" s="25" t="s">
        <v>794</v>
      </c>
      <c r="H54" s="24">
        <v>-31.178583</v>
      </c>
      <c r="I54" s="24">
        <v>30.132750000000001</v>
      </c>
      <c r="J54" s="26" t="s">
        <v>236</v>
      </c>
      <c r="K54" s="24">
        <v>15</v>
      </c>
      <c r="L54" s="24">
        <v>19.399999999999999</v>
      </c>
      <c r="M54" s="28" t="s">
        <v>790</v>
      </c>
      <c r="N54" s="25" t="s">
        <v>230</v>
      </c>
      <c r="O54" s="24">
        <v>5</v>
      </c>
      <c r="P54" s="25" t="s">
        <v>146</v>
      </c>
      <c r="Q54" s="25" t="s">
        <v>359</v>
      </c>
      <c r="R54" s="25" t="s">
        <v>243</v>
      </c>
    </row>
    <row r="55" spans="1:18" x14ac:dyDescent="0.25">
      <c r="A55" s="24">
        <v>276</v>
      </c>
      <c r="B55" s="24" t="str">
        <f t="shared" si="0"/>
        <v>2007POEX276</v>
      </c>
      <c r="C55" s="29">
        <v>39234</v>
      </c>
      <c r="D55" s="30">
        <f>YEAR(C55)</f>
        <v>2007</v>
      </c>
      <c r="E55" s="30" t="s">
        <v>793</v>
      </c>
      <c r="F55" s="25" t="s">
        <v>163</v>
      </c>
      <c r="G55" s="25" t="s">
        <v>794</v>
      </c>
      <c r="H55" s="24">
        <v>-31.178633999999999</v>
      </c>
      <c r="I55" s="24">
        <v>30.132583</v>
      </c>
      <c r="J55" s="26" t="s">
        <v>231</v>
      </c>
      <c r="K55" s="24">
        <v>15</v>
      </c>
      <c r="L55" s="24">
        <v>19.399999999999999</v>
      </c>
      <c r="M55" s="28" t="s">
        <v>790</v>
      </c>
      <c r="N55" s="25" t="s">
        <v>230</v>
      </c>
      <c r="O55" s="24">
        <v>5</v>
      </c>
      <c r="P55" s="25" t="s">
        <v>146</v>
      </c>
      <c r="Q55" s="25" t="s">
        <v>360</v>
      </c>
      <c r="R55" s="25" t="s">
        <v>243</v>
      </c>
    </row>
    <row r="56" spans="1:18" x14ac:dyDescent="0.25">
      <c r="A56" s="24">
        <v>278</v>
      </c>
      <c r="B56" s="24" t="str">
        <f t="shared" si="0"/>
        <v>2007POEX278</v>
      </c>
      <c r="C56" s="29">
        <v>39234</v>
      </c>
      <c r="D56" s="30">
        <f>YEAR(C56)</f>
        <v>2007</v>
      </c>
      <c r="E56" s="30" t="s">
        <v>793</v>
      </c>
      <c r="F56" s="25" t="s">
        <v>163</v>
      </c>
      <c r="G56" s="25" t="s">
        <v>794</v>
      </c>
      <c r="H56" s="24">
        <v>-31.178483</v>
      </c>
      <c r="I56" s="24">
        <v>30.132334</v>
      </c>
      <c r="J56" s="26" t="s">
        <v>266</v>
      </c>
      <c r="K56" s="24">
        <v>15</v>
      </c>
      <c r="L56" s="24">
        <v>18.899999999999999</v>
      </c>
      <c r="M56" s="28" t="s">
        <v>790</v>
      </c>
      <c r="N56" s="25" t="s">
        <v>230</v>
      </c>
      <c r="O56" s="24">
        <v>5</v>
      </c>
      <c r="P56" s="25" t="s">
        <v>146</v>
      </c>
      <c r="Q56" s="25" t="s">
        <v>361</v>
      </c>
      <c r="R56" s="25" t="s">
        <v>243</v>
      </c>
    </row>
    <row r="57" spans="1:18" x14ac:dyDescent="0.25">
      <c r="A57" s="24">
        <v>280</v>
      </c>
      <c r="B57" s="24" t="str">
        <f t="shared" si="0"/>
        <v>2007POEX280</v>
      </c>
      <c r="C57" s="29">
        <v>39234</v>
      </c>
      <c r="D57" s="30">
        <f>YEAR(C57)</f>
        <v>2007</v>
      </c>
      <c r="E57" s="30" t="s">
        <v>793</v>
      </c>
      <c r="F57" s="25" t="s">
        <v>173</v>
      </c>
      <c r="G57" s="25" t="s">
        <v>794</v>
      </c>
      <c r="H57" s="24">
        <v>-31.109233</v>
      </c>
      <c r="I57" s="24">
        <v>30.190750000000001</v>
      </c>
      <c r="J57" s="26" t="s">
        <v>238</v>
      </c>
      <c r="K57" s="24">
        <v>8</v>
      </c>
      <c r="L57" s="24">
        <v>13.5</v>
      </c>
      <c r="M57" s="28" t="s">
        <v>790</v>
      </c>
      <c r="N57" s="25" t="s">
        <v>230</v>
      </c>
      <c r="O57" s="24">
        <v>5</v>
      </c>
      <c r="P57" s="25" t="s">
        <v>146</v>
      </c>
      <c r="Q57" s="25" t="s">
        <v>362</v>
      </c>
      <c r="R57" s="25" t="s">
        <v>243</v>
      </c>
    </row>
    <row r="58" spans="1:18" x14ac:dyDescent="0.25">
      <c r="A58" s="24">
        <v>282</v>
      </c>
      <c r="B58" s="24" t="str">
        <f t="shared" si="0"/>
        <v>2007POEX282</v>
      </c>
      <c r="C58" s="29">
        <v>39234</v>
      </c>
      <c r="D58" s="30">
        <f>YEAR(C58)</f>
        <v>2007</v>
      </c>
      <c r="E58" s="30" t="s">
        <v>793</v>
      </c>
      <c r="F58" s="25" t="s">
        <v>173</v>
      </c>
      <c r="G58" s="25" t="s">
        <v>794</v>
      </c>
      <c r="H58" s="24">
        <v>-31.109432999999999</v>
      </c>
      <c r="I58" s="24">
        <v>30.190650000000002</v>
      </c>
      <c r="J58" s="26" t="s">
        <v>239</v>
      </c>
      <c r="K58" s="24">
        <v>8</v>
      </c>
      <c r="L58" s="24">
        <v>16.3</v>
      </c>
      <c r="M58" s="28" t="s">
        <v>790</v>
      </c>
      <c r="N58" s="25" t="s">
        <v>230</v>
      </c>
      <c r="O58" s="24">
        <v>5</v>
      </c>
      <c r="P58" s="25" t="s">
        <v>146</v>
      </c>
      <c r="Q58" s="25" t="s">
        <v>350</v>
      </c>
      <c r="R58" s="25" t="s">
        <v>292</v>
      </c>
    </row>
    <row r="59" spans="1:18" x14ac:dyDescent="0.25">
      <c r="A59" s="24">
        <v>284</v>
      </c>
      <c r="B59" s="24" t="str">
        <f t="shared" si="0"/>
        <v>2007POEX284</v>
      </c>
      <c r="C59" s="29">
        <v>39234</v>
      </c>
      <c r="D59" s="30">
        <f>YEAR(C59)</f>
        <v>2007</v>
      </c>
      <c r="E59" s="30" t="s">
        <v>793</v>
      </c>
      <c r="F59" s="25" t="s">
        <v>173</v>
      </c>
      <c r="G59" s="25" t="s">
        <v>794</v>
      </c>
      <c r="H59" s="24">
        <v>-31.109532999999999</v>
      </c>
      <c r="I59" s="24">
        <v>30.191016000000001</v>
      </c>
      <c r="J59" s="26" t="s">
        <v>232</v>
      </c>
      <c r="K59" s="24">
        <v>8</v>
      </c>
      <c r="L59" s="24">
        <v>16.7</v>
      </c>
      <c r="M59" s="28" t="s">
        <v>790</v>
      </c>
      <c r="N59" s="25" t="s">
        <v>230</v>
      </c>
      <c r="O59" s="24">
        <v>5</v>
      </c>
      <c r="P59" s="25" t="s">
        <v>146</v>
      </c>
      <c r="Q59" s="25" t="s">
        <v>363</v>
      </c>
      <c r="R59" s="25" t="s">
        <v>292</v>
      </c>
    </row>
    <row r="60" spans="1:18" x14ac:dyDescent="0.25">
      <c r="A60" s="24">
        <v>286</v>
      </c>
      <c r="B60" s="24" t="str">
        <f t="shared" si="0"/>
        <v>2008POEX286</v>
      </c>
      <c r="C60" s="29">
        <v>39597</v>
      </c>
      <c r="D60" s="30">
        <f>YEAR(C60)</f>
        <v>2008</v>
      </c>
      <c r="E60" s="30" t="s">
        <v>793</v>
      </c>
      <c r="F60" s="25" t="s">
        <v>163</v>
      </c>
      <c r="G60" s="25" t="s">
        <v>794</v>
      </c>
      <c r="H60" s="24">
        <v>-31.178799999999999</v>
      </c>
      <c r="I60" s="24">
        <v>30.132533299999999</v>
      </c>
      <c r="J60" s="26" t="s">
        <v>364</v>
      </c>
      <c r="K60" s="24">
        <v>8</v>
      </c>
      <c r="L60" s="24">
        <v>20.5</v>
      </c>
      <c r="M60" s="28" t="s">
        <v>790</v>
      </c>
      <c r="N60" s="25" t="s">
        <v>230</v>
      </c>
      <c r="O60" s="24">
        <v>5</v>
      </c>
      <c r="P60" s="25" t="s">
        <v>146</v>
      </c>
      <c r="Q60" s="25" t="s">
        <v>365</v>
      </c>
      <c r="R60" s="25" t="s">
        <v>366</v>
      </c>
    </row>
    <row r="61" spans="1:18" x14ac:dyDescent="0.25">
      <c r="A61" s="24">
        <v>288</v>
      </c>
      <c r="B61" s="24" t="str">
        <f t="shared" si="0"/>
        <v>2008POEX288</v>
      </c>
      <c r="C61" s="29">
        <v>39597</v>
      </c>
      <c r="D61" s="30">
        <f>YEAR(C61)</f>
        <v>2008</v>
      </c>
      <c r="E61" s="30" t="s">
        <v>793</v>
      </c>
      <c r="F61" s="25" t="s">
        <v>163</v>
      </c>
      <c r="G61" s="25" t="s">
        <v>794</v>
      </c>
      <c r="H61" s="24">
        <v>-31.178850000000001</v>
      </c>
      <c r="I61" s="24">
        <v>30.132449999999999</v>
      </c>
      <c r="J61" s="26" t="s">
        <v>267</v>
      </c>
      <c r="K61" s="24">
        <v>8</v>
      </c>
      <c r="L61" s="24">
        <v>20.8</v>
      </c>
      <c r="M61" s="28" t="s">
        <v>790</v>
      </c>
      <c r="N61" s="25" t="s">
        <v>230</v>
      </c>
      <c r="O61" s="24">
        <v>5</v>
      </c>
      <c r="P61" s="25" t="s">
        <v>146</v>
      </c>
      <c r="Q61" s="25" t="s">
        <v>368</v>
      </c>
      <c r="R61" s="25" t="s">
        <v>369</v>
      </c>
    </row>
    <row r="62" spans="1:18" x14ac:dyDescent="0.25">
      <c r="A62" s="24">
        <v>290</v>
      </c>
      <c r="B62" s="24" t="str">
        <f t="shared" si="0"/>
        <v>2008POEX290</v>
      </c>
      <c r="C62" s="29">
        <v>39597</v>
      </c>
      <c r="D62" s="30">
        <f>YEAR(C62)</f>
        <v>2008</v>
      </c>
      <c r="E62" s="30" t="s">
        <v>793</v>
      </c>
      <c r="F62" s="25" t="s">
        <v>163</v>
      </c>
      <c r="G62" s="25" t="s">
        <v>794</v>
      </c>
      <c r="H62" s="24">
        <v>-31.179433299999999</v>
      </c>
      <c r="I62" s="24">
        <v>30.132483300000001</v>
      </c>
      <c r="J62" s="26" t="s">
        <v>370</v>
      </c>
      <c r="K62" s="24">
        <v>8</v>
      </c>
      <c r="L62" s="24">
        <v>21.6</v>
      </c>
      <c r="M62" s="28" t="s">
        <v>790</v>
      </c>
      <c r="N62" s="25" t="s">
        <v>230</v>
      </c>
      <c r="O62" s="24">
        <v>5</v>
      </c>
      <c r="P62" s="25" t="s">
        <v>146</v>
      </c>
      <c r="Q62" s="25" t="s">
        <v>371</v>
      </c>
      <c r="R62" s="25" t="s">
        <v>372</v>
      </c>
    </row>
    <row r="63" spans="1:18" x14ac:dyDescent="0.25">
      <c r="A63" s="24">
        <v>292</v>
      </c>
      <c r="B63" s="24" t="str">
        <f t="shared" si="0"/>
        <v>2008POEX292</v>
      </c>
      <c r="C63" s="29">
        <v>39597</v>
      </c>
      <c r="D63" s="30">
        <f>YEAR(C63)</f>
        <v>2008</v>
      </c>
      <c r="E63" s="30" t="s">
        <v>793</v>
      </c>
      <c r="F63" s="25" t="s">
        <v>173</v>
      </c>
      <c r="G63" s="25" t="s">
        <v>794</v>
      </c>
      <c r="H63" s="24">
        <v>-31.1093166</v>
      </c>
      <c r="I63" s="24">
        <v>30.190516599999999</v>
      </c>
      <c r="J63" s="26" t="s">
        <v>373</v>
      </c>
      <c r="K63" s="24">
        <v>10</v>
      </c>
      <c r="L63" s="24">
        <v>15.5</v>
      </c>
      <c r="M63" s="28" t="s">
        <v>790</v>
      </c>
      <c r="N63" s="25" t="s">
        <v>230</v>
      </c>
      <c r="O63" s="24">
        <v>5</v>
      </c>
      <c r="P63" s="25" t="s">
        <v>146</v>
      </c>
      <c r="Q63" s="25" t="s">
        <v>374</v>
      </c>
      <c r="R63" s="25" t="s">
        <v>367</v>
      </c>
    </row>
    <row r="64" spans="1:18" x14ac:dyDescent="0.25">
      <c r="A64" s="24">
        <v>294</v>
      </c>
      <c r="B64" s="24" t="str">
        <f t="shared" si="0"/>
        <v>2008POEX294</v>
      </c>
      <c r="C64" s="29">
        <v>39597</v>
      </c>
      <c r="D64" s="30">
        <f>YEAR(C64)</f>
        <v>2008</v>
      </c>
      <c r="E64" s="30" t="s">
        <v>793</v>
      </c>
      <c r="F64" s="25" t="s">
        <v>173</v>
      </c>
      <c r="G64" s="25" t="s">
        <v>794</v>
      </c>
      <c r="H64" s="24">
        <v>-31.109100000000002</v>
      </c>
      <c r="I64" s="24">
        <v>30.1906666</v>
      </c>
      <c r="J64" s="26" t="s">
        <v>278</v>
      </c>
      <c r="K64" s="24">
        <v>10</v>
      </c>
      <c r="L64" s="24">
        <v>15.5</v>
      </c>
      <c r="M64" s="28" t="s">
        <v>790</v>
      </c>
      <c r="N64" s="25" t="s">
        <v>230</v>
      </c>
      <c r="O64" s="24">
        <v>5</v>
      </c>
      <c r="P64" s="25" t="s">
        <v>146</v>
      </c>
      <c r="Q64" s="25" t="s">
        <v>376</v>
      </c>
      <c r="R64" s="25" t="s">
        <v>377</v>
      </c>
    </row>
    <row r="65" spans="1:18" x14ac:dyDescent="0.25">
      <c r="A65" s="24">
        <v>296</v>
      </c>
      <c r="B65" s="24" t="str">
        <f t="shared" si="0"/>
        <v>2008POEX296</v>
      </c>
      <c r="C65" s="29">
        <v>39597</v>
      </c>
      <c r="D65" s="30">
        <f>YEAR(C65)</f>
        <v>2008</v>
      </c>
      <c r="E65" s="30" t="s">
        <v>793</v>
      </c>
      <c r="F65" s="25" t="s">
        <v>173</v>
      </c>
      <c r="G65" s="25" t="s">
        <v>794</v>
      </c>
      <c r="H65" s="24">
        <v>-31.1089333</v>
      </c>
      <c r="I65" s="24">
        <v>30.190349999999999</v>
      </c>
      <c r="J65" s="26" t="s">
        <v>288</v>
      </c>
      <c r="K65" s="24">
        <v>10</v>
      </c>
      <c r="L65" s="24">
        <v>14.3</v>
      </c>
      <c r="M65" s="28" t="s">
        <v>790</v>
      </c>
      <c r="N65" s="25" t="s">
        <v>230</v>
      </c>
      <c r="O65" s="24">
        <v>5</v>
      </c>
      <c r="P65" s="25" t="s">
        <v>146</v>
      </c>
      <c r="Q65" s="25" t="s">
        <v>378</v>
      </c>
      <c r="R65" s="25" t="s">
        <v>366</v>
      </c>
    </row>
    <row r="66" spans="1:18" x14ac:dyDescent="0.25">
      <c r="A66" s="24">
        <v>298</v>
      </c>
      <c r="B66" s="24" t="str">
        <f t="shared" si="0"/>
        <v>2008PONT298</v>
      </c>
      <c r="C66" s="29">
        <v>39598</v>
      </c>
      <c r="D66" s="30">
        <f>YEAR(C66)</f>
        <v>2008</v>
      </c>
      <c r="E66" s="30" t="s">
        <v>793</v>
      </c>
      <c r="F66" s="25" t="s">
        <v>135</v>
      </c>
      <c r="G66" s="25" t="s">
        <v>795</v>
      </c>
      <c r="H66" s="24">
        <v>-31.301166599999998</v>
      </c>
      <c r="I66" s="24">
        <v>30.007183300000001</v>
      </c>
      <c r="J66" s="26" t="s">
        <v>379</v>
      </c>
      <c r="K66" s="24">
        <v>8</v>
      </c>
      <c r="L66" s="24">
        <v>14.5</v>
      </c>
      <c r="M66" s="28" t="s">
        <v>790</v>
      </c>
      <c r="N66" s="25" t="s">
        <v>230</v>
      </c>
      <c r="O66" s="24">
        <v>5</v>
      </c>
      <c r="P66" s="25" t="s">
        <v>146</v>
      </c>
      <c r="Q66" s="25" t="s">
        <v>380</v>
      </c>
      <c r="R66" s="25" t="s">
        <v>366</v>
      </c>
    </row>
    <row r="67" spans="1:18" x14ac:dyDescent="0.25">
      <c r="A67" s="24">
        <v>300</v>
      </c>
      <c r="B67" s="24" t="str">
        <f t="shared" ref="B67:B95" si="1">D67&amp;E67&amp;G67&amp;A67</f>
        <v>2008PONT300</v>
      </c>
      <c r="C67" s="29">
        <v>39598</v>
      </c>
      <c r="D67" s="30">
        <f>YEAR(C67)</f>
        <v>2008</v>
      </c>
      <c r="E67" s="30" t="s">
        <v>793</v>
      </c>
      <c r="F67" s="25" t="s">
        <v>135</v>
      </c>
      <c r="G67" s="25" t="s">
        <v>795</v>
      </c>
      <c r="H67" s="24">
        <v>-31.30115</v>
      </c>
      <c r="I67" s="24">
        <v>30.007349999999999</v>
      </c>
      <c r="J67" s="26" t="s">
        <v>164</v>
      </c>
      <c r="K67" s="24">
        <v>8</v>
      </c>
      <c r="L67" s="24">
        <v>15</v>
      </c>
      <c r="M67" s="28" t="s">
        <v>790</v>
      </c>
      <c r="N67" s="25" t="s">
        <v>230</v>
      </c>
      <c r="O67" s="24">
        <v>5</v>
      </c>
      <c r="P67" s="25" t="s">
        <v>146</v>
      </c>
      <c r="Q67" s="25" t="s">
        <v>381</v>
      </c>
      <c r="R67" s="25" t="s">
        <v>366</v>
      </c>
    </row>
    <row r="68" spans="1:18" x14ac:dyDescent="0.25">
      <c r="A68" s="24">
        <v>302</v>
      </c>
      <c r="B68" s="24" t="str">
        <f t="shared" si="1"/>
        <v>2008PONT302</v>
      </c>
      <c r="C68" s="29">
        <v>39598</v>
      </c>
      <c r="D68" s="30">
        <f>YEAR(C68)</f>
        <v>2008</v>
      </c>
      <c r="E68" s="30" t="s">
        <v>793</v>
      </c>
      <c r="F68" s="25" t="s">
        <v>135</v>
      </c>
      <c r="G68" s="25" t="s">
        <v>795</v>
      </c>
      <c r="H68" s="24">
        <v>-31.300916000000001</v>
      </c>
      <c r="I68" s="24">
        <v>30.007466000000001</v>
      </c>
      <c r="J68" s="26" t="s">
        <v>165</v>
      </c>
      <c r="K68" s="24">
        <v>8</v>
      </c>
      <c r="L68" s="24">
        <v>13.5</v>
      </c>
      <c r="M68" s="28" t="s">
        <v>790</v>
      </c>
      <c r="N68" s="25" t="s">
        <v>230</v>
      </c>
      <c r="O68" s="24">
        <v>5</v>
      </c>
      <c r="P68" s="25" t="s">
        <v>146</v>
      </c>
      <c r="Q68" s="25" t="s">
        <v>382</v>
      </c>
      <c r="R68" s="25" t="s">
        <v>383</v>
      </c>
    </row>
    <row r="69" spans="1:18" x14ac:dyDescent="0.25">
      <c r="A69" s="24">
        <v>304</v>
      </c>
      <c r="B69" s="24" t="str">
        <f t="shared" si="1"/>
        <v>2008PONT304</v>
      </c>
      <c r="C69" s="29">
        <v>39598</v>
      </c>
      <c r="D69" s="30">
        <f>YEAR(C69)</f>
        <v>2008</v>
      </c>
      <c r="E69" s="30" t="s">
        <v>793</v>
      </c>
      <c r="F69" s="25" t="s">
        <v>153</v>
      </c>
      <c r="G69" s="25" t="s">
        <v>795</v>
      </c>
      <c r="H69" s="24">
        <v>-31.278549999999999</v>
      </c>
      <c r="I69" s="24">
        <v>30.042466000000001</v>
      </c>
      <c r="J69" s="26" t="s">
        <v>218</v>
      </c>
      <c r="K69" s="24">
        <v>12</v>
      </c>
      <c r="L69" s="24">
        <v>21.3</v>
      </c>
      <c r="M69" s="28" t="s">
        <v>790</v>
      </c>
      <c r="N69" s="25" t="s">
        <v>230</v>
      </c>
      <c r="O69" s="24">
        <v>5</v>
      </c>
      <c r="P69" s="25" t="s">
        <v>146</v>
      </c>
      <c r="Q69" s="25" t="s">
        <v>384</v>
      </c>
      <c r="R69" s="25" t="s">
        <v>367</v>
      </c>
    </row>
    <row r="70" spans="1:18" x14ac:dyDescent="0.25">
      <c r="A70" s="24">
        <v>306</v>
      </c>
      <c r="B70" s="24" t="str">
        <f t="shared" si="1"/>
        <v>2008PONT306</v>
      </c>
      <c r="C70" s="29">
        <v>39598</v>
      </c>
      <c r="D70" s="30">
        <f>YEAR(C70)</f>
        <v>2008</v>
      </c>
      <c r="E70" s="30" t="s">
        <v>793</v>
      </c>
      <c r="F70" s="25" t="s">
        <v>153</v>
      </c>
      <c r="G70" s="25" t="s">
        <v>795</v>
      </c>
      <c r="H70" s="24">
        <v>-31.278416</v>
      </c>
      <c r="I70" s="24">
        <v>30.042383000000001</v>
      </c>
      <c r="J70" s="26" t="s">
        <v>239</v>
      </c>
      <c r="K70" s="24">
        <v>12</v>
      </c>
      <c r="L70" s="24">
        <v>23.6</v>
      </c>
      <c r="M70" s="28" t="s">
        <v>790</v>
      </c>
      <c r="N70" s="25" t="s">
        <v>230</v>
      </c>
      <c r="O70" s="24">
        <v>5</v>
      </c>
      <c r="P70" s="25" t="s">
        <v>146</v>
      </c>
      <c r="Q70" s="25" t="s">
        <v>385</v>
      </c>
      <c r="R70" s="25" t="s">
        <v>386</v>
      </c>
    </row>
    <row r="71" spans="1:18" x14ac:dyDescent="0.25">
      <c r="A71" s="24">
        <v>308</v>
      </c>
      <c r="B71" s="24" t="str">
        <f t="shared" si="1"/>
        <v>2008PONT308</v>
      </c>
      <c r="C71" s="29">
        <v>39598</v>
      </c>
      <c r="D71" s="30">
        <f>YEAR(C71)</f>
        <v>2008</v>
      </c>
      <c r="E71" s="30" t="s">
        <v>793</v>
      </c>
      <c r="F71" s="25" t="s">
        <v>153</v>
      </c>
      <c r="G71" s="25" t="s">
        <v>795</v>
      </c>
      <c r="H71" s="24">
        <v>-31.278649999999999</v>
      </c>
      <c r="I71" s="24">
        <v>30.042249999999999</v>
      </c>
      <c r="J71" s="26" t="s">
        <v>387</v>
      </c>
      <c r="K71" s="24">
        <v>12</v>
      </c>
      <c r="L71" s="24">
        <v>22</v>
      </c>
      <c r="M71" s="28" t="s">
        <v>790</v>
      </c>
      <c r="N71" s="25" t="s">
        <v>230</v>
      </c>
      <c r="O71" s="24">
        <v>5</v>
      </c>
      <c r="P71" s="25" t="s">
        <v>146</v>
      </c>
      <c r="Q71" s="25" t="s">
        <v>388</v>
      </c>
      <c r="R71" s="25" t="s">
        <v>367</v>
      </c>
    </row>
    <row r="72" spans="1:18" x14ac:dyDescent="0.25">
      <c r="A72" s="24">
        <v>310</v>
      </c>
      <c r="B72" s="24" t="str">
        <f t="shared" si="1"/>
        <v>2009POEX310</v>
      </c>
      <c r="C72" s="29">
        <v>39959</v>
      </c>
      <c r="D72" s="30">
        <f>YEAR(C72)</f>
        <v>2009</v>
      </c>
      <c r="E72" s="30" t="s">
        <v>793</v>
      </c>
      <c r="F72" s="25" t="s">
        <v>163</v>
      </c>
      <c r="G72" s="25" t="s">
        <v>794</v>
      </c>
      <c r="H72" s="24">
        <v>-31.178516599999998</v>
      </c>
      <c r="I72" s="24">
        <v>30.132633299999998</v>
      </c>
      <c r="J72" s="26" t="s">
        <v>389</v>
      </c>
      <c r="K72" s="24">
        <v>8</v>
      </c>
      <c r="L72" s="24">
        <v>20.100000000000001</v>
      </c>
      <c r="M72" s="28" t="s">
        <v>790</v>
      </c>
      <c r="N72" s="25" t="s">
        <v>230</v>
      </c>
      <c r="O72" s="24">
        <v>5</v>
      </c>
      <c r="P72" s="25" t="s">
        <v>146</v>
      </c>
      <c r="Q72" s="25" t="s">
        <v>390</v>
      </c>
      <c r="R72" s="25" t="s">
        <v>391</v>
      </c>
    </row>
    <row r="73" spans="1:18" x14ac:dyDescent="0.25">
      <c r="A73" s="24">
        <v>312</v>
      </c>
      <c r="B73" s="24" t="str">
        <f t="shared" si="1"/>
        <v>2009POEX312</v>
      </c>
      <c r="C73" s="29">
        <v>39959</v>
      </c>
      <c r="D73" s="30">
        <f>YEAR(C73)</f>
        <v>2009</v>
      </c>
      <c r="E73" s="30" t="s">
        <v>793</v>
      </c>
      <c r="F73" s="25" t="s">
        <v>163</v>
      </c>
      <c r="G73" s="25" t="s">
        <v>794</v>
      </c>
      <c r="H73" s="24">
        <v>-31.178816600000001</v>
      </c>
      <c r="I73" s="24">
        <v>30.132383300000001</v>
      </c>
      <c r="J73" s="26" t="s">
        <v>392</v>
      </c>
      <c r="K73" s="24">
        <v>8</v>
      </c>
      <c r="L73" s="24">
        <v>20.399999999999999</v>
      </c>
      <c r="M73" s="28" t="s">
        <v>790</v>
      </c>
      <c r="N73" s="25" t="s">
        <v>230</v>
      </c>
      <c r="O73" s="24">
        <v>5</v>
      </c>
      <c r="P73" s="25" t="s">
        <v>146</v>
      </c>
      <c r="Q73" s="25" t="s">
        <v>393</v>
      </c>
      <c r="R73" s="25" t="s">
        <v>367</v>
      </c>
    </row>
    <row r="74" spans="1:18" x14ac:dyDescent="0.25">
      <c r="A74" s="24">
        <v>314</v>
      </c>
      <c r="B74" s="24" t="str">
        <f t="shared" si="1"/>
        <v>2009POEX314</v>
      </c>
      <c r="C74" s="29">
        <v>39959</v>
      </c>
      <c r="D74" s="30">
        <f>YEAR(C74)</f>
        <v>2009</v>
      </c>
      <c r="E74" s="30" t="s">
        <v>793</v>
      </c>
      <c r="F74" s="25" t="s">
        <v>163</v>
      </c>
      <c r="G74" s="25" t="s">
        <v>794</v>
      </c>
      <c r="H74" s="24">
        <v>-31.178766599999999</v>
      </c>
      <c r="I74" s="24">
        <v>30.13205</v>
      </c>
      <c r="J74" s="26" t="s">
        <v>394</v>
      </c>
      <c r="K74" s="24">
        <v>8</v>
      </c>
      <c r="L74" s="24">
        <v>20.6</v>
      </c>
      <c r="M74" s="28" t="s">
        <v>790</v>
      </c>
      <c r="N74" s="25" t="s">
        <v>230</v>
      </c>
      <c r="O74" s="24">
        <v>5</v>
      </c>
      <c r="P74" s="25" t="s">
        <v>146</v>
      </c>
      <c r="Q74" s="25" t="s">
        <v>395</v>
      </c>
      <c r="R74" s="25" t="s">
        <v>396</v>
      </c>
    </row>
    <row r="75" spans="1:18" x14ac:dyDescent="0.25">
      <c r="A75" s="24">
        <v>316</v>
      </c>
      <c r="B75" s="24" t="str">
        <f t="shared" si="1"/>
        <v>2009POEX316</v>
      </c>
      <c r="C75" s="29">
        <v>39959</v>
      </c>
      <c r="D75" s="30">
        <f>YEAR(C75)</f>
        <v>2009</v>
      </c>
      <c r="E75" s="30" t="s">
        <v>793</v>
      </c>
      <c r="F75" s="25" t="s">
        <v>173</v>
      </c>
      <c r="G75" s="25" t="s">
        <v>794</v>
      </c>
      <c r="H75" s="24">
        <v>-31.1092166</v>
      </c>
      <c r="I75" s="24">
        <v>30.190733300000002</v>
      </c>
      <c r="J75" s="26" t="s">
        <v>397</v>
      </c>
      <c r="K75" s="24">
        <v>5</v>
      </c>
      <c r="L75" s="24">
        <v>15</v>
      </c>
      <c r="M75" s="28" t="s">
        <v>790</v>
      </c>
      <c r="N75" s="25" t="s">
        <v>230</v>
      </c>
      <c r="O75" s="24">
        <v>5</v>
      </c>
      <c r="P75" s="25" t="s">
        <v>146</v>
      </c>
      <c r="Q75" s="25" t="s">
        <v>398</v>
      </c>
      <c r="R75" s="25" t="s">
        <v>399</v>
      </c>
    </row>
    <row r="76" spans="1:18" x14ac:dyDescent="0.25">
      <c r="A76" s="24">
        <v>318</v>
      </c>
      <c r="B76" s="24" t="str">
        <f t="shared" si="1"/>
        <v>2009POEX318</v>
      </c>
      <c r="C76" s="29">
        <v>39959</v>
      </c>
      <c r="D76" s="30">
        <f>YEAR(C76)</f>
        <v>2009</v>
      </c>
      <c r="E76" s="30" t="s">
        <v>793</v>
      </c>
      <c r="F76" s="25" t="s">
        <v>173</v>
      </c>
      <c r="G76" s="25" t="s">
        <v>794</v>
      </c>
      <c r="H76" s="24">
        <v>-31.109166599999998</v>
      </c>
      <c r="I76" s="24">
        <v>30.190633299999998</v>
      </c>
      <c r="J76" s="26" t="s">
        <v>400</v>
      </c>
      <c r="K76" s="24">
        <v>5</v>
      </c>
      <c r="L76" s="24">
        <v>13</v>
      </c>
      <c r="M76" s="28" t="s">
        <v>790</v>
      </c>
      <c r="N76" s="25" t="s">
        <v>230</v>
      </c>
      <c r="O76" s="24">
        <v>5</v>
      </c>
      <c r="P76" s="25" t="s">
        <v>146</v>
      </c>
      <c r="Q76" s="25" t="s">
        <v>375</v>
      </c>
      <c r="R76" s="25" t="s">
        <v>401</v>
      </c>
    </row>
    <row r="77" spans="1:18" x14ac:dyDescent="0.25">
      <c r="A77" s="24">
        <v>320</v>
      </c>
      <c r="B77" s="24" t="str">
        <f t="shared" si="1"/>
        <v>2009POEX320</v>
      </c>
      <c r="C77" s="29">
        <v>39959</v>
      </c>
      <c r="D77" s="30">
        <f>YEAR(C77)</f>
        <v>2009</v>
      </c>
      <c r="E77" s="30" t="s">
        <v>793</v>
      </c>
      <c r="F77" s="25" t="s">
        <v>173</v>
      </c>
      <c r="G77" s="25" t="s">
        <v>794</v>
      </c>
      <c r="H77" s="24">
        <v>-31.1092166</v>
      </c>
      <c r="I77" s="24">
        <v>30.190149999999999</v>
      </c>
      <c r="J77" s="26" t="s">
        <v>402</v>
      </c>
      <c r="K77" s="24">
        <v>5</v>
      </c>
      <c r="L77" s="24">
        <v>14</v>
      </c>
      <c r="M77" s="28" t="s">
        <v>790</v>
      </c>
      <c r="N77" s="25" t="s">
        <v>230</v>
      </c>
      <c r="O77" s="24">
        <v>5</v>
      </c>
      <c r="P77" s="25" t="s">
        <v>146</v>
      </c>
      <c r="Q77" s="25" t="s">
        <v>378</v>
      </c>
      <c r="R77" s="25" t="s">
        <v>366</v>
      </c>
    </row>
    <row r="78" spans="1:18" x14ac:dyDescent="0.25">
      <c r="A78" s="24">
        <v>322</v>
      </c>
      <c r="B78" s="24" t="str">
        <f t="shared" si="1"/>
        <v>2009PONT322</v>
      </c>
      <c r="C78" s="29">
        <v>39969</v>
      </c>
      <c r="D78" s="30">
        <f>YEAR(C78)</f>
        <v>2009</v>
      </c>
      <c r="E78" s="30" t="s">
        <v>793</v>
      </c>
      <c r="F78" s="25" t="s">
        <v>153</v>
      </c>
      <c r="G78" s="25" t="s">
        <v>795</v>
      </c>
      <c r="H78" s="24">
        <v>-31.278500000000001</v>
      </c>
      <c r="I78" s="24">
        <v>30.0427</v>
      </c>
      <c r="J78" s="26" t="s">
        <v>403</v>
      </c>
      <c r="K78" s="24">
        <v>6</v>
      </c>
      <c r="L78" s="24">
        <v>21.6</v>
      </c>
      <c r="M78" s="28" t="s">
        <v>790</v>
      </c>
      <c r="N78" s="25" t="s">
        <v>230</v>
      </c>
      <c r="O78" s="24">
        <v>5</v>
      </c>
      <c r="P78" s="25" t="s">
        <v>146</v>
      </c>
      <c r="Q78" s="25" t="s">
        <v>404</v>
      </c>
      <c r="R78" s="25" t="s">
        <v>405</v>
      </c>
    </row>
    <row r="79" spans="1:18" x14ac:dyDescent="0.25">
      <c r="A79" s="24">
        <v>324</v>
      </c>
      <c r="B79" s="24" t="str">
        <f t="shared" si="1"/>
        <v>2009PONT324</v>
      </c>
      <c r="C79" s="29">
        <v>39969</v>
      </c>
      <c r="D79" s="30">
        <f>YEAR(C79)</f>
        <v>2009</v>
      </c>
      <c r="E79" s="30" t="s">
        <v>793</v>
      </c>
      <c r="F79" s="25" t="s">
        <v>153</v>
      </c>
      <c r="G79" s="25" t="s">
        <v>795</v>
      </c>
      <c r="H79" s="24">
        <v>-31.278616599999999</v>
      </c>
      <c r="I79" s="24">
        <v>30.042466600000001</v>
      </c>
      <c r="J79" s="26" t="s">
        <v>406</v>
      </c>
      <c r="K79" s="24">
        <v>6</v>
      </c>
      <c r="L79" s="24">
        <v>21.6</v>
      </c>
      <c r="M79" s="28" t="s">
        <v>790</v>
      </c>
      <c r="N79" s="25" t="s">
        <v>230</v>
      </c>
      <c r="O79" s="24">
        <v>5</v>
      </c>
      <c r="P79" s="25" t="s">
        <v>146</v>
      </c>
      <c r="Q79" s="25" t="s">
        <v>407</v>
      </c>
      <c r="R79" s="25" t="s">
        <v>408</v>
      </c>
    </row>
    <row r="80" spans="1:18" x14ac:dyDescent="0.25">
      <c r="A80" s="24">
        <v>326</v>
      </c>
      <c r="B80" s="24" t="str">
        <f t="shared" si="1"/>
        <v>2009PONT326</v>
      </c>
      <c r="C80" s="29">
        <v>39969</v>
      </c>
      <c r="D80" s="30">
        <f>YEAR(C80)</f>
        <v>2009</v>
      </c>
      <c r="E80" s="30" t="s">
        <v>793</v>
      </c>
      <c r="F80" s="25" t="s">
        <v>153</v>
      </c>
      <c r="G80" s="25" t="s">
        <v>795</v>
      </c>
      <c r="H80" s="24">
        <v>-31.278700000000001</v>
      </c>
      <c r="I80" s="24">
        <v>30.0422166</v>
      </c>
      <c r="J80" s="26" t="s">
        <v>409</v>
      </c>
      <c r="K80" s="24">
        <v>6</v>
      </c>
      <c r="L80" s="24">
        <v>22.2</v>
      </c>
      <c r="M80" s="28" t="s">
        <v>790</v>
      </c>
      <c r="N80" s="25" t="s">
        <v>230</v>
      </c>
      <c r="O80" s="24">
        <v>5</v>
      </c>
      <c r="P80" s="25" t="s">
        <v>146</v>
      </c>
      <c r="Q80" s="25" t="s">
        <v>410</v>
      </c>
      <c r="R80" s="25" t="s">
        <v>411</v>
      </c>
    </row>
    <row r="81" spans="1:18" x14ac:dyDescent="0.25">
      <c r="A81" s="24">
        <v>328</v>
      </c>
      <c r="B81" s="24" t="str">
        <f t="shared" si="1"/>
        <v>2009PONT328</v>
      </c>
      <c r="C81" s="29">
        <v>39969</v>
      </c>
      <c r="D81" s="30">
        <f>YEAR(C81)</f>
        <v>2009</v>
      </c>
      <c r="E81" s="30" t="s">
        <v>793</v>
      </c>
      <c r="F81" s="25" t="s">
        <v>135</v>
      </c>
      <c r="G81" s="25" t="s">
        <v>795</v>
      </c>
      <c r="H81" s="24">
        <v>-31.301166599999998</v>
      </c>
      <c r="I81" s="24">
        <v>30.007416599999999</v>
      </c>
      <c r="J81" s="26" t="s">
        <v>412</v>
      </c>
      <c r="K81" s="24">
        <v>7</v>
      </c>
      <c r="L81" s="24">
        <v>15</v>
      </c>
      <c r="M81" s="28" t="s">
        <v>790</v>
      </c>
      <c r="N81" s="25" t="s">
        <v>230</v>
      </c>
      <c r="O81" s="24">
        <v>5</v>
      </c>
      <c r="P81" s="25" t="s">
        <v>146</v>
      </c>
      <c r="Q81" s="25" t="s">
        <v>413</v>
      </c>
      <c r="R81" s="25" t="s">
        <v>367</v>
      </c>
    </row>
    <row r="82" spans="1:18" x14ac:dyDescent="0.25">
      <c r="A82" s="24">
        <v>330</v>
      </c>
      <c r="B82" s="24" t="str">
        <f t="shared" si="1"/>
        <v>2009PONT330</v>
      </c>
      <c r="C82" s="29">
        <v>39969</v>
      </c>
      <c r="D82" s="30">
        <f>YEAR(C82)</f>
        <v>2009</v>
      </c>
      <c r="E82" s="30" t="s">
        <v>793</v>
      </c>
      <c r="F82" s="25" t="s">
        <v>135</v>
      </c>
      <c r="G82" s="25" t="s">
        <v>795</v>
      </c>
      <c r="H82" s="24">
        <v>-31.300783299999999</v>
      </c>
      <c r="I82" s="24">
        <v>30.0076</v>
      </c>
      <c r="J82" s="26" t="s">
        <v>414</v>
      </c>
      <c r="K82" s="24">
        <v>7</v>
      </c>
      <c r="L82" s="24">
        <v>13.3</v>
      </c>
      <c r="M82" s="28" t="s">
        <v>790</v>
      </c>
      <c r="N82" s="25" t="s">
        <v>230</v>
      </c>
      <c r="O82" s="24">
        <v>5</v>
      </c>
      <c r="P82" s="25" t="s">
        <v>146</v>
      </c>
      <c r="Q82" s="25" t="s">
        <v>413</v>
      </c>
      <c r="R82" s="25" t="s">
        <v>415</v>
      </c>
    </row>
    <row r="83" spans="1:18" x14ac:dyDescent="0.25">
      <c r="A83" s="24">
        <v>332</v>
      </c>
      <c r="B83" s="24" t="str">
        <f t="shared" si="1"/>
        <v>2009PONT332</v>
      </c>
      <c r="C83" s="29">
        <v>39969</v>
      </c>
      <c r="D83" s="30">
        <f>YEAR(C83)</f>
        <v>2009</v>
      </c>
      <c r="E83" s="30" t="s">
        <v>793</v>
      </c>
      <c r="F83" s="25" t="s">
        <v>135</v>
      </c>
      <c r="G83" s="25" t="s">
        <v>795</v>
      </c>
      <c r="H83" s="24">
        <v>-31.3012166</v>
      </c>
      <c r="I83" s="24">
        <v>30.007433299999999</v>
      </c>
      <c r="J83" s="26" t="s">
        <v>246</v>
      </c>
      <c r="K83" s="24">
        <v>7</v>
      </c>
      <c r="L83" s="24">
        <v>16.100000000000001</v>
      </c>
      <c r="M83" s="28" t="s">
        <v>790</v>
      </c>
      <c r="N83" s="25" t="s">
        <v>230</v>
      </c>
      <c r="O83" s="24">
        <v>5</v>
      </c>
      <c r="P83" s="25" t="s">
        <v>146</v>
      </c>
      <c r="Q83" s="25" t="s">
        <v>413</v>
      </c>
      <c r="R83" s="25" t="s">
        <v>416</v>
      </c>
    </row>
    <row r="84" spans="1:18" x14ac:dyDescent="0.25">
      <c r="A84" s="24">
        <v>334</v>
      </c>
      <c r="B84" s="24" t="str">
        <f t="shared" si="1"/>
        <v>2010PONT334</v>
      </c>
      <c r="C84" s="29">
        <v>40333</v>
      </c>
      <c r="D84" s="30">
        <f>YEAR(C84)</f>
        <v>2010</v>
      </c>
      <c r="E84" s="30" t="s">
        <v>793</v>
      </c>
      <c r="F84" s="25" t="s">
        <v>153</v>
      </c>
      <c r="G84" s="25" t="s">
        <v>795</v>
      </c>
      <c r="H84" s="24">
        <v>-31.278583300000001</v>
      </c>
      <c r="I84" s="24">
        <v>30.0425</v>
      </c>
      <c r="J84" s="26" t="s">
        <v>213</v>
      </c>
      <c r="K84" s="24">
        <v>10</v>
      </c>
      <c r="L84" s="24">
        <v>22.3</v>
      </c>
      <c r="M84" s="24">
        <v>19</v>
      </c>
      <c r="N84" s="25" t="s">
        <v>230</v>
      </c>
      <c r="O84" s="24">
        <v>5</v>
      </c>
      <c r="P84" s="25" t="s">
        <v>146</v>
      </c>
      <c r="Q84" s="25" t="s">
        <v>224</v>
      </c>
      <c r="R84" s="25" t="s">
        <v>417</v>
      </c>
    </row>
    <row r="85" spans="1:18" x14ac:dyDescent="0.25">
      <c r="A85" s="24">
        <v>336</v>
      </c>
      <c r="B85" s="24" t="str">
        <f t="shared" si="1"/>
        <v>2010PONT336</v>
      </c>
      <c r="C85" s="29">
        <v>40333</v>
      </c>
      <c r="D85" s="30">
        <f>YEAR(C85)</f>
        <v>2010</v>
      </c>
      <c r="E85" s="30" t="s">
        <v>793</v>
      </c>
      <c r="F85" s="25" t="s">
        <v>153</v>
      </c>
      <c r="G85" s="25" t="s">
        <v>795</v>
      </c>
      <c r="H85" s="24">
        <v>-31.278683300000001</v>
      </c>
      <c r="I85" s="24">
        <v>30.042333299999999</v>
      </c>
      <c r="J85" s="26" t="s">
        <v>418</v>
      </c>
      <c r="K85" s="24">
        <v>10</v>
      </c>
      <c r="L85" s="24">
        <v>22</v>
      </c>
      <c r="M85" s="24">
        <v>19</v>
      </c>
      <c r="N85" s="25" t="s">
        <v>230</v>
      </c>
      <c r="O85" s="24">
        <v>5</v>
      </c>
      <c r="P85" s="25" t="s">
        <v>146</v>
      </c>
      <c r="Q85" s="25" t="s">
        <v>224</v>
      </c>
      <c r="R85" s="25" t="s">
        <v>419</v>
      </c>
    </row>
    <row r="86" spans="1:18" x14ac:dyDescent="0.25">
      <c r="A86" s="24">
        <v>338</v>
      </c>
      <c r="B86" s="24" t="str">
        <f t="shared" si="1"/>
        <v>2010PONT338</v>
      </c>
      <c r="C86" s="29">
        <v>40333</v>
      </c>
      <c r="D86" s="30">
        <f>YEAR(C86)</f>
        <v>2010</v>
      </c>
      <c r="E86" s="30" t="s">
        <v>793</v>
      </c>
      <c r="F86" s="25" t="s">
        <v>153</v>
      </c>
      <c r="G86" s="25" t="s">
        <v>795</v>
      </c>
      <c r="H86" s="24">
        <v>-31.278783300000001</v>
      </c>
      <c r="I86" s="24">
        <v>30.0420166</v>
      </c>
      <c r="J86" s="26" t="s">
        <v>183</v>
      </c>
      <c r="K86" s="24">
        <v>10</v>
      </c>
      <c r="L86" s="24">
        <v>23.2</v>
      </c>
      <c r="M86" s="24">
        <v>19</v>
      </c>
      <c r="N86" s="25" t="s">
        <v>230</v>
      </c>
      <c r="O86" s="24">
        <v>5</v>
      </c>
      <c r="P86" s="25" t="s">
        <v>146</v>
      </c>
      <c r="Q86" s="25" t="s">
        <v>420</v>
      </c>
      <c r="R86" s="25" t="s">
        <v>421</v>
      </c>
    </row>
    <row r="87" spans="1:18" x14ac:dyDescent="0.25">
      <c r="A87" s="24">
        <v>340</v>
      </c>
      <c r="B87" s="24" t="str">
        <f t="shared" si="1"/>
        <v>2010PONT340</v>
      </c>
      <c r="C87" s="29">
        <v>40333</v>
      </c>
      <c r="D87" s="30">
        <f>YEAR(C87)</f>
        <v>2010</v>
      </c>
      <c r="E87" s="30" t="s">
        <v>793</v>
      </c>
      <c r="F87" s="25" t="s">
        <v>135</v>
      </c>
      <c r="G87" s="25" t="s">
        <v>795</v>
      </c>
      <c r="H87" s="24">
        <v>-31.3013166</v>
      </c>
      <c r="I87" s="24">
        <v>30.007416599999999</v>
      </c>
      <c r="J87" s="26" t="s">
        <v>177</v>
      </c>
      <c r="K87" s="24">
        <v>3</v>
      </c>
      <c r="L87" s="24">
        <v>15.7</v>
      </c>
      <c r="M87" s="24">
        <v>20</v>
      </c>
      <c r="N87" s="25" t="s">
        <v>230</v>
      </c>
      <c r="O87" s="24">
        <v>5</v>
      </c>
      <c r="P87" s="25" t="s">
        <v>146</v>
      </c>
      <c r="Q87" s="25" t="s">
        <v>420</v>
      </c>
      <c r="R87" s="25" t="s">
        <v>422</v>
      </c>
    </row>
    <row r="88" spans="1:18" x14ac:dyDescent="0.25">
      <c r="A88" s="24">
        <v>342</v>
      </c>
      <c r="B88" s="24" t="str">
        <f t="shared" si="1"/>
        <v>2010PONT342</v>
      </c>
      <c r="C88" s="29">
        <v>40333</v>
      </c>
      <c r="D88" s="30">
        <f>YEAR(C88)</f>
        <v>2010</v>
      </c>
      <c r="E88" s="30" t="s">
        <v>793</v>
      </c>
      <c r="F88" s="25" t="s">
        <v>135</v>
      </c>
      <c r="G88" s="25" t="s">
        <v>795</v>
      </c>
      <c r="H88" s="24">
        <v>-31.301283300000001</v>
      </c>
      <c r="I88" s="24">
        <v>30.007300000000001</v>
      </c>
      <c r="J88" s="26" t="s">
        <v>423</v>
      </c>
      <c r="K88" s="24">
        <v>3</v>
      </c>
      <c r="L88" s="24">
        <v>15.3</v>
      </c>
      <c r="M88" s="24">
        <v>20</v>
      </c>
      <c r="N88" s="25" t="s">
        <v>230</v>
      </c>
      <c r="O88" s="24">
        <v>5</v>
      </c>
      <c r="P88" s="25" t="s">
        <v>146</v>
      </c>
      <c r="Q88" s="25" t="s">
        <v>424</v>
      </c>
      <c r="R88" s="25" t="s">
        <v>419</v>
      </c>
    </row>
    <row r="89" spans="1:18" x14ac:dyDescent="0.25">
      <c r="A89" s="24">
        <v>344</v>
      </c>
      <c r="B89" s="24" t="str">
        <f t="shared" si="1"/>
        <v>2010PONT344</v>
      </c>
      <c r="C89" s="29">
        <v>40333</v>
      </c>
      <c r="D89" s="30">
        <f>YEAR(C89)</f>
        <v>2010</v>
      </c>
      <c r="E89" s="30" t="s">
        <v>793</v>
      </c>
      <c r="F89" s="25" t="s">
        <v>135</v>
      </c>
      <c r="G89" s="25" t="s">
        <v>795</v>
      </c>
      <c r="H89" s="24">
        <v>-31.301366600000001</v>
      </c>
      <c r="I89" s="24">
        <v>30.007200000000001</v>
      </c>
      <c r="J89" s="26" t="s">
        <v>425</v>
      </c>
      <c r="K89" s="24">
        <v>3</v>
      </c>
      <c r="L89" s="24">
        <v>15.7</v>
      </c>
      <c r="M89" s="24">
        <v>20</v>
      </c>
      <c r="N89" s="25" t="s">
        <v>230</v>
      </c>
      <c r="O89" s="24">
        <v>5</v>
      </c>
      <c r="P89" s="25" t="s">
        <v>146</v>
      </c>
      <c r="Q89" s="25" t="s">
        <v>426</v>
      </c>
      <c r="R89" s="25" t="s">
        <v>427</v>
      </c>
    </row>
    <row r="90" spans="1:18" x14ac:dyDescent="0.25">
      <c r="A90" s="24">
        <v>346</v>
      </c>
      <c r="B90" s="24" t="str">
        <f t="shared" si="1"/>
        <v>2010POEX346</v>
      </c>
      <c r="C90" s="29">
        <v>40334</v>
      </c>
      <c r="D90" s="30">
        <f>YEAR(C90)</f>
        <v>2010</v>
      </c>
      <c r="E90" s="30" t="s">
        <v>793</v>
      </c>
      <c r="F90" s="25" t="s">
        <v>163</v>
      </c>
      <c r="G90" s="25" t="s">
        <v>794</v>
      </c>
      <c r="H90" s="24">
        <v>-31.178733300000001</v>
      </c>
      <c r="I90" s="24">
        <v>30.132650000000002</v>
      </c>
      <c r="J90" s="26" t="s">
        <v>428</v>
      </c>
      <c r="K90" s="24">
        <v>8</v>
      </c>
      <c r="L90" s="24">
        <v>20.5</v>
      </c>
      <c r="M90" s="24">
        <v>20</v>
      </c>
      <c r="N90" s="25" t="s">
        <v>230</v>
      </c>
      <c r="O90" s="24">
        <v>5</v>
      </c>
      <c r="P90" s="25" t="s">
        <v>146</v>
      </c>
      <c r="Q90" s="25" t="s">
        <v>429</v>
      </c>
      <c r="R90" s="25" t="s">
        <v>430</v>
      </c>
    </row>
    <row r="91" spans="1:18" x14ac:dyDescent="0.25">
      <c r="A91" s="24">
        <v>348</v>
      </c>
      <c r="B91" s="24" t="str">
        <f t="shared" si="1"/>
        <v>2010POEX348</v>
      </c>
      <c r="C91" s="29">
        <v>40334</v>
      </c>
      <c r="D91" s="30">
        <f>YEAR(C91)</f>
        <v>2010</v>
      </c>
      <c r="E91" s="30" t="s">
        <v>793</v>
      </c>
      <c r="F91" s="25" t="s">
        <v>163</v>
      </c>
      <c r="G91" s="25" t="s">
        <v>794</v>
      </c>
      <c r="H91" s="24">
        <v>-31.178999999999998</v>
      </c>
      <c r="I91" s="24">
        <v>30.132383300000001</v>
      </c>
      <c r="J91" s="26" t="s">
        <v>431</v>
      </c>
      <c r="K91" s="24">
        <v>8</v>
      </c>
      <c r="L91" s="24">
        <v>21.8</v>
      </c>
      <c r="M91" s="24">
        <v>20</v>
      </c>
      <c r="N91" s="25" t="s">
        <v>230</v>
      </c>
      <c r="O91" s="24">
        <v>5</v>
      </c>
      <c r="P91" s="25" t="s">
        <v>146</v>
      </c>
      <c r="Q91" s="25" t="s">
        <v>432</v>
      </c>
      <c r="R91" s="25" t="s">
        <v>419</v>
      </c>
    </row>
    <row r="92" spans="1:18" x14ac:dyDescent="0.25">
      <c r="A92" s="24">
        <v>350</v>
      </c>
      <c r="B92" s="24" t="str">
        <f t="shared" si="1"/>
        <v>2010POEX350</v>
      </c>
      <c r="C92" s="29">
        <v>40334</v>
      </c>
      <c r="D92" s="30">
        <f>YEAR(C92)</f>
        <v>2010</v>
      </c>
      <c r="E92" s="30" t="s">
        <v>793</v>
      </c>
      <c r="F92" s="25" t="s">
        <v>163</v>
      </c>
      <c r="G92" s="25" t="s">
        <v>794</v>
      </c>
      <c r="H92" s="24">
        <v>-31.179500000000001</v>
      </c>
      <c r="I92" s="24">
        <v>30.132316666000001</v>
      </c>
      <c r="J92" s="26" t="s">
        <v>206</v>
      </c>
      <c r="K92" s="24">
        <v>8</v>
      </c>
      <c r="L92" s="24">
        <v>21.8</v>
      </c>
      <c r="M92" s="24">
        <v>20</v>
      </c>
      <c r="N92" s="25" t="s">
        <v>230</v>
      </c>
      <c r="O92" s="24">
        <v>5</v>
      </c>
      <c r="P92" s="25" t="s">
        <v>146</v>
      </c>
      <c r="Q92" s="25" t="s">
        <v>432</v>
      </c>
      <c r="R92" s="25" t="s">
        <v>430</v>
      </c>
    </row>
    <row r="93" spans="1:18" x14ac:dyDescent="0.25">
      <c r="A93" s="24">
        <v>352</v>
      </c>
      <c r="B93" s="24" t="str">
        <f t="shared" si="1"/>
        <v>2010POEX352</v>
      </c>
      <c r="C93" s="29">
        <v>40334</v>
      </c>
      <c r="D93" s="30">
        <f>YEAR(C93)</f>
        <v>2010</v>
      </c>
      <c r="E93" s="30" t="s">
        <v>793</v>
      </c>
      <c r="F93" s="25" t="s">
        <v>173</v>
      </c>
      <c r="G93" s="25" t="s">
        <v>794</v>
      </c>
      <c r="H93" s="24">
        <v>-31.109416666000001</v>
      </c>
      <c r="I93" s="24">
        <v>30.1907</v>
      </c>
      <c r="J93" s="26" t="s">
        <v>433</v>
      </c>
      <c r="K93" s="24">
        <v>7</v>
      </c>
      <c r="L93" s="24">
        <v>16</v>
      </c>
      <c r="M93" s="24">
        <v>20</v>
      </c>
      <c r="N93" s="25" t="s">
        <v>230</v>
      </c>
      <c r="O93" s="24">
        <v>5</v>
      </c>
      <c r="P93" s="25" t="s">
        <v>146</v>
      </c>
      <c r="Q93" s="25" t="s">
        <v>224</v>
      </c>
      <c r="R93" s="25" t="s">
        <v>434</v>
      </c>
    </row>
    <row r="94" spans="1:18" x14ac:dyDescent="0.25">
      <c r="A94" s="24">
        <v>354</v>
      </c>
      <c r="B94" s="24" t="str">
        <f t="shared" si="1"/>
        <v>2010POEX354</v>
      </c>
      <c r="C94" s="29">
        <v>40334</v>
      </c>
      <c r="D94" s="30">
        <f>YEAR(C94)</f>
        <v>2010</v>
      </c>
      <c r="E94" s="30" t="s">
        <v>793</v>
      </c>
      <c r="F94" s="25" t="s">
        <v>173</v>
      </c>
      <c r="G94" s="25" t="s">
        <v>794</v>
      </c>
      <c r="H94" s="24">
        <v>-31.109200000000001</v>
      </c>
      <c r="I94" s="24">
        <v>30.190483333</v>
      </c>
      <c r="J94" s="26" t="s">
        <v>218</v>
      </c>
      <c r="K94" s="24">
        <v>7</v>
      </c>
      <c r="L94" s="24">
        <v>15.1</v>
      </c>
      <c r="M94" s="24">
        <v>20</v>
      </c>
      <c r="N94" s="25" t="s">
        <v>230</v>
      </c>
      <c r="O94" s="24">
        <v>5</v>
      </c>
      <c r="P94" s="25" t="s">
        <v>146</v>
      </c>
      <c r="Q94" s="25" t="s">
        <v>435</v>
      </c>
      <c r="R94" s="25" t="s">
        <v>427</v>
      </c>
    </row>
    <row r="95" spans="1:18" x14ac:dyDescent="0.25">
      <c r="A95" s="24">
        <v>356</v>
      </c>
      <c r="B95" s="24" t="str">
        <f t="shared" si="1"/>
        <v>2010POEX356</v>
      </c>
      <c r="C95" s="29">
        <v>40334</v>
      </c>
      <c r="D95" s="30">
        <f>YEAR(C95)</f>
        <v>2010</v>
      </c>
      <c r="E95" s="30" t="s">
        <v>793</v>
      </c>
      <c r="F95" s="25" t="s">
        <v>173</v>
      </c>
      <c r="G95" s="25" t="s">
        <v>794</v>
      </c>
      <c r="H95" s="24">
        <v>-31.109466665999999</v>
      </c>
      <c r="I95" s="24">
        <v>30.190083333</v>
      </c>
      <c r="J95" s="26" t="s">
        <v>436</v>
      </c>
      <c r="K95" s="24">
        <v>7</v>
      </c>
      <c r="L95" s="24">
        <v>14.5</v>
      </c>
      <c r="M95" s="24">
        <v>20</v>
      </c>
      <c r="N95" s="25" t="s">
        <v>230</v>
      </c>
      <c r="O95" s="24">
        <v>5</v>
      </c>
      <c r="P95" s="25" t="s">
        <v>146</v>
      </c>
      <c r="Q95" s="25" t="s">
        <v>224</v>
      </c>
      <c r="R95" s="25" t="s">
        <v>419</v>
      </c>
    </row>
  </sheetData>
  <sortState ref="A2:Z95">
    <sortCondition ref="A2:A9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95"/>
  <sheetViews>
    <sheetView zoomScale="80" zoomScaleNormal="80" workbookViewId="0">
      <selection activeCell="A2" sqref="A2"/>
    </sheetView>
  </sheetViews>
  <sheetFormatPr defaultColWidth="17.28515625" defaultRowHeight="15" x14ac:dyDescent="0.25"/>
  <cols>
    <col min="1" max="3" width="8.42578125" style="2" bestFit="1" customWidth="1"/>
    <col min="4" max="4" width="7.85546875" style="2" bestFit="1" customWidth="1"/>
    <col min="5" max="6" width="8.5703125" style="2" bestFit="1" customWidth="1"/>
    <col min="7" max="7" width="8.140625" style="2" bestFit="1" customWidth="1"/>
    <col min="8" max="8" width="7.7109375" style="2" bestFit="1" customWidth="1"/>
    <col min="9" max="10" width="8.5703125" style="2" bestFit="1" customWidth="1"/>
    <col min="11" max="11" width="6.5703125" style="2" bestFit="1" customWidth="1"/>
    <col min="12" max="13" width="6" style="2" bestFit="1" customWidth="1"/>
    <col min="14" max="14" width="7.28515625" style="2" bestFit="1" customWidth="1"/>
    <col min="15" max="15" width="5.7109375" style="2" bestFit="1" customWidth="1"/>
    <col min="16" max="16" width="5.28515625" style="2" bestFit="1" customWidth="1"/>
    <col min="17" max="17" width="6.5703125" style="2" bestFit="1" customWidth="1"/>
    <col min="18" max="18" width="9.140625" style="2" bestFit="1" customWidth="1"/>
    <col min="19" max="19" width="5.85546875" style="2" bestFit="1" customWidth="1"/>
    <col min="20" max="20" width="7.42578125" style="2" bestFit="1" customWidth="1"/>
    <col min="21" max="21" width="8.140625" style="2" bestFit="1" customWidth="1"/>
    <col min="22" max="22" width="7.7109375" style="2" bestFit="1" customWidth="1"/>
    <col min="23" max="23" width="8.5703125" style="2" bestFit="1" customWidth="1"/>
    <col min="24" max="26" width="8.42578125" style="2" bestFit="1" customWidth="1"/>
    <col min="27" max="27" width="8" style="2" bestFit="1" customWidth="1"/>
    <col min="28" max="28" width="9.140625" style="2" bestFit="1" customWidth="1"/>
    <col min="29" max="29" width="7.42578125" style="2" bestFit="1" customWidth="1"/>
    <col min="30" max="30" width="8.5703125" style="2" bestFit="1" customWidth="1"/>
    <col min="31" max="31" width="8.140625" style="2" bestFit="1" customWidth="1"/>
    <col min="32" max="32" width="7.85546875" style="2" bestFit="1" customWidth="1"/>
    <col min="33" max="33" width="7" style="2" bestFit="1" customWidth="1"/>
    <col min="34" max="34" width="5.7109375" style="2" bestFit="1" customWidth="1"/>
    <col min="35" max="36" width="8.5703125" style="2" bestFit="1" customWidth="1"/>
    <col min="37" max="37" width="8.42578125" style="2" bestFit="1" customWidth="1"/>
    <col min="38" max="39" width="6.28515625" style="2" bestFit="1" customWidth="1"/>
    <col min="40" max="40" width="5.85546875" style="2" bestFit="1" customWidth="1"/>
    <col min="41" max="41" width="6.28515625" style="2" bestFit="1" customWidth="1"/>
    <col min="42" max="42" width="6" style="2" bestFit="1" customWidth="1"/>
    <col min="43" max="44" width="5.85546875" style="2" bestFit="1" customWidth="1"/>
    <col min="45" max="45" width="5.7109375" style="2" bestFit="1" customWidth="1"/>
    <col min="46" max="46" width="5.85546875" style="2" bestFit="1" customWidth="1"/>
    <col min="47" max="47" width="8.140625" style="2" bestFit="1" customWidth="1"/>
    <col min="48" max="48" width="6.42578125" style="2" bestFit="1" customWidth="1"/>
    <col min="49" max="49" width="6.5703125" style="2" bestFit="1" customWidth="1"/>
    <col min="50" max="50" width="5.85546875" style="2" bestFit="1" customWidth="1"/>
    <col min="51" max="51" width="8.140625" style="2" bestFit="1" customWidth="1"/>
    <col min="52" max="52" width="8" style="2" bestFit="1" customWidth="1"/>
    <col min="53" max="53" width="6.28515625" style="2" bestFit="1" customWidth="1"/>
    <col min="54" max="54" width="5" style="2" bestFit="1" customWidth="1"/>
    <col min="55" max="55" width="7.85546875" style="2" bestFit="1" customWidth="1"/>
    <col min="56" max="56" width="6" style="2" bestFit="1" customWidth="1"/>
    <col min="57" max="57" width="5.5703125" style="2" bestFit="1" customWidth="1"/>
    <col min="58" max="58" width="5.140625" style="2" bestFit="1" customWidth="1"/>
    <col min="59" max="59" width="5.85546875" style="2" bestFit="1" customWidth="1"/>
    <col min="60" max="61" width="6" style="2" bestFit="1" customWidth="1"/>
    <col min="62" max="62" width="5.7109375" style="2" bestFit="1" customWidth="1"/>
    <col min="63" max="63" width="6" style="2" bestFit="1" customWidth="1"/>
    <col min="64" max="65" width="8.5703125" style="2" bestFit="1" customWidth="1"/>
    <col min="66" max="66" width="8.7109375" style="2" bestFit="1" customWidth="1"/>
    <col min="67" max="67" width="6" style="2" bestFit="1" customWidth="1"/>
    <col min="68" max="68" width="7.42578125" style="2" bestFit="1" customWidth="1"/>
    <col min="69" max="69" width="8.140625" style="2" bestFit="1" customWidth="1"/>
    <col min="70" max="70" width="7.140625" style="2" bestFit="1" customWidth="1"/>
    <col min="71" max="71" width="5.85546875" style="2" bestFit="1" customWidth="1"/>
    <col min="72" max="73" width="8.140625" style="2" bestFit="1" customWidth="1"/>
    <col min="74" max="74" width="8" style="2" bestFit="1" customWidth="1"/>
    <col min="75" max="75" width="6" style="2" bestFit="1" customWidth="1"/>
    <col min="76" max="76" width="5.28515625" style="2" bestFit="1" customWidth="1"/>
    <col min="77" max="77" width="6" style="2" bestFit="1" customWidth="1"/>
    <col min="78" max="78" width="5.85546875" style="2" bestFit="1" customWidth="1"/>
    <col min="79" max="79" width="8.5703125" style="2" bestFit="1" customWidth="1"/>
    <col min="80" max="80" width="5.7109375" style="2" bestFit="1" customWidth="1"/>
    <col min="81" max="81" width="8.42578125" style="2" bestFit="1" customWidth="1"/>
    <col min="82" max="82" width="6" style="2" bestFit="1" customWidth="1"/>
    <col min="83" max="83" width="7.140625" style="2" bestFit="1" customWidth="1"/>
    <col min="84" max="84" width="8.5703125" style="2" bestFit="1" customWidth="1"/>
    <col min="85" max="85" width="5.28515625" style="2" bestFit="1" customWidth="1"/>
    <col min="86" max="86" width="5.7109375" style="2" bestFit="1" customWidth="1"/>
    <col min="87" max="87" width="5.85546875" style="2" bestFit="1" customWidth="1"/>
    <col min="88" max="88" width="5.5703125" style="2" bestFit="1" customWidth="1"/>
    <col min="89" max="89" width="7.140625" style="2" bestFit="1" customWidth="1"/>
    <col min="90" max="90" width="5.85546875" style="2" bestFit="1" customWidth="1"/>
    <col min="91" max="92" width="5.7109375" style="2" bestFit="1" customWidth="1"/>
    <col min="93" max="93" width="5.85546875" style="2" bestFit="1" customWidth="1"/>
    <col min="94" max="94" width="8" style="2" bestFit="1" customWidth="1"/>
    <col min="95" max="95" width="8.85546875" style="2" bestFit="1" customWidth="1"/>
    <col min="96" max="96" width="8.42578125" style="2" bestFit="1" customWidth="1"/>
    <col min="97" max="97" width="5.85546875" style="2" bestFit="1" customWidth="1"/>
    <col min="98" max="98" width="5.140625" style="2" bestFit="1" customWidth="1"/>
    <col min="99" max="99" width="6" style="2" bestFit="1" customWidth="1"/>
    <col min="100" max="100" width="5.7109375" style="2" bestFit="1" customWidth="1"/>
    <col min="101" max="102" width="8.5703125" style="2" bestFit="1" customWidth="1"/>
    <col min="103" max="103" width="5.85546875" style="2" bestFit="1" customWidth="1"/>
    <col min="104" max="16384" width="17.28515625" style="2"/>
  </cols>
  <sheetData>
    <row r="1" spans="1:103" x14ac:dyDescent="0.25">
      <c r="A1" s="22" t="s">
        <v>0</v>
      </c>
      <c r="B1" s="22" t="s">
        <v>20</v>
      </c>
      <c r="C1" s="22" t="s">
        <v>69</v>
      </c>
      <c r="D1" s="22" t="s">
        <v>71</v>
      </c>
      <c r="E1" s="22" t="s">
        <v>61</v>
      </c>
      <c r="F1" s="22" t="s">
        <v>35</v>
      </c>
      <c r="G1" s="22" t="s">
        <v>21</v>
      </c>
      <c r="H1" s="22" t="s">
        <v>86</v>
      </c>
      <c r="I1" s="22" t="s">
        <v>1</v>
      </c>
      <c r="J1" s="22" t="s">
        <v>93</v>
      </c>
      <c r="K1" s="22" t="s">
        <v>8</v>
      </c>
      <c r="L1" s="22" t="s">
        <v>72</v>
      </c>
      <c r="M1" s="22" t="s">
        <v>90</v>
      </c>
      <c r="N1" s="22" t="s">
        <v>45</v>
      </c>
      <c r="O1" s="22" t="s">
        <v>7</v>
      </c>
      <c r="P1" s="22" t="s">
        <v>6</v>
      </c>
      <c r="Q1" s="22" t="s">
        <v>59</v>
      </c>
      <c r="R1" s="22" t="s">
        <v>99</v>
      </c>
      <c r="S1" s="22" t="s">
        <v>19</v>
      </c>
      <c r="T1" s="22" t="s">
        <v>106</v>
      </c>
      <c r="U1" s="22" t="s">
        <v>77</v>
      </c>
      <c r="V1" s="22" t="s">
        <v>98</v>
      </c>
      <c r="W1" s="22" t="s">
        <v>64</v>
      </c>
      <c r="X1" s="22" t="s">
        <v>65</v>
      </c>
      <c r="Y1" s="22" t="s">
        <v>18</v>
      </c>
      <c r="Z1" s="22" t="s">
        <v>83</v>
      </c>
      <c r="AA1" s="22" t="s">
        <v>58</v>
      </c>
      <c r="AB1" s="22" t="s">
        <v>51</v>
      </c>
      <c r="AC1" s="22" t="s">
        <v>60</v>
      </c>
      <c r="AD1" s="22" t="s">
        <v>54</v>
      </c>
      <c r="AE1" s="22" t="s">
        <v>67</v>
      </c>
      <c r="AF1" s="22" t="s">
        <v>27</v>
      </c>
      <c r="AG1" s="22" t="s">
        <v>79</v>
      </c>
      <c r="AH1" s="22" t="s">
        <v>11</v>
      </c>
      <c r="AI1" s="22" t="s">
        <v>78</v>
      </c>
      <c r="AJ1" s="22" t="s">
        <v>37</v>
      </c>
      <c r="AK1" s="22" t="s">
        <v>101</v>
      </c>
      <c r="AL1" s="22" t="s">
        <v>30</v>
      </c>
      <c r="AM1" s="22" t="s">
        <v>17</v>
      </c>
      <c r="AN1" s="22" t="s">
        <v>75</v>
      </c>
      <c r="AO1" s="22" t="s">
        <v>29</v>
      </c>
      <c r="AP1" s="22" t="s">
        <v>41</v>
      </c>
      <c r="AQ1" s="22" t="s">
        <v>13</v>
      </c>
      <c r="AR1" s="22" t="s">
        <v>14</v>
      </c>
      <c r="AS1" s="22" t="s">
        <v>26</v>
      </c>
      <c r="AT1" s="22" t="s">
        <v>3</v>
      </c>
      <c r="AU1" s="22" t="s">
        <v>16</v>
      </c>
      <c r="AV1" s="22" t="s">
        <v>34</v>
      </c>
      <c r="AW1" s="22" t="s">
        <v>24</v>
      </c>
      <c r="AX1" s="22" t="s">
        <v>76</v>
      </c>
      <c r="AY1" s="22" t="s">
        <v>70</v>
      </c>
      <c r="AZ1" s="22" t="s">
        <v>55</v>
      </c>
      <c r="BA1" s="22" t="s">
        <v>22</v>
      </c>
      <c r="BB1" s="22" t="s">
        <v>82</v>
      </c>
      <c r="BC1" s="22" t="s">
        <v>40</v>
      </c>
      <c r="BD1" s="22" t="s">
        <v>56</v>
      </c>
      <c r="BE1" s="22" t="s">
        <v>39</v>
      </c>
      <c r="BF1" s="22" t="s">
        <v>84</v>
      </c>
      <c r="BG1" s="22" t="s">
        <v>91</v>
      </c>
      <c r="BH1" s="22" t="s">
        <v>89</v>
      </c>
      <c r="BI1" s="22" t="s">
        <v>15</v>
      </c>
      <c r="BJ1" s="22" t="s">
        <v>44</v>
      </c>
      <c r="BK1" s="22" t="s">
        <v>10</v>
      </c>
      <c r="BL1" s="22" t="s">
        <v>80</v>
      </c>
      <c r="BM1" s="22" t="s">
        <v>57</v>
      </c>
      <c r="BN1" s="22" t="s">
        <v>66</v>
      </c>
      <c r="BO1" s="22" t="s">
        <v>28</v>
      </c>
      <c r="BP1" s="22" t="s">
        <v>68</v>
      </c>
      <c r="BQ1" s="22" t="s">
        <v>62</v>
      </c>
      <c r="BR1" s="22" t="s">
        <v>97</v>
      </c>
      <c r="BS1" s="22" t="s">
        <v>31</v>
      </c>
      <c r="BT1" s="22" t="s">
        <v>85</v>
      </c>
      <c r="BU1" s="22" t="s">
        <v>47</v>
      </c>
      <c r="BV1" s="22" t="s">
        <v>88</v>
      </c>
      <c r="BW1" s="22" t="s">
        <v>95</v>
      </c>
      <c r="BX1" s="22" t="s">
        <v>107</v>
      </c>
      <c r="BY1" s="22" t="s">
        <v>104</v>
      </c>
      <c r="BZ1" s="22" t="s">
        <v>25</v>
      </c>
      <c r="CA1" s="22" t="s">
        <v>96</v>
      </c>
      <c r="CB1" s="22" t="s">
        <v>9</v>
      </c>
      <c r="CC1" s="22" t="s">
        <v>52</v>
      </c>
      <c r="CD1" s="22" t="s">
        <v>105</v>
      </c>
      <c r="CE1" s="22" t="s">
        <v>103</v>
      </c>
      <c r="CF1" s="22" t="s">
        <v>43</v>
      </c>
      <c r="CG1" s="22" t="s">
        <v>74</v>
      </c>
      <c r="CH1" s="22" t="s">
        <v>4</v>
      </c>
      <c r="CI1" s="22" t="s">
        <v>46</v>
      </c>
      <c r="CJ1" s="22" t="s">
        <v>92</v>
      </c>
      <c r="CK1" s="22" t="s">
        <v>33</v>
      </c>
      <c r="CL1" s="22" t="s">
        <v>2</v>
      </c>
      <c r="CM1" s="22" t="s">
        <v>109</v>
      </c>
      <c r="CN1" s="22" t="s">
        <v>73</v>
      </c>
      <c r="CO1" s="22" t="s">
        <v>42</v>
      </c>
      <c r="CP1" s="22" t="s">
        <v>38</v>
      </c>
      <c r="CQ1" s="22" t="s">
        <v>32</v>
      </c>
      <c r="CR1" s="22" t="s">
        <v>100</v>
      </c>
      <c r="CS1" s="22" t="s">
        <v>23</v>
      </c>
      <c r="CT1" s="22" t="s">
        <v>53</v>
      </c>
      <c r="CU1" s="22" t="s">
        <v>12</v>
      </c>
      <c r="CV1" s="22" t="s">
        <v>63</v>
      </c>
      <c r="CW1" s="22" t="s">
        <v>102</v>
      </c>
      <c r="CX1" s="22" t="s">
        <v>48</v>
      </c>
      <c r="CY1" s="22" t="s">
        <v>5</v>
      </c>
    </row>
    <row r="2" spans="1:103" x14ac:dyDescent="0.25">
      <c r="A2" s="21">
        <v>24</v>
      </c>
      <c r="B2" s="23"/>
      <c r="C2" s="23"/>
      <c r="D2" s="23"/>
      <c r="E2" s="23"/>
      <c r="F2" s="23"/>
      <c r="G2" s="21">
        <v>4</v>
      </c>
      <c r="H2" s="23"/>
      <c r="I2" s="21">
        <v>40</v>
      </c>
      <c r="J2" s="23"/>
      <c r="K2" s="23"/>
      <c r="L2" s="23"/>
      <c r="M2" s="23"/>
      <c r="N2" s="23"/>
      <c r="O2" s="23"/>
      <c r="P2" s="21">
        <v>1</v>
      </c>
      <c r="Q2" s="23"/>
      <c r="R2" s="23"/>
      <c r="S2" s="21">
        <v>1</v>
      </c>
      <c r="T2" s="23"/>
      <c r="U2" s="23"/>
      <c r="V2" s="23"/>
      <c r="W2" s="23"/>
      <c r="X2" s="23"/>
      <c r="Y2" s="21">
        <v>1</v>
      </c>
      <c r="Z2" s="23"/>
      <c r="AA2" s="23"/>
      <c r="AB2" s="23"/>
      <c r="AC2" s="23"/>
      <c r="AD2" s="23"/>
      <c r="AE2" s="23"/>
      <c r="AF2" s="21">
        <v>41</v>
      </c>
      <c r="AG2" s="23"/>
      <c r="AH2" s="21">
        <v>1</v>
      </c>
      <c r="AI2" s="23"/>
      <c r="AJ2" s="23"/>
      <c r="AK2" s="23"/>
      <c r="AL2" s="21">
        <v>1</v>
      </c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1">
        <v>2</v>
      </c>
      <c r="BB2" s="23"/>
      <c r="BC2" s="23"/>
      <c r="BD2" s="23"/>
      <c r="BE2" s="23"/>
      <c r="BF2" s="23"/>
      <c r="BG2" s="23"/>
      <c r="BH2" s="23"/>
      <c r="BI2" s="21">
        <v>2</v>
      </c>
      <c r="BJ2" s="23"/>
      <c r="BK2" s="23"/>
      <c r="BL2" s="23"/>
      <c r="BM2" s="23"/>
      <c r="BN2" s="23"/>
      <c r="BO2" s="23"/>
      <c r="BP2" s="23"/>
      <c r="BQ2" s="23"/>
      <c r="BR2" s="23"/>
      <c r="BS2" s="21">
        <v>2</v>
      </c>
      <c r="BT2" s="23"/>
      <c r="BU2" s="23"/>
      <c r="BV2" s="23"/>
      <c r="BW2" s="23"/>
      <c r="BX2" s="23"/>
      <c r="BY2" s="23"/>
      <c r="BZ2" s="21">
        <v>1</v>
      </c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1">
        <v>3</v>
      </c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</row>
    <row r="3" spans="1:103" x14ac:dyDescent="0.25">
      <c r="A3" s="21">
        <v>66</v>
      </c>
      <c r="B3" s="23"/>
      <c r="C3" s="23"/>
      <c r="D3" s="23"/>
      <c r="E3" s="23"/>
      <c r="F3" s="23"/>
      <c r="G3" s="23"/>
      <c r="H3" s="23"/>
      <c r="I3" s="23"/>
      <c r="J3" s="23"/>
      <c r="K3" s="21">
        <v>3</v>
      </c>
      <c r="L3" s="23"/>
      <c r="M3" s="23"/>
      <c r="N3" s="23"/>
      <c r="O3" s="23"/>
      <c r="P3" s="21">
        <v>6</v>
      </c>
      <c r="Q3" s="23"/>
      <c r="R3" s="23"/>
      <c r="S3" s="21">
        <v>1</v>
      </c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1">
        <v>1</v>
      </c>
      <c r="AI3" s="23"/>
      <c r="AJ3" s="23"/>
      <c r="AK3" s="23"/>
      <c r="AL3" s="23"/>
      <c r="AM3" s="21">
        <v>1</v>
      </c>
      <c r="AN3" s="23"/>
      <c r="AO3" s="23"/>
      <c r="AP3" s="23"/>
      <c r="AQ3" s="23"/>
      <c r="AR3" s="23"/>
      <c r="AS3" s="23"/>
      <c r="AT3" s="21">
        <v>5</v>
      </c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1">
        <v>3</v>
      </c>
      <c r="BT3" s="23"/>
      <c r="BU3" s="23"/>
      <c r="BV3" s="23"/>
      <c r="BW3" s="23"/>
      <c r="BX3" s="23"/>
      <c r="BY3" s="23"/>
      <c r="BZ3" s="23"/>
      <c r="CA3" s="23"/>
      <c r="CB3" s="21">
        <v>1</v>
      </c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1">
        <v>3</v>
      </c>
      <c r="CT3" s="23"/>
      <c r="CU3" s="23"/>
      <c r="CV3" s="23"/>
      <c r="CW3" s="23"/>
      <c r="CX3" s="23"/>
      <c r="CY3" s="21">
        <v>3</v>
      </c>
    </row>
    <row r="4" spans="1:103" x14ac:dyDescent="0.25">
      <c r="A4" s="21">
        <v>68</v>
      </c>
      <c r="B4" s="23"/>
      <c r="C4" s="23"/>
      <c r="D4" s="23"/>
      <c r="E4" s="23"/>
      <c r="F4" s="23"/>
      <c r="G4" s="23"/>
      <c r="H4" s="23"/>
      <c r="I4" s="23"/>
      <c r="J4" s="23"/>
      <c r="K4" s="21">
        <v>13</v>
      </c>
      <c r="L4" s="23"/>
      <c r="M4" s="23"/>
      <c r="N4" s="23"/>
      <c r="O4" s="23"/>
      <c r="P4" s="21">
        <v>6</v>
      </c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1">
        <v>1</v>
      </c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1">
        <v>7</v>
      </c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1">
        <v>1</v>
      </c>
      <c r="BJ4" s="23"/>
      <c r="BK4" s="23"/>
      <c r="BL4" s="23"/>
      <c r="BM4" s="23"/>
      <c r="BN4" s="23"/>
      <c r="BO4" s="23"/>
      <c r="BP4" s="23"/>
      <c r="BQ4" s="23"/>
      <c r="BR4" s="23"/>
      <c r="BS4" s="21">
        <v>3</v>
      </c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1">
        <v>5</v>
      </c>
      <c r="CT4" s="23"/>
      <c r="CU4" s="23"/>
      <c r="CV4" s="23"/>
      <c r="CW4" s="23"/>
      <c r="CX4" s="23"/>
      <c r="CY4" s="21">
        <v>2</v>
      </c>
    </row>
    <row r="5" spans="1:103" x14ac:dyDescent="0.25">
      <c r="A5" s="21">
        <v>72</v>
      </c>
      <c r="B5" s="23"/>
      <c r="C5" s="23"/>
      <c r="D5" s="23"/>
      <c r="E5" s="23"/>
      <c r="F5" s="23"/>
      <c r="G5" s="23"/>
      <c r="H5" s="23"/>
      <c r="I5" s="23"/>
      <c r="J5" s="23"/>
      <c r="K5" s="21">
        <v>6</v>
      </c>
      <c r="L5" s="23"/>
      <c r="M5" s="23"/>
      <c r="N5" s="23"/>
      <c r="O5" s="23"/>
      <c r="P5" s="21">
        <v>5</v>
      </c>
      <c r="Q5" s="23"/>
      <c r="R5" s="23"/>
      <c r="S5" s="21">
        <v>2</v>
      </c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1">
        <v>3</v>
      </c>
      <c r="AN5" s="23"/>
      <c r="AO5" s="23"/>
      <c r="AP5" s="23"/>
      <c r="AQ5" s="23"/>
      <c r="AR5" s="23"/>
      <c r="AS5" s="23"/>
      <c r="AT5" s="21">
        <v>4</v>
      </c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1">
        <v>1</v>
      </c>
      <c r="BT5" s="23"/>
      <c r="BU5" s="21">
        <v>3</v>
      </c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1">
        <v>1</v>
      </c>
      <c r="CR5" s="23"/>
      <c r="CS5" s="21">
        <v>1</v>
      </c>
      <c r="CT5" s="23"/>
      <c r="CU5" s="23"/>
      <c r="CV5" s="23"/>
      <c r="CW5" s="23"/>
      <c r="CX5" s="23"/>
      <c r="CY5" s="21">
        <v>2</v>
      </c>
    </row>
    <row r="6" spans="1:103" x14ac:dyDescent="0.25">
      <c r="A6" s="21">
        <v>110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1">
        <v>1</v>
      </c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1">
        <v>3</v>
      </c>
      <c r="AI6" s="23"/>
      <c r="AJ6" s="23"/>
      <c r="AK6" s="23"/>
      <c r="AL6" s="23"/>
      <c r="AM6" s="23"/>
      <c r="AN6" s="23"/>
      <c r="AO6" s="23"/>
      <c r="AP6" s="21">
        <v>5</v>
      </c>
      <c r="AQ6" s="23"/>
      <c r="AR6" s="23"/>
      <c r="AS6" s="23"/>
      <c r="AT6" s="21">
        <v>1</v>
      </c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1">
        <v>1</v>
      </c>
      <c r="BT6" s="23"/>
      <c r="BU6" s="23"/>
      <c r="BV6" s="23"/>
      <c r="BW6" s="23"/>
      <c r="BX6" s="23"/>
      <c r="BY6" s="23"/>
      <c r="BZ6" s="23"/>
      <c r="CA6" s="23"/>
      <c r="CB6" s="21">
        <v>1</v>
      </c>
      <c r="CC6" s="23"/>
      <c r="CD6" s="23"/>
      <c r="CE6" s="23"/>
      <c r="CF6" s="23"/>
      <c r="CG6" s="23"/>
      <c r="CH6" s="21">
        <v>3</v>
      </c>
      <c r="CI6" s="23"/>
      <c r="CJ6" s="23"/>
      <c r="CK6" s="23"/>
      <c r="CL6" s="21">
        <v>1</v>
      </c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</row>
    <row r="7" spans="1:103" x14ac:dyDescent="0.25">
      <c r="A7" s="21">
        <v>111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1">
        <v>2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1">
        <v>1</v>
      </c>
      <c r="AI7" s="23"/>
      <c r="AJ7" s="23"/>
      <c r="AK7" s="23"/>
      <c r="AL7" s="23"/>
      <c r="AM7" s="23"/>
      <c r="AN7" s="23"/>
      <c r="AO7" s="23"/>
      <c r="AP7" s="21">
        <v>4</v>
      </c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1">
        <v>1</v>
      </c>
      <c r="CC7" s="23"/>
      <c r="CD7" s="23"/>
      <c r="CE7" s="23"/>
      <c r="CF7" s="23"/>
      <c r="CG7" s="23"/>
      <c r="CH7" s="21">
        <v>2</v>
      </c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</row>
    <row r="8" spans="1:103" x14ac:dyDescent="0.25">
      <c r="A8" s="21">
        <v>112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1">
        <v>6</v>
      </c>
      <c r="AQ8" s="23"/>
      <c r="AR8" s="23"/>
      <c r="AS8" s="21">
        <v>1</v>
      </c>
      <c r="AT8" s="21">
        <v>1</v>
      </c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1">
        <v>3</v>
      </c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</row>
    <row r="9" spans="1:103" x14ac:dyDescent="0.25">
      <c r="A9" s="21">
        <v>118</v>
      </c>
      <c r="B9" s="23"/>
      <c r="C9" s="23"/>
      <c r="D9" s="23"/>
      <c r="E9" s="23"/>
      <c r="F9" s="23"/>
      <c r="G9" s="23"/>
      <c r="H9" s="23"/>
      <c r="I9" s="23"/>
      <c r="J9" s="23"/>
      <c r="K9" s="21">
        <v>3</v>
      </c>
      <c r="L9" s="23"/>
      <c r="M9" s="23"/>
      <c r="N9" s="23"/>
      <c r="O9" s="23"/>
      <c r="P9" s="21">
        <v>7</v>
      </c>
      <c r="Q9" s="23"/>
      <c r="R9" s="23"/>
      <c r="S9" s="23"/>
      <c r="T9" s="23"/>
      <c r="U9" s="23"/>
      <c r="V9" s="23"/>
      <c r="W9" s="23"/>
      <c r="X9" s="23"/>
      <c r="Y9" s="21">
        <v>1</v>
      </c>
      <c r="Z9" s="23"/>
      <c r="AA9" s="23"/>
      <c r="AB9" s="23"/>
      <c r="AC9" s="23"/>
      <c r="AD9" s="23"/>
      <c r="AE9" s="23"/>
      <c r="AF9" s="23"/>
      <c r="AG9" s="23"/>
      <c r="AH9" s="21">
        <v>2</v>
      </c>
      <c r="AI9" s="23"/>
      <c r="AJ9" s="23"/>
      <c r="AK9" s="23"/>
      <c r="AL9" s="23"/>
      <c r="AM9" s="23"/>
      <c r="AN9" s="23"/>
      <c r="AO9" s="23"/>
      <c r="AP9" s="21">
        <v>1</v>
      </c>
      <c r="AQ9" s="23"/>
      <c r="AR9" s="23"/>
      <c r="AS9" s="23"/>
      <c r="AT9" s="21">
        <v>4</v>
      </c>
      <c r="AU9" s="21">
        <v>1</v>
      </c>
      <c r="AV9" s="23"/>
      <c r="AW9" s="23"/>
      <c r="AX9" s="23"/>
      <c r="AY9" s="23"/>
      <c r="AZ9" s="23"/>
      <c r="BA9" s="21">
        <v>1</v>
      </c>
      <c r="BB9" s="23"/>
      <c r="BC9" s="23"/>
      <c r="BD9" s="23"/>
      <c r="BE9" s="23"/>
      <c r="BF9" s="23"/>
      <c r="BG9" s="23"/>
      <c r="BH9" s="23"/>
      <c r="BI9" s="21">
        <v>1</v>
      </c>
      <c r="BJ9" s="23"/>
      <c r="BK9" s="21">
        <v>1</v>
      </c>
      <c r="BL9" s="23"/>
      <c r="BM9" s="23"/>
      <c r="BN9" s="23"/>
      <c r="BO9" s="21">
        <v>60</v>
      </c>
      <c r="BP9" s="23"/>
      <c r="BQ9" s="23"/>
      <c r="BR9" s="23"/>
      <c r="BS9" s="21">
        <v>1</v>
      </c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1">
        <v>1</v>
      </c>
      <c r="CT9" s="23"/>
      <c r="CU9" s="21">
        <v>1</v>
      </c>
      <c r="CV9" s="23"/>
      <c r="CW9" s="23"/>
      <c r="CX9" s="23"/>
      <c r="CY9" s="21">
        <v>3</v>
      </c>
    </row>
    <row r="10" spans="1:103" x14ac:dyDescent="0.25">
      <c r="A10" s="21">
        <v>120</v>
      </c>
      <c r="B10" s="23"/>
      <c r="C10" s="23"/>
      <c r="D10" s="23"/>
      <c r="E10" s="23"/>
      <c r="F10" s="23"/>
      <c r="G10" s="23"/>
      <c r="H10" s="23"/>
      <c r="I10" s="23"/>
      <c r="J10" s="23"/>
      <c r="K10" s="21">
        <v>3</v>
      </c>
      <c r="L10" s="23"/>
      <c r="M10" s="23"/>
      <c r="N10" s="23"/>
      <c r="O10" s="23"/>
      <c r="P10" s="21">
        <v>9</v>
      </c>
      <c r="Q10" s="23"/>
      <c r="R10" s="23"/>
      <c r="S10" s="21">
        <v>1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1">
        <v>2</v>
      </c>
      <c r="AN10" s="23"/>
      <c r="AO10" s="23"/>
      <c r="AP10" s="21">
        <v>1</v>
      </c>
      <c r="AQ10" s="23"/>
      <c r="AR10" s="23"/>
      <c r="AS10" s="23"/>
      <c r="AT10" s="21">
        <v>8</v>
      </c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1">
        <v>2</v>
      </c>
      <c r="BJ10" s="23"/>
      <c r="BK10" s="23"/>
      <c r="BL10" s="23"/>
      <c r="BM10" s="23"/>
      <c r="BN10" s="23"/>
      <c r="BO10" s="21">
        <v>18</v>
      </c>
      <c r="BP10" s="23"/>
      <c r="BQ10" s="23"/>
      <c r="BR10" s="23"/>
      <c r="BS10" s="21">
        <v>3</v>
      </c>
      <c r="BT10" s="23"/>
      <c r="BU10" s="23"/>
      <c r="BV10" s="23"/>
      <c r="BW10" s="23"/>
      <c r="BX10" s="23"/>
      <c r="BY10" s="23"/>
      <c r="BZ10" s="23"/>
      <c r="CA10" s="23"/>
      <c r="CB10" s="23"/>
      <c r="CC10" s="21">
        <v>2</v>
      </c>
      <c r="CD10" s="23"/>
      <c r="CE10" s="23"/>
      <c r="CF10" s="23"/>
      <c r="CG10" s="23"/>
      <c r="CH10" s="23"/>
      <c r="CI10" s="23"/>
      <c r="CJ10" s="23"/>
      <c r="CK10" s="23"/>
      <c r="CL10" s="21">
        <v>1</v>
      </c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</row>
    <row r="11" spans="1:103" x14ac:dyDescent="0.25">
      <c r="A11" s="21">
        <v>130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1">
        <v>3</v>
      </c>
      <c r="P11" s="21">
        <v>1</v>
      </c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1">
        <v>1</v>
      </c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1">
        <v>7</v>
      </c>
      <c r="AU11" s="21">
        <v>3</v>
      </c>
      <c r="AV11" s="23"/>
      <c r="AW11" s="21">
        <v>6</v>
      </c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1">
        <v>1</v>
      </c>
      <c r="BK11" s="21">
        <v>1</v>
      </c>
      <c r="BL11" s="23"/>
      <c r="BM11" s="23"/>
      <c r="BN11" s="23"/>
      <c r="BO11" s="23"/>
      <c r="BP11" s="23"/>
      <c r="BQ11" s="23"/>
      <c r="BR11" s="23"/>
      <c r="BS11" s="21">
        <v>2</v>
      </c>
      <c r="BT11" s="23"/>
      <c r="BU11" s="23"/>
      <c r="BV11" s="23"/>
      <c r="BW11" s="23"/>
      <c r="BX11" s="23"/>
      <c r="BY11" s="23"/>
      <c r="BZ11" s="23"/>
      <c r="CA11" s="23"/>
      <c r="CB11" s="21">
        <v>3</v>
      </c>
      <c r="CC11" s="23"/>
      <c r="CD11" s="23"/>
      <c r="CE11" s="23"/>
      <c r="CF11" s="21">
        <v>1</v>
      </c>
      <c r="CG11" s="23"/>
      <c r="CH11" s="21">
        <v>4</v>
      </c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1">
        <v>1</v>
      </c>
      <c r="CU11" s="23"/>
      <c r="CV11" s="23"/>
      <c r="CW11" s="23"/>
      <c r="CX11" s="23"/>
      <c r="CY11" s="21">
        <v>2</v>
      </c>
    </row>
    <row r="12" spans="1:103" x14ac:dyDescent="0.25">
      <c r="A12" s="21">
        <v>132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1">
        <v>2</v>
      </c>
      <c r="P12" s="21">
        <v>2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1">
        <v>1</v>
      </c>
      <c r="AN12" s="23"/>
      <c r="AO12" s="23"/>
      <c r="AP12" s="23"/>
      <c r="AQ12" s="23"/>
      <c r="AR12" s="23"/>
      <c r="AS12" s="23"/>
      <c r="AT12" s="21">
        <v>5</v>
      </c>
      <c r="AU12" s="21">
        <v>1</v>
      </c>
      <c r="AV12" s="23"/>
      <c r="AW12" s="21">
        <v>2</v>
      </c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1">
        <v>1</v>
      </c>
      <c r="BJ12" s="23"/>
      <c r="BK12" s="21">
        <v>1</v>
      </c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1">
        <v>4</v>
      </c>
      <c r="CC12" s="23"/>
      <c r="CD12" s="23"/>
      <c r="CE12" s="23"/>
      <c r="CF12" s="21">
        <v>3</v>
      </c>
      <c r="CG12" s="23"/>
      <c r="CH12" s="21">
        <v>5</v>
      </c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1">
        <v>3</v>
      </c>
    </row>
    <row r="13" spans="1:103" x14ac:dyDescent="0.25">
      <c r="A13" s="21">
        <v>136</v>
      </c>
      <c r="B13" s="23"/>
      <c r="C13" s="23"/>
      <c r="D13" s="23"/>
      <c r="E13" s="23"/>
      <c r="F13" s="23"/>
      <c r="G13" s="23"/>
      <c r="H13" s="23"/>
      <c r="I13" s="23"/>
      <c r="J13" s="23"/>
      <c r="K13" s="21">
        <v>5</v>
      </c>
      <c r="L13" s="23"/>
      <c r="M13" s="23"/>
      <c r="N13" s="23"/>
      <c r="O13" s="23"/>
      <c r="P13" s="21">
        <v>4</v>
      </c>
      <c r="Q13" s="23"/>
      <c r="R13" s="23"/>
      <c r="S13" s="23"/>
      <c r="T13" s="23"/>
      <c r="U13" s="23"/>
      <c r="V13" s="23"/>
      <c r="W13" s="23"/>
      <c r="X13" s="23"/>
      <c r="Y13" s="21">
        <v>2</v>
      </c>
      <c r="Z13" s="23"/>
      <c r="AA13" s="23"/>
      <c r="AB13" s="23"/>
      <c r="AC13" s="23"/>
      <c r="AD13" s="21">
        <v>6</v>
      </c>
      <c r="AE13" s="23"/>
      <c r="AF13" s="23"/>
      <c r="AG13" s="23"/>
      <c r="AH13" s="23"/>
      <c r="AI13" s="23"/>
      <c r="AJ13" s="21">
        <v>2</v>
      </c>
      <c r="AK13" s="23"/>
      <c r="AL13" s="23"/>
      <c r="AM13" s="23"/>
      <c r="AN13" s="23"/>
      <c r="AO13" s="23"/>
      <c r="AP13" s="23"/>
      <c r="AQ13" s="23"/>
      <c r="AR13" s="23"/>
      <c r="AS13" s="23"/>
      <c r="AT13" s="21">
        <v>2</v>
      </c>
      <c r="AU13" s="23"/>
      <c r="AV13" s="23"/>
      <c r="AW13" s="23"/>
      <c r="AX13" s="23"/>
      <c r="AY13" s="23"/>
      <c r="AZ13" s="21">
        <v>1</v>
      </c>
      <c r="BA13" s="21">
        <v>1</v>
      </c>
      <c r="BB13" s="23"/>
      <c r="BC13" s="23"/>
      <c r="BD13" s="21">
        <v>1</v>
      </c>
      <c r="BE13" s="23"/>
      <c r="BF13" s="23"/>
      <c r="BG13" s="23"/>
      <c r="BH13" s="23"/>
      <c r="BI13" s="21">
        <v>1</v>
      </c>
      <c r="BJ13" s="23"/>
      <c r="BK13" s="23"/>
      <c r="BL13" s="23"/>
      <c r="BM13" s="21">
        <v>1</v>
      </c>
      <c r="BN13" s="23"/>
      <c r="BO13" s="21">
        <v>10</v>
      </c>
      <c r="BP13" s="23"/>
      <c r="BQ13" s="23"/>
      <c r="BR13" s="23"/>
      <c r="BS13" s="21">
        <v>3</v>
      </c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</row>
    <row r="14" spans="1:103" x14ac:dyDescent="0.25">
      <c r="A14" s="21">
        <v>138</v>
      </c>
      <c r="B14" s="23"/>
      <c r="C14" s="23"/>
      <c r="D14" s="23"/>
      <c r="E14" s="23"/>
      <c r="F14" s="23"/>
      <c r="G14" s="23"/>
      <c r="H14" s="23"/>
      <c r="I14" s="23"/>
      <c r="J14" s="23"/>
      <c r="K14" s="21">
        <v>6</v>
      </c>
      <c r="L14" s="23"/>
      <c r="M14" s="23"/>
      <c r="N14" s="23"/>
      <c r="O14" s="23"/>
      <c r="P14" s="21">
        <v>3</v>
      </c>
      <c r="Q14" s="23"/>
      <c r="R14" s="23"/>
      <c r="S14" s="21">
        <v>1</v>
      </c>
      <c r="T14" s="23"/>
      <c r="U14" s="23"/>
      <c r="V14" s="23"/>
      <c r="W14" s="23"/>
      <c r="X14" s="23"/>
      <c r="Y14" s="21">
        <v>3</v>
      </c>
      <c r="Z14" s="23"/>
      <c r="AA14" s="23"/>
      <c r="AB14" s="21">
        <v>2</v>
      </c>
      <c r="AC14" s="23"/>
      <c r="AD14" s="23"/>
      <c r="AE14" s="23"/>
      <c r="AF14" s="23"/>
      <c r="AG14" s="23"/>
      <c r="AH14" s="23"/>
      <c r="AI14" s="23"/>
      <c r="AJ14" s="21">
        <v>2</v>
      </c>
      <c r="AK14" s="23"/>
      <c r="AL14" s="23"/>
      <c r="AM14" s="23"/>
      <c r="AN14" s="23"/>
      <c r="AO14" s="23"/>
      <c r="AP14" s="23"/>
      <c r="AQ14" s="23"/>
      <c r="AR14" s="23"/>
      <c r="AS14" s="23"/>
      <c r="AT14" s="21">
        <v>4</v>
      </c>
      <c r="AU14" s="23"/>
      <c r="AV14" s="23"/>
      <c r="AW14" s="23"/>
      <c r="AX14" s="23"/>
      <c r="AY14" s="23"/>
      <c r="AZ14" s="21">
        <v>3</v>
      </c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1">
        <v>7</v>
      </c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1">
        <v>2</v>
      </c>
      <c r="CP14" s="23"/>
      <c r="CQ14" s="23"/>
      <c r="CR14" s="23"/>
      <c r="CS14" s="23"/>
      <c r="CT14" s="23"/>
      <c r="CU14" s="23"/>
      <c r="CV14" s="23"/>
      <c r="CW14" s="23"/>
      <c r="CX14" s="23"/>
      <c r="CY14" s="21">
        <v>1</v>
      </c>
    </row>
    <row r="15" spans="1:103" x14ac:dyDescent="0.25">
      <c r="A15" s="21">
        <v>144</v>
      </c>
      <c r="B15" s="23"/>
      <c r="C15" s="23"/>
      <c r="D15" s="23"/>
      <c r="E15" s="23"/>
      <c r="F15" s="23"/>
      <c r="G15" s="23"/>
      <c r="H15" s="23"/>
      <c r="I15" s="23"/>
      <c r="J15" s="23"/>
      <c r="K15" s="21">
        <v>4</v>
      </c>
      <c r="L15" s="23"/>
      <c r="M15" s="23"/>
      <c r="N15" s="23"/>
      <c r="O15" s="23"/>
      <c r="P15" s="21">
        <v>2</v>
      </c>
      <c r="Q15" s="21">
        <v>1</v>
      </c>
      <c r="R15" s="23"/>
      <c r="S15" s="23"/>
      <c r="T15" s="23"/>
      <c r="U15" s="23"/>
      <c r="V15" s="23"/>
      <c r="W15" s="23"/>
      <c r="X15" s="23"/>
      <c r="Y15" s="21">
        <v>1</v>
      </c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1">
        <v>2</v>
      </c>
      <c r="AK15" s="23"/>
      <c r="AL15" s="23"/>
      <c r="AM15" s="23"/>
      <c r="AN15" s="23"/>
      <c r="AO15" s="23"/>
      <c r="AP15" s="23"/>
      <c r="AQ15" s="21">
        <v>2</v>
      </c>
      <c r="AR15" s="23"/>
      <c r="AS15" s="23"/>
      <c r="AT15" s="23"/>
      <c r="AU15" s="23"/>
      <c r="AV15" s="23"/>
      <c r="AW15" s="21">
        <v>2</v>
      </c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1">
        <v>1</v>
      </c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1">
        <v>2</v>
      </c>
      <c r="CG15" s="23"/>
      <c r="CH15" s="21">
        <v>2</v>
      </c>
      <c r="CI15" s="23"/>
      <c r="CJ15" s="23"/>
      <c r="CK15" s="23"/>
      <c r="CL15" s="21">
        <v>1</v>
      </c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1">
        <v>2</v>
      </c>
    </row>
    <row r="16" spans="1:103" x14ac:dyDescent="0.25">
      <c r="A16" s="21">
        <v>146</v>
      </c>
      <c r="B16" s="23"/>
      <c r="C16" s="23"/>
      <c r="D16" s="23"/>
      <c r="E16" s="21">
        <v>2</v>
      </c>
      <c r="F16" s="23"/>
      <c r="G16" s="23"/>
      <c r="H16" s="23"/>
      <c r="I16" s="23"/>
      <c r="J16" s="23"/>
      <c r="K16" s="21">
        <v>3</v>
      </c>
      <c r="L16" s="23"/>
      <c r="M16" s="23"/>
      <c r="N16" s="23"/>
      <c r="O16" s="23"/>
      <c r="P16" s="21">
        <v>1</v>
      </c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1">
        <v>1</v>
      </c>
      <c r="AK16" s="23"/>
      <c r="AL16" s="21">
        <v>1</v>
      </c>
      <c r="AM16" s="23"/>
      <c r="AN16" s="23"/>
      <c r="AO16" s="23"/>
      <c r="AP16" s="23"/>
      <c r="AQ16" s="21">
        <v>2</v>
      </c>
      <c r="AR16" s="23"/>
      <c r="AS16" s="23"/>
      <c r="AT16" s="23"/>
      <c r="AU16" s="23"/>
      <c r="AV16" s="23"/>
      <c r="AW16" s="21">
        <v>1</v>
      </c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1">
        <v>1</v>
      </c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1">
        <v>3</v>
      </c>
      <c r="CI16" s="23"/>
      <c r="CJ16" s="23"/>
      <c r="CK16" s="23"/>
      <c r="CL16" s="21">
        <v>2</v>
      </c>
      <c r="CM16" s="23"/>
      <c r="CN16" s="23"/>
      <c r="CO16" s="23"/>
      <c r="CP16" s="23"/>
      <c r="CQ16" s="21">
        <v>1</v>
      </c>
      <c r="CR16" s="23"/>
      <c r="CS16" s="23"/>
      <c r="CT16" s="23"/>
      <c r="CU16" s="23"/>
      <c r="CV16" s="23"/>
      <c r="CW16" s="23"/>
      <c r="CX16" s="23"/>
      <c r="CY16" s="21">
        <v>2</v>
      </c>
    </row>
    <row r="17" spans="1:103" x14ac:dyDescent="0.25">
      <c r="A17" s="21">
        <v>148</v>
      </c>
      <c r="B17" s="23"/>
      <c r="C17" s="23"/>
      <c r="D17" s="23"/>
      <c r="E17" s="21">
        <v>2</v>
      </c>
      <c r="F17" s="23"/>
      <c r="G17" s="23"/>
      <c r="H17" s="23"/>
      <c r="I17" s="23"/>
      <c r="J17" s="23"/>
      <c r="K17" s="21">
        <v>3</v>
      </c>
      <c r="L17" s="23"/>
      <c r="M17" s="23"/>
      <c r="N17" s="23"/>
      <c r="O17" s="23"/>
      <c r="P17" s="23"/>
      <c r="Q17" s="21">
        <v>5</v>
      </c>
      <c r="R17" s="23"/>
      <c r="S17" s="23"/>
      <c r="T17" s="23"/>
      <c r="U17" s="23"/>
      <c r="V17" s="23"/>
      <c r="W17" s="23"/>
      <c r="X17" s="23"/>
      <c r="Y17" s="21">
        <v>1</v>
      </c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1">
        <v>1</v>
      </c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1">
        <v>1</v>
      </c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1">
        <v>1</v>
      </c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1">
        <v>1</v>
      </c>
      <c r="CQ17" s="21">
        <v>2</v>
      </c>
      <c r="CR17" s="23"/>
      <c r="CS17" s="23"/>
      <c r="CT17" s="23"/>
      <c r="CU17" s="23"/>
      <c r="CV17" s="23"/>
      <c r="CW17" s="23"/>
      <c r="CX17" s="23"/>
      <c r="CY17" s="21">
        <v>1</v>
      </c>
    </row>
    <row r="18" spans="1:103" x14ac:dyDescent="0.25">
      <c r="A18" s="21">
        <v>150</v>
      </c>
      <c r="B18" s="23"/>
      <c r="C18" s="23"/>
      <c r="D18" s="23"/>
      <c r="E18" s="23"/>
      <c r="F18" s="23"/>
      <c r="G18" s="23"/>
      <c r="H18" s="23"/>
      <c r="I18" s="23"/>
      <c r="J18" s="23"/>
      <c r="K18" s="21">
        <v>1</v>
      </c>
      <c r="L18" s="23"/>
      <c r="M18" s="23"/>
      <c r="N18" s="23"/>
      <c r="O18" s="23"/>
      <c r="P18" s="21">
        <v>2</v>
      </c>
      <c r="Q18" s="21">
        <v>2</v>
      </c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1">
        <v>1</v>
      </c>
      <c r="AD18" s="23"/>
      <c r="AE18" s="23"/>
      <c r="AF18" s="23"/>
      <c r="AG18" s="23"/>
      <c r="AH18" s="23"/>
      <c r="AI18" s="23"/>
      <c r="AJ18" s="21">
        <v>2</v>
      </c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1">
        <v>7</v>
      </c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1">
        <v>1</v>
      </c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1">
        <v>2</v>
      </c>
    </row>
    <row r="19" spans="1:103" x14ac:dyDescent="0.25">
      <c r="A19" s="21">
        <v>152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1">
        <v>1</v>
      </c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1">
        <v>95</v>
      </c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1">
        <v>1</v>
      </c>
      <c r="CW19" s="23"/>
      <c r="CX19" s="23"/>
      <c r="CY19" s="23"/>
    </row>
    <row r="20" spans="1:103" x14ac:dyDescent="0.25">
      <c r="A20" s="21">
        <v>154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1">
        <v>1</v>
      </c>
      <c r="AD20" s="23"/>
      <c r="AE20" s="23"/>
      <c r="AF20" s="23"/>
      <c r="AG20" s="23"/>
      <c r="AH20" s="23"/>
      <c r="AI20" s="23"/>
      <c r="AJ20" s="21">
        <v>2</v>
      </c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1">
        <v>80</v>
      </c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</row>
    <row r="21" spans="1:103" x14ac:dyDescent="0.25">
      <c r="A21" s="21">
        <v>156</v>
      </c>
      <c r="B21" s="23"/>
      <c r="C21" s="23"/>
      <c r="D21" s="23"/>
      <c r="E21" s="23"/>
      <c r="F21" s="23"/>
      <c r="G21" s="21">
        <v>2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1">
        <v>1</v>
      </c>
      <c r="X21" s="21">
        <v>1</v>
      </c>
      <c r="Y21" s="23"/>
      <c r="Z21" s="23"/>
      <c r="AA21" s="23"/>
      <c r="AB21" s="23"/>
      <c r="AC21" s="23"/>
      <c r="AD21" s="23"/>
      <c r="AE21" s="21">
        <v>10</v>
      </c>
      <c r="AF21" s="21">
        <v>1</v>
      </c>
      <c r="AG21" s="23"/>
      <c r="AH21" s="23"/>
      <c r="AI21" s="23"/>
      <c r="AJ21" s="21">
        <v>3</v>
      </c>
      <c r="AK21" s="23"/>
      <c r="AL21" s="23"/>
      <c r="AM21" s="23"/>
      <c r="AN21" s="23"/>
      <c r="AO21" s="21">
        <v>6</v>
      </c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1">
        <v>1</v>
      </c>
      <c r="BB21" s="23"/>
      <c r="BC21" s="21">
        <v>1</v>
      </c>
      <c r="BD21" s="23"/>
      <c r="BE21" s="21">
        <v>1</v>
      </c>
      <c r="BF21" s="23"/>
      <c r="BG21" s="23"/>
      <c r="BH21" s="23"/>
      <c r="BI21" s="23"/>
      <c r="BJ21" s="23"/>
      <c r="BK21" s="23"/>
      <c r="BL21" s="23"/>
      <c r="BM21" s="23"/>
      <c r="BN21" s="21">
        <v>20</v>
      </c>
      <c r="BO21" s="23"/>
      <c r="BP21" s="21">
        <v>2</v>
      </c>
      <c r="BQ21" s="21">
        <v>2</v>
      </c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1">
        <v>1</v>
      </c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</row>
    <row r="22" spans="1:103" x14ac:dyDescent="0.25">
      <c r="A22" s="21">
        <v>158</v>
      </c>
      <c r="B22" s="23"/>
      <c r="C22" s="23"/>
      <c r="D22" s="23"/>
      <c r="E22" s="23"/>
      <c r="F22" s="23"/>
      <c r="G22" s="23"/>
      <c r="H22" s="23"/>
      <c r="I22" s="23"/>
      <c r="J22" s="23"/>
      <c r="K22" s="21">
        <v>5</v>
      </c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1">
        <v>1</v>
      </c>
      <c r="X22" s="23"/>
      <c r="Y22" s="21">
        <v>1</v>
      </c>
      <c r="Z22" s="23"/>
      <c r="AA22" s="23"/>
      <c r="AB22" s="23"/>
      <c r="AC22" s="23"/>
      <c r="AD22" s="23"/>
      <c r="AE22" s="23"/>
      <c r="AF22" s="21">
        <v>5</v>
      </c>
      <c r="AG22" s="23"/>
      <c r="AH22" s="23"/>
      <c r="AI22" s="23"/>
      <c r="AJ22" s="21">
        <v>1</v>
      </c>
      <c r="AK22" s="23"/>
      <c r="AL22" s="23"/>
      <c r="AM22" s="23"/>
      <c r="AN22" s="23"/>
      <c r="AO22" s="21">
        <v>2</v>
      </c>
      <c r="AP22" s="23"/>
      <c r="AQ22" s="23"/>
      <c r="AR22" s="23"/>
      <c r="AS22" s="23"/>
      <c r="AT22" s="21">
        <v>1</v>
      </c>
      <c r="AU22" s="23"/>
      <c r="AV22" s="23"/>
      <c r="AW22" s="21">
        <v>2</v>
      </c>
      <c r="AX22" s="23"/>
      <c r="AY22" s="21">
        <v>1</v>
      </c>
      <c r="AZ22" s="23"/>
      <c r="BA22" s="21">
        <v>1</v>
      </c>
      <c r="BB22" s="23"/>
      <c r="BC22" s="23"/>
      <c r="BD22" s="23"/>
      <c r="BE22" s="23"/>
      <c r="BF22" s="23"/>
      <c r="BG22" s="23"/>
      <c r="BH22" s="23"/>
      <c r="BI22" s="21">
        <v>1</v>
      </c>
      <c r="BJ22" s="23"/>
      <c r="BK22" s="21">
        <v>1</v>
      </c>
      <c r="BL22" s="23"/>
      <c r="BM22" s="23"/>
      <c r="BN22" s="23"/>
      <c r="BO22" s="23"/>
      <c r="BP22" s="21">
        <v>1</v>
      </c>
      <c r="BQ22" s="21">
        <v>1</v>
      </c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1">
        <v>3</v>
      </c>
      <c r="CI22" s="23"/>
      <c r="CJ22" s="23"/>
      <c r="CK22" s="23"/>
      <c r="CL22" s="21">
        <v>1</v>
      </c>
      <c r="CM22" s="23"/>
      <c r="CN22" s="23"/>
      <c r="CO22" s="23"/>
      <c r="CP22" s="23"/>
      <c r="CQ22" s="21">
        <v>1</v>
      </c>
      <c r="CR22" s="23"/>
      <c r="CS22" s="23"/>
      <c r="CT22" s="23"/>
      <c r="CU22" s="23"/>
      <c r="CV22" s="23"/>
      <c r="CW22" s="23"/>
      <c r="CX22" s="23"/>
      <c r="CY22" s="23"/>
    </row>
    <row r="23" spans="1:103" x14ac:dyDescent="0.25">
      <c r="A23" s="21">
        <v>160</v>
      </c>
      <c r="B23" s="23"/>
      <c r="C23" s="23"/>
      <c r="D23" s="21">
        <v>1</v>
      </c>
      <c r="E23" s="23"/>
      <c r="F23" s="23"/>
      <c r="G23" s="23"/>
      <c r="H23" s="23"/>
      <c r="I23" s="23"/>
      <c r="J23" s="23"/>
      <c r="K23" s="21">
        <v>5</v>
      </c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1">
        <v>5</v>
      </c>
      <c r="AE23" s="23"/>
      <c r="AF23" s="21">
        <v>10</v>
      </c>
      <c r="AG23" s="23"/>
      <c r="AH23" s="23"/>
      <c r="AI23" s="23"/>
      <c r="AJ23" s="21">
        <v>1</v>
      </c>
      <c r="AK23" s="23"/>
      <c r="AL23" s="23"/>
      <c r="AM23" s="23"/>
      <c r="AN23" s="23"/>
      <c r="AO23" s="21">
        <v>3</v>
      </c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1">
        <v>1</v>
      </c>
      <c r="BB23" s="23"/>
      <c r="BC23" s="23"/>
      <c r="BD23" s="23"/>
      <c r="BE23" s="23"/>
      <c r="BF23" s="23"/>
      <c r="BG23" s="23"/>
      <c r="BH23" s="23"/>
      <c r="BI23" s="23"/>
      <c r="BJ23" s="23"/>
      <c r="BK23" s="21">
        <v>1</v>
      </c>
      <c r="BL23" s="23"/>
      <c r="BM23" s="23"/>
      <c r="BN23" s="23"/>
      <c r="BO23" s="23"/>
      <c r="BP23" s="21">
        <v>2</v>
      </c>
      <c r="BQ23" s="21">
        <v>1</v>
      </c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1">
        <v>3</v>
      </c>
      <c r="CI23" s="23"/>
      <c r="CJ23" s="23"/>
      <c r="CK23" s="23"/>
      <c r="CL23" s="23"/>
      <c r="CM23" s="23"/>
      <c r="CN23" s="23"/>
      <c r="CO23" s="23"/>
      <c r="CP23" s="23"/>
      <c r="CQ23" s="21">
        <v>10</v>
      </c>
      <c r="CR23" s="23"/>
      <c r="CS23" s="23"/>
      <c r="CT23" s="23"/>
      <c r="CU23" s="23"/>
      <c r="CV23" s="23"/>
      <c r="CW23" s="23"/>
      <c r="CX23" s="23"/>
      <c r="CY23" s="23"/>
    </row>
    <row r="24" spans="1:103" x14ac:dyDescent="0.25">
      <c r="A24" s="21">
        <v>162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1">
        <v>1</v>
      </c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1">
        <v>1</v>
      </c>
      <c r="AQ24" s="23"/>
      <c r="AR24" s="23"/>
      <c r="AS24" s="21">
        <v>7</v>
      </c>
      <c r="AT24" s="21">
        <v>4</v>
      </c>
      <c r="AU24" s="23"/>
      <c r="AV24" s="23"/>
      <c r="AW24" s="23"/>
      <c r="AX24" s="23"/>
      <c r="AY24" s="23"/>
      <c r="AZ24" s="23"/>
      <c r="BA24" s="21">
        <v>1</v>
      </c>
      <c r="BB24" s="23"/>
      <c r="BC24" s="21">
        <v>1</v>
      </c>
      <c r="BD24" s="23"/>
      <c r="BE24" s="23"/>
      <c r="BF24" s="23"/>
      <c r="BG24" s="23"/>
      <c r="BH24" s="23"/>
      <c r="BI24" s="23"/>
      <c r="BJ24" s="21">
        <v>5</v>
      </c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1">
        <v>1</v>
      </c>
      <c r="CA24" s="23"/>
      <c r="CB24" s="21">
        <v>2</v>
      </c>
      <c r="CC24" s="23"/>
      <c r="CD24" s="23"/>
      <c r="CE24" s="23"/>
      <c r="CF24" s="23"/>
      <c r="CG24" s="23"/>
      <c r="CH24" s="21">
        <v>3</v>
      </c>
      <c r="CI24" s="23"/>
      <c r="CJ24" s="23"/>
      <c r="CK24" s="23"/>
      <c r="CL24" s="21">
        <v>5</v>
      </c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1">
        <v>2</v>
      </c>
    </row>
    <row r="25" spans="1:103" x14ac:dyDescent="0.25">
      <c r="A25" s="21">
        <v>164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1">
        <v>3</v>
      </c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1">
        <v>1</v>
      </c>
      <c r="AQ25" s="23"/>
      <c r="AR25" s="23"/>
      <c r="AS25" s="21">
        <v>3</v>
      </c>
      <c r="AT25" s="21">
        <v>2</v>
      </c>
      <c r="AU25" s="23"/>
      <c r="AV25" s="23"/>
      <c r="AW25" s="23"/>
      <c r="AX25" s="23"/>
      <c r="AY25" s="23"/>
      <c r="AZ25" s="23"/>
      <c r="BA25" s="21">
        <v>1</v>
      </c>
      <c r="BB25" s="23"/>
      <c r="BC25" s="23"/>
      <c r="BD25" s="23"/>
      <c r="BE25" s="23"/>
      <c r="BF25" s="23"/>
      <c r="BG25" s="23"/>
      <c r="BH25" s="23"/>
      <c r="BI25" s="21">
        <v>1</v>
      </c>
      <c r="BJ25" s="21">
        <v>3</v>
      </c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1">
        <v>1</v>
      </c>
      <c r="CA25" s="23"/>
      <c r="CB25" s="21">
        <v>1</v>
      </c>
      <c r="CC25" s="23"/>
      <c r="CD25" s="23"/>
      <c r="CE25" s="23"/>
      <c r="CF25" s="23"/>
      <c r="CG25" s="23"/>
      <c r="CH25" s="21">
        <v>21</v>
      </c>
      <c r="CI25" s="21">
        <v>1</v>
      </c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1">
        <v>2</v>
      </c>
    </row>
    <row r="26" spans="1:103" x14ac:dyDescent="0.25">
      <c r="A26" s="21">
        <v>166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1">
        <v>2</v>
      </c>
      <c r="AR26" s="23"/>
      <c r="AS26" s="21">
        <v>4</v>
      </c>
      <c r="AT26" s="21">
        <v>3</v>
      </c>
      <c r="AU26" s="23"/>
      <c r="AV26" s="23"/>
      <c r="AW26" s="21">
        <v>2</v>
      </c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1">
        <v>4</v>
      </c>
      <c r="BJ26" s="23"/>
      <c r="BK26" s="21">
        <v>2</v>
      </c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1">
        <v>1</v>
      </c>
      <c r="CA26" s="23"/>
      <c r="CB26" s="21">
        <v>2</v>
      </c>
      <c r="CC26" s="23"/>
      <c r="CD26" s="23"/>
      <c r="CE26" s="23"/>
      <c r="CF26" s="23"/>
      <c r="CG26" s="23"/>
      <c r="CH26" s="21">
        <v>5</v>
      </c>
      <c r="CI26" s="21">
        <v>1</v>
      </c>
      <c r="CJ26" s="23"/>
      <c r="CK26" s="23"/>
      <c r="CL26" s="23"/>
      <c r="CM26" s="23"/>
      <c r="CN26" s="21">
        <v>30</v>
      </c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1">
        <v>1</v>
      </c>
    </row>
    <row r="27" spans="1:103" x14ac:dyDescent="0.25">
      <c r="A27" s="21">
        <v>168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1">
        <v>1</v>
      </c>
      <c r="AN27" s="23"/>
      <c r="AO27" s="23"/>
      <c r="AP27" s="23"/>
      <c r="AQ27" s="23"/>
      <c r="AR27" s="23"/>
      <c r="AS27" s="21">
        <v>5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1">
        <v>1</v>
      </c>
      <c r="CH27" s="21">
        <v>9</v>
      </c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1">
        <v>1</v>
      </c>
    </row>
    <row r="28" spans="1:103" x14ac:dyDescent="0.25">
      <c r="A28" s="21">
        <v>170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1">
        <v>3</v>
      </c>
      <c r="Q28" s="21">
        <v>2</v>
      </c>
      <c r="R28" s="23"/>
      <c r="S28" s="21">
        <v>1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1">
        <v>1</v>
      </c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1">
        <v>1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1">
        <v>1</v>
      </c>
      <c r="BF28" s="23"/>
      <c r="BG28" s="23"/>
      <c r="BH28" s="23"/>
      <c r="BI28" s="21">
        <v>1</v>
      </c>
      <c r="BJ28" s="23"/>
      <c r="BK28" s="21">
        <v>1</v>
      </c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1">
        <v>20</v>
      </c>
      <c r="CI28" s="23"/>
      <c r="CJ28" s="23"/>
      <c r="CK28" s="23"/>
      <c r="CL28" s="21">
        <v>80</v>
      </c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</row>
    <row r="29" spans="1:103" x14ac:dyDescent="0.25">
      <c r="A29" s="21">
        <v>172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1">
        <v>4</v>
      </c>
      <c r="Q29" s="21">
        <v>1</v>
      </c>
      <c r="R29" s="23"/>
      <c r="S29" s="21">
        <v>1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1">
        <v>1</v>
      </c>
      <c r="AN29" s="23"/>
      <c r="AO29" s="21">
        <v>1</v>
      </c>
      <c r="AP29" s="23"/>
      <c r="AQ29" s="23"/>
      <c r="AR29" s="23"/>
      <c r="AS29" s="21">
        <v>1</v>
      </c>
      <c r="AT29" s="21">
        <v>1</v>
      </c>
      <c r="AU29" s="23"/>
      <c r="AV29" s="23"/>
      <c r="AW29" s="23"/>
      <c r="AX29" s="23"/>
      <c r="AY29" s="23"/>
      <c r="AZ29" s="23"/>
      <c r="BA29" s="21">
        <v>1</v>
      </c>
      <c r="BB29" s="23"/>
      <c r="BC29" s="23"/>
      <c r="BD29" s="23"/>
      <c r="BE29" s="23"/>
      <c r="BF29" s="23"/>
      <c r="BG29" s="23"/>
      <c r="BH29" s="23"/>
      <c r="BI29" s="21">
        <v>1</v>
      </c>
      <c r="BJ29" s="23"/>
      <c r="BK29" s="21">
        <v>1</v>
      </c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1">
        <v>1</v>
      </c>
      <c r="CC29" s="23"/>
      <c r="CD29" s="23"/>
      <c r="CE29" s="23"/>
      <c r="CF29" s="23"/>
      <c r="CG29" s="23"/>
      <c r="CH29" s="21">
        <v>1</v>
      </c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1">
        <v>1</v>
      </c>
    </row>
    <row r="30" spans="1:103" x14ac:dyDescent="0.25">
      <c r="A30" s="21">
        <v>174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1">
        <v>1</v>
      </c>
      <c r="Q30" s="21">
        <v>1</v>
      </c>
      <c r="R30" s="23"/>
      <c r="S30" s="23"/>
      <c r="T30" s="23"/>
      <c r="U30" s="23"/>
      <c r="V30" s="23"/>
      <c r="W30" s="23"/>
      <c r="X30" s="23"/>
      <c r="Y30" s="21">
        <v>1</v>
      </c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1">
        <v>3</v>
      </c>
      <c r="AT30" s="21">
        <v>1</v>
      </c>
      <c r="AU30" s="23"/>
      <c r="AV30" s="23"/>
      <c r="AW30" s="23"/>
      <c r="AX30" s="21">
        <v>1</v>
      </c>
      <c r="AY30" s="23"/>
      <c r="AZ30" s="23"/>
      <c r="BA30" s="21">
        <v>1</v>
      </c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1">
        <v>1</v>
      </c>
      <c r="CC30" s="23"/>
      <c r="CD30" s="23"/>
      <c r="CE30" s="23"/>
      <c r="CF30" s="23"/>
      <c r="CG30" s="23"/>
      <c r="CH30" s="21">
        <v>4</v>
      </c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1">
        <v>1</v>
      </c>
    </row>
    <row r="31" spans="1:103" x14ac:dyDescent="0.25">
      <c r="A31" s="21">
        <v>176</v>
      </c>
      <c r="B31" s="23"/>
      <c r="C31" s="23"/>
      <c r="D31" s="23"/>
      <c r="E31" s="23"/>
      <c r="F31" s="21">
        <v>1</v>
      </c>
      <c r="G31" s="23"/>
      <c r="H31" s="23"/>
      <c r="I31" s="23"/>
      <c r="J31" s="23"/>
      <c r="K31" s="21">
        <v>3</v>
      </c>
      <c r="L31" s="23"/>
      <c r="M31" s="23"/>
      <c r="N31" s="23"/>
      <c r="O31" s="23"/>
      <c r="P31" s="21">
        <v>8</v>
      </c>
      <c r="Q31" s="23"/>
      <c r="R31" s="23"/>
      <c r="S31" s="21">
        <v>4</v>
      </c>
      <c r="T31" s="23"/>
      <c r="U31" s="21">
        <v>4</v>
      </c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1">
        <v>4</v>
      </c>
      <c r="AI31" s="21">
        <v>1</v>
      </c>
      <c r="AJ31" s="23"/>
      <c r="AK31" s="23"/>
      <c r="AL31" s="23"/>
      <c r="AM31" s="23"/>
      <c r="AN31" s="23"/>
      <c r="AO31" s="23"/>
      <c r="AP31" s="23"/>
      <c r="AQ31" s="23"/>
      <c r="AR31" s="23"/>
      <c r="AS31" s="21">
        <v>1</v>
      </c>
      <c r="AT31" s="21">
        <v>2</v>
      </c>
      <c r="AU31" s="23"/>
      <c r="AV31" s="23"/>
      <c r="AW31" s="23"/>
      <c r="AX31" s="21">
        <v>1</v>
      </c>
      <c r="AY31" s="23"/>
      <c r="AZ31" s="23"/>
      <c r="BA31" s="23"/>
      <c r="BB31" s="23"/>
      <c r="BC31" s="21">
        <v>1</v>
      </c>
      <c r="BD31" s="23"/>
      <c r="BE31" s="23"/>
      <c r="BF31" s="23"/>
      <c r="BG31" s="23"/>
      <c r="BH31" s="23"/>
      <c r="BI31" s="21">
        <v>3</v>
      </c>
      <c r="BJ31" s="21">
        <v>2</v>
      </c>
      <c r="BK31" s="21">
        <v>3</v>
      </c>
      <c r="BL31" s="23"/>
      <c r="BM31" s="23"/>
      <c r="BN31" s="23"/>
      <c r="BO31" s="23"/>
      <c r="BP31" s="23"/>
      <c r="BQ31" s="23"/>
      <c r="BR31" s="23"/>
      <c r="BS31" s="21">
        <v>1</v>
      </c>
      <c r="BT31" s="23"/>
      <c r="BU31" s="23"/>
      <c r="BV31" s="23"/>
      <c r="BW31" s="23"/>
      <c r="BX31" s="23"/>
      <c r="BY31" s="23"/>
      <c r="BZ31" s="23"/>
      <c r="CA31" s="23"/>
      <c r="CB31" s="21">
        <v>1</v>
      </c>
      <c r="CC31" s="23"/>
      <c r="CD31" s="23"/>
      <c r="CE31" s="23"/>
      <c r="CF31" s="23"/>
      <c r="CG31" s="23"/>
      <c r="CH31" s="21">
        <v>3</v>
      </c>
      <c r="CI31" s="23"/>
      <c r="CJ31" s="23"/>
      <c r="CK31" s="23"/>
      <c r="CL31" s="23"/>
      <c r="CM31" s="23"/>
      <c r="CN31" s="21">
        <v>12</v>
      </c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1">
        <v>5</v>
      </c>
    </row>
    <row r="32" spans="1:103" x14ac:dyDescent="0.25">
      <c r="A32" s="21">
        <v>178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1">
        <v>12</v>
      </c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1">
        <v>3</v>
      </c>
      <c r="AN32" s="23"/>
      <c r="AO32" s="23"/>
      <c r="AP32" s="23"/>
      <c r="AQ32" s="23"/>
      <c r="AR32" s="23"/>
      <c r="AS32" s="21">
        <v>4</v>
      </c>
      <c r="AT32" s="21">
        <v>1</v>
      </c>
      <c r="AU32" s="23"/>
      <c r="AV32" s="23"/>
      <c r="AW32" s="23"/>
      <c r="AX32" s="23"/>
      <c r="AY32" s="23"/>
      <c r="AZ32" s="23"/>
      <c r="BA32" s="21">
        <v>1</v>
      </c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1">
        <v>2</v>
      </c>
      <c r="CI32" s="23"/>
      <c r="CJ32" s="23"/>
      <c r="CK32" s="23"/>
      <c r="CL32" s="21">
        <v>1</v>
      </c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1">
        <v>4</v>
      </c>
    </row>
    <row r="33" spans="1:103" x14ac:dyDescent="0.25">
      <c r="A33" s="21">
        <v>180</v>
      </c>
      <c r="B33" s="23"/>
      <c r="C33" s="23"/>
      <c r="D33" s="23"/>
      <c r="E33" s="23"/>
      <c r="F33" s="23"/>
      <c r="G33" s="23"/>
      <c r="H33" s="23"/>
      <c r="I33" s="23"/>
      <c r="J33" s="23"/>
      <c r="K33" s="21">
        <v>1</v>
      </c>
      <c r="L33" s="23"/>
      <c r="M33" s="23"/>
      <c r="N33" s="23"/>
      <c r="O33" s="23"/>
      <c r="P33" s="23"/>
      <c r="Q33" s="21">
        <v>5</v>
      </c>
      <c r="R33" s="23"/>
      <c r="S33" s="21">
        <v>13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1">
        <v>4</v>
      </c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1">
        <v>2</v>
      </c>
      <c r="AT33" s="23"/>
      <c r="AU33" s="23"/>
      <c r="AV33" s="23"/>
      <c r="AW33" s="21">
        <v>1</v>
      </c>
      <c r="AX33" s="21">
        <v>1</v>
      </c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1">
        <v>1</v>
      </c>
      <c r="BJ33" s="23"/>
      <c r="BK33" s="23"/>
      <c r="BL33" s="23"/>
      <c r="BM33" s="23"/>
      <c r="BN33" s="23"/>
      <c r="BO33" s="23"/>
      <c r="BP33" s="23"/>
      <c r="BQ33" s="23"/>
      <c r="BR33" s="23"/>
      <c r="BS33" s="21">
        <v>1</v>
      </c>
      <c r="BT33" s="23"/>
      <c r="BU33" s="23"/>
      <c r="BV33" s="23"/>
      <c r="BW33" s="23"/>
      <c r="BX33" s="23"/>
      <c r="BY33" s="23"/>
      <c r="BZ33" s="23"/>
      <c r="CA33" s="23"/>
      <c r="CB33" s="21">
        <v>1</v>
      </c>
      <c r="CC33" s="23"/>
      <c r="CD33" s="23"/>
      <c r="CE33" s="23"/>
      <c r="CF33" s="23"/>
      <c r="CG33" s="23"/>
      <c r="CH33" s="21">
        <v>7</v>
      </c>
      <c r="CI33" s="23"/>
      <c r="CJ33" s="23"/>
      <c r="CK33" s="21">
        <v>2</v>
      </c>
      <c r="CL33" s="21">
        <v>6</v>
      </c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1">
        <v>3</v>
      </c>
    </row>
    <row r="34" spans="1:103" x14ac:dyDescent="0.25">
      <c r="A34" s="21">
        <v>182</v>
      </c>
      <c r="B34" s="23"/>
      <c r="C34" s="23"/>
      <c r="D34" s="23"/>
      <c r="E34" s="23"/>
      <c r="F34" s="23"/>
      <c r="G34" s="23"/>
      <c r="H34" s="23"/>
      <c r="I34" s="23"/>
      <c r="J34" s="23"/>
      <c r="K34" s="21">
        <v>5</v>
      </c>
      <c r="L34" s="21">
        <v>1</v>
      </c>
      <c r="M34" s="23"/>
      <c r="N34" s="23"/>
      <c r="O34" s="23"/>
      <c r="P34" s="21">
        <v>3</v>
      </c>
      <c r="Q34" s="21">
        <v>10</v>
      </c>
      <c r="R34" s="23"/>
      <c r="S34" s="21">
        <v>1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1">
        <v>1</v>
      </c>
      <c r="AK34" s="23"/>
      <c r="AL34" s="23"/>
      <c r="AM34" s="23"/>
      <c r="AN34" s="23"/>
      <c r="AO34" s="23"/>
      <c r="AP34" s="23"/>
      <c r="AQ34" s="21">
        <v>1</v>
      </c>
      <c r="AR34" s="23"/>
      <c r="AS34" s="21">
        <v>2</v>
      </c>
      <c r="AT34" s="21">
        <v>1</v>
      </c>
      <c r="AU34" s="23"/>
      <c r="AV34" s="23"/>
      <c r="AW34" s="21">
        <v>1</v>
      </c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1">
        <v>1</v>
      </c>
      <c r="BJ34" s="23"/>
      <c r="BK34" s="23"/>
      <c r="BL34" s="23"/>
      <c r="BM34" s="23"/>
      <c r="BN34" s="23"/>
      <c r="BO34" s="23"/>
      <c r="BP34" s="23"/>
      <c r="BQ34" s="23"/>
      <c r="BR34" s="23"/>
      <c r="BS34" s="21">
        <v>1</v>
      </c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1">
        <v>4</v>
      </c>
      <c r="CI34" s="23"/>
      <c r="CJ34" s="23"/>
      <c r="CK34" s="23"/>
      <c r="CL34" s="21">
        <v>7</v>
      </c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</row>
    <row r="35" spans="1:103" x14ac:dyDescent="0.25">
      <c r="A35" s="21">
        <v>184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1">
        <v>1</v>
      </c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1">
        <v>2</v>
      </c>
      <c r="AT35" s="23"/>
      <c r="AU35" s="21">
        <v>1</v>
      </c>
      <c r="AV35" s="23"/>
      <c r="AW35" s="23"/>
      <c r="AX35" s="23"/>
      <c r="AY35" s="23"/>
      <c r="AZ35" s="23"/>
      <c r="BA35" s="23"/>
      <c r="BB35" s="23"/>
      <c r="BC35" s="23"/>
      <c r="BD35" s="23"/>
      <c r="BE35" s="21">
        <v>1</v>
      </c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1">
        <v>3</v>
      </c>
      <c r="CG35" s="23"/>
      <c r="CH35" s="21">
        <v>63</v>
      </c>
      <c r="CI35" s="23"/>
      <c r="CJ35" s="23"/>
      <c r="CK35" s="23"/>
      <c r="CL35" s="21">
        <v>21</v>
      </c>
      <c r="CM35" s="23"/>
      <c r="CN35" s="21">
        <v>30</v>
      </c>
      <c r="CO35" s="23"/>
      <c r="CP35" s="23"/>
      <c r="CQ35" s="23"/>
      <c r="CR35" s="23"/>
      <c r="CS35" s="21">
        <v>1</v>
      </c>
      <c r="CT35" s="23"/>
      <c r="CU35" s="23"/>
      <c r="CV35" s="23"/>
      <c r="CW35" s="23"/>
      <c r="CX35" s="23"/>
      <c r="CY35" s="21">
        <v>1</v>
      </c>
    </row>
    <row r="36" spans="1:103" x14ac:dyDescent="0.25">
      <c r="A36" s="21">
        <v>186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1">
        <v>1</v>
      </c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1">
        <v>1</v>
      </c>
      <c r="Z36" s="23"/>
      <c r="AA36" s="23"/>
      <c r="AB36" s="23"/>
      <c r="AC36" s="23"/>
      <c r="AD36" s="23"/>
      <c r="AE36" s="23"/>
      <c r="AF36" s="23"/>
      <c r="AG36" s="21">
        <v>1</v>
      </c>
      <c r="AH36" s="23"/>
      <c r="AI36" s="23"/>
      <c r="AJ36" s="23"/>
      <c r="AK36" s="23"/>
      <c r="AL36" s="23"/>
      <c r="AM36" s="23"/>
      <c r="AN36" s="23"/>
      <c r="AO36" s="23"/>
      <c r="AP36" s="21">
        <v>5</v>
      </c>
      <c r="AQ36" s="23"/>
      <c r="AR36" s="23"/>
      <c r="AS36" s="21">
        <v>3</v>
      </c>
      <c r="AT36" s="21">
        <v>2</v>
      </c>
      <c r="AU36" s="23"/>
      <c r="AV36" s="23"/>
      <c r="AW36" s="21">
        <v>2</v>
      </c>
      <c r="AX36" s="23"/>
      <c r="AY36" s="23"/>
      <c r="AZ36" s="23"/>
      <c r="BA36" s="21">
        <v>1</v>
      </c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1">
        <v>1</v>
      </c>
      <c r="CA36" s="23"/>
      <c r="CB36" s="21">
        <v>1</v>
      </c>
      <c r="CC36" s="23"/>
      <c r="CD36" s="23"/>
      <c r="CE36" s="23"/>
      <c r="CF36" s="23"/>
      <c r="CG36" s="23"/>
      <c r="CH36" s="21">
        <v>34</v>
      </c>
      <c r="CI36" s="23"/>
      <c r="CJ36" s="23"/>
      <c r="CK36" s="23"/>
      <c r="CL36" s="21">
        <v>16</v>
      </c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1">
        <v>1</v>
      </c>
    </row>
    <row r="37" spans="1:103" x14ac:dyDescent="0.25">
      <c r="A37" s="21">
        <v>187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1">
        <v>2</v>
      </c>
      <c r="Q37" s="21">
        <v>4</v>
      </c>
      <c r="R37" s="23"/>
      <c r="S37" s="21">
        <v>5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1">
        <v>2</v>
      </c>
      <c r="AQ37" s="23"/>
      <c r="AR37" s="23"/>
      <c r="AS37" s="21">
        <v>2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1">
        <v>2</v>
      </c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1">
        <v>1</v>
      </c>
      <c r="CD37" s="23"/>
      <c r="CE37" s="23"/>
      <c r="CF37" s="23"/>
      <c r="CG37" s="23"/>
      <c r="CH37" s="21">
        <v>65</v>
      </c>
      <c r="CI37" s="23"/>
      <c r="CJ37" s="23"/>
      <c r="CK37" s="23"/>
      <c r="CL37" s="21">
        <v>15</v>
      </c>
      <c r="CM37" s="23"/>
      <c r="CN37" s="21">
        <v>35</v>
      </c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</row>
    <row r="38" spans="1:103" x14ac:dyDescent="0.25">
      <c r="A38" s="21">
        <v>188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1">
        <v>2</v>
      </c>
      <c r="Q38" s="21">
        <v>2</v>
      </c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1">
        <v>1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1">
        <v>1</v>
      </c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1">
        <v>10</v>
      </c>
      <c r="CI38" s="21">
        <v>1</v>
      </c>
      <c r="CJ38" s="23"/>
      <c r="CK38" s="23"/>
      <c r="CL38" s="21">
        <v>2</v>
      </c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</row>
    <row r="39" spans="1:103" x14ac:dyDescent="0.25">
      <c r="A39" s="21">
        <v>196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1">
        <v>2</v>
      </c>
      <c r="T39" s="23"/>
      <c r="U39" s="23"/>
      <c r="V39" s="23"/>
      <c r="W39" s="23"/>
      <c r="X39" s="23"/>
      <c r="Y39" s="21">
        <v>1</v>
      </c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1">
        <v>6</v>
      </c>
      <c r="AQ39" s="23"/>
      <c r="AR39" s="23"/>
      <c r="AS39" s="21">
        <v>4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1">
        <v>1</v>
      </c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1">
        <v>3</v>
      </c>
      <c r="CC39" s="23"/>
      <c r="CD39" s="23"/>
      <c r="CE39" s="23"/>
      <c r="CF39" s="23"/>
      <c r="CG39" s="23"/>
      <c r="CH39" s="21">
        <v>31</v>
      </c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</row>
    <row r="40" spans="1:103" x14ac:dyDescent="0.25">
      <c r="A40" s="21">
        <v>198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1">
        <v>4</v>
      </c>
      <c r="T40" s="23"/>
      <c r="U40" s="23"/>
      <c r="V40" s="23"/>
      <c r="W40" s="23"/>
      <c r="X40" s="23"/>
      <c r="Y40" s="23"/>
      <c r="Z40" s="21">
        <v>2</v>
      </c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1">
        <v>7</v>
      </c>
      <c r="AQ40" s="23"/>
      <c r="AR40" s="23"/>
      <c r="AS40" s="21">
        <v>3</v>
      </c>
      <c r="AT40" s="23"/>
      <c r="AU40" s="23"/>
      <c r="AV40" s="23"/>
      <c r="AW40" s="23"/>
      <c r="AX40" s="23"/>
      <c r="AY40" s="23"/>
      <c r="AZ40" s="23"/>
      <c r="BA40" s="21">
        <v>1</v>
      </c>
      <c r="BB40" s="23"/>
      <c r="BC40" s="23"/>
      <c r="BD40" s="23"/>
      <c r="BE40" s="23"/>
      <c r="BF40" s="23"/>
      <c r="BG40" s="23"/>
      <c r="BH40" s="23"/>
      <c r="BI40" s="21">
        <v>2</v>
      </c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1">
        <v>3</v>
      </c>
      <c r="CC40" s="23"/>
      <c r="CD40" s="23"/>
      <c r="CE40" s="23"/>
      <c r="CF40" s="23"/>
      <c r="CG40" s="23"/>
      <c r="CH40" s="21">
        <v>41</v>
      </c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1">
        <v>1</v>
      </c>
      <c r="CT40" s="23"/>
      <c r="CU40" s="23"/>
      <c r="CV40" s="23"/>
      <c r="CW40" s="23"/>
      <c r="CX40" s="23"/>
      <c r="CY40" s="23"/>
    </row>
    <row r="41" spans="1:103" x14ac:dyDescent="0.25">
      <c r="A41" s="21">
        <v>200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1">
        <v>1</v>
      </c>
      <c r="R41" s="23"/>
      <c r="S41" s="21">
        <v>1</v>
      </c>
      <c r="T41" s="23"/>
      <c r="U41" s="23"/>
      <c r="V41" s="23"/>
      <c r="W41" s="23"/>
      <c r="X41" s="23"/>
      <c r="Y41" s="21">
        <v>1</v>
      </c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1">
        <v>3</v>
      </c>
      <c r="AQ41" s="23"/>
      <c r="AR41" s="23"/>
      <c r="AS41" s="21">
        <v>2</v>
      </c>
      <c r="AT41" s="21">
        <v>1</v>
      </c>
      <c r="AU41" s="23"/>
      <c r="AV41" s="23"/>
      <c r="AW41" s="21">
        <v>1</v>
      </c>
      <c r="AX41" s="23"/>
      <c r="AY41" s="23"/>
      <c r="AZ41" s="23"/>
      <c r="BA41" s="23"/>
      <c r="BB41" s="23"/>
      <c r="BC41" s="23"/>
      <c r="BD41" s="23"/>
      <c r="BE41" s="23"/>
      <c r="BF41" s="21">
        <v>1</v>
      </c>
      <c r="BG41" s="23"/>
      <c r="BH41" s="23"/>
      <c r="BI41" s="21">
        <v>2</v>
      </c>
      <c r="BJ41" s="23"/>
      <c r="BK41" s="21">
        <v>3</v>
      </c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1">
        <v>1</v>
      </c>
      <c r="CA41" s="23"/>
      <c r="CB41" s="21">
        <v>1</v>
      </c>
      <c r="CC41" s="23"/>
      <c r="CD41" s="23"/>
      <c r="CE41" s="23"/>
      <c r="CF41" s="23"/>
      <c r="CG41" s="23"/>
      <c r="CH41" s="21">
        <v>3</v>
      </c>
      <c r="CI41" s="23"/>
      <c r="CJ41" s="23"/>
      <c r="CK41" s="23"/>
      <c r="CL41" s="23"/>
      <c r="CM41" s="23"/>
      <c r="CN41" s="23"/>
      <c r="CO41" s="23"/>
      <c r="CP41" s="21">
        <v>1</v>
      </c>
      <c r="CQ41" s="23"/>
      <c r="CR41" s="23"/>
      <c r="CS41" s="23"/>
      <c r="CT41" s="23"/>
      <c r="CU41" s="23"/>
      <c r="CV41" s="23"/>
      <c r="CW41" s="23"/>
      <c r="CX41" s="23"/>
      <c r="CY41" s="23"/>
    </row>
    <row r="42" spans="1:103" x14ac:dyDescent="0.25">
      <c r="A42" s="21">
        <v>202</v>
      </c>
      <c r="B42" s="23"/>
      <c r="C42" s="23"/>
      <c r="D42" s="23"/>
      <c r="E42" s="23"/>
      <c r="F42" s="23"/>
      <c r="G42" s="23"/>
      <c r="H42" s="23"/>
      <c r="I42" s="23"/>
      <c r="J42" s="23"/>
      <c r="K42" s="21">
        <v>1</v>
      </c>
      <c r="L42" s="23"/>
      <c r="M42" s="23"/>
      <c r="N42" s="23"/>
      <c r="O42" s="23"/>
      <c r="P42" s="23"/>
      <c r="Q42" s="21">
        <v>4</v>
      </c>
      <c r="R42" s="23"/>
      <c r="S42" s="23"/>
      <c r="T42" s="23"/>
      <c r="U42" s="23"/>
      <c r="V42" s="23"/>
      <c r="W42" s="23"/>
      <c r="X42" s="23"/>
      <c r="Y42" s="21">
        <v>2</v>
      </c>
      <c r="Z42" s="23"/>
      <c r="AA42" s="23"/>
      <c r="AB42" s="23"/>
      <c r="AC42" s="23"/>
      <c r="AD42" s="21">
        <v>2</v>
      </c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1">
        <v>5</v>
      </c>
      <c r="AQ42" s="23"/>
      <c r="AR42" s="23"/>
      <c r="AS42" s="21">
        <v>1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1">
        <v>2</v>
      </c>
      <c r="BU42" s="23"/>
      <c r="BV42" s="23"/>
      <c r="BW42" s="23"/>
      <c r="BX42" s="23"/>
      <c r="BY42" s="23"/>
      <c r="BZ42" s="23"/>
      <c r="CA42" s="23"/>
      <c r="CB42" s="21">
        <v>2</v>
      </c>
      <c r="CC42" s="23"/>
      <c r="CD42" s="23"/>
      <c r="CE42" s="23"/>
      <c r="CF42" s="23"/>
      <c r="CG42" s="23"/>
      <c r="CH42" s="21">
        <v>6</v>
      </c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</row>
    <row r="43" spans="1:103" x14ac:dyDescent="0.25">
      <c r="A43" s="21">
        <v>204</v>
      </c>
      <c r="B43" s="23"/>
      <c r="C43" s="23"/>
      <c r="D43" s="23"/>
      <c r="E43" s="23"/>
      <c r="F43" s="23"/>
      <c r="G43" s="23"/>
      <c r="H43" s="21">
        <v>1</v>
      </c>
      <c r="I43" s="23"/>
      <c r="J43" s="23"/>
      <c r="K43" s="21">
        <v>2</v>
      </c>
      <c r="L43" s="23"/>
      <c r="M43" s="23"/>
      <c r="N43" s="23"/>
      <c r="O43" s="23"/>
      <c r="P43" s="23"/>
      <c r="Q43" s="21">
        <v>4</v>
      </c>
      <c r="R43" s="23"/>
      <c r="S43" s="23"/>
      <c r="T43" s="23"/>
      <c r="U43" s="23"/>
      <c r="V43" s="23"/>
      <c r="W43" s="23"/>
      <c r="X43" s="23"/>
      <c r="Y43" s="21">
        <v>2</v>
      </c>
      <c r="Z43" s="23"/>
      <c r="AA43" s="23"/>
      <c r="AB43" s="23"/>
      <c r="AC43" s="23"/>
      <c r="AD43" s="23"/>
      <c r="AE43" s="23"/>
      <c r="AF43" s="23"/>
      <c r="AG43" s="23"/>
      <c r="AH43" s="21">
        <v>1</v>
      </c>
      <c r="AI43" s="23"/>
      <c r="AJ43" s="23"/>
      <c r="AK43" s="23"/>
      <c r="AL43" s="23"/>
      <c r="AM43" s="23"/>
      <c r="AN43" s="23"/>
      <c r="AO43" s="23"/>
      <c r="AP43" s="21">
        <v>3</v>
      </c>
      <c r="AQ43" s="23"/>
      <c r="AR43" s="23"/>
      <c r="AS43" s="21">
        <v>7</v>
      </c>
      <c r="AT43" s="21">
        <v>2</v>
      </c>
      <c r="AU43" s="23"/>
      <c r="AV43" s="23"/>
      <c r="AW43" s="21">
        <v>5</v>
      </c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1">
        <v>3</v>
      </c>
      <c r="BJ43" s="21">
        <v>3</v>
      </c>
      <c r="BK43" s="21">
        <v>4</v>
      </c>
      <c r="BL43" s="23"/>
      <c r="BM43" s="23"/>
      <c r="BN43" s="23"/>
      <c r="BO43" s="23"/>
      <c r="BP43" s="23"/>
      <c r="BQ43" s="23"/>
      <c r="BR43" s="23"/>
      <c r="BS43" s="21">
        <v>2</v>
      </c>
      <c r="BT43" s="23"/>
      <c r="BU43" s="23"/>
      <c r="BV43" s="23"/>
      <c r="BW43" s="23"/>
      <c r="BX43" s="23"/>
      <c r="BY43" s="23"/>
      <c r="BZ43" s="21">
        <v>1</v>
      </c>
      <c r="CA43" s="23"/>
      <c r="CB43" s="21">
        <v>1</v>
      </c>
      <c r="CC43" s="23"/>
      <c r="CD43" s="23"/>
      <c r="CE43" s="23"/>
      <c r="CF43" s="23"/>
      <c r="CG43" s="23"/>
      <c r="CH43" s="23"/>
      <c r="CI43" s="23"/>
      <c r="CJ43" s="23"/>
      <c r="CK43" s="23"/>
      <c r="CL43" s="21">
        <v>1</v>
      </c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</row>
    <row r="44" spans="1:103" x14ac:dyDescent="0.25">
      <c r="A44" s="21">
        <v>206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1">
        <v>4</v>
      </c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1">
        <v>2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1">
        <v>1</v>
      </c>
    </row>
    <row r="45" spans="1:103" x14ac:dyDescent="0.25">
      <c r="A45" s="21">
        <v>208</v>
      </c>
      <c r="B45" s="23"/>
      <c r="C45" s="23"/>
      <c r="D45" s="23"/>
      <c r="E45" s="23"/>
      <c r="F45" s="23"/>
      <c r="G45" s="23"/>
      <c r="H45" s="23"/>
      <c r="I45" s="23"/>
      <c r="J45" s="23"/>
      <c r="K45" s="21">
        <v>2</v>
      </c>
      <c r="L45" s="23"/>
      <c r="M45" s="21">
        <v>1</v>
      </c>
      <c r="N45" s="23"/>
      <c r="O45" s="23"/>
      <c r="P45" s="23"/>
      <c r="Q45" s="21">
        <v>18</v>
      </c>
      <c r="R45" s="23"/>
      <c r="S45" s="21">
        <v>3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1">
        <v>2</v>
      </c>
      <c r="AK45" s="23"/>
      <c r="AL45" s="23"/>
      <c r="AM45" s="23"/>
      <c r="AN45" s="23"/>
      <c r="AO45" s="23"/>
      <c r="AP45" s="23"/>
      <c r="AQ45" s="23"/>
      <c r="AR45" s="23"/>
      <c r="AS45" s="21">
        <v>3</v>
      </c>
      <c r="AT45" s="23"/>
      <c r="AU45" s="23"/>
      <c r="AV45" s="23"/>
      <c r="AW45" s="23"/>
      <c r="AX45" s="23"/>
      <c r="AY45" s="23"/>
      <c r="AZ45" s="21">
        <v>1</v>
      </c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1">
        <v>1</v>
      </c>
      <c r="CL45" s="21">
        <v>3</v>
      </c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</row>
    <row r="46" spans="1:103" x14ac:dyDescent="0.25">
      <c r="A46" s="21">
        <v>214</v>
      </c>
      <c r="B46" s="23"/>
      <c r="C46" s="23"/>
      <c r="D46" s="23"/>
      <c r="E46" s="23"/>
      <c r="F46" s="23"/>
      <c r="G46" s="23"/>
      <c r="H46" s="23"/>
      <c r="I46" s="23"/>
      <c r="J46" s="21">
        <v>1</v>
      </c>
      <c r="K46" s="23"/>
      <c r="L46" s="23"/>
      <c r="M46" s="23"/>
      <c r="N46" s="23"/>
      <c r="O46" s="23"/>
      <c r="P46" s="23"/>
      <c r="Q46" s="21">
        <v>1</v>
      </c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1">
        <v>1</v>
      </c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1">
        <v>4</v>
      </c>
      <c r="CI46" s="23"/>
      <c r="CJ46" s="21">
        <v>1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</row>
    <row r="47" spans="1:103" x14ac:dyDescent="0.25">
      <c r="A47" s="21">
        <v>216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1">
        <v>3</v>
      </c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1">
        <v>1</v>
      </c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1">
        <v>12</v>
      </c>
      <c r="CI47" s="23"/>
      <c r="CJ47" s="21">
        <v>50</v>
      </c>
      <c r="CK47" s="23"/>
      <c r="CL47" s="21">
        <v>10</v>
      </c>
      <c r="CM47" s="23"/>
      <c r="CN47" s="23"/>
      <c r="CO47" s="23"/>
      <c r="CP47" s="23"/>
      <c r="CQ47" s="23"/>
      <c r="CR47" s="23"/>
      <c r="CS47" s="23"/>
      <c r="CT47" s="23"/>
      <c r="CU47" s="23"/>
      <c r="CV47" s="21">
        <v>2</v>
      </c>
      <c r="CW47" s="23"/>
      <c r="CX47" s="23"/>
      <c r="CY47" s="23"/>
    </row>
    <row r="48" spans="1:103" x14ac:dyDescent="0.25">
      <c r="A48" s="21">
        <v>262</v>
      </c>
      <c r="B48" s="23"/>
      <c r="C48" s="23"/>
      <c r="D48" s="23"/>
      <c r="E48" s="23"/>
      <c r="F48" s="23"/>
      <c r="G48" s="23"/>
      <c r="H48" s="21">
        <v>1</v>
      </c>
      <c r="I48" s="23"/>
      <c r="J48" s="23"/>
      <c r="K48" s="21">
        <v>1</v>
      </c>
      <c r="L48" s="23"/>
      <c r="M48" s="23"/>
      <c r="N48" s="23"/>
      <c r="O48" s="21">
        <v>1</v>
      </c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1">
        <v>1</v>
      </c>
      <c r="AN48" s="23"/>
      <c r="AO48" s="23"/>
      <c r="AP48" s="23"/>
      <c r="AQ48" s="23"/>
      <c r="AR48" s="23"/>
      <c r="AS48" s="21">
        <v>1</v>
      </c>
      <c r="AT48" s="21">
        <v>3</v>
      </c>
      <c r="AU48" s="21">
        <v>3</v>
      </c>
      <c r="AV48" s="23"/>
      <c r="AW48" s="21">
        <v>5</v>
      </c>
      <c r="AX48" s="23"/>
      <c r="AY48" s="23"/>
      <c r="AZ48" s="23"/>
      <c r="BA48" s="21">
        <v>1</v>
      </c>
      <c r="BB48" s="23"/>
      <c r="BC48" s="23"/>
      <c r="BD48" s="23"/>
      <c r="BE48" s="23"/>
      <c r="BF48" s="23"/>
      <c r="BG48" s="23"/>
      <c r="BH48" s="23"/>
      <c r="BI48" s="21">
        <v>1</v>
      </c>
      <c r="BJ48" s="23"/>
      <c r="BK48" s="21">
        <v>4</v>
      </c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1">
        <v>5</v>
      </c>
      <c r="CC48" s="23"/>
      <c r="CD48" s="23"/>
      <c r="CE48" s="23"/>
      <c r="CF48" s="23"/>
      <c r="CG48" s="23"/>
      <c r="CH48" s="21">
        <v>3</v>
      </c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1">
        <v>2</v>
      </c>
    </row>
    <row r="49" spans="1:103" x14ac:dyDescent="0.25">
      <c r="A49" s="21">
        <v>264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1">
        <v>1</v>
      </c>
      <c r="P49" s="21">
        <v>3</v>
      </c>
      <c r="Q49" s="23"/>
      <c r="R49" s="23"/>
      <c r="S49" s="23"/>
      <c r="T49" s="23"/>
      <c r="U49" s="23"/>
      <c r="V49" s="23"/>
      <c r="W49" s="23"/>
      <c r="X49" s="23"/>
      <c r="Y49" s="21">
        <v>2</v>
      </c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1">
        <v>1</v>
      </c>
      <c r="AQ49" s="23"/>
      <c r="AR49" s="23"/>
      <c r="AS49" s="21">
        <v>1</v>
      </c>
      <c r="AT49" s="21">
        <v>5</v>
      </c>
      <c r="AU49" s="23"/>
      <c r="AV49" s="23"/>
      <c r="AW49" s="21">
        <v>1</v>
      </c>
      <c r="AX49" s="23"/>
      <c r="AY49" s="23"/>
      <c r="AZ49" s="23"/>
      <c r="BA49" s="21">
        <v>1</v>
      </c>
      <c r="BB49" s="23"/>
      <c r="BC49" s="23"/>
      <c r="BD49" s="23"/>
      <c r="BE49" s="23"/>
      <c r="BF49" s="23"/>
      <c r="BG49" s="23"/>
      <c r="BH49" s="23"/>
      <c r="BI49" s="23"/>
      <c r="BJ49" s="23"/>
      <c r="BK49" s="21">
        <v>1</v>
      </c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1">
        <v>6</v>
      </c>
      <c r="CC49" s="23"/>
      <c r="CD49" s="23"/>
      <c r="CE49" s="23"/>
      <c r="CF49" s="23"/>
      <c r="CG49" s="23"/>
      <c r="CH49" s="21">
        <v>2</v>
      </c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1">
        <v>1</v>
      </c>
    </row>
    <row r="50" spans="1:103" x14ac:dyDescent="0.25">
      <c r="A50" s="21">
        <v>266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1">
        <v>1</v>
      </c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1">
        <v>2</v>
      </c>
      <c r="AR50" s="23"/>
      <c r="AS50" s="21">
        <v>1</v>
      </c>
      <c r="AT50" s="21">
        <v>3</v>
      </c>
      <c r="AU50" s="21">
        <v>1</v>
      </c>
      <c r="AV50" s="23"/>
      <c r="AW50" s="21">
        <v>4</v>
      </c>
      <c r="AX50" s="23"/>
      <c r="AY50" s="23"/>
      <c r="AZ50" s="23"/>
      <c r="BA50" s="21">
        <v>2</v>
      </c>
      <c r="BB50" s="23"/>
      <c r="BC50" s="23"/>
      <c r="BD50" s="23"/>
      <c r="BE50" s="23"/>
      <c r="BF50" s="23"/>
      <c r="BG50" s="23"/>
      <c r="BH50" s="23"/>
      <c r="BI50" s="21">
        <v>1</v>
      </c>
      <c r="BJ50" s="23"/>
      <c r="BK50" s="21">
        <v>7</v>
      </c>
      <c r="BL50" s="23"/>
      <c r="BM50" s="23"/>
      <c r="BN50" s="23"/>
      <c r="BO50" s="23"/>
      <c r="BP50" s="23"/>
      <c r="BQ50" s="21">
        <v>1</v>
      </c>
      <c r="BR50" s="23"/>
      <c r="BS50" s="21">
        <v>1</v>
      </c>
      <c r="BT50" s="23"/>
      <c r="BU50" s="23"/>
      <c r="BV50" s="23"/>
      <c r="BW50" s="23"/>
      <c r="BX50" s="23"/>
      <c r="BY50" s="23"/>
      <c r="BZ50" s="21">
        <v>1</v>
      </c>
      <c r="CA50" s="23"/>
      <c r="CB50" s="21">
        <v>5</v>
      </c>
      <c r="CC50" s="23"/>
      <c r="CD50" s="23"/>
      <c r="CE50" s="23"/>
      <c r="CF50" s="23"/>
      <c r="CG50" s="23"/>
      <c r="CH50" s="21">
        <v>4</v>
      </c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</row>
    <row r="51" spans="1:103" x14ac:dyDescent="0.25">
      <c r="A51" s="21">
        <v>268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1">
        <v>16</v>
      </c>
      <c r="Q51" s="23"/>
      <c r="R51" s="23"/>
      <c r="S51" s="21">
        <v>8</v>
      </c>
      <c r="T51" s="23"/>
      <c r="U51" s="23"/>
      <c r="V51" s="23"/>
      <c r="W51" s="23"/>
      <c r="X51" s="23"/>
      <c r="Y51" s="23"/>
      <c r="Z51" s="23"/>
      <c r="AA51" s="23"/>
      <c r="AB51" s="21">
        <v>1</v>
      </c>
      <c r="AC51" s="23"/>
      <c r="AD51" s="23"/>
      <c r="AE51" s="23"/>
      <c r="AF51" s="23"/>
      <c r="AG51" s="23"/>
      <c r="AH51" s="21">
        <v>1</v>
      </c>
      <c r="AI51" s="23"/>
      <c r="AJ51" s="21">
        <v>1</v>
      </c>
      <c r="AK51" s="23"/>
      <c r="AL51" s="23"/>
      <c r="AM51" s="21">
        <v>2</v>
      </c>
      <c r="AN51" s="23"/>
      <c r="AO51" s="23"/>
      <c r="AP51" s="23"/>
      <c r="AQ51" s="23"/>
      <c r="AR51" s="23"/>
      <c r="AS51" s="23"/>
      <c r="AT51" s="23"/>
      <c r="AU51" s="23"/>
      <c r="AV51" s="23"/>
      <c r="AW51" s="21">
        <v>1</v>
      </c>
      <c r="AX51" s="23"/>
      <c r="AY51" s="23"/>
      <c r="AZ51" s="23"/>
      <c r="BA51" s="23"/>
      <c r="BB51" s="23"/>
      <c r="BC51" s="23"/>
      <c r="BD51" s="23"/>
      <c r="BE51" s="21">
        <v>1</v>
      </c>
      <c r="BF51" s="23"/>
      <c r="BG51" s="23"/>
      <c r="BH51" s="23"/>
      <c r="BI51" s="21">
        <v>1</v>
      </c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1">
        <v>1</v>
      </c>
      <c r="CA51" s="23"/>
      <c r="CB51" s="21">
        <v>1</v>
      </c>
      <c r="CC51" s="23"/>
      <c r="CD51" s="23"/>
      <c r="CE51" s="23"/>
      <c r="CF51" s="23"/>
      <c r="CG51" s="23"/>
      <c r="CH51" s="21">
        <v>1</v>
      </c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1">
        <v>1</v>
      </c>
    </row>
    <row r="52" spans="1:103" x14ac:dyDescent="0.25">
      <c r="A52" s="21">
        <v>270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1">
        <v>1</v>
      </c>
      <c r="P52" s="23"/>
      <c r="Q52" s="23"/>
      <c r="R52" s="23"/>
      <c r="S52" s="21">
        <v>5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1">
        <v>4</v>
      </c>
      <c r="AN52" s="23"/>
      <c r="AO52" s="23"/>
      <c r="AP52" s="23"/>
      <c r="AQ52" s="21">
        <v>3</v>
      </c>
      <c r="AR52" s="23"/>
      <c r="AS52" s="23"/>
      <c r="AT52" s="23"/>
      <c r="AU52" s="21">
        <v>2</v>
      </c>
      <c r="AV52" s="23"/>
      <c r="AW52" s="21">
        <v>5</v>
      </c>
      <c r="AX52" s="23"/>
      <c r="AY52" s="23"/>
      <c r="AZ52" s="23"/>
      <c r="BA52" s="23"/>
      <c r="BB52" s="23"/>
      <c r="BC52" s="23"/>
      <c r="BD52" s="23"/>
      <c r="BE52" s="21">
        <v>1</v>
      </c>
      <c r="BF52" s="23"/>
      <c r="BG52" s="23"/>
      <c r="BH52" s="23"/>
      <c r="BI52" s="21">
        <v>1</v>
      </c>
      <c r="BJ52" s="21">
        <v>2</v>
      </c>
      <c r="BK52" s="21">
        <v>2</v>
      </c>
      <c r="BL52" s="23"/>
      <c r="BM52" s="23"/>
      <c r="BN52" s="23"/>
      <c r="BO52" s="21">
        <v>11</v>
      </c>
      <c r="BP52" s="23"/>
      <c r="BQ52" s="23"/>
      <c r="BR52" s="23"/>
      <c r="BS52" s="21">
        <v>1</v>
      </c>
      <c r="BT52" s="23"/>
      <c r="BU52" s="23"/>
      <c r="BV52" s="23"/>
      <c r="BW52" s="23"/>
      <c r="BX52" s="23"/>
      <c r="BY52" s="23"/>
      <c r="BZ52" s="21">
        <v>1</v>
      </c>
      <c r="CA52" s="23"/>
      <c r="CB52" s="23"/>
      <c r="CC52" s="23"/>
      <c r="CD52" s="23"/>
      <c r="CE52" s="23"/>
      <c r="CF52" s="21">
        <v>1</v>
      </c>
      <c r="CG52" s="23"/>
      <c r="CH52" s="21">
        <v>7</v>
      </c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1">
        <v>1</v>
      </c>
      <c r="CV52" s="23"/>
      <c r="CW52" s="23"/>
      <c r="CX52" s="23"/>
      <c r="CY52" s="21">
        <v>2</v>
      </c>
    </row>
    <row r="53" spans="1:103" x14ac:dyDescent="0.25">
      <c r="A53" s="21">
        <v>272</v>
      </c>
      <c r="B53" s="23"/>
      <c r="C53" s="23"/>
      <c r="D53" s="23"/>
      <c r="E53" s="23"/>
      <c r="F53" s="23"/>
      <c r="G53" s="23"/>
      <c r="H53" s="23"/>
      <c r="I53" s="23"/>
      <c r="J53" s="23"/>
      <c r="K53" s="21">
        <v>2</v>
      </c>
      <c r="L53" s="23"/>
      <c r="M53" s="23"/>
      <c r="N53" s="23"/>
      <c r="O53" s="23"/>
      <c r="P53" s="21">
        <v>3</v>
      </c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1">
        <v>2</v>
      </c>
      <c r="AI53" s="23"/>
      <c r="AJ53" s="23"/>
      <c r="AK53" s="23"/>
      <c r="AL53" s="23"/>
      <c r="AM53" s="21">
        <v>2</v>
      </c>
      <c r="AN53" s="23"/>
      <c r="AO53" s="23"/>
      <c r="AP53" s="23"/>
      <c r="AQ53" s="21">
        <v>2</v>
      </c>
      <c r="AR53" s="23"/>
      <c r="AS53" s="23"/>
      <c r="AT53" s="21">
        <v>2</v>
      </c>
      <c r="AU53" s="21">
        <v>3</v>
      </c>
      <c r="AV53" s="23"/>
      <c r="AW53" s="21">
        <v>4</v>
      </c>
      <c r="AX53" s="23"/>
      <c r="AY53" s="23"/>
      <c r="AZ53" s="23"/>
      <c r="BA53" s="21">
        <v>1</v>
      </c>
      <c r="BB53" s="23"/>
      <c r="BC53" s="23"/>
      <c r="BD53" s="23"/>
      <c r="BE53" s="23"/>
      <c r="BF53" s="23"/>
      <c r="BG53" s="23"/>
      <c r="BH53" s="23"/>
      <c r="BI53" s="21">
        <v>2</v>
      </c>
      <c r="BJ53" s="21">
        <v>2</v>
      </c>
      <c r="BK53" s="21">
        <v>2</v>
      </c>
      <c r="BL53" s="23"/>
      <c r="BM53" s="23"/>
      <c r="BN53" s="23"/>
      <c r="BO53" s="23"/>
      <c r="BP53" s="23"/>
      <c r="BQ53" s="23"/>
      <c r="BR53" s="23"/>
      <c r="BS53" s="21">
        <v>3</v>
      </c>
      <c r="BT53" s="23"/>
      <c r="BU53" s="23"/>
      <c r="BV53" s="23"/>
      <c r="BW53" s="23"/>
      <c r="BX53" s="23"/>
      <c r="BY53" s="23"/>
      <c r="BZ53" s="21">
        <v>1</v>
      </c>
      <c r="CA53" s="23"/>
      <c r="CB53" s="23"/>
      <c r="CC53" s="23"/>
      <c r="CD53" s="23"/>
      <c r="CE53" s="23"/>
      <c r="CF53" s="21">
        <v>1</v>
      </c>
      <c r="CG53" s="23"/>
      <c r="CH53" s="21">
        <v>3</v>
      </c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1">
        <v>2</v>
      </c>
      <c r="CV53" s="23"/>
      <c r="CW53" s="23"/>
      <c r="CX53" s="23"/>
      <c r="CY53" s="21">
        <v>1</v>
      </c>
    </row>
    <row r="54" spans="1:103" x14ac:dyDescent="0.25">
      <c r="A54" s="21">
        <v>274</v>
      </c>
      <c r="B54" s="23"/>
      <c r="C54" s="23"/>
      <c r="D54" s="23"/>
      <c r="E54" s="23"/>
      <c r="F54" s="23"/>
      <c r="G54" s="21">
        <v>3</v>
      </c>
      <c r="H54" s="21">
        <v>2</v>
      </c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1">
        <v>1</v>
      </c>
      <c r="AF54" s="23"/>
      <c r="AG54" s="23"/>
      <c r="AH54" s="21">
        <v>1</v>
      </c>
      <c r="AI54" s="23"/>
      <c r="AJ54" s="23"/>
      <c r="AK54" s="23"/>
      <c r="AL54" s="23"/>
      <c r="AM54" s="23"/>
      <c r="AN54" s="23"/>
      <c r="AO54" s="23"/>
      <c r="AP54" s="23"/>
      <c r="AQ54" s="21">
        <v>1</v>
      </c>
      <c r="AR54" s="23"/>
      <c r="AS54" s="23"/>
      <c r="AT54" s="21">
        <v>1</v>
      </c>
      <c r="AU54" s="23"/>
      <c r="AV54" s="23"/>
      <c r="AW54" s="21">
        <v>3</v>
      </c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1">
        <v>1</v>
      </c>
      <c r="BK54" s="21">
        <v>1</v>
      </c>
      <c r="BL54" s="23"/>
      <c r="BM54" s="23"/>
      <c r="BN54" s="23"/>
      <c r="BO54" s="23"/>
      <c r="BP54" s="23"/>
      <c r="BQ54" s="23"/>
      <c r="BR54" s="23"/>
      <c r="BS54" s="21">
        <v>1</v>
      </c>
      <c r="BT54" s="23"/>
      <c r="BU54" s="23"/>
      <c r="BV54" s="21">
        <v>1</v>
      </c>
      <c r="BW54" s="23"/>
      <c r="BX54" s="23"/>
      <c r="BY54" s="23"/>
      <c r="BZ54" s="21">
        <v>1</v>
      </c>
      <c r="CA54" s="23"/>
      <c r="CB54" s="23"/>
      <c r="CC54" s="23"/>
      <c r="CD54" s="23"/>
      <c r="CE54" s="23"/>
      <c r="CF54" s="21">
        <v>2</v>
      </c>
      <c r="CG54" s="23"/>
      <c r="CH54" s="23"/>
      <c r="CI54" s="23"/>
      <c r="CJ54" s="23"/>
      <c r="CK54" s="23"/>
      <c r="CL54" s="21">
        <v>2</v>
      </c>
      <c r="CM54" s="23"/>
      <c r="CN54" s="23"/>
      <c r="CO54" s="23"/>
      <c r="CP54" s="23"/>
      <c r="CQ54" s="21">
        <v>5</v>
      </c>
      <c r="CR54" s="23"/>
      <c r="CS54" s="23"/>
      <c r="CT54" s="23"/>
      <c r="CU54" s="23"/>
      <c r="CV54" s="23"/>
      <c r="CW54" s="23"/>
      <c r="CX54" s="23"/>
      <c r="CY54" s="21">
        <v>1</v>
      </c>
    </row>
    <row r="55" spans="1:103" x14ac:dyDescent="0.25">
      <c r="A55" s="21">
        <v>276</v>
      </c>
      <c r="B55" s="23"/>
      <c r="C55" s="23"/>
      <c r="D55" s="23"/>
      <c r="E55" s="23"/>
      <c r="F55" s="23"/>
      <c r="G55" s="21">
        <v>8</v>
      </c>
      <c r="H55" s="23"/>
      <c r="I55" s="23"/>
      <c r="J55" s="23"/>
      <c r="K55" s="23"/>
      <c r="L55" s="23"/>
      <c r="M55" s="23"/>
      <c r="N55" s="23"/>
      <c r="O55" s="23"/>
      <c r="P55" s="21">
        <v>1</v>
      </c>
      <c r="Q55" s="21">
        <v>5</v>
      </c>
      <c r="R55" s="23"/>
      <c r="S55" s="21">
        <v>4</v>
      </c>
      <c r="T55" s="23"/>
      <c r="U55" s="23"/>
      <c r="V55" s="23"/>
      <c r="W55" s="23"/>
      <c r="X55" s="23"/>
      <c r="Y55" s="21">
        <v>2</v>
      </c>
      <c r="Z55" s="23"/>
      <c r="AA55" s="23"/>
      <c r="AB55" s="23"/>
      <c r="AC55" s="23"/>
      <c r="AD55" s="23"/>
      <c r="AE55" s="23"/>
      <c r="AF55" s="23"/>
      <c r="AG55" s="23"/>
      <c r="AH55" s="21">
        <v>2</v>
      </c>
      <c r="AI55" s="23"/>
      <c r="AJ55" s="23"/>
      <c r="AK55" s="23"/>
      <c r="AL55" s="23"/>
      <c r="AM55" s="23"/>
      <c r="AN55" s="23"/>
      <c r="AO55" s="23"/>
      <c r="AP55" s="21">
        <v>1</v>
      </c>
      <c r="AQ55" s="23"/>
      <c r="AR55" s="23"/>
      <c r="AS55" s="23"/>
      <c r="AT55" s="21">
        <v>2</v>
      </c>
      <c r="AU55" s="21">
        <v>2</v>
      </c>
      <c r="AV55" s="23"/>
      <c r="AW55" s="21">
        <v>4</v>
      </c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1">
        <v>1</v>
      </c>
      <c r="BJ55" s="21">
        <v>1</v>
      </c>
      <c r="BK55" s="21">
        <v>1</v>
      </c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1">
        <v>1</v>
      </c>
      <c r="CC55" s="23"/>
      <c r="CD55" s="23"/>
      <c r="CE55" s="23"/>
      <c r="CF55" s="23"/>
      <c r="CG55" s="23"/>
      <c r="CH55" s="21">
        <v>4</v>
      </c>
      <c r="CI55" s="23"/>
      <c r="CJ55" s="23"/>
      <c r="CK55" s="23"/>
      <c r="CL55" s="21">
        <v>8</v>
      </c>
      <c r="CM55" s="23"/>
      <c r="CN55" s="23"/>
      <c r="CO55" s="23"/>
      <c r="CP55" s="23"/>
      <c r="CQ55" s="23"/>
      <c r="CR55" s="23"/>
      <c r="CS55" s="21">
        <v>1</v>
      </c>
      <c r="CT55" s="23"/>
      <c r="CU55" s="23"/>
      <c r="CV55" s="23"/>
      <c r="CW55" s="23"/>
      <c r="CX55" s="23"/>
      <c r="CY55" s="21">
        <v>2</v>
      </c>
    </row>
    <row r="56" spans="1:103" x14ac:dyDescent="0.25">
      <c r="A56" s="21">
        <v>278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1">
        <v>1</v>
      </c>
      <c r="Q56" s="21">
        <v>4</v>
      </c>
      <c r="R56" s="23"/>
      <c r="S56" s="21">
        <v>1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1">
        <v>1</v>
      </c>
      <c r="AQ56" s="23"/>
      <c r="AR56" s="23"/>
      <c r="AS56" s="23"/>
      <c r="AT56" s="21">
        <v>1</v>
      </c>
      <c r="AU56" s="23"/>
      <c r="AV56" s="23"/>
      <c r="AW56" s="21">
        <v>4</v>
      </c>
      <c r="AX56" s="23"/>
      <c r="AY56" s="23"/>
      <c r="AZ56" s="23"/>
      <c r="BA56" s="21">
        <v>1</v>
      </c>
      <c r="BB56" s="23"/>
      <c r="BC56" s="23"/>
      <c r="BD56" s="23"/>
      <c r="BE56" s="23"/>
      <c r="BF56" s="23"/>
      <c r="BG56" s="23"/>
      <c r="BH56" s="23"/>
      <c r="BI56" s="21">
        <v>1</v>
      </c>
      <c r="BJ56" s="23"/>
      <c r="BK56" s="21">
        <v>1</v>
      </c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1">
        <v>4</v>
      </c>
      <c r="CC56" s="23"/>
      <c r="CD56" s="23"/>
      <c r="CE56" s="23"/>
      <c r="CF56" s="23"/>
      <c r="CG56" s="23"/>
      <c r="CH56" s="21">
        <v>3</v>
      </c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1">
        <v>1</v>
      </c>
    </row>
    <row r="57" spans="1:103" x14ac:dyDescent="0.25">
      <c r="A57" s="21">
        <v>280</v>
      </c>
      <c r="B57" s="23"/>
      <c r="C57" s="21">
        <v>2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1">
        <v>3</v>
      </c>
      <c r="R57" s="23"/>
      <c r="S57" s="21">
        <v>1</v>
      </c>
      <c r="T57" s="23"/>
      <c r="U57" s="21">
        <v>30</v>
      </c>
      <c r="V57" s="23"/>
      <c r="W57" s="23"/>
      <c r="X57" s="23"/>
      <c r="Y57" s="21">
        <v>1</v>
      </c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1">
        <v>2</v>
      </c>
      <c r="AR57" s="23"/>
      <c r="AS57" s="23"/>
      <c r="AT57" s="21">
        <v>1</v>
      </c>
      <c r="AU57" s="23"/>
      <c r="AV57" s="23"/>
      <c r="AW57" s="23"/>
      <c r="AX57" s="23"/>
      <c r="AY57" s="23"/>
      <c r="AZ57" s="23"/>
      <c r="BA57" s="21">
        <v>1</v>
      </c>
      <c r="BB57" s="21">
        <v>1</v>
      </c>
      <c r="BC57" s="21">
        <v>1</v>
      </c>
      <c r="BD57" s="23"/>
      <c r="BE57" s="23"/>
      <c r="BF57" s="23"/>
      <c r="BG57" s="23"/>
      <c r="BH57" s="23"/>
      <c r="BI57" s="21">
        <v>4</v>
      </c>
      <c r="BJ57" s="21">
        <v>1</v>
      </c>
      <c r="BK57" s="21">
        <v>1</v>
      </c>
      <c r="BL57" s="23"/>
      <c r="BM57" s="23"/>
      <c r="BN57" s="23"/>
      <c r="BO57" s="23"/>
      <c r="BP57" s="23"/>
      <c r="BQ57" s="23"/>
      <c r="BR57" s="23"/>
      <c r="BS57" s="21">
        <v>1</v>
      </c>
      <c r="BT57" s="23"/>
      <c r="BU57" s="23"/>
      <c r="BV57" s="23"/>
      <c r="BW57" s="21">
        <v>1</v>
      </c>
      <c r="BX57" s="23"/>
      <c r="BY57" s="23"/>
      <c r="BZ57" s="23"/>
      <c r="CA57" s="21">
        <v>2</v>
      </c>
      <c r="CB57" s="23"/>
      <c r="CC57" s="23"/>
      <c r="CD57" s="23"/>
      <c r="CE57" s="23"/>
      <c r="CF57" s="23"/>
      <c r="CG57" s="23"/>
      <c r="CH57" s="21">
        <v>11</v>
      </c>
      <c r="CI57" s="23"/>
      <c r="CJ57" s="23"/>
      <c r="CK57" s="23"/>
      <c r="CL57" s="21">
        <v>1</v>
      </c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</row>
    <row r="58" spans="1:103" x14ac:dyDescent="0.25">
      <c r="A58" s="21">
        <v>282</v>
      </c>
      <c r="B58" s="21">
        <v>1</v>
      </c>
      <c r="C58" s="23"/>
      <c r="D58" s="23"/>
      <c r="E58" s="23"/>
      <c r="F58" s="23"/>
      <c r="G58" s="23"/>
      <c r="H58" s="23"/>
      <c r="I58" s="23"/>
      <c r="J58" s="21">
        <v>1</v>
      </c>
      <c r="K58" s="23"/>
      <c r="L58" s="23"/>
      <c r="M58" s="23"/>
      <c r="N58" s="23"/>
      <c r="O58" s="23"/>
      <c r="P58" s="21">
        <v>2</v>
      </c>
      <c r="Q58" s="21">
        <v>3</v>
      </c>
      <c r="R58" s="23"/>
      <c r="S58" s="21">
        <v>2</v>
      </c>
      <c r="T58" s="23"/>
      <c r="U58" s="23"/>
      <c r="V58" s="23"/>
      <c r="W58" s="23"/>
      <c r="X58" s="23"/>
      <c r="Y58" s="21">
        <v>1</v>
      </c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1">
        <v>2</v>
      </c>
      <c r="AU58" s="23"/>
      <c r="AV58" s="23"/>
      <c r="AW58" s="21">
        <v>3</v>
      </c>
      <c r="AX58" s="23"/>
      <c r="AY58" s="23"/>
      <c r="AZ58" s="23"/>
      <c r="BA58" s="21">
        <v>1</v>
      </c>
      <c r="BB58" s="23"/>
      <c r="BC58" s="23"/>
      <c r="BD58" s="23"/>
      <c r="BE58" s="23"/>
      <c r="BF58" s="23"/>
      <c r="BG58" s="23"/>
      <c r="BH58" s="23"/>
      <c r="BI58" s="21">
        <v>1</v>
      </c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1">
        <v>10</v>
      </c>
      <c r="CI58" s="23"/>
      <c r="CJ58" s="23"/>
      <c r="CK58" s="21">
        <v>1</v>
      </c>
      <c r="CL58" s="21">
        <v>1</v>
      </c>
      <c r="CM58" s="23"/>
      <c r="CN58" s="23"/>
      <c r="CO58" s="23"/>
      <c r="CP58" s="21">
        <v>1</v>
      </c>
      <c r="CQ58" s="23"/>
      <c r="CR58" s="23"/>
      <c r="CS58" s="23"/>
      <c r="CT58" s="23"/>
      <c r="CU58" s="23"/>
      <c r="CV58" s="23"/>
      <c r="CW58" s="23"/>
      <c r="CX58" s="23"/>
      <c r="CY58" s="23"/>
    </row>
    <row r="59" spans="1:103" x14ac:dyDescent="0.25">
      <c r="A59" s="21">
        <v>284</v>
      </c>
      <c r="B59" s="21">
        <v>1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1">
        <v>5</v>
      </c>
      <c r="Q59" s="21">
        <v>2</v>
      </c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1">
        <v>1</v>
      </c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1">
        <v>2</v>
      </c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1">
        <v>5</v>
      </c>
      <c r="CI59" s="23"/>
      <c r="CJ59" s="23"/>
      <c r="CK59" s="21">
        <v>1</v>
      </c>
      <c r="CL59" s="21">
        <v>1</v>
      </c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</row>
    <row r="60" spans="1:103" x14ac:dyDescent="0.25">
      <c r="A60" s="21">
        <v>286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1">
        <v>1</v>
      </c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1">
        <v>1</v>
      </c>
      <c r="AQ60" s="21">
        <v>13</v>
      </c>
      <c r="AR60" s="23"/>
      <c r="AS60" s="23"/>
      <c r="AT60" s="21">
        <v>1</v>
      </c>
      <c r="AU60" s="23"/>
      <c r="AV60" s="23"/>
      <c r="AW60" s="21">
        <v>9</v>
      </c>
      <c r="AX60" s="23"/>
      <c r="AY60" s="23"/>
      <c r="AZ60" s="23"/>
      <c r="BA60" s="23"/>
      <c r="BB60" s="23"/>
      <c r="BC60" s="23"/>
      <c r="BD60" s="23"/>
      <c r="BE60" s="21">
        <v>1</v>
      </c>
      <c r="BF60" s="23"/>
      <c r="BG60" s="23"/>
      <c r="BH60" s="23"/>
      <c r="BI60" s="21">
        <v>30</v>
      </c>
      <c r="BJ60" s="21">
        <v>2</v>
      </c>
      <c r="BK60" s="23"/>
      <c r="BL60" s="23"/>
      <c r="BM60" s="23"/>
      <c r="BN60" s="23"/>
      <c r="BO60" s="23"/>
      <c r="BP60" s="23"/>
      <c r="BQ60" s="23"/>
      <c r="BR60" s="21">
        <v>6</v>
      </c>
      <c r="BS60" s="23"/>
      <c r="BT60" s="23"/>
      <c r="BU60" s="23"/>
      <c r="BV60" s="23"/>
      <c r="BW60" s="23"/>
      <c r="BX60" s="23"/>
      <c r="BY60" s="23"/>
      <c r="BZ60" s="21">
        <v>1</v>
      </c>
      <c r="CA60" s="23"/>
      <c r="CB60" s="21">
        <v>2</v>
      </c>
      <c r="CC60" s="23"/>
      <c r="CD60" s="23"/>
      <c r="CE60" s="23"/>
      <c r="CF60" s="23"/>
      <c r="CG60" s="23"/>
      <c r="CH60" s="21">
        <v>1</v>
      </c>
      <c r="CI60" s="23"/>
      <c r="CJ60" s="23"/>
      <c r="CK60" s="23"/>
      <c r="CL60" s="21">
        <v>2</v>
      </c>
      <c r="CM60" s="23"/>
      <c r="CN60" s="23"/>
      <c r="CO60" s="23"/>
      <c r="CP60" s="23"/>
      <c r="CQ60" s="23"/>
      <c r="CR60" s="23"/>
      <c r="CS60" s="23"/>
      <c r="CT60" s="23"/>
      <c r="CU60" s="21">
        <v>1</v>
      </c>
      <c r="CV60" s="23"/>
      <c r="CW60" s="23"/>
      <c r="CX60" s="21">
        <v>1</v>
      </c>
      <c r="CY60" s="21">
        <v>1</v>
      </c>
    </row>
    <row r="61" spans="1:103" x14ac:dyDescent="0.25">
      <c r="A61" s="21">
        <v>288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1">
        <v>2</v>
      </c>
      <c r="Q61" s="21">
        <v>4</v>
      </c>
      <c r="R61" s="23"/>
      <c r="S61" s="21">
        <v>2</v>
      </c>
      <c r="T61" s="23"/>
      <c r="U61" s="23"/>
      <c r="V61" s="21">
        <v>1</v>
      </c>
      <c r="W61" s="23"/>
      <c r="X61" s="23"/>
      <c r="Y61" s="21">
        <v>3</v>
      </c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1">
        <v>2</v>
      </c>
      <c r="AQ61" s="21">
        <v>8</v>
      </c>
      <c r="AR61" s="23"/>
      <c r="AS61" s="21">
        <v>1</v>
      </c>
      <c r="AT61" s="21">
        <v>1</v>
      </c>
      <c r="AU61" s="21">
        <v>1</v>
      </c>
      <c r="AV61" s="23"/>
      <c r="AW61" s="21">
        <v>6</v>
      </c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1">
        <v>1</v>
      </c>
      <c r="BT61" s="23"/>
      <c r="BU61" s="23"/>
      <c r="BV61" s="23"/>
      <c r="BW61" s="23"/>
      <c r="BX61" s="23"/>
      <c r="BY61" s="23"/>
      <c r="BZ61" s="23"/>
      <c r="CA61" s="23"/>
      <c r="CB61" s="21">
        <v>5</v>
      </c>
      <c r="CC61" s="23"/>
      <c r="CD61" s="23"/>
      <c r="CE61" s="23"/>
      <c r="CF61" s="23"/>
      <c r="CG61" s="23"/>
      <c r="CH61" s="21">
        <v>4</v>
      </c>
      <c r="CI61" s="23"/>
      <c r="CJ61" s="23"/>
      <c r="CK61" s="23"/>
      <c r="CL61" s="21">
        <v>1</v>
      </c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1">
        <v>1</v>
      </c>
      <c r="CY61" s="21">
        <v>3</v>
      </c>
    </row>
    <row r="62" spans="1:103" x14ac:dyDescent="0.25">
      <c r="A62" s="21">
        <v>290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1">
        <v>1</v>
      </c>
      <c r="R62" s="23"/>
      <c r="S62" s="21">
        <v>3</v>
      </c>
      <c r="T62" s="23"/>
      <c r="U62" s="23"/>
      <c r="V62" s="23"/>
      <c r="W62" s="23"/>
      <c r="X62" s="23"/>
      <c r="Y62" s="21">
        <v>1</v>
      </c>
      <c r="Z62" s="23"/>
      <c r="AA62" s="23"/>
      <c r="AB62" s="23"/>
      <c r="AC62" s="23"/>
      <c r="AD62" s="23"/>
      <c r="AE62" s="23"/>
      <c r="AF62" s="21">
        <v>14</v>
      </c>
      <c r="AG62" s="23"/>
      <c r="AH62" s="23"/>
      <c r="AI62" s="23"/>
      <c r="AJ62" s="23"/>
      <c r="AK62" s="23"/>
      <c r="AL62" s="23"/>
      <c r="AM62" s="23"/>
      <c r="AN62" s="23"/>
      <c r="AO62" s="23"/>
      <c r="AP62" s="21">
        <v>1</v>
      </c>
      <c r="AQ62" s="23"/>
      <c r="AR62" s="23"/>
      <c r="AS62" s="21">
        <v>2</v>
      </c>
      <c r="AT62" s="23"/>
      <c r="AU62" s="23"/>
      <c r="AV62" s="23"/>
      <c r="AW62" s="21">
        <v>5</v>
      </c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1">
        <v>3</v>
      </c>
      <c r="BJ62" s="23"/>
      <c r="BK62" s="21">
        <v>3</v>
      </c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1">
        <v>3</v>
      </c>
      <c r="CC62" s="23"/>
      <c r="CD62" s="23"/>
      <c r="CE62" s="23"/>
      <c r="CF62" s="23"/>
      <c r="CG62" s="23"/>
      <c r="CH62" s="21">
        <v>15</v>
      </c>
      <c r="CI62" s="23"/>
      <c r="CJ62" s="23"/>
      <c r="CK62" s="23"/>
      <c r="CL62" s="21">
        <v>2</v>
      </c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1">
        <v>2</v>
      </c>
    </row>
    <row r="63" spans="1:103" x14ac:dyDescent="0.25">
      <c r="A63" s="21">
        <v>292</v>
      </c>
      <c r="B63" s="23"/>
      <c r="C63" s="23"/>
      <c r="D63" s="23"/>
      <c r="E63" s="23"/>
      <c r="F63" s="21">
        <v>1</v>
      </c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1">
        <v>1</v>
      </c>
      <c r="R63" s="23"/>
      <c r="S63" s="21">
        <v>2</v>
      </c>
      <c r="T63" s="23"/>
      <c r="U63" s="23"/>
      <c r="V63" s="23"/>
      <c r="W63" s="23"/>
      <c r="X63" s="23"/>
      <c r="Y63" s="21">
        <v>1</v>
      </c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1">
        <v>2</v>
      </c>
      <c r="AK63" s="23"/>
      <c r="AL63" s="23"/>
      <c r="AM63" s="23"/>
      <c r="AN63" s="23"/>
      <c r="AO63" s="23"/>
      <c r="AP63" s="23"/>
      <c r="AQ63" s="21">
        <v>35</v>
      </c>
      <c r="AR63" s="23"/>
      <c r="AS63" s="23"/>
      <c r="AT63" s="21">
        <v>2</v>
      </c>
      <c r="AU63" s="23"/>
      <c r="AV63" s="23"/>
      <c r="AW63" s="23"/>
      <c r="AX63" s="23"/>
      <c r="AY63" s="23"/>
      <c r="AZ63" s="23"/>
      <c r="BA63" s="21">
        <v>2</v>
      </c>
      <c r="BB63" s="23"/>
      <c r="BC63" s="21">
        <v>4</v>
      </c>
      <c r="BD63" s="23"/>
      <c r="BE63" s="23"/>
      <c r="BF63" s="23"/>
      <c r="BG63" s="23"/>
      <c r="BH63" s="23"/>
      <c r="BI63" s="21">
        <v>1</v>
      </c>
      <c r="BJ63" s="23"/>
      <c r="BK63" s="21">
        <v>1</v>
      </c>
      <c r="BL63" s="23"/>
      <c r="BM63" s="23"/>
      <c r="BN63" s="23"/>
      <c r="BO63" s="23"/>
      <c r="BP63" s="23"/>
      <c r="BQ63" s="23"/>
      <c r="BR63" s="23"/>
      <c r="BS63" s="21">
        <v>1</v>
      </c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1">
        <v>8</v>
      </c>
      <c r="CI63" s="23"/>
      <c r="CJ63" s="23"/>
      <c r="CK63" s="23"/>
      <c r="CL63" s="21">
        <v>13</v>
      </c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1">
        <v>3</v>
      </c>
    </row>
    <row r="64" spans="1:103" x14ac:dyDescent="0.25">
      <c r="A64" s="21">
        <v>294</v>
      </c>
      <c r="B64" s="23"/>
      <c r="C64" s="23"/>
      <c r="D64" s="23"/>
      <c r="E64" s="23"/>
      <c r="F64" s="23"/>
      <c r="G64" s="21">
        <v>40</v>
      </c>
      <c r="H64" s="23"/>
      <c r="I64" s="23"/>
      <c r="J64" s="23"/>
      <c r="K64" s="23"/>
      <c r="L64" s="23"/>
      <c r="M64" s="23"/>
      <c r="N64" s="23"/>
      <c r="O64" s="23"/>
      <c r="P64" s="23"/>
      <c r="Q64" s="21">
        <v>11</v>
      </c>
      <c r="R64" s="23"/>
      <c r="S64" s="23"/>
      <c r="T64" s="23"/>
      <c r="U64" s="23"/>
      <c r="V64" s="23"/>
      <c r="W64" s="23"/>
      <c r="X64" s="23"/>
      <c r="Y64" s="21">
        <v>1</v>
      </c>
      <c r="Z64" s="23"/>
      <c r="AA64" s="23"/>
      <c r="AB64" s="23"/>
      <c r="AC64" s="23"/>
      <c r="AD64" s="21">
        <v>20</v>
      </c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1">
        <v>1</v>
      </c>
      <c r="BB64" s="23"/>
      <c r="BC64" s="21">
        <v>2</v>
      </c>
      <c r="BD64" s="23"/>
      <c r="BE64" s="23"/>
      <c r="BF64" s="23"/>
      <c r="BG64" s="23"/>
      <c r="BH64" s="23"/>
      <c r="BI64" s="23"/>
      <c r="BJ64" s="23"/>
      <c r="BK64" s="21">
        <v>3</v>
      </c>
      <c r="BL64" s="23"/>
      <c r="BM64" s="23"/>
      <c r="BN64" s="23"/>
      <c r="BO64" s="23"/>
      <c r="BP64" s="23"/>
      <c r="BQ64" s="23"/>
      <c r="BR64" s="23"/>
      <c r="BS64" s="21">
        <v>1</v>
      </c>
      <c r="BT64" s="23"/>
      <c r="BU64" s="23"/>
      <c r="BV64" s="21">
        <v>2</v>
      </c>
      <c r="BW64" s="23"/>
      <c r="BX64" s="23"/>
      <c r="BY64" s="23"/>
      <c r="BZ64" s="21">
        <v>1</v>
      </c>
      <c r="CA64" s="23"/>
      <c r="CB64" s="23"/>
      <c r="CC64" s="23"/>
      <c r="CD64" s="23"/>
      <c r="CE64" s="23"/>
      <c r="CF64" s="23"/>
      <c r="CG64" s="23"/>
      <c r="CH64" s="21">
        <v>14</v>
      </c>
      <c r="CI64" s="23"/>
      <c r="CJ64" s="23"/>
      <c r="CK64" s="23"/>
      <c r="CL64" s="23"/>
      <c r="CM64" s="23"/>
      <c r="CN64" s="23"/>
      <c r="CO64" s="23"/>
      <c r="CP64" s="23"/>
      <c r="CQ64" s="21">
        <v>3</v>
      </c>
      <c r="CR64" s="21">
        <v>1</v>
      </c>
      <c r="CS64" s="23"/>
      <c r="CT64" s="23"/>
      <c r="CU64" s="23"/>
      <c r="CV64" s="23"/>
      <c r="CW64" s="23"/>
      <c r="CX64" s="23"/>
      <c r="CY64" s="23"/>
    </row>
    <row r="65" spans="1:103" x14ac:dyDescent="0.25">
      <c r="A65" s="21">
        <v>296</v>
      </c>
      <c r="B65" s="21">
        <v>1</v>
      </c>
      <c r="C65" s="23"/>
      <c r="D65" s="23"/>
      <c r="E65" s="23"/>
      <c r="F65" s="21">
        <v>1</v>
      </c>
      <c r="G65" s="23"/>
      <c r="H65" s="23"/>
      <c r="I65" s="23"/>
      <c r="J65" s="23"/>
      <c r="K65" s="23"/>
      <c r="L65" s="23"/>
      <c r="M65" s="23"/>
      <c r="N65" s="23"/>
      <c r="O65" s="23"/>
      <c r="P65" s="21">
        <v>4</v>
      </c>
      <c r="Q65" s="21">
        <v>29</v>
      </c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1">
        <v>2</v>
      </c>
      <c r="AE65" s="21">
        <v>2</v>
      </c>
      <c r="AF65" s="23"/>
      <c r="AG65" s="23"/>
      <c r="AH65" s="23"/>
      <c r="AI65" s="23"/>
      <c r="AJ65" s="23"/>
      <c r="AK65" s="21">
        <v>1</v>
      </c>
      <c r="AL65" s="23"/>
      <c r="AM65" s="23"/>
      <c r="AN65" s="21">
        <v>1</v>
      </c>
      <c r="AO65" s="23"/>
      <c r="AP65" s="23"/>
      <c r="AQ65" s="21">
        <v>2</v>
      </c>
      <c r="AR65" s="23"/>
      <c r="AS65" s="23"/>
      <c r="AT65" s="23"/>
      <c r="AU65" s="23"/>
      <c r="AV65" s="21">
        <v>1</v>
      </c>
      <c r="AW65" s="21">
        <v>15</v>
      </c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1">
        <v>3</v>
      </c>
      <c r="BJ65" s="23"/>
      <c r="BK65" s="21">
        <v>2</v>
      </c>
      <c r="BL65" s="23"/>
      <c r="BM65" s="23"/>
      <c r="BN65" s="23"/>
      <c r="BO65" s="23"/>
      <c r="BP65" s="21">
        <v>1</v>
      </c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1">
        <v>18</v>
      </c>
      <c r="CI65" s="23"/>
      <c r="CJ65" s="23"/>
      <c r="CK65" s="23"/>
      <c r="CL65" s="21">
        <v>11</v>
      </c>
      <c r="CM65" s="23"/>
      <c r="CN65" s="23"/>
      <c r="CO65" s="23"/>
      <c r="CP65" s="23"/>
      <c r="CQ65" s="21">
        <v>5</v>
      </c>
      <c r="CR65" s="23"/>
      <c r="CS65" s="23"/>
      <c r="CT65" s="23"/>
      <c r="CU65" s="23"/>
      <c r="CV65" s="23"/>
      <c r="CW65" s="21">
        <v>1</v>
      </c>
      <c r="CX65" s="23"/>
      <c r="CY65" s="23"/>
    </row>
    <row r="66" spans="1:103" x14ac:dyDescent="0.25">
      <c r="A66" s="21">
        <v>298</v>
      </c>
      <c r="B66" s="23"/>
      <c r="C66" s="23"/>
      <c r="D66" s="23"/>
      <c r="E66" s="23"/>
      <c r="F66" s="23"/>
      <c r="G66" s="23"/>
      <c r="H66" s="23"/>
      <c r="I66" s="23"/>
      <c r="J66" s="23"/>
      <c r="K66" s="21">
        <v>1</v>
      </c>
      <c r="L66" s="23"/>
      <c r="M66" s="23"/>
      <c r="N66" s="23"/>
      <c r="O66" s="21">
        <v>1</v>
      </c>
      <c r="P66" s="21">
        <v>1</v>
      </c>
      <c r="Q66" s="23"/>
      <c r="R66" s="23"/>
      <c r="S66" s="21">
        <v>1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1">
        <v>1</v>
      </c>
      <c r="AI66" s="23"/>
      <c r="AJ66" s="21">
        <v>1</v>
      </c>
      <c r="AK66" s="23"/>
      <c r="AL66" s="23"/>
      <c r="AM66" s="21">
        <v>2</v>
      </c>
      <c r="AN66" s="23"/>
      <c r="AO66" s="23"/>
      <c r="AP66" s="23"/>
      <c r="AQ66" s="23"/>
      <c r="AR66" s="23"/>
      <c r="AS66" s="23"/>
      <c r="AT66" s="21">
        <v>1</v>
      </c>
      <c r="AU66" s="21">
        <v>4</v>
      </c>
      <c r="AV66" s="23"/>
      <c r="AW66" s="21">
        <v>3</v>
      </c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1">
        <v>3</v>
      </c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1">
        <v>1</v>
      </c>
      <c r="CA66" s="23"/>
      <c r="CB66" s="21">
        <v>1</v>
      </c>
      <c r="CC66" s="23"/>
      <c r="CD66" s="23"/>
      <c r="CE66" s="23"/>
      <c r="CF66" s="23"/>
      <c r="CG66" s="23"/>
      <c r="CH66" s="21">
        <v>2</v>
      </c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1">
        <v>1</v>
      </c>
      <c r="CV66" s="23"/>
      <c r="CW66" s="23"/>
      <c r="CX66" s="23"/>
      <c r="CY66" s="21">
        <v>5</v>
      </c>
    </row>
    <row r="67" spans="1:103" x14ac:dyDescent="0.25">
      <c r="A67" s="21">
        <v>300</v>
      </c>
      <c r="B67" s="23"/>
      <c r="C67" s="23"/>
      <c r="D67" s="23"/>
      <c r="E67" s="23"/>
      <c r="F67" s="23"/>
      <c r="G67" s="23"/>
      <c r="H67" s="23"/>
      <c r="I67" s="23"/>
      <c r="J67" s="23"/>
      <c r="K67" s="21">
        <v>1</v>
      </c>
      <c r="L67" s="23"/>
      <c r="M67" s="23"/>
      <c r="N67" s="23"/>
      <c r="O67" s="21">
        <v>1</v>
      </c>
      <c r="P67" s="23"/>
      <c r="Q67" s="23"/>
      <c r="R67" s="21">
        <v>1</v>
      </c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1">
        <v>1</v>
      </c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1">
        <v>1</v>
      </c>
      <c r="AU67" s="21">
        <v>1</v>
      </c>
      <c r="AV67" s="23"/>
      <c r="AW67" s="21">
        <v>3</v>
      </c>
      <c r="AX67" s="23"/>
      <c r="AY67" s="23"/>
      <c r="AZ67" s="21">
        <v>1</v>
      </c>
      <c r="BA67" s="21">
        <v>1</v>
      </c>
      <c r="BB67" s="23"/>
      <c r="BC67" s="23"/>
      <c r="BD67" s="23"/>
      <c r="BE67" s="21">
        <v>1</v>
      </c>
      <c r="BF67" s="23"/>
      <c r="BG67" s="23"/>
      <c r="BH67" s="23"/>
      <c r="BI67" s="23"/>
      <c r="BJ67" s="23"/>
      <c r="BK67" s="21">
        <v>3</v>
      </c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1">
        <v>1</v>
      </c>
      <c r="CA67" s="23"/>
      <c r="CB67" s="23"/>
      <c r="CC67" s="23"/>
      <c r="CD67" s="23"/>
      <c r="CE67" s="23"/>
      <c r="CF67" s="23"/>
      <c r="CG67" s="23"/>
      <c r="CH67" s="21">
        <v>5</v>
      </c>
      <c r="CI67" s="23"/>
      <c r="CJ67" s="23"/>
      <c r="CK67" s="23"/>
      <c r="CL67" s="23"/>
      <c r="CM67" s="23"/>
      <c r="CN67" s="23"/>
      <c r="CO67" s="23"/>
      <c r="CP67" s="23"/>
      <c r="CQ67" s="21">
        <v>1</v>
      </c>
      <c r="CR67" s="23"/>
      <c r="CS67" s="23"/>
      <c r="CT67" s="23"/>
      <c r="CU67" s="21">
        <v>3</v>
      </c>
      <c r="CV67" s="23"/>
      <c r="CW67" s="23"/>
      <c r="CX67" s="23"/>
      <c r="CY67" s="21">
        <v>1</v>
      </c>
    </row>
    <row r="68" spans="1:103" x14ac:dyDescent="0.25">
      <c r="A68" s="21">
        <v>302</v>
      </c>
      <c r="B68" s="23"/>
      <c r="C68" s="21">
        <v>1</v>
      </c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1">
        <v>2</v>
      </c>
      <c r="P68" s="21">
        <v>1</v>
      </c>
      <c r="Q68" s="23"/>
      <c r="R68" s="21">
        <v>3</v>
      </c>
      <c r="S68" s="23"/>
      <c r="T68" s="23"/>
      <c r="U68" s="23"/>
      <c r="V68" s="23"/>
      <c r="W68" s="23"/>
      <c r="X68" s="23"/>
      <c r="Y68" s="23"/>
      <c r="Z68" s="23"/>
      <c r="AA68" s="23"/>
      <c r="AB68" s="21">
        <v>1</v>
      </c>
      <c r="AC68" s="23"/>
      <c r="AD68" s="21">
        <v>2</v>
      </c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1">
        <v>1</v>
      </c>
      <c r="AT68" s="23"/>
      <c r="AU68" s="23"/>
      <c r="AV68" s="23"/>
      <c r="AW68" s="21">
        <v>1</v>
      </c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1">
        <v>3</v>
      </c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1">
        <v>1</v>
      </c>
      <c r="CA68" s="23"/>
      <c r="CB68" s="23"/>
      <c r="CC68" s="23"/>
      <c r="CD68" s="23"/>
      <c r="CE68" s="23"/>
      <c r="CF68" s="23"/>
      <c r="CG68" s="23"/>
      <c r="CH68" s="21">
        <v>3</v>
      </c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1">
        <v>3</v>
      </c>
      <c r="CV68" s="23"/>
      <c r="CW68" s="23"/>
      <c r="CX68" s="23"/>
      <c r="CY68" s="21">
        <v>3</v>
      </c>
    </row>
    <row r="69" spans="1:103" x14ac:dyDescent="0.25">
      <c r="A69" s="21">
        <v>304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1">
        <v>1</v>
      </c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1">
        <v>47</v>
      </c>
      <c r="AR69" s="21">
        <v>20</v>
      </c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1">
        <v>1</v>
      </c>
      <c r="BT69" s="23"/>
      <c r="BU69" s="23"/>
      <c r="BV69" s="23"/>
      <c r="BW69" s="23"/>
      <c r="BX69" s="23"/>
      <c r="BY69" s="21">
        <v>1</v>
      </c>
      <c r="BZ69" s="23"/>
      <c r="CA69" s="23"/>
      <c r="CB69" s="21">
        <v>8</v>
      </c>
      <c r="CC69" s="23"/>
      <c r="CD69" s="23"/>
      <c r="CE69" s="23"/>
      <c r="CF69" s="23"/>
      <c r="CG69" s="23"/>
      <c r="CH69" s="21">
        <v>32</v>
      </c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</row>
    <row r="70" spans="1:103" x14ac:dyDescent="0.25">
      <c r="A70" s="21">
        <v>306</v>
      </c>
      <c r="B70" s="23"/>
      <c r="C70" s="23"/>
      <c r="D70" s="23"/>
      <c r="E70" s="23"/>
      <c r="F70" s="23"/>
      <c r="G70" s="21">
        <v>10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1">
        <v>1</v>
      </c>
      <c r="AQ70" s="21">
        <v>22</v>
      </c>
      <c r="AR70" s="23"/>
      <c r="AS70" s="21">
        <v>3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1">
        <v>1</v>
      </c>
      <c r="BF70" s="23"/>
      <c r="BG70" s="21">
        <v>1</v>
      </c>
      <c r="BH70" s="23"/>
      <c r="BI70" s="23"/>
      <c r="BJ70" s="21">
        <v>1</v>
      </c>
      <c r="BK70" s="23"/>
      <c r="BL70" s="23"/>
      <c r="BM70" s="23"/>
      <c r="BN70" s="23"/>
      <c r="BO70" s="23"/>
      <c r="BP70" s="23"/>
      <c r="BQ70" s="23"/>
      <c r="BR70" s="23"/>
      <c r="BS70" s="21">
        <v>2</v>
      </c>
      <c r="BT70" s="23"/>
      <c r="BU70" s="23"/>
      <c r="BV70" s="23"/>
      <c r="BW70" s="23"/>
      <c r="BX70" s="23"/>
      <c r="BY70" s="21">
        <v>1</v>
      </c>
      <c r="BZ70" s="23"/>
      <c r="CA70" s="23"/>
      <c r="CB70" s="21">
        <v>5</v>
      </c>
      <c r="CC70" s="23"/>
      <c r="CD70" s="23"/>
      <c r="CE70" s="23"/>
      <c r="CF70" s="23"/>
      <c r="CG70" s="23"/>
      <c r="CH70" s="21">
        <v>8</v>
      </c>
      <c r="CI70" s="21">
        <v>1</v>
      </c>
      <c r="CJ70" s="23"/>
      <c r="CK70" s="23"/>
      <c r="CL70" s="21">
        <v>2</v>
      </c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1">
        <v>1</v>
      </c>
    </row>
    <row r="71" spans="1:103" x14ac:dyDescent="0.25">
      <c r="A71" s="21">
        <v>308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1">
        <v>1</v>
      </c>
      <c r="Q71" s="23"/>
      <c r="R71" s="23"/>
      <c r="S71" s="21">
        <v>1</v>
      </c>
      <c r="T71" s="23"/>
      <c r="U71" s="23"/>
      <c r="V71" s="23"/>
      <c r="W71" s="21">
        <v>1</v>
      </c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1">
        <v>1</v>
      </c>
      <c r="AQ71" s="21">
        <v>60</v>
      </c>
      <c r="AR71" s="21">
        <v>15</v>
      </c>
      <c r="AS71" s="21">
        <v>1</v>
      </c>
      <c r="AT71" s="21">
        <v>2</v>
      </c>
      <c r="AU71" s="23"/>
      <c r="AV71" s="23"/>
      <c r="AW71" s="21">
        <v>2</v>
      </c>
      <c r="AX71" s="23"/>
      <c r="AY71" s="23"/>
      <c r="AZ71" s="23"/>
      <c r="BA71" s="21">
        <v>1</v>
      </c>
      <c r="BB71" s="23"/>
      <c r="BC71" s="23"/>
      <c r="BD71" s="23"/>
      <c r="BE71" s="23"/>
      <c r="BF71" s="23"/>
      <c r="BG71" s="23"/>
      <c r="BH71" s="23"/>
      <c r="BI71" s="21">
        <v>1</v>
      </c>
      <c r="BJ71" s="21">
        <v>1</v>
      </c>
      <c r="BK71" s="23"/>
      <c r="BL71" s="23"/>
      <c r="BM71" s="23"/>
      <c r="BN71" s="23"/>
      <c r="BO71" s="23"/>
      <c r="BP71" s="23"/>
      <c r="BQ71" s="23"/>
      <c r="BR71" s="23"/>
      <c r="BS71" s="21">
        <v>1</v>
      </c>
      <c r="BT71" s="23"/>
      <c r="BU71" s="23"/>
      <c r="BV71" s="23"/>
      <c r="BW71" s="23"/>
      <c r="BX71" s="23"/>
      <c r="BY71" s="23"/>
      <c r="BZ71" s="23"/>
      <c r="CA71" s="23"/>
      <c r="CB71" s="21">
        <v>5</v>
      </c>
      <c r="CC71" s="23"/>
      <c r="CD71" s="23"/>
      <c r="CE71" s="23"/>
      <c r="CF71" s="23"/>
      <c r="CG71" s="23"/>
      <c r="CH71" s="21">
        <v>26</v>
      </c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1">
        <v>3</v>
      </c>
    </row>
    <row r="72" spans="1:103" x14ac:dyDescent="0.25">
      <c r="A72" s="21">
        <v>310</v>
      </c>
      <c r="B72" s="23"/>
      <c r="C72" s="23"/>
      <c r="D72" s="23"/>
      <c r="E72" s="23"/>
      <c r="F72" s="23"/>
      <c r="G72" s="23"/>
      <c r="H72" s="23"/>
      <c r="I72" s="23"/>
      <c r="J72" s="23"/>
      <c r="K72" s="21">
        <v>1</v>
      </c>
      <c r="L72" s="23"/>
      <c r="M72" s="23"/>
      <c r="N72" s="23"/>
      <c r="O72" s="23"/>
      <c r="P72" s="21">
        <v>4</v>
      </c>
      <c r="Q72" s="21">
        <v>2</v>
      </c>
      <c r="R72" s="23"/>
      <c r="S72" s="23"/>
      <c r="T72" s="23"/>
      <c r="U72" s="23"/>
      <c r="V72" s="23"/>
      <c r="W72" s="23"/>
      <c r="X72" s="23"/>
      <c r="Y72" s="21">
        <v>3</v>
      </c>
      <c r="Z72" s="23"/>
      <c r="AA72" s="23"/>
      <c r="AB72" s="23"/>
      <c r="AC72" s="23"/>
      <c r="AD72" s="21">
        <v>4</v>
      </c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1">
        <v>1</v>
      </c>
      <c r="AQ72" s="21">
        <v>2</v>
      </c>
      <c r="AR72" s="23"/>
      <c r="AS72" s="23"/>
      <c r="AT72" s="21">
        <v>1</v>
      </c>
      <c r="AU72" s="23"/>
      <c r="AV72" s="23"/>
      <c r="AW72" s="21">
        <v>4</v>
      </c>
      <c r="AX72" s="23"/>
      <c r="AY72" s="23"/>
      <c r="AZ72" s="23"/>
      <c r="BA72" s="21">
        <v>1</v>
      </c>
      <c r="BB72" s="23"/>
      <c r="BC72" s="23"/>
      <c r="BD72" s="23"/>
      <c r="BE72" s="21">
        <v>1</v>
      </c>
      <c r="BF72" s="23"/>
      <c r="BG72" s="23"/>
      <c r="BH72" s="23"/>
      <c r="BI72" s="21">
        <v>1</v>
      </c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1">
        <v>3</v>
      </c>
      <c r="CC72" s="23"/>
      <c r="CD72" s="21">
        <v>3</v>
      </c>
      <c r="CE72" s="23"/>
      <c r="CF72" s="23"/>
      <c r="CG72" s="23"/>
      <c r="CH72" s="21">
        <v>1</v>
      </c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1">
        <v>1</v>
      </c>
      <c r="CT72" s="23"/>
      <c r="CU72" s="23"/>
      <c r="CV72" s="23"/>
      <c r="CW72" s="23"/>
      <c r="CX72" s="23"/>
      <c r="CY72" s="23"/>
    </row>
    <row r="73" spans="1:103" x14ac:dyDescent="0.25">
      <c r="A73" s="21">
        <v>312</v>
      </c>
      <c r="B73" s="23"/>
      <c r="C73" s="23"/>
      <c r="D73" s="23"/>
      <c r="E73" s="23"/>
      <c r="F73" s="23"/>
      <c r="G73" s="23"/>
      <c r="H73" s="23"/>
      <c r="I73" s="23"/>
      <c r="J73" s="23"/>
      <c r="K73" s="21">
        <v>1</v>
      </c>
      <c r="L73" s="23"/>
      <c r="M73" s="23"/>
      <c r="N73" s="23"/>
      <c r="O73" s="23"/>
      <c r="P73" s="23"/>
      <c r="Q73" s="21">
        <v>6</v>
      </c>
      <c r="R73" s="23"/>
      <c r="S73" s="23"/>
      <c r="T73" s="23"/>
      <c r="U73" s="23"/>
      <c r="V73" s="23"/>
      <c r="W73" s="23"/>
      <c r="X73" s="23"/>
      <c r="Y73" s="21">
        <v>2</v>
      </c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1">
        <v>1</v>
      </c>
      <c r="AM73" s="23"/>
      <c r="AN73" s="23"/>
      <c r="AO73" s="23"/>
      <c r="AP73" s="23"/>
      <c r="AQ73" s="23"/>
      <c r="AR73" s="23"/>
      <c r="AS73" s="21">
        <v>2</v>
      </c>
      <c r="AT73" s="21">
        <v>3</v>
      </c>
      <c r="AU73" s="23"/>
      <c r="AV73" s="23"/>
      <c r="AW73" s="21">
        <v>8</v>
      </c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1">
        <v>1</v>
      </c>
      <c r="BK73" s="21">
        <v>1</v>
      </c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1">
        <v>2</v>
      </c>
      <c r="CC73" s="23"/>
      <c r="CD73" s="23"/>
      <c r="CE73" s="23"/>
      <c r="CF73" s="23"/>
      <c r="CG73" s="23"/>
      <c r="CH73" s="21">
        <v>7</v>
      </c>
      <c r="CI73" s="23"/>
      <c r="CJ73" s="23"/>
      <c r="CK73" s="23"/>
      <c r="CL73" s="21">
        <v>2</v>
      </c>
      <c r="CM73" s="23"/>
      <c r="CN73" s="23"/>
      <c r="CO73" s="23"/>
      <c r="CP73" s="23"/>
      <c r="CQ73" s="23"/>
      <c r="CR73" s="23"/>
      <c r="CS73" s="21">
        <v>1</v>
      </c>
      <c r="CT73" s="23"/>
      <c r="CU73" s="23"/>
      <c r="CV73" s="23"/>
      <c r="CW73" s="23"/>
      <c r="CX73" s="23"/>
      <c r="CY73" s="21">
        <v>2</v>
      </c>
    </row>
    <row r="74" spans="1:103" x14ac:dyDescent="0.25">
      <c r="A74" s="21">
        <v>314</v>
      </c>
      <c r="B74" s="23"/>
      <c r="C74" s="23"/>
      <c r="D74" s="23"/>
      <c r="E74" s="23"/>
      <c r="F74" s="23"/>
      <c r="G74" s="23"/>
      <c r="H74" s="23"/>
      <c r="I74" s="23"/>
      <c r="J74" s="23"/>
      <c r="K74" s="21">
        <v>1</v>
      </c>
      <c r="L74" s="23"/>
      <c r="M74" s="23"/>
      <c r="N74" s="23"/>
      <c r="O74" s="23"/>
      <c r="P74" s="21">
        <v>1</v>
      </c>
      <c r="Q74" s="21">
        <v>4</v>
      </c>
      <c r="R74" s="23"/>
      <c r="S74" s="23"/>
      <c r="T74" s="23"/>
      <c r="U74" s="23"/>
      <c r="V74" s="23"/>
      <c r="W74" s="23"/>
      <c r="X74" s="23"/>
      <c r="Y74" s="21">
        <v>2</v>
      </c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1">
        <v>2</v>
      </c>
      <c r="AT74" s="23"/>
      <c r="AU74" s="23"/>
      <c r="AV74" s="23"/>
      <c r="AW74" s="23"/>
      <c r="AX74" s="23"/>
      <c r="AY74" s="23"/>
      <c r="AZ74" s="23"/>
      <c r="BA74" s="21">
        <v>1</v>
      </c>
      <c r="BB74" s="23"/>
      <c r="BC74" s="23"/>
      <c r="BD74" s="23"/>
      <c r="BE74" s="23"/>
      <c r="BF74" s="23"/>
      <c r="BG74" s="23"/>
      <c r="BH74" s="23"/>
      <c r="BI74" s="21">
        <v>1</v>
      </c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1">
        <v>2</v>
      </c>
      <c r="CC74" s="23"/>
      <c r="CD74" s="23"/>
      <c r="CE74" s="23"/>
      <c r="CF74" s="23"/>
      <c r="CG74" s="23"/>
      <c r="CH74" s="21">
        <v>18</v>
      </c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</row>
    <row r="75" spans="1:103" x14ac:dyDescent="0.25">
      <c r="A75" s="21">
        <v>316</v>
      </c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1">
        <v>1</v>
      </c>
      <c r="Q75" s="21">
        <v>1</v>
      </c>
      <c r="R75" s="21">
        <v>7</v>
      </c>
      <c r="S75" s="21">
        <v>2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1">
        <v>1</v>
      </c>
      <c r="AR75" s="23"/>
      <c r="AS75" s="21">
        <v>1</v>
      </c>
      <c r="AT75" s="21">
        <v>1</v>
      </c>
      <c r="AU75" s="21">
        <v>1</v>
      </c>
      <c r="AV75" s="23"/>
      <c r="AW75" s="23"/>
      <c r="AX75" s="23"/>
      <c r="AY75" s="23"/>
      <c r="AZ75" s="23"/>
      <c r="BA75" s="21">
        <v>1</v>
      </c>
      <c r="BB75" s="23"/>
      <c r="BC75" s="23"/>
      <c r="BD75" s="23"/>
      <c r="BE75" s="23"/>
      <c r="BF75" s="23"/>
      <c r="BG75" s="23"/>
      <c r="BH75" s="23"/>
      <c r="BI75" s="21">
        <v>6</v>
      </c>
      <c r="BJ75" s="23"/>
      <c r="BK75" s="21">
        <v>2</v>
      </c>
      <c r="BL75" s="23"/>
      <c r="BM75" s="23"/>
      <c r="BN75" s="23"/>
      <c r="BO75" s="23"/>
      <c r="BP75" s="23"/>
      <c r="BQ75" s="23"/>
      <c r="BR75" s="23"/>
      <c r="BS75" s="21">
        <v>2</v>
      </c>
      <c r="BT75" s="23"/>
      <c r="BU75" s="23"/>
      <c r="BV75" s="23"/>
      <c r="BW75" s="23"/>
      <c r="BX75" s="23"/>
      <c r="BY75" s="23"/>
      <c r="BZ75" s="21">
        <v>1</v>
      </c>
      <c r="CA75" s="23"/>
      <c r="CB75" s="23"/>
      <c r="CC75" s="23"/>
      <c r="CD75" s="23"/>
      <c r="CE75" s="23"/>
      <c r="CF75" s="23"/>
      <c r="CG75" s="23"/>
      <c r="CH75" s="21">
        <v>11</v>
      </c>
      <c r="CI75" s="23"/>
      <c r="CJ75" s="23"/>
      <c r="CK75" s="23"/>
      <c r="CL75" s="21">
        <v>40</v>
      </c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1">
        <v>2</v>
      </c>
    </row>
    <row r="76" spans="1:103" x14ac:dyDescent="0.25">
      <c r="A76" s="21">
        <v>318</v>
      </c>
      <c r="B76" s="23"/>
      <c r="C76" s="23"/>
      <c r="D76" s="23"/>
      <c r="E76" s="23"/>
      <c r="F76" s="23"/>
      <c r="G76" s="21">
        <v>30</v>
      </c>
      <c r="H76" s="23"/>
      <c r="I76" s="23"/>
      <c r="J76" s="23"/>
      <c r="K76" s="23"/>
      <c r="L76" s="23"/>
      <c r="M76" s="23"/>
      <c r="N76" s="23"/>
      <c r="O76" s="23"/>
      <c r="P76" s="21">
        <v>5</v>
      </c>
      <c r="Q76" s="21">
        <v>6</v>
      </c>
      <c r="R76" s="23"/>
      <c r="S76" s="23"/>
      <c r="T76" s="23"/>
      <c r="U76" s="23"/>
      <c r="V76" s="23"/>
      <c r="W76" s="21">
        <v>1</v>
      </c>
      <c r="X76" s="23"/>
      <c r="Y76" s="23"/>
      <c r="Z76" s="23"/>
      <c r="AA76" s="23"/>
      <c r="AB76" s="23"/>
      <c r="AC76" s="23"/>
      <c r="AD76" s="21">
        <v>2</v>
      </c>
      <c r="AE76" s="23"/>
      <c r="AF76" s="21">
        <v>4</v>
      </c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1">
        <v>1</v>
      </c>
      <c r="AT76" s="23"/>
      <c r="AU76" s="23"/>
      <c r="AV76" s="23"/>
      <c r="AW76" s="21">
        <v>1</v>
      </c>
      <c r="AX76" s="23"/>
      <c r="AY76" s="23"/>
      <c r="AZ76" s="23"/>
      <c r="BA76" s="23"/>
      <c r="BB76" s="23"/>
      <c r="BC76" s="21">
        <v>1</v>
      </c>
      <c r="BD76" s="23"/>
      <c r="BE76" s="23"/>
      <c r="BF76" s="23"/>
      <c r="BG76" s="23"/>
      <c r="BH76" s="21">
        <v>1</v>
      </c>
      <c r="BI76" s="21">
        <v>1</v>
      </c>
      <c r="BJ76" s="23"/>
      <c r="BK76" s="21">
        <v>3</v>
      </c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1">
        <v>1</v>
      </c>
      <c r="BW76" s="23"/>
      <c r="BX76" s="21">
        <v>1</v>
      </c>
      <c r="BY76" s="23"/>
      <c r="BZ76" s="21">
        <v>1</v>
      </c>
      <c r="CA76" s="23"/>
      <c r="CB76" s="23"/>
      <c r="CC76" s="23"/>
      <c r="CD76" s="23"/>
      <c r="CE76" s="23"/>
      <c r="CF76" s="23"/>
      <c r="CG76" s="23"/>
      <c r="CH76" s="21">
        <v>9</v>
      </c>
      <c r="CI76" s="23"/>
      <c r="CJ76" s="23"/>
      <c r="CK76" s="23"/>
      <c r="CL76" s="21">
        <v>1</v>
      </c>
      <c r="CM76" s="23"/>
      <c r="CN76" s="23"/>
      <c r="CO76" s="23"/>
      <c r="CP76" s="21">
        <v>3</v>
      </c>
      <c r="CQ76" s="21">
        <v>3</v>
      </c>
      <c r="CR76" s="23"/>
      <c r="CS76" s="23"/>
      <c r="CT76" s="23"/>
      <c r="CU76" s="23"/>
      <c r="CV76" s="23"/>
      <c r="CW76" s="23"/>
      <c r="CX76" s="23"/>
      <c r="CY76" s="23"/>
    </row>
    <row r="77" spans="1:103" x14ac:dyDescent="0.25">
      <c r="A77" s="21">
        <v>320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1">
        <v>9</v>
      </c>
      <c r="Q77" s="21">
        <v>12</v>
      </c>
      <c r="R77" s="23"/>
      <c r="S77" s="23"/>
      <c r="T77" s="21">
        <v>10</v>
      </c>
      <c r="U77" s="23"/>
      <c r="V77" s="23"/>
      <c r="W77" s="23"/>
      <c r="X77" s="23"/>
      <c r="Y77" s="21">
        <v>2</v>
      </c>
      <c r="Z77" s="23"/>
      <c r="AA77" s="23"/>
      <c r="AB77" s="23"/>
      <c r="AC77" s="23"/>
      <c r="AD77" s="21">
        <v>20</v>
      </c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1">
        <v>1</v>
      </c>
      <c r="AX77" s="23"/>
      <c r="AY77" s="23"/>
      <c r="AZ77" s="23"/>
      <c r="BA77" s="21">
        <v>2</v>
      </c>
      <c r="BB77" s="23"/>
      <c r="BC77" s="23"/>
      <c r="BD77" s="23"/>
      <c r="BE77" s="21">
        <v>1</v>
      </c>
      <c r="BF77" s="23"/>
      <c r="BG77" s="23"/>
      <c r="BH77" s="23"/>
      <c r="BI77" s="21">
        <v>2</v>
      </c>
      <c r="BJ77" s="23"/>
      <c r="BK77" s="21">
        <v>2</v>
      </c>
      <c r="BL77" s="23"/>
      <c r="BM77" s="23"/>
      <c r="BN77" s="23"/>
      <c r="BO77" s="23"/>
      <c r="BP77" s="23"/>
      <c r="BQ77" s="21">
        <v>1</v>
      </c>
      <c r="BR77" s="23"/>
      <c r="BS77" s="21">
        <v>1</v>
      </c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1">
        <v>15</v>
      </c>
      <c r="CI77" s="23"/>
      <c r="CJ77" s="23"/>
      <c r="CK77" s="23"/>
      <c r="CL77" s="21">
        <v>3</v>
      </c>
      <c r="CM77" s="23"/>
      <c r="CN77" s="23"/>
      <c r="CO77" s="23"/>
      <c r="CP77" s="21">
        <v>1</v>
      </c>
      <c r="CQ77" s="23"/>
      <c r="CR77" s="23"/>
      <c r="CS77" s="23"/>
      <c r="CT77" s="23"/>
      <c r="CU77" s="23"/>
      <c r="CV77" s="23"/>
      <c r="CW77" s="23"/>
      <c r="CX77" s="23"/>
      <c r="CY77" s="21">
        <v>1</v>
      </c>
    </row>
    <row r="78" spans="1:103" x14ac:dyDescent="0.25">
      <c r="A78" s="21">
        <v>322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1">
        <v>3</v>
      </c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1">
        <v>1</v>
      </c>
      <c r="AQ78" s="23"/>
      <c r="AR78" s="23"/>
      <c r="AS78" s="21">
        <v>1</v>
      </c>
      <c r="AT78" s="21">
        <v>2</v>
      </c>
      <c r="AU78" s="23"/>
      <c r="AV78" s="23"/>
      <c r="AW78" s="21">
        <v>2</v>
      </c>
      <c r="AX78" s="23"/>
      <c r="AY78" s="23"/>
      <c r="AZ78" s="23"/>
      <c r="BA78" s="21">
        <v>1</v>
      </c>
      <c r="BB78" s="23"/>
      <c r="BC78" s="23"/>
      <c r="BD78" s="23"/>
      <c r="BE78" s="23"/>
      <c r="BF78" s="23"/>
      <c r="BG78" s="23"/>
      <c r="BH78" s="23"/>
      <c r="BI78" s="23"/>
      <c r="BJ78" s="23"/>
      <c r="BK78" s="21">
        <v>1</v>
      </c>
      <c r="BL78" s="23"/>
      <c r="BM78" s="23"/>
      <c r="BN78" s="23"/>
      <c r="BO78" s="23"/>
      <c r="BP78" s="23"/>
      <c r="BQ78" s="23"/>
      <c r="BR78" s="23"/>
      <c r="BS78" s="21">
        <v>1</v>
      </c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1">
        <v>9</v>
      </c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1">
        <v>1</v>
      </c>
      <c r="CT78" s="23"/>
      <c r="CU78" s="23"/>
      <c r="CV78" s="23"/>
      <c r="CW78" s="23"/>
      <c r="CX78" s="23"/>
      <c r="CY78" s="23"/>
    </row>
    <row r="79" spans="1:103" x14ac:dyDescent="0.25">
      <c r="A79" s="21">
        <v>324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1">
        <v>1</v>
      </c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1">
        <v>1</v>
      </c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1">
        <v>1</v>
      </c>
      <c r="AQ79" s="23"/>
      <c r="AR79" s="23"/>
      <c r="AS79" s="21">
        <v>2</v>
      </c>
      <c r="AT79" s="21">
        <v>2</v>
      </c>
      <c r="AU79" s="23"/>
      <c r="AV79" s="23"/>
      <c r="AW79" s="21">
        <v>4</v>
      </c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1">
        <v>1</v>
      </c>
      <c r="BT79" s="23"/>
      <c r="BU79" s="23"/>
      <c r="BV79" s="23"/>
      <c r="BW79" s="23"/>
      <c r="BX79" s="23"/>
      <c r="BY79" s="23"/>
      <c r="BZ79" s="21">
        <v>1</v>
      </c>
      <c r="CA79" s="23"/>
      <c r="CB79" s="21">
        <v>3</v>
      </c>
      <c r="CC79" s="23"/>
      <c r="CD79" s="23"/>
      <c r="CE79" s="23"/>
      <c r="CF79" s="23"/>
      <c r="CG79" s="23"/>
      <c r="CH79" s="21">
        <v>10</v>
      </c>
      <c r="CI79" s="23"/>
      <c r="CJ79" s="23"/>
      <c r="CK79" s="23"/>
      <c r="CL79" s="21">
        <v>1</v>
      </c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</row>
    <row r="80" spans="1:103" x14ac:dyDescent="0.25">
      <c r="A80" s="21">
        <v>326</v>
      </c>
      <c r="B80" s="23"/>
      <c r="C80" s="23"/>
      <c r="D80" s="23"/>
      <c r="E80" s="23"/>
      <c r="F80" s="21">
        <v>1</v>
      </c>
      <c r="G80" s="23"/>
      <c r="H80" s="23"/>
      <c r="I80" s="23"/>
      <c r="J80" s="23"/>
      <c r="K80" s="23"/>
      <c r="L80" s="23"/>
      <c r="M80" s="23"/>
      <c r="N80" s="23"/>
      <c r="O80" s="21">
        <v>2</v>
      </c>
      <c r="P80" s="21">
        <v>2</v>
      </c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1">
        <v>1</v>
      </c>
      <c r="AQ80" s="21">
        <v>4</v>
      </c>
      <c r="AR80" s="23"/>
      <c r="AS80" s="21">
        <v>1</v>
      </c>
      <c r="AT80" s="21">
        <v>2</v>
      </c>
      <c r="AU80" s="23"/>
      <c r="AV80" s="23"/>
      <c r="AW80" s="21">
        <v>6</v>
      </c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1">
        <v>2</v>
      </c>
      <c r="BL80" s="23"/>
      <c r="BM80" s="23"/>
      <c r="BN80" s="23"/>
      <c r="BO80" s="23"/>
      <c r="BP80" s="23"/>
      <c r="BQ80" s="23"/>
      <c r="BR80" s="23"/>
      <c r="BS80" s="21">
        <v>1</v>
      </c>
      <c r="BT80" s="23"/>
      <c r="BU80" s="23"/>
      <c r="BV80" s="23"/>
      <c r="BW80" s="23"/>
      <c r="BX80" s="23"/>
      <c r="BY80" s="23"/>
      <c r="BZ80" s="23"/>
      <c r="CA80" s="23"/>
      <c r="CB80" s="21">
        <v>1</v>
      </c>
      <c r="CC80" s="23"/>
      <c r="CD80" s="23"/>
      <c r="CE80" s="23"/>
      <c r="CF80" s="23"/>
      <c r="CG80" s="23"/>
      <c r="CH80" s="21">
        <v>36</v>
      </c>
      <c r="CI80" s="23"/>
      <c r="CJ80" s="23"/>
      <c r="CK80" s="23"/>
      <c r="CL80" s="21">
        <v>3</v>
      </c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1">
        <v>1</v>
      </c>
    </row>
    <row r="81" spans="1:103" x14ac:dyDescent="0.25">
      <c r="A81" s="21">
        <v>328</v>
      </c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1">
        <v>1</v>
      </c>
      <c r="Q81" s="23"/>
      <c r="R81" s="21">
        <v>2</v>
      </c>
      <c r="S81" s="21">
        <v>1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1">
        <v>3</v>
      </c>
      <c r="AV81" s="23"/>
      <c r="AW81" s="21">
        <v>1</v>
      </c>
      <c r="AX81" s="23"/>
      <c r="AY81" s="23"/>
      <c r="AZ81" s="21">
        <v>1</v>
      </c>
      <c r="BA81" s="23"/>
      <c r="BB81" s="23"/>
      <c r="BC81" s="23"/>
      <c r="BD81" s="23"/>
      <c r="BE81" s="23"/>
      <c r="BF81" s="23"/>
      <c r="BG81" s="23"/>
      <c r="BH81" s="23"/>
      <c r="BI81" s="21">
        <v>1</v>
      </c>
      <c r="BJ81" s="23"/>
      <c r="BK81" s="21">
        <v>2</v>
      </c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1">
        <v>1</v>
      </c>
      <c r="CT81" s="23"/>
      <c r="CU81" s="21">
        <v>3</v>
      </c>
      <c r="CV81" s="23"/>
      <c r="CW81" s="23"/>
      <c r="CX81" s="23"/>
      <c r="CY81" s="21">
        <v>2</v>
      </c>
    </row>
    <row r="82" spans="1:103" x14ac:dyDescent="0.25">
      <c r="A82" s="21">
        <v>330</v>
      </c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1">
        <v>1</v>
      </c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1">
        <v>1</v>
      </c>
      <c r="AI82" s="23"/>
      <c r="AJ82" s="21">
        <v>1</v>
      </c>
      <c r="AK82" s="23"/>
      <c r="AL82" s="23"/>
      <c r="AM82" s="21">
        <v>3</v>
      </c>
      <c r="AN82" s="23"/>
      <c r="AO82" s="23"/>
      <c r="AP82" s="23"/>
      <c r="AQ82" s="23"/>
      <c r="AR82" s="23"/>
      <c r="AS82" s="23"/>
      <c r="AT82" s="23"/>
      <c r="AU82" s="21">
        <v>2</v>
      </c>
      <c r="AV82" s="23"/>
      <c r="AW82" s="23"/>
      <c r="AX82" s="23"/>
      <c r="AY82" s="23"/>
      <c r="AZ82" s="21">
        <v>1</v>
      </c>
      <c r="BA82" s="21">
        <v>1</v>
      </c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1">
        <v>1</v>
      </c>
      <c r="CV82" s="23"/>
      <c r="CW82" s="23"/>
      <c r="CX82" s="23"/>
      <c r="CY82" s="21">
        <v>1</v>
      </c>
    </row>
    <row r="83" spans="1:103" x14ac:dyDescent="0.25">
      <c r="A83" s="21">
        <v>332</v>
      </c>
      <c r="B83" s="23"/>
      <c r="C83" s="23"/>
      <c r="D83" s="23"/>
      <c r="E83" s="23"/>
      <c r="F83" s="23"/>
      <c r="G83" s="21">
        <v>5</v>
      </c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1">
        <v>2</v>
      </c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1">
        <v>2</v>
      </c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1">
        <v>1</v>
      </c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1">
        <v>1</v>
      </c>
      <c r="CI83" s="23"/>
      <c r="CJ83" s="23"/>
      <c r="CK83" s="23"/>
      <c r="CL83" s="21">
        <v>3</v>
      </c>
      <c r="CM83" s="23"/>
      <c r="CN83" s="23"/>
      <c r="CO83" s="23"/>
      <c r="CP83" s="23"/>
      <c r="CQ83" s="23"/>
      <c r="CR83" s="23"/>
      <c r="CS83" s="21">
        <v>1</v>
      </c>
      <c r="CT83" s="23"/>
      <c r="CU83" s="21">
        <v>2</v>
      </c>
      <c r="CV83" s="23"/>
      <c r="CW83" s="23"/>
      <c r="CX83" s="23"/>
      <c r="CY83" s="21">
        <v>1</v>
      </c>
    </row>
    <row r="84" spans="1:103" x14ac:dyDescent="0.25">
      <c r="A84" s="21">
        <v>334</v>
      </c>
      <c r="B84" s="23"/>
      <c r="C84" s="23"/>
      <c r="D84" s="23"/>
      <c r="E84" s="23"/>
      <c r="F84" s="23"/>
      <c r="G84" s="23"/>
      <c r="H84" s="23"/>
      <c r="I84" s="23"/>
      <c r="J84" s="23"/>
      <c r="K84" s="21">
        <v>1</v>
      </c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1">
        <v>2</v>
      </c>
      <c r="Z84" s="23"/>
      <c r="AA84" s="23"/>
      <c r="AB84" s="23"/>
      <c r="AC84" s="23"/>
      <c r="AD84" s="23"/>
      <c r="AE84" s="23"/>
      <c r="AF84" s="23"/>
      <c r="AG84" s="23"/>
      <c r="AH84" s="21">
        <v>1</v>
      </c>
      <c r="AI84" s="23"/>
      <c r="AJ84" s="23"/>
      <c r="AK84" s="23"/>
      <c r="AL84" s="23"/>
      <c r="AM84" s="23"/>
      <c r="AN84" s="23"/>
      <c r="AO84" s="23"/>
      <c r="AP84" s="21">
        <v>1</v>
      </c>
      <c r="AQ84" s="21">
        <v>1</v>
      </c>
      <c r="AR84" s="23"/>
      <c r="AS84" s="23"/>
      <c r="AT84" s="21">
        <v>1</v>
      </c>
      <c r="AU84" s="23"/>
      <c r="AV84" s="23"/>
      <c r="AW84" s="21">
        <v>5</v>
      </c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1">
        <v>3</v>
      </c>
      <c r="BJ84" s="21">
        <v>1</v>
      </c>
      <c r="BK84" s="21">
        <v>1</v>
      </c>
      <c r="BL84" s="23"/>
      <c r="BM84" s="23"/>
      <c r="BN84" s="23"/>
      <c r="BO84" s="23"/>
      <c r="BP84" s="23"/>
      <c r="BQ84" s="23"/>
      <c r="BR84" s="23"/>
      <c r="BS84" s="21">
        <v>1</v>
      </c>
      <c r="BT84" s="23"/>
      <c r="BU84" s="23"/>
      <c r="BV84" s="23"/>
      <c r="BW84" s="23"/>
      <c r="BX84" s="23"/>
      <c r="BY84" s="23"/>
      <c r="BZ84" s="23"/>
      <c r="CA84" s="23"/>
      <c r="CB84" s="21">
        <v>2</v>
      </c>
      <c r="CC84" s="23"/>
      <c r="CD84" s="23"/>
      <c r="CE84" s="23"/>
      <c r="CF84" s="23"/>
      <c r="CG84" s="23"/>
      <c r="CH84" s="21">
        <v>9</v>
      </c>
      <c r="CI84" s="23"/>
      <c r="CJ84" s="23"/>
      <c r="CK84" s="23"/>
      <c r="CL84" s="23"/>
      <c r="CM84" s="21">
        <v>1</v>
      </c>
      <c r="CN84" s="23"/>
      <c r="CO84" s="23"/>
      <c r="CP84" s="23"/>
      <c r="CQ84" s="23"/>
      <c r="CR84" s="23"/>
      <c r="CS84" s="21">
        <v>1</v>
      </c>
      <c r="CT84" s="23"/>
      <c r="CU84" s="23"/>
      <c r="CV84" s="23"/>
      <c r="CW84" s="23"/>
      <c r="CX84" s="23"/>
      <c r="CY84" s="21">
        <v>1</v>
      </c>
    </row>
    <row r="85" spans="1:103" x14ac:dyDescent="0.25">
      <c r="A85" s="21">
        <v>336</v>
      </c>
      <c r="B85" s="23"/>
      <c r="C85" s="23"/>
      <c r="D85" s="23"/>
      <c r="E85" s="23"/>
      <c r="F85" s="21">
        <v>1</v>
      </c>
      <c r="G85" s="23"/>
      <c r="H85" s="23"/>
      <c r="I85" s="23"/>
      <c r="J85" s="23"/>
      <c r="K85" s="23"/>
      <c r="L85" s="23"/>
      <c r="M85" s="23"/>
      <c r="N85" s="23"/>
      <c r="O85" s="23"/>
      <c r="P85" s="21">
        <v>4</v>
      </c>
      <c r="Q85" s="23"/>
      <c r="R85" s="21">
        <v>1</v>
      </c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1">
        <v>1</v>
      </c>
      <c r="AI85" s="23"/>
      <c r="AJ85" s="23"/>
      <c r="AK85" s="23"/>
      <c r="AL85" s="23"/>
      <c r="AM85" s="23"/>
      <c r="AN85" s="23"/>
      <c r="AO85" s="23"/>
      <c r="AP85" s="21">
        <v>1</v>
      </c>
      <c r="AQ85" s="21">
        <v>19</v>
      </c>
      <c r="AR85" s="21">
        <v>10</v>
      </c>
      <c r="AS85" s="21">
        <v>1</v>
      </c>
      <c r="AT85" s="21">
        <v>3</v>
      </c>
      <c r="AU85" s="23"/>
      <c r="AV85" s="23"/>
      <c r="AW85" s="21">
        <v>3</v>
      </c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1">
        <v>2</v>
      </c>
      <c r="BJ85" s="23"/>
      <c r="BK85" s="21">
        <v>3</v>
      </c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1">
        <v>3</v>
      </c>
      <c r="CC85" s="23"/>
      <c r="CD85" s="23"/>
      <c r="CE85" s="23"/>
      <c r="CF85" s="23"/>
      <c r="CG85" s="23"/>
      <c r="CH85" s="21">
        <v>7</v>
      </c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1">
        <v>2</v>
      </c>
      <c r="CT85" s="23"/>
      <c r="CU85" s="23"/>
      <c r="CV85" s="23"/>
      <c r="CW85" s="23"/>
      <c r="CX85" s="23"/>
      <c r="CY85" s="23"/>
    </row>
    <row r="86" spans="1:103" x14ac:dyDescent="0.25">
      <c r="A86" s="21">
        <v>338</v>
      </c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1">
        <v>4</v>
      </c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1">
        <v>1</v>
      </c>
      <c r="AI86" s="23"/>
      <c r="AJ86" s="23"/>
      <c r="AK86" s="23"/>
      <c r="AL86" s="23"/>
      <c r="AM86" s="21">
        <v>1</v>
      </c>
      <c r="AN86" s="23"/>
      <c r="AO86" s="23"/>
      <c r="AP86" s="23"/>
      <c r="AQ86" s="23"/>
      <c r="AR86" s="23"/>
      <c r="AS86" s="21">
        <v>2</v>
      </c>
      <c r="AT86" s="21">
        <v>3</v>
      </c>
      <c r="AU86" s="23"/>
      <c r="AV86" s="23"/>
      <c r="AW86" s="21">
        <v>4</v>
      </c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1">
        <v>1</v>
      </c>
      <c r="BJ86" s="23"/>
      <c r="BK86" s="21">
        <v>1</v>
      </c>
      <c r="BL86" s="23"/>
      <c r="BM86" s="23"/>
      <c r="BN86" s="23"/>
      <c r="BO86" s="23"/>
      <c r="BP86" s="23"/>
      <c r="BQ86" s="23"/>
      <c r="BR86" s="23"/>
      <c r="BS86" s="21">
        <v>1</v>
      </c>
      <c r="BT86" s="23"/>
      <c r="BU86" s="23"/>
      <c r="BV86" s="23"/>
      <c r="BW86" s="23"/>
      <c r="BX86" s="23"/>
      <c r="BY86" s="23"/>
      <c r="BZ86" s="23"/>
      <c r="CA86" s="23"/>
      <c r="CB86" s="21">
        <v>4</v>
      </c>
      <c r="CC86" s="23"/>
      <c r="CD86" s="23"/>
      <c r="CE86" s="23"/>
      <c r="CF86" s="23"/>
      <c r="CG86" s="23"/>
      <c r="CH86" s="21">
        <v>3</v>
      </c>
      <c r="CI86" s="23"/>
      <c r="CJ86" s="23"/>
      <c r="CK86" s="23"/>
      <c r="CL86" s="21">
        <v>2</v>
      </c>
      <c r="CM86" s="23"/>
      <c r="CN86" s="23"/>
      <c r="CO86" s="23"/>
      <c r="CP86" s="23"/>
      <c r="CQ86" s="23"/>
      <c r="CR86" s="23"/>
      <c r="CS86" s="23"/>
      <c r="CT86" s="23"/>
      <c r="CU86" s="21">
        <v>1</v>
      </c>
      <c r="CV86" s="23"/>
      <c r="CW86" s="23"/>
      <c r="CX86" s="23"/>
      <c r="CY86" s="21">
        <v>1</v>
      </c>
    </row>
    <row r="87" spans="1:103" x14ac:dyDescent="0.25">
      <c r="A87" s="21">
        <v>340</v>
      </c>
      <c r="B87" s="23"/>
      <c r="C87" s="23"/>
      <c r="D87" s="23"/>
      <c r="E87" s="23"/>
      <c r="F87" s="23"/>
      <c r="G87" s="23"/>
      <c r="H87" s="23"/>
      <c r="I87" s="23"/>
      <c r="J87" s="23"/>
      <c r="K87" s="21">
        <v>1</v>
      </c>
      <c r="L87" s="23"/>
      <c r="M87" s="23"/>
      <c r="N87" s="23"/>
      <c r="O87" s="21">
        <v>1</v>
      </c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1">
        <v>1</v>
      </c>
      <c r="AK87" s="23"/>
      <c r="AL87" s="23"/>
      <c r="AM87" s="23"/>
      <c r="AN87" s="23"/>
      <c r="AO87" s="23"/>
      <c r="AP87" s="23"/>
      <c r="AQ87" s="21">
        <v>2</v>
      </c>
      <c r="AR87" s="23"/>
      <c r="AS87" s="23"/>
      <c r="AT87" s="23"/>
      <c r="AU87" s="21">
        <v>2</v>
      </c>
      <c r="AV87" s="23"/>
      <c r="AW87" s="21">
        <v>1</v>
      </c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1">
        <v>10</v>
      </c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1">
        <v>8</v>
      </c>
      <c r="CI87" s="21">
        <v>1</v>
      </c>
      <c r="CJ87" s="23"/>
      <c r="CK87" s="23"/>
      <c r="CL87" s="23"/>
      <c r="CM87" s="23"/>
      <c r="CN87" s="23"/>
      <c r="CO87" s="23"/>
      <c r="CP87" s="23"/>
      <c r="CQ87" s="23"/>
      <c r="CR87" s="23"/>
      <c r="CS87" s="21">
        <v>1</v>
      </c>
      <c r="CT87" s="23"/>
      <c r="CU87" s="21">
        <v>2</v>
      </c>
      <c r="CV87" s="23"/>
      <c r="CW87" s="23"/>
      <c r="CX87" s="23"/>
      <c r="CY87" s="21">
        <v>1</v>
      </c>
    </row>
    <row r="88" spans="1:103" x14ac:dyDescent="0.25">
      <c r="A88" s="21">
        <v>342</v>
      </c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1">
        <v>1</v>
      </c>
      <c r="AU88" s="21">
        <v>1</v>
      </c>
      <c r="AV88" s="23"/>
      <c r="AW88" s="21">
        <v>4</v>
      </c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1">
        <v>2</v>
      </c>
      <c r="BJ88" s="23"/>
      <c r="BK88" s="23"/>
      <c r="BL88" s="23"/>
      <c r="BM88" s="23"/>
      <c r="BN88" s="23"/>
      <c r="BO88" s="21">
        <v>30</v>
      </c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1">
        <v>1</v>
      </c>
      <c r="CI88" s="23"/>
      <c r="CJ88" s="23"/>
      <c r="CK88" s="23"/>
      <c r="CL88" s="21">
        <v>2</v>
      </c>
      <c r="CM88" s="23"/>
      <c r="CN88" s="23"/>
      <c r="CO88" s="23"/>
      <c r="CP88" s="23"/>
      <c r="CQ88" s="23"/>
      <c r="CR88" s="23"/>
      <c r="CS88" s="23"/>
      <c r="CT88" s="23"/>
      <c r="CU88" s="21">
        <v>1</v>
      </c>
      <c r="CV88" s="23"/>
      <c r="CW88" s="23"/>
      <c r="CX88" s="23"/>
      <c r="CY88" s="21">
        <v>2</v>
      </c>
    </row>
    <row r="89" spans="1:103" x14ac:dyDescent="0.25">
      <c r="A89" s="21">
        <v>344</v>
      </c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1">
        <v>2</v>
      </c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1">
        <v>1</v>
      </c>
      <c r="AN89" s="23"/>
      <c r="AO89" s="23"/>
      <c r="AP89" s="23"/>
      <c r="AQ89" s="23"/>
      <c r="AR89" s="23"/>
      <c r="AS89" s="23"/>
      <c r="AT89" s="23"/>
      <c r="AU89" s="21">
        <v>1</v>
      </c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1">
        <v>2</v>
      </c>
      <c r="BJ89" s="23"/>
      <c r="BK89" s="23"/>
      <c r="BL89" s="23"/>
      <c r="BM89" s="23"/>
      <c r="BN89" s="23"/>
      <c r="BO89" s="21">
        <v>3</v>
      </c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1">
        <v>1</v>
      </c>
      <c r="CI89" s="21">
        <v>1</v>
      </c>
      <c r="CJ89" s="23"/>
      <c r="CK89" s="23"/>
      <c r="CL89" s="23"/>
      <c r="CM89" s="23"/>
      <c r="CN89" s="23"/>
      <c r="CO89" s="23"/>
      <c r="CP89" s="23"/>
      <c r="CQ89" s="23"/>
      <c r="CR89" s="23"/>
      <c r="CS89" s="21">
        <v>1</v>
      </c>
      <c r="CT89" s="23"/>
      <c r="CU89" s="21">
        <v>3</v>
      </c>
      <c r="CV89" s="23"/>
      <c r="CW89" s="23"/>
      <c r="CX89" s="23"/>
      <c r="CY89" s="21">
        <v>1</v>
      </c>
    </row>
    <row r="90" spans="1:103" x14ac:dyDescent="0.25">
      <c r="A90" s="21">
        <v>346</v>
      </c>
      <c r="B90" s="23"/>
      <c r="C90" s="23"/>
      <c r="D90" s="23"/>
      <c r="E90" s="23"/>
      <c r="F90" s="21">
        <v>1</v>
      </c>
      <c r="G90" s="23"/>
      <c r="H90" s="23"/>
      <c r="I90" s="23"/>
      <c r="J90" s="23"/>
      <c r="K90" s="23"/>
      <c r="L90" s="23"/>
      <c r="M90" s="23"/>
      <c r="N90" s="23"/>
      <c r="O90" s="23"/>
      <c r="P90" s="21">
        <v>1</v>
      </c>
      <c r="Q90" s="23"/>
      <c r="R90" s="21">
        <v>1</v>
      </c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1">
        <v>37</v>
      </c>
      <c r="AR90" s="23"/>
      <c r="AS90" s="21">
        <v>1</v>
      </c>
      <c r="AT90" s="21">
        <v>2</v>
      </c>
      <c r="AU90" s="23"/>
      <c r="AV90" s="23"/>
      <c r="AW90" s="21">
        <v>2</v>
      </c>
      <c r="AX90" s="21">
        <v>1</v>
      </c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1">
        <v>4</v>
      </c>
      <c r="BJ90" s="21">
        <v>5</v>
      </c>
      <c r="BK90" s="21">
        <v>1</v>
      </c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1">
        <v>1</v>
      </c>
      <c r="CC90" s="23"/>
      <c r="CD90" s="23"/>
      <c r="CE90" s="23"/>
      <c r="CF90" s="23"/>
      <c r="CG90" s="23"/>
      <c r="CH90" s="23"/>
      <c r="CI90" s="23"/>
      <c r="CJ90" s="23"/>
      <c r="CK90" s="23"/>
      <c r="CL90" s="21">
        <v>2</v>
      </c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</row>
    <row r="91" spans="1:103" x14ac:dyDescent="0.25">
      <c r="A91" s="21">
        <v>348</v>
      </c>
      <c r="B91" s="23"/>
      <c r="C91" s="23"/>
      <c r="D91" s="23"/>
      <c r="E91" s="23"/>
      <c r="F91" s="23"/>
      <c r="G91" s="23"/>
      <c r="H91" s="23"/>
      <c r="I91" s="23"/>
      <c r="J91" s="23"/>
      <c r="K91" s="21">
        <v>1</v>
      </c>
      <c r="L91" s="23"/>
      <c r="M91" s="23"/>
      <c r="N91" s="23"/>
      <c r="O91" s="23"/>
      <c r="P91" s="21">
        <v>1</v>
      </c>
      <c r="Q91" s="21">
        <v>10</v>
      </c>
      <c r="R91" s="23"/>
      <c r="S91" s="21">
        <v>2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1">
        <v>2</v>
      </c>
      <c r="AT91" s="23"/>
      <c r="AU91" s="23"/>
      <c r="AV91" s="23"/>
      <c r="AW91" s="23"/>
      <c r="AX91" s="21">
        <v>1</v>
      </c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1">
        <v>1</v>
      </c>
      <c r="BJ91" s="23"/>
      <c r="BK91" s="23"/>
      <c r="BL91" s="23"/>
      <c r="BM91" s="23"/>
      <c r="BN91" s="23"/>
      <c r="BO91" s="23"/>
      <c r="BP91" s="23"/>
      <c r="BQ91" s="23"/>
      <c r="BR91" s="23"/>
      <c r="BS91" s="21">
        <v>1</v>
      </c>
      <c r="BT91" s="23"/>
      <c r="BU91" s="23"/>
      <c r="BV91" s="23"/>
      <c r="BW91" s="23"/>
      <c r="BX91" s="23"/>
      <c r="BY91" s="23"/>
      <c r="BZ91" s="23"/>
      <c r="CA91" s="23"/>
      <c r="CB91" s="21">
        <v>2</v>
      </c>
      <c r="CC91" s="23"/>
      <c r="CD91" s="23"/>
      <c r="CE91" s="23"/>
      <c r="CF91" s="23"/>
      <c r="CG91" s="23"/>
      <c r="CH91" s="21">
        <v>6</v>
      </c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1">
        <v>2</v>
      </c>
    </row>
    <row r="92" spans="1:103" x14ac:dyDescent="0.25">
      <c r="A92" s="21">
        <v>350</v>
      </c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1">
        <v>3</v>
      </c>
      <c r="Q92" s="21">
        <v>8</v>
      </c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1">
        <v>1</v>
      </c>
      <c r="AN92" s="23"/>
      <c r="AO92" s="23"/>
      <c r="AP92" s="21">
        <v>2</v>
      </c>
      <c r="AQ92" s="23"/>
      <c r="AR92" s="23"/>
      <c r="AS92" s="21">
        <v>1</v>
      </c>
      <c r="AT92" s="23"/>
      <c r="AU92" s="23"/>
      <c r="AV92" s="23"/>
      <c r="AW92" s="21">
        <v>4</v>
      </c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1">
        <v>3</v>
      </c>
      <c r="BJ92" s="23"/>
      <c r="BK92" s="23"/>
      <c r="BL92" s="23"/>
      <c r="BM92" s="23"/>
      <c r="BN92" s="23"/>
      <c r="BO92" s="23"/>
      <c r="BP92" s="23"/>
      <c r="BQ92" s="23"/>
      <c r="BR92" s="23"/>
      <c r="BS92" s="21">
        <v>1</v>
      </c>
      <c r="BT92" s="23"/>
      <c r="BU92" s="23"/>
      <c r="BV92" s="23"/>
      <c r="BW92" s="23"/>
      <c r="BX92" s="23"/>
      <c r="BY92" s="23"/>
      <c r="BZ92" s="23"/>
      <c r="CA92" s="23"/>
      <c r="CB92" s="21">
        <v>2</v>
      </c>
      <c r="CC92" s="23"/>
      <c r="CD92" s="23"/>
      <c r="CE92" s="23"/>
      <c r="CF92" s="23"/>
      <c r="CG92" s="23"/>
      <c r="CH92" s="21">
        <v>2</v>
      </c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1">
        <v>1</v>
      </c>
      <c r="CT92" s="23"/>
      <c r="CU92" s="23"/>
      <c r="CV92" s="23"/>
      <c r="CW92" s="23"/>
      <c r="CX92" s="21">
        <v>1</v>
      </c>
      <c r="CY92" s="21">
        <v>1</v>
      </c>
    </row>
    <row r="93" spans="1:103" x14ac:dyDescent="0.25">
      <c r="A93" s="21">
        <v>352</v>
      </c>
      <c r="B93" s="23"/>
      <c r="C93" s="23"/>
      <c r="D93" s="23"/>
      <c r="E93" s="23"/>
      <c r="F93" s="23"/>
      <c r="G93" s="21">
        <v>30</v>
      </c>
      <c r="H93" s="23"/>
      <c r="I93" s="23"/>
      <c r="J93" s="23"/>
      <c r="K93" s="21">
        <v>1</v>
      </c>
      <c r="L93" s="21">
        <v>1</v>
      </c>
      <c r="M93" s="23"/>
      <c r="N93" s="23"/>
      <c r="O93" s="23"/>
      <c r="P93" s="23"/>
      <c r="Q93" s="21">
        <v>6</v>
      </c>
      <c r="R93" s="23"/>
      <c r="S93" s="23"/>
      <c r="T93" s="23"/>
      <c r="U93" s="23"/>
      <c r="V93" s="23"/>
      <c r="W93" s="23"/>
      <c r="X93" s="23"/>
      <c r="Y93" s="21">
        <v>1</v>
      </c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1">
        <v>5</v>
      </c>
      <c r="AK93" s="23"/>
      <c r="AL93" s="23"/>
      <c r="AM93" s="23"/>
      <c r="AN93" s="23"/>
      <c r="AO93" s="23"/>
      <c r="AP93" s="23"/>
      <c r="AQ93" s="23"/>
      <c r="AR93" s="23"/>
      <c r="AS93" s="23"/>
      <c r="AT93" s="21">
        <v>1</v>
      </c>
      <c r="AU93" s="23"/>
      <c r="AV93" s="23"/>
      <c r="AW93" s="23"/>
      <c r="AX93" s="21">
        <v>1</v>
      </c>
      <c r="AY93" s="23"/>
      <c r="AZ93" s="21">
        <v>1</v>
      </c>
      <c r="BA93" s="21">
        <v>1</v>
      </c>
      <c r="BB93" s="23"/>
      <c r="BC93" s="21">
        <v>3</v>
      </c>
      <c r="BD93" s="23"/>
      <c r="BE93" s="23"/>
      <c r="BF93" s="23"/>
      <c r="BG93" s="23"/>
      <c r="BH93" s="23"/>
      <c r="BI93" s="21">
        <v>1</v>
      </c>
      <c r="BJ93" s="23"/>
      <c r="BK93" s="21">
        <v>1</v>
      </c>
      <c r="BL93" s="23"/>
      <c r="BM93" s="23"/>
      <c r="BN93" s="23"/>
      <c r="BO93" s="23"/>
      <c r="BP93" s="23"/>
      <c r="BQ93" s="23"/>
      <c r="BR93" s="21">
        <v>2</v>
      </c>
      <c r="BS93" s="23"/>
      <c r="BT93" s="23"/>
      <c r="BU93" s="23"/>
      <c r="BV93" s="23"/>
      <c r="BW93" s="23"/>
      <c r="BX93" s="23"/>
      <c r="BY93" s="23"/>
      <c r="BZ93" s="23"/>
      <c r="CA93" s="23"/>
      <c r="CB93" s="21">
        <v>1</v>
      </c>
      <c r="CC93" s="23"/>
      <c r="CD93" s="23"/>
      <c r="CE93" s="21">
        <v>2</v>
      </c>
      <c r="CF93" s="23"/>
      <c r="CG93" s="23"/>
      <c r="CH93" s="23"/>
      <c r="CI93" s="23"/>
      <c r="CJ93" s="23"/>
      <c r="CK93" s="21">
        <v>1</v>
      </c>
      <c r="CL93" s="21">
        <v>2</v>
      </c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</row>
    <row r="94" spans="1:103" x14ac:dyDescent="0.25">
      <c r="A94" s="21">
        <v>354</v>
      </c>
      <c r="B94" s="23"/>
      <c r="C94" s="23"/>
      <c r="D94" s="23"/>
      <c r="E94" s="23"/>
      <c r="F94" s="23"/>
      <c r="G94" s="21">
        <v>40</v>
      </c>
      <c r="H94" s="23"/>
      <c r="I94" s="23"/>
      <c r="J94" s="23"/>
      <c r="K94" s="23"/>
      <c r="L94" s="23"/>
      <c r="M94" s="23"/>
      <c r="N94" s="23"/>
      <c r="O94" s="23"/>
      <c r="P94" s="23"/>
      <c r="Q94" s="21">
        <v>4</v>
      </c>
      <c r="R94" s="23"/>
      <c r="S94" s="23"/>
      <c r="T94" s="23"/>
      <c r="U94" s="23"/>
      <c r="V94" s="23"/>
      <c r="W94" s="23"/>
      <c r="X94" s="21">
        <v>1</v>
      </c>
      <c r="Y94" s="23"/>
      <c r="Z94" s="23"/>
      <c r="AA94" s="23"/>
      <c r="AB94" s="23"/>
      <c r="AC94" s="23"/>
      <c r="AD94" s="21">
        <v>60</v>
      </c>
      <c r="AE94" s="21">
        <v>2</v>
      </c>
      <c r="AF94" s="21">
        <v>5</v>
      </c>
      <c r="AG94" s="23"/>
      <c r="AH94" s="23"/>
      <c r="AI94" s="23"/>
      <c r="AJ94" s="21">
        <v>2</v>
      </c>
      <c r="AK94" s="21">
        <v>1</v>
      </c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1">
        <v>1</v>
      </c>
      <c r="AX94" s="23"/>
      <c r="AY94" s="23"/>
      <c r="AZ94" s="23"/>
      <c r="BA94" s="21">
        <v>1</v>
      </c>
      <c r="BB94" s="23"/>
      <c r="BC94" s="21">
        <v>2</v>
      </c>
      <c r="BD94" s="23"/>
      <c r="BE94" s="23"/>
      <c r="BF94" s="23"/>
      <c r="BG94" s="23"/>
      <c r="BH94" s="23"/>
      <c r="BI94" s="21">
        <v>1</v>
      </c>
      <c r="BJ94" s="23"/>
      <c r="BK94" s="23"/>
      <c r="BL94" s="23"/>
      <c r="BM94" s="23"/>
      <c r="BN94" s="23"/>
      <c r="BO94" s="23"/>
      <c r="BP94" s="23"/>
      <c r="BQ94" s="23"/>
      <c r="BR94" s="21">
        <v>1</v>
      </c>
      <c r="BS94" s="23"/>
      <c r="BT94" s="23"/>
      <c r="BU94" s="23"/>
      <c r="BV94" s="23"/>
      <c r="BW94" s="23"/>
      <c r="BX94" s="23"/>
      <c r="BY94" s="23"/>
      <c r="BZ94" s="23"/>
      <c r="CA94" s="23"/>
      <c r="CB94" s="21">
        <v>1</v>
      </c>
      <c r="CC94" s="23"/>
      <c r="CD94" s="23"/>
      <c r="CE94" s="23"/>
      <c r="CF94" s="23"/>
      <c r="CG94" s="23"/>
      <c r="CH94" s="21">
        <v>1</v>
      </c>
      <c r="CI94" s="23"/>
      <c r="CJ94" s="23"/>
      <c r="CK94" s="23"/>
      <c r="CL94" s="21">
        <v>3</v>
      </c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</row>
    <row r="95" spans="1:103" x14ac:dyDescent="0.25">
      <c r="A95" s="21">
        <v>356</v>
      </c>
      <c r="B95" s="23"/>
      <c r="C95" s="23"/>
      <c r="D95" s="23"/>
      <c r="E95" s="23"/>
      <c r="F95" s="23"/>
      <c r="G95" s="21">
        <v>40</v>
      </c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1">
        <v>1</v>
      </c>
      <c r="AB95" s="23"/>
      <c r="AC95" s="23"/>
      <c r="AD95" s="21">
        <v>15</v>
      </c>
      <c r="AE95" s="21">
        <v>2</v>
      </c>
      <c r="AF95" s="23"/>
      <c r="AG95" s="23"/>
      <c r="AH95" s="23"/>
      <c r="AI95" s="23"/>
      <c r="AJ95" s="21">
        <v>2</v>
      </c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1">
        <v>1</v>
      </c>
      <c r="AX95" s="23"/>
      <c r="AY95" s="21">
        <v>1</v>
      </c>
      <c r="AZ95" s="23"/>
      <c r="BA95" s="21">
        <v>1</v>
      </c>
      <c r="BB95" s="23"/>
      <c r="BC95" s="21">
        <v>2</v>
      </c>
      <c r="BD95" s="23"/>
      <c r="BE95" s="23"/>
      <c r="BF95" s="23"/>
      <c r="BG95" s="23"/>
      <c r="BH95" s="23"/>
      <c r="BI95" s="21">
        <v>1</v>
      </c>
      <c r="BJ95" s="23"/>
      <c r="BK95" s="21">
        <v>2</v>
      </c>
      <c r="BL95" s="23"/>
      <c r="BM95" s="23"/>
      <c r="BN95" s="23"/>
      <c r="BO95" s="23"/>
      <c r="BP95" s="23"/>
      <c r="BQ95" s="23"/>
      <c r="BR95" s="21">
        <v>1</v>
      </c>
      <c r="BS95" s="23"/>
      <c r="BT95" s="23"/>
      <c r="BU95" s="23"/>
      <c r="BV95" s="23"/>
      <c r="BW95" s="23"/>
      <c r="BX95" s="23"/>
      <c r="BY95" s="23"/>
      <c r="BZ95" s="23"/>
      <c r="CA95" s="23"/>
      <c r="CB95" s="21">
        <v>1</v>
      </c>
      <c r="CC95" s="23"/>
      <c r="CD95" s="23"/>
      <c r="CE95" s="23"/>
      <c r="CF95" s="23"/>
      <c r="CG95" s="23"/>
      <c r="CH95" s="21">
        <v>8</v>
      </c>
      <c r="CI95" s="23"/>
      <c r="CJ95" s="23"/>
      <c r="CK95" s="23"/>
      <c r="CL95" s="23"/>
      <c r="CM95" s="23"/>
      <c r="CN95" s="23"/>
      <c r="CO95" s="23"/>
      <c r="CP95" s="21">
        <v>1</v>
      </c>
      <c r="CQ95" s="23"/>
      <c r="CR95" s="23"/>
      <c r="CS95" s="23"/>
      <c r="CT95" s="23"/>
      <c r="CU95" s="23"/>
      <c r="CV95" s="23"/>
      <c r="CW95" s="23"/>
      <c r="CX95" s="21">
        <v>1</v>
      </c>
      <c r="CY95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zoomScale="90" zoomScaleNormal="90" workbookViewId="0">
      <selection activeCell="F7" sqref="F7"/>
    </sheetView>
  </sheetViews>
  <sheetFormatPr defaultColWidth="51.28515625" defaultRowHeight="15" x14ac:dyDescent="0.25"/>
  <cols>
    <col min="1" max="1" width="7.42578125" style="2" bestFit="1" customWidth="1"/>
    <col min="2" max="2" width="10.42578125" style="2" customWidth="1"/>
    <col min="3" max="3" width="4.7109375" style="2" bestFit="1" customWidth="1"/>
    <col min="4" max="4" width="10.42578125" style="2" bestFit="1" customWidth="1"/>
    <col min="5" max="5" width="11" style="2" bestFit="1" customWidth="1"/>
    <col min="6" max="6" width="10.42578125" style="2" bestFit="1" customWidth="1"/>
    <col min="7" max="7" width="10.140625" style="2" bestFit="1" customWidth="1"/>
    <col min="8" max="8" width="7.5703125" style="2" bestFit="1" customWidth="1"/>
    <col min="9" max="9" width="6.7109375" style="2" bestFit="1" customWidth="1"/>
    <col min="10" max="10" width="6.85546875" style="2" bestFit="1" customWidth="1"/>
    <col min="11" max="11" width="9.42578125" style="2" bestFit="1" customWidth="1"/>
    <col min="12" max="12" width="9.28515625" style="2" bestFit="1" customWidth="1"/>
    <col min="13" max="13" width="8.140625" style="2" bestFit="1" customWidth="1"/>
    <col min="14" max="14" width="12" style="2" bestFit="1" customWidth="1"/>
    <col min="15" max="15" width="7.140625" style="2" bestFit="1" customWidth="1"/>
    <col min="16" max="16" width="4.85546875" style="2" bestFit="1" customWidth="1"/>
    <col min="17" max="17" width="32.85546875" style="2" bestFit="1" customWidth="1"/>
    <col min="18" max="18" width="50.42578125" style="2" bestFit="1" customWidth="1"/>
    <col min="19" max="19" width="10.5703125" style="2" bestFit="1" customWidth="1"/>
    <col min="20" max="20" width="5.140625" style="2" bestFit="1" customWidth="1"/>
    <col min="21" max="21" width="7.140625" style="2" bestFit="1" customWidth="1"/>
    <col min="22" max="16384" width="51.28515625" style="2"/>
  </cols>
  <sheetData>
    <row r="1" spans="1:21" x14ac:dyDescent="0.25">
      <c r="A1" s="19" t="s">
        <v>0</v>
      </c>
      <c r="B1" s="19" t="s">
        <v>115</v>
      </c>
      <c r="C1" s="19" t="s">
        <v>116</v>
      </c>
      <c r="D1" s="19" t="s">
        <v>117</v>
      </c>
      <c r="E1" s="19" t="s">
        <v>118</v>
      </c>
      <c r="F1" s="19" t="s">
        <v>119</v>
      </c>
      <c r="G1" s="19" t="s">
        <v>120</v>
      </c>
      <c r="H1" s="19" t="s">
        <v>121</v>
      </c>
      <c r="I1" s="19" t="s">
        <v>122</v>
      </c>
      <c r="J1" s="19" t="s">
        <v>123</v>
      </c>
      <c r="K1" s="19" t="s">
        <v>124</v>
      </c>
      <c r="L1" s="19" t="s">
        <v>125</v>
      </c>
      <c r="M1" s="19" t="s">
        <v>126</v>
      </c>
      <c r="N1" s="19" t="s">
        <v>127</v>
      </c>
      <c r="O1" s="19" t="s">
        <v>128</v>
      </c>
      <c r="P1" s="19" t="s">
        <v>129</v>
      </c>
      <c r="Q1" s="19" t="s">
        <v>130</v>
      </c>
      <c r="R1" s="19" t="s">
        <v>131</v>
      </c>
      <c r="S1" s="19" t="s">
        <v>132</v>
      </c>
      <c r="T1" s="19" t="s">
        <v>133</v>
      </c>
      <c r="U1" s="19" t="s">
        <v>134</v>
      </c>
    </row>
    <row r="2" spans="1:21" x14ac:dyDescent="0.25">
      <c r="A2" s="15">
        <v>358</v>
      </c>
      <c r="B2" s="16">
        <v>40738</v>
      </c>
      <c r="C2" s="17" t="s">
        <v>135</v>
      </c>
      <c r="D2" s="15">
        <v>-31.2928666</v>
      </c>
      <c r="E2" s="15">
        <v>30.019683300000001</v>
      </c>
      <c r="F2" s="15">
        <v>-31.293299999999999</v>
      </c>
      <c r="G2" s="15">
        <v>30.019200000000001</v>
      </c>
      <c r="H2" s="18" t="s">
        <v>136</v>
      </c>
      <c r="I2" s="18" t="s">
        <v>137</v>
      </c>
      <c r="J2" s="15">
        <v>8</v>
      </c>
      <c r="K2" s="15">
        <v>21.3</v>
      </c>
      <c r="L2" s="15">
        <v>20</v>
      </c>
      <c r="M2" s="17" t="s">
        <v>138</v>
      </c>
      <c r="N2" s="15">
        <v>50</v>
      </c>
      <c r="O2" s="17" t="s">
        <v>139</v>
      </c>
      <c r="P2" s="17" t="s">
        <v>140</v>
      </c>
      <c r="Q2" s="17" t="s">
        <v>141</v>
      </c>
      <c r="R2" s="17" t="s">
        <v>142</v>
      </c>
      <c r="S2" s="20"/>
      <c r="T2" s="17" t="s">
        <v>143</v>
      </c>
      <c r="U2" s="17" t="s">
        <v>140</v>
      </c>
    </row>
    <row r="3" spans="1:21" x14ac:dyDescent="0.25">
      <c r="A3" s="15">
        <v>359</v>
      </c>
      <c r="B3" s="16">
        <v>40738</v>
      </c>
      <c r="C3" s="17" t="s">
        <v>135</v>
      </c>
      <c r="D3" s="15">
        <v>-31.2943833</v>
      </c>
      <c r="E3" s="15">
        <v>30.0183666</v>
      </c>
      <c r="F3" s="15">
        <v>-31.294833300000001</v>
      </c>
      <c r="G3" s="15">
        <v>30.018033299999999</v>
      </c>
      <c r="H3" s="18" t="s">
        <v>144</v>
      </c>
      <c r="I3" s="18" t="s">
        <v>145</v>
      </c>
      <c r="J3" s="15">
        <v>9</v>
      </c>
      <c r="K3" s="15">
        <v>20</v>
      </c>
      <c r="L3" s="15">
        <v>20</v>
      </c>
      <c r="M3" s="17" t="s">
        <v>138</v>
      </c>
      <c r="N3" s="15">
        <v>50</v>
      </c>
      <c r="O3" s="17" t="s">
        <v>146</v>
      </c>
      <c r="P3" s="17" t="s">
        <v>147</v>
      </c>
      <c r="Q3" s="17" t="s">
        <v>141</v>
      </c>
      <c r="R3" s="17" t="s">
        <v>148</v>
      </c>
      <c r="S3" s="20"/>
      <c r="T3" s="17" t="s">
        <v>143</v>
      </c>
      <c r="U3" s="17" t="s">
        <v>149</v>
      </c>
    </row>
    <row r="4" spans="1:21" x14ac:dyDescent="0.25">
      <c r="A4" s="15">
        <v>360</v>
      </c>
      <c r="B4" s="16">
        <v>40738</v>
      </c>
      <c r="C4" s="17" t="s">
        <v>135</v>
      </c>
      <c r="D4" s="15">
        <v>-31.297716600000001</v>
      </c>
      <c r="E4" s="15">
        <v>30.01465</v>
      </c>
      <c r="F4" s="15">
        <v>-31.297350000000002</v>
      </c>
      <c r="G4" s="15">
        <v>30.014783300000001</v>
      </c>
      <c r="H4" s="18" t="s">
        <v>150</v>
      </c>
      <c r="I4" s="18" t="s">
        <v>151</v>
      </c>
      <c r="J4" s="15">
        <v>8</v>
      </c>
      <c r="K4" s="15">
        <v>21.7</v>
      </c>
      <c r="L4" s="15">
        <v>20</v>
      </c>
      <c r="M4" s="17" t="s">
        <v>138</v>
      </c>
      <c r="N4" s="15">
        <v>50</v>
      </c>
      <c r="O4" s="17" t="s">
        <v>139</v>
      </c>
      <c r="P4" s="17" t="s">
        <v>140</v>
      </c>
      <c r="Q4" s="17" t="s">
        <v>141</v>
      </c>
      <c r="R4" s="17" t="s">
        <v>152</v>
      </c>
      <c r="S4" s="20"/>
      <c r="T4" s="17" t="s">
        <v>143</v>
      </c>
      <c r="U4" s="17" t="s">
        <v>149</v>
      </c>
    </row>
    <row r="5" spans="1:21" x14ac:dyDescent="0.25">
      <c r="A5" s="15">
        <v>361</v>
      </c>
      <c r="B5" s="16">
        <v>40738</v>
      </c>
      <c r="C5" s="17" t="s">
        <v>153</v>
      </c>
      <c r="D5" s="15">
        <v>-31.274100000000001</v>
      </c>
      <c r="E5" s="15">
        <v>30.047716600000001</v>
      </c>
      <c r="F5" s="15">
        <v>-31.2744666</v>
      </c>
      <c r="G5" s="15">
        <v>30.047416599999998</v>
      </c>
      <c r="H5" s="18" t="s">
        <v>154</v>
      </c>
      <c r="I5" s="18" t="s">
        <v>155</v>
      </c>
      <c r="J5" s="15">
        <v>10</v>
      </c>
      <c r="K5" s="15">
        <v>22</v>
      </c>
      <c r="L5" s="15">
        <v>20</v>
      </c>
      <c r="M5" s="17" t="s">
        <v>138</v>
      </c>
      <c r="N5" s="15">
        <v>50</v>
      </c>
      <c r="O5" s="17" t="s">
        <v>146</v>
      </c>
      <c r="P5" s="17" t="s">
        <v>147</v>
      </c>
      <c r="Q5" s="17" t="s">
        <v>141</v>
      </c>
      <c r="R5" s="17" t="s">
        <v>156</v>
      </c>
      <c r="S5" s="20"/>
      <c r="T5" s="17" t="s">
        <v>143</v>
      </c>
      <c r="U5" s="17" t="s">
        <v>149</v>
      </c>
    </row>
    <row r="6" spans="1:21" x14ac:dyDescent="0.25">
      <c r="A6" s="15">
        <v>362</v>
      </c>
      <c r="B6" s="16">
        <v>40738</v>
      </c>
      <c r="C6" s="17" t="s">
        <v>153</v>
      </c>
      <c r="D6" s="15">
        <v>-31.2691166</v>
      </c>
      <c r="E6" s="15">
        <v>30.0534</v>
      </c>
      <c r="F6" s="15">
        <v>-31.269483300000001</v>
      </c>
      <c r="G6" s="15">
        <v>30.053333299999998</v>
      </c>
      <c r="H6" s="18" t="s">
        <v>157</v>
      </c>
      <c r="I6" s="18" t="s">
        <v>158</v>
      </c>
      <c r="J6" s="15">
        <v>12</v>
      </c>
      <c r="K6" s="15">
        <v>21.7</v>
      </c>
      <c r="L6" s="15">
        <v>20</v>
      </c>
      <c r="M6" s="17" t="s">
        <v>138</v>
      </c>
      <c r="N6" s="15">
        <v>50</v>
      </c>
      <c r="O6" s="17" t="s">
        <v>139</v>
      </c>
      <c r="P6" s="17" t="s">
        <v>147</v>
      </c>
      <c r="Q6" s="17" t="s">
        <v>141</v>
      </c>
      <c r="R6" s="17" t="s">
        <v>159</v>
      </c>
      <c r="S6" s="20"/>
      <c r="T6" s="17" t="s">
        <v>143</v>
      </c>
      <c r="U6" s="17" t="s">
        <v>149</v>
      </c>
    </row>
    <row r="7" spans="1:21" x14ac:dyDescent="0.25">
      <c r="A7" s="15">
        <v>363</v>
      </c>
      <c r="B7" s="16">
        <v>40738</v>
      </c>
      <c r="C7" s="17" t="s">
        <v>153</v>
      </c>
      <c r="D7" s="15">
        <v>-31.264233300000001</v>
      </c>
      <c r="E7" s="15">
        <v>30.057916599999999</v>
      </c>
      <c r="F7" s="15">
        <v>-31.2645333</v>
      </c>
      <c r="G7" s="15">
        <v>30.057533299999999</v>
      </c>
      <c r="H7" s="18" t="s">
        <v>160</v>
      </c>
      <c r="I7" s="18" t="s">
        <v>161</v>
      </c>
      <c r="J7" s="15">
        <v>12</v>
      </c>
      <c r="K7" s="15">
        <v>21</v>
      </c>
      <c r="L7" s="15">
        <v>20</v>
      </c>
      <c r="M7" s="17" t="s">
        <v>138</v>
      </c>
      <c r="N7" s="15">
        <v>50</v>
      </c>
      <c r="O7" s="17" t="s">
        <v>146</v>
      </c>
      <c r="P7" s="17" t="s">
        <v>147</v>
      </c>
      <c r="Q7" s="17" t="s">
        <v>141</v>
      </c>
      <c r="R7" s="17" t="s">
        <v>162</v>
      </c>
      <c r="S7" s="20"/>
      <c r="T7" s="17" t="s">
        <v>143</v>
      </c>
      <c r="U7" s="17" t="s">
        <v>149</v>
      </c>
    </row>
    <row r="8" spans="1:21" x14ac:dyDescent="0.25">
      <c r="A8" s="15">
        <v>364</v>
      </c>
      <c r="B8" s="16">
        <v>40739</v>
      </c>
      <c r="C8" s="17" t="s">
        <v>163</v>
      </c>
      <c r="D8" s="15">
        <v>-31.180583299999999</v>
      </c>
      <c r="E8" s="15">
        <v>30.130700000000001</v>
      </c>
      <c r="F8" s="15">
        <v>-31.180866600000002</v>
      </c>
      <c r="G8" s="15">
        <v>30.13045</v>
      </c>
      <c r="H8" s="18" t="s">
        <v>164</v>
      </c>
      <c r="I8" s="18" t="s">
        <v>165</v>
      </c>
      <c r="J8" s="15">
        <v>12</v>
      </c>
      <c r="K8" s="15">
        <v>20.9</v>
      </c>
      <c r="L8" s="15">
        <v>20</v>
      </c>
      <c r="M8" s="17" t="s">
        <v>138</v>
      </c>
      <c r="N8" s="15">
        <v>50</v>
      </c>
      <c r="O8" s="17" t="s">
        <v>146</v>
      </c>
      <c r="P8" s="17" t="s">
        <v>147</v>
      </c>
      <c r="Q8" s="17" t="s">
        <v>141</v>
      </c>
      <c r="R8" s="17" t="s">
        <v>166</v>
      </c>
      <c r="S8" s="20"/>
      <c r="T8" s="17" t="s">
        <v>143</v>
      </c>
      <c r="U8" s="17" t="s">
        <v>167</v>
      </c>
    </row>
    <row r="9" spans="1:21" x14ac:dyDescent="0.25">
      <c r="A9" s="15">
        <v>365</v>
      </c>
      <c r="B9" s="16">
        <v>40739</v>
      </c>
      <c r="C9" s="17" t="s">
        <v>163</v>
      </c>
      <c r="D9" s="15">
        <v>-31.176433299999999</v>
      </c>
      <c r="E9" s="15">
        <v>30.138349999999999</v>
      </c>
      <c r="F9" s="15">
        <v>-31.176733299999999</v>
      </c>
      <c r="G9" s="15">
        <v>30.138000000000002</v>
      </c>
      <c r="H9" s="18" t="s">
        <v>168</v>
      </c>
      <c r="I9" s="18" t="s">
        <v>169</v>
      </c>
      <c r="J9" s="15">
        <v>12</v>
      </c>
      <c r="K9" s="15">
        <v>24</v>
      </c>
      <c r="L9" s="15">
        <v>21</v>
      </c>
      <c r="M9" s="17" t="s">
        <v>138</v>
      </c>
      <c r="N9" s="15">
        <v>50</v>
      </c>
      <c r="O9" s="17" t="s">
        <v>139</v>
      </c>
      <c r="P9" s="17" t="s">
        <v>147</v>
      </c>
      <c r="Q9" s="17" t="s">
        <v>141</v>
      </c>
      <c r="R9" s="17" t="s">
        <v>170</v>
      </c>
      <c r="S9" s="20"/>
      <c r="T9" s="17" t="s">
        <v>143</v>
      </c>
      <c r="U9" s="17" t="s">
        <v>167</v>
      </c>
    </row>
    <row r="10" spans="1:21" x14ac:dyDescent="0.25">
      <c r="A10" s="15">
        <v>366</v>
      </c>
      <c r="B10" s="16">
        <v>40739</v>
      </c>
      <c r="C10" s="17" t="s">
        <v>163</v>
      </c>
      <c r="D10" s="15">
        <v>-31.171666599999998</v>
      </c>
      <c r="E10" s="15">
        <v>30.138750000000002</v>
      </c>
      <c r="F10" s="15">
        <v>-31.172133299999999</v>
      </c>
      <c r="G10" s="15">
        <v>30.138566600000001</v>
      </c>
      <c r="H10" s="18" t="s">
        <v>171</v>
      </c>
      <c r="I10" s="18" t="s">
        <v>172</v>
      </c>
      <c r="J10" s="15">
        <v>9</v>
      </c>
      <c r="K10" s="15">
        <v>21</v>
      </c>
      <c r="L10" s="15">
        <v>19</v>
      </c>
      <c r="M10" s="17" t="s">
        <v>138</v>
      </c>
      <c r="N10" s="15">
        <v>50</v>
      </c>
      <c r="O10" s="17" t="s">
        <v>146</v>
      </c>
      <c r="P10" s="17" t="s">
        <v>140</v>
      </c>
      <c r="Q10" s="17" t="s">
        <v>141</v>
      </c>
      <c r="R10" s="17" t="s">
        <v>166</v>
      </c>
      <c r="S10" s="20"/>
      <c r="T10" s="17" t="s">
        <v>143</v>
      </c>
      <c r="U10" s="17" t="s">
        <v>140</v>
      </c>
    </row>
    <row r="11" spans="1:21" x14ac:dyDescent="0.25">
      <c r="A11" s="15">
        <v>367</v>
      </c>
      <c r="B11" s="16">
        <v>40739</v>
      </c>
      <c r="C11" s="17" t="s">
        <v>173</v>
      </c>
      <c r="D11" s="15">
        <v>-31.111833300000001</v>
      </c>
      <c r="E11" s="15">
        <v>30.191016600000001</v>
      </c>
      <c r="F11" s="15">
        <v>-31.1123333</v>
      </c>
      <c r="G11" s="15">
        <v>30.190550000000002</v>
      </c>
      <c r="H11" s="18" t="s">
        <v>174</v>
      </c>
      <c r="I11" s="18" t="s">
        <v>175</v>
      </c>
      <c r="J11" s="15">
        <v>15</v>
      </c>
      <c r="K11" s="15">
        <v>19</v>
      </c>
      <c r="L11" s="15">
        <v>21</v>
      </c>
      <c r="M11" s="17" t="s">
        <v>138</v>
      </c>
      <c r="N11" s="15">
        <v>50</v>
      </c>
      <c r="O11" s="17" t="s">
        <v>139</v>
      </c>
      <c r="P11" s="17" t="s">
        <v>140</v>
      </c>
      <c r="Q11" s="17" t="s">
        <v>141</v>
      </c>
      <c r="R11" s="17" t="s">
        <v>176</v>
      </c>
      <c r="S11" s="20"/>
      <c r="T11" s="17" t="s">
        <v>143</v>
      </c>
      <c r="U11" s="17" t="s">
        <v>149</v>
      </c>
    </row>
    <row r="12" spans="1:21" x14ac:dyDescent="0.25">
      <c r="A12" s="15">
        <v>368</v>
      </c>
      <c r="B12" s="16">
        <v>40739</v>
      </c>
      <c r="C12" s="17" t="s">
        <v>173</v>
      </c>
      <c r="D12" s="15">
        <v>-31.107933299999999</v>
      </c>
      <c r="E12" s="15">
        <v>30.193049999999999</v>
      </c>
      <c r="F12" s="15">
        <v>-31.108416600000002</v>
      </c>
      <c r="G12" s="15">
        <v>30.192866599999999</v>
      </c>
      <c r="H12" s="18" t="s">
        <v>177</v>
      </c>
      <c r="I12" s="18" t="s">
        <v>178</v>
      </c>
      <c r="J12" s="15">
        <v>14</v>
      </c>
      <c r="K12" s="15">
        <v>18.399999999999999</v>
      </c>
      <c r="L12" s="15">
        <v>20</v>
      </c>
      <c r="M12" s="17" t="s">
        <v>138</v>
      </c>
      <c r="N12" s="15">
        <v>50</v>
      </c>
      <c r="O12" s="17" t="s">
        <v>146</v>
      </c>
      <c r="P12" s="17" t="s">
        <v>140</v>
      </c>
      <c r="Q12" s="17" t="s">
        <v>141</v>
      </c>
      <c r="R12" s="17" t="s">
        <v>179</v>
      </c>
      <c r="S12" s="20"/>
      <c r="T12" s="17" t="s">
        <v>143</v>
      </c>
      <c r="U12" s="17" t="s">
        <v>149</v>
      </c>
    </row>
    <row r="13" spans="1:21" x14ac:dyDescent="0.25">
      <c r="A13" s="15">
        <v>369</v>
      </c>
      <c r="B13" s="16">
        <v>40739</v>
      </c>
      <c r="C13" s="17" t="s">
        <v>173</v>
      </c>
      <c r="D13" s="15">
        <v>-31.1050833</v>
      </c>
      <c r="E13" s="15">
        <v>30.1953833</v>
      </c>
      <c r="F13" s="15">
        <v>-31.105450000000001</v>
      </c>
      <c r="G13" s="15">
        <v>30.1952666</v>
      </c>
      <c r="H13" s="18" t="s">
        <v>180</v>
      </c>
      <c r="I13" s="18" t="s">
        <v>181</v>
      </c>
      <c r="J13" s="15">
        <v>12</v>
      </c>
      <c r="K13" s="15">
        <v>19.600000000000001</v>
      </c>
      <c r="L13" s="15">
        <v>21</v>
      </c>
      <c r="M13" s="17" t="s">
        <v>138</v>
      </c>
      <c r="N13" s="15">
        <v>50</v>
      </c>
      <c r="O13" s="17" t="s">
        <v>139</v>
      </c>
      <c r="P13" s="17" t="s">
        <v>140</v>
      </c>
      <c r="Q13" s="17" t="s">
        <v>141</v>
      </c>
      <c r="R13" s="17" t="s">
        <v>229</v>
      </c>
      <c r="S13" s="20"/>
      <c r="T13" s="17" t="s">
        <v>143</v>
      </c>
      <c r="U13" s="17" t="s">
        <v>149</v>
      </c>
    </row>
    <row r="14" spans="1:21" x14ac:dyDescent="0.25">
      <c r="A14" s="15">
        <v>370</v>
      </c>
      <c r="B14" s="16">
        <v>41058</v>
      </c>
      <c r="C14" s="17" t="s">
        <v>135</v>
      </c>
      <c r="D14" s="15">
        <v>-31.299083329999998</v>
      </c>
      <c r="E14" s="15">
        <v>30.015466669999999</v>
      </c>
      <c r="F14" s="15">
        <v>-31.299533329999999</v>
      </c>
      <c r="G14" s="15">
        <v>30.015499999999999</v>
      </c>
      <c r="H14" s="18" t="s">
        <v>182</v>
      </c>
      <c r="I14" s="18" t="s">
        <v>183</v>
      </c>
      <c r="J14" s="15">
        <v>15</v>
      </c>
      <c r="K14" s="15">
        <v>26.4</v>
      </c>
      <c r="L14" s="15">
        <v>17</v>
      </c>
      <c r="M14" s="17" t="s">
        <v>138</v>
      </c>
      <c r="N14" s="15">
        <v>50</v>
      </c>
      <c r="O14" s="17" t="s">
        <v>146</v>
      </c>
      <c r="P14" s="17" t="s">
        <v>140</v>
      </c>
      <c r="Q14" s="17" t="s">
        <v>184</v>
      </c>
      <c r="R14" s="17" t="s">
        <v>185</v>
      </c>
      <c r="S14" s="20"/>
      <c r="T14" s="17" t="s">
        <v>186</v>
      </c>
      <c r="U14" s="17" t="s">
        <v>149</v>
      </c>
    </row>
    <row r="15" spans="1:21" x14ac:dyDescent="0.25">
      <c r="A15" s="15">
        <v>371</v>
      </c>
      <c r="B15" s="16">
        <v>41058</v>
      </c>
      <c r="C15" s="17" t="s">
        <v>135</v>
      </c>
      <c r="D15" s="15">
        <v>-31.29655</v>
      </c>
      <c r="E15" s="15">
        <v>30.018283329999999</v>
      </c>
      <c r="F15" s="15">
        <v>-31.29678333</v>
      </c>
      <c r="G15" s="15">
        <v>30.01776667</v>
      </c>
      <c r="H15" s="18" t="s">
        <v>187</v>
      </c>
      <c r="I15" s="18" t="s">
        <v>188</v>
      </c>
      <c r="J15" s="15">
        <v>15</v>
      </c>
      <c r="K15" s="15">
        <v>25</v>
      </c>
      <c r="L15" s="15">
        <v>16</v>
      </c>
      <c r="M15" s="17" t="s">
        <v>138</v>
      </c>
      <c r="N15" s="15">
        <v>50</v>
      </c>
      <c r="O15" s="17" t="s">
        <v>139</v>
      </c>
      <c r="P15" s="17" t="s">
        <v>140</v>
      </c>
      <c r="Q15" s="17" t="s">
        <v>189</v>
      </c>
      <c r="R15" s="17" t="s">
        <v>190</v>
      </c>
      <c r="S15" s="20"/>
      <c r="T15" s="17" t="s">
        <v>186</v>
      </c>
      <c r="U15" s="17" t="s">
        <v>191</v>
      </c>
    </row>
    <row r="16" spans="1:21" x14ac:dyDescent="0.25">
      <c r="A16" s="15">
        <v>372</v>
      </c>
      <c r="B16" s="16">
        <v>41058</v>
      </c>
      <c r="C16" s="17" t="s">
        <v>135</v>
      </c>
      <c r="D16" s="15">
        <v>-31.29473333</v>
      </c>
      <c r="E16" s="15">
        <v>30.020299999999999</v>
      </c>
      <c r="F16" s="20"/>
      <c r="G16" s="20"/>
      <c r="H16" s="18" t="s">
        <v>192</v>
      </c>
      <c r="I16" s="18" t="s">
        <v>193</v>
      </c>
      <c r="J16" s="15">
        <v>15</v>
      </c>
      <c r="K16" s="15">
        <v>25.7</v>
      </c>
      <c r="L16" s="15">
        <v>17</v>
      </c>
      <c r="M16" s="17" t="s">
        <v>138</v>
      </c>
      <c r="N16" s="15">
        <v>50</v>
      </c>
      <c r="O16" s="17" t="s">
        <v>146</v>
      </c>
      <c r="P16" s="17" t="s">
        <v>191</v>
      </c>
      <c r="Q16" s="17" t="s">
        <v>194</v>
      </c>
      <c r="R16" s="17" t="s">
        <v>195</v>
      </c>
      <c r="S16" s="20"/>
      <c r="T16" s="17" t="s">
        <v>186</v>
      </c>
      <c r="U16" s="17" t="s">
        <v>167</v>
      </c>
    </row>
    <row r="17" spans="1:21" x14ac:dyDescent="0.25">
      <c r="A17" s="15">
        <v>373</v>
      </c>
      <c r="B17" s="16">
        <v>41058</v>
      </c>
      <c r="C17" s="17" t="s">
        <v>153</v>
      </c>
      <c r="D17" s="15">
        <v>-31.273050000000001</v>
      </c>
      <c r="E17" s="15">
        <v>30.049600000000002</v>
      </c>
      <c r="F17" s="15">
        <v>-31.273399999999999</v>
      </c>
      <c r="G17" s="15">
        <v>30.049416669999999</v>
      </c>
      <c r="H17" s="18" t="s">
        <v>196</v>
      </c>
      <c r="I17" s="18" t="s">
        <v>197</v>
      </c>
      <c r="J17" s="15">
        <v>15</v>
      </c>
      <c r="K17" s="15">
        <v>21</v>
      </c>
      <c r="L17" s="15">
        <v>16</v>
      </c>
      <c r="M17" s="17" t="s">
        <v>138</v>
      </c>
      <c r="N17" s="15">
        <v>50</v>
      </c>
      <c r="O17" s="17" t="s">
        <v>139</v>
      </c>
      <c r="P17" s="17" t="s">
        <v>140</v>
      </c>
      <c r="Q17" s="17" t="s">
        <v>189</v>
      </c>
      <c r="R17" s="17" t="s">
        <v>198</v>
      </c>
      <c r="S17" s="20"/>
      <c r="T17" s="17" t="s">
        <v>186</v>
      </c>
      <c r="U17" s="17" t="s">
        <v>167</v>
      </c>
    </row>
    <row r="18" spans="1:21" x14ac:dyDescent="0.25">
      <c r="A18" s="15">
        <v>374</v>
      </c>
      <c r="B18" s="16">
        <v>41058</v>
      </c>
      <c r="C18" s="17" t="s">
        <v>153</v>
      </c>
      <c r="D18" s="15">
        <v>-31.267183330000002</v>
      </c>
      <c r="E18" s="15">
        <v>30.055383330000002</v>
      </c>
      <c r="F18" s="15">
        <v>-31.267583330000001</v>
      </c>
      <c r="G18" s="15">
        <v>30.055366670000002</v>
      </c>
      <c r="H18" s="18" t="s">
        <v>199</v>
      </c>
      <c r="I18" s="18" t="s">
        <v>200</v>
      </c>
      <c r="J18" s="15">
        <v>20</v>
      </c>
      <c r="K18" s="15">
        <v>22.4</v>
      </c>
      <c r="L18" s="15">
        <v>17</v>
      </c>
      <c r="M18" s="17" t="s">
        <v>138</v>
      </c>
      <c r="N18" s="15">
        <v>50</v>
      </c>
      <c r="O18" s="17" t="s">
        <v>146</v>
      </c>
      <c r="P18" s="17" t="s">
        <v>140</v>
      </c>
      <c r="Q18" s="17" t="s">
        <v>201</v>
      </c>
      <c r="R18" s="17" t="s">
        <v>202</v>
      </c>
      <c r="S18" s="20"/>
      <c r="T18" s="17" t="s">
        <v>186</v>
      </c>
      <c r="U18" s="17" t="s">
        <v>167</v>
      </c>
    </row>
    <row r="19" spans="1:21" x14ac:dyDescent="0.25">
      <c r="A19" s="15">
        <v>375</v>
      </c>
      <c r="B19" s="16">
        <v>41058</v>
      </c>
      <c r="C19" s="17" t="s">
        <v>153</v>
      </c>
      <c r="D19" s="15">
        <v>-31.26315</v>
      </c>
      <c r="E19" s="15">
        <v>30.059449999999998</v>
      </c>
      <c r="F19" s="15">
        <v>-31.26348333</v>
      </c>
      <c r="G19" s="15">
        <v>30.05926667</v>
      </c>
      <c r="H19" s="18" t="s">
        <v>203</v>
      </c>
      <c r="I19" s="18" t="s">
        <v>204</v>
      </c>
      <c r="J19" s="15">
        <v>20</v>
      </c>
      <c r="K19" s="15">
        <v>22</v>
      </c>
      <c r="L19" s="15">
        <v>16</v>
      </c>
      <c r="M19" s="17" t="s">
        <v>138</v>
      </c>
      <c r="N19" s="15">
        <v>50</v>
      </c>
      <c r="O19" s="17" t="s">
        <v>139</v>
      </c>
      <c r="P19" s="17" t="s">
        <v>140</v>
      </c>
      <c r="Q19" s="17" t="s">
        <v>189</v>
      </c>
      <c r="R19" s="17" t="s">
        <v>205</v>
      </c>
      <c r="S19" s="20"/>
      <c r="T19" s="17" t="s">
        <v>186</v>
      </c>
      <c r="U19" s="17" t="s">
        <v>167</v>
      </c>
    </row>
    <row r="20" spans="1:21" x14ac:dyDescent="0.25">
      <c r="A20" s="15">
        <v>376</v>
      </c>
      <c r="B20" s="16">
        <v>41059</v>
      </c>
      <c r="C20" s="17" t="s">
        <v>163</v>
      </c>
      <c r="D20" s="15">
        <v>-31.184799999999999</v>
      </c>
      <c r="E20" s="15">
        <v>30.126799999999999</v>
      </c>
      <c r="F20" s="15">
        <v>-31.185083330000001</v>
      </c>
      <c r="G20" s="15">
        <v>30.126433330000001</v>
      </c>
      <c r="H20" s="18" t="s">
        <v>206</v>
      </c>
      <c r="I20" s="18" t="s">
        <v>207</v>
      </c>
      <c r="J20" s="15">
        <v>12</v>
      </c>
      <c r="K20" s="15">
        <v>22.5</v>
      </c>
      <c r="L20" s="15">
        <v>19</v>
      </c>
      <c r="M20" s="17" t="s">
        <v>138</v>
      </c>
      <c r="N20" s="15">
        <v>50</v>
      </c>
      <c r="O20" s="17" t="s">
        <v>146</v>
      </c>
      <c r="P20" s="17" t="s">
        <v>191</v>
      </c>
      <c r="Q20" s="17" t="s">
        <v>208</v>
      </c>
      <c r="R20" s="17" t="s">
        <v>209</v>
      </c>
      <c r="S20" s="20"/>
      <c r="T20" s="17" t="s">
        <v>186</v>
      </c>
      <c r="U20" s="17" t="s">
        <v>149</v>
      </c>
    </row>
    <row r="21" spans="1:21" x14ac:dyDescent="0.25">
      <c r="A21" s="15">
        <v>377</v>
      </c>
      <c r="B21" s="16">
        <v>41059</v>
      </c>
      <c r="C21" s="17" t="s">
        <v>163</v>
      </c>
      <c r="D21" s="15">
        <v>-31.181883330000002</v>
      </c>
      <c r="E21" s="15">
        <v>30.132733330000001</v>
      </c>
      <c r="F21" s="15">
        <v>-31.18171667</v>
      </c>
      <c r="G21" s="15">
        <v>30.132850000000001</v>
      </c>
      <c r="H21" s="18" t="s">
        <v>210</v>
      </c>
      <c r="I21" s="18" t="s">
        <v>211</v>
      </c>
      <c r="J21" s="15">
        <v>12</v>
      </c>
      <c r="K21" s="15">
        <v>23</v>
      </c>
      <c r="L21" s="15">
        <v>19</v>
      </c>
      <c r="M21" s="17" t="s">
        <v>138</v>
      </c>
      <c r="N21" s="15">
        <v>50</v>
      </c>
      <c r="O21" s="17" t="s">
        <v>139</v>
      </c>
      <c r="P21" s="17" t="s">
        <v>140</v>
      </c>
      <c r="Q21" s="17" t="s">
        <v>189</v>
      </c>
      <c r="R21" s="17" t="s">
        <v>212</v>
      </c>
      <c r="S21" s="20"/>
      <c r="T21" s="17" t="s">
        <v>186</v>
      </c>
      <c r="U21" s="17" t="s">
        <v>149</v>
      </c>
    </row>
    <row r="22" spans="1:21" x14ac:dyDescent="0.25">
      <c r="A22" s="15">
        <v>378</v>
      </c>
      <c r="B22" s="16">
        <v>41059</v>
      </c>
      <c r="C22" s="17" t="s">
        <v>163</v>
      </c>
      <c r="D22" s="15">
        <v>-31.17326667</v>
      </c>
      <c r="E22" s="15">
        <v>30.139366670000001</v>
      </c>
      <c r="F22" s="15">
        <v>-31.17356667</v>
      </c>
      <c r="G22" s="15">
        <v>30.139066669999998</v>
      </c>
      <c r="H22" s="18" t="s">
        <v>213</v>
      </c>
      <c r="I22" s="18" t="s">
        <v>214</v>
      </c>
      <c r="J22" s="15">
        <v>12</v>
      </c>
      <c r="K22" s="15">
        <v>23</v>
      </c>
      <c r="L22" s="15">
        <v>19</v>
      </c>
      <c r="M22" s="17" t="s">
        <v>138</v>
      </c>
      <c r="N22" s="15">
        <v>50</v>
      </c>
      <c r="O22" s="17" t="s">
        <v>146</v>
      </c>
      <c r="P22" s="17" t="s">
        <v>140</v>
      </c>
      <c r="Q22" s="17" t="s">
        <v>215</v>
      </c>
      <c r="R22" s="17" t="s">
        <v>216</v>
      </c>
      <c r="S22" s="20"/>
      <c r="T22" s="17" t="s">
        <v>186</v>
      </c>
      <c r="U22" s="17" t="s">
        <v>149</v>
      </c>
    </row>
    <row r="23" spans="1:21" x14ac:dyDescent="0.25">
      <c r="A23" s="15">
        <v>379</v>
      </c>
      <c r="B23" s="16">
        <v>41059</v>
      </c>
      <c r="C23" s="17" t="s">
        <v>173</v>
      </c>
      <c r="D23" s="15">
        <v>-31.113949999999999</v>
      </c>
      <c r="E23" s="15">
        <v>30.186699999999998</v>
      </c>
      <c r="F23" s="15">
        <v>-31.114366669999999</v>
      </c>
      <c r="G23" s="15">
        <v>30.186683330000001</v>
      </c>
      <c r="H23" s="18" t="s">
        <v>217</v>
      </c>
      <c r="I23" s="18" t="s">
        <v>218</v>
      </c>
      <c r="J23" s="15">
        <v>12</v>
      </c>
      <c r="K23" s="15">
        <v>20</v>
      </c>
      <c r="L23" s="15">
        <v>20</v>
      </c>
      <c r="M23" s="17" t="s">
        <v>138</v>
      </c>
      <c r="N23" s="15">
        <v>50</v>
      </c>
      <c r="O23" s="17" t="s">
        <v>139</v>
      </c>
      <c r="P23" s="17" t="s">
        <v>140</v>
      </c>
      <c r="Q23" s="17" t="s">
        <v>189</v>
      </c>
      <c r="R23" s="17" t="s">
        <v>219</v>
      </c>
      <c r="S23" s="20"/>
      <c r="T23" s="17" t="s">
        <v>186</v>
      </c>
      <c r="U23" s="17" t="s">
        <v>149</v>
      </c>
    </row>
    <row r="24" spans="1:21" x14ac:dyDescent="0.25">
      <c r="A24" s="15">
        <v>380</v>
      </c>
      <c r="B24" s="16">
        <v>41059</v>
      </c>
      <c r="C24" s="17" t="s">
        <v>173</v>
      </c>
      <c r="D24" s="15">
        <v>-31.109416670000002</v>
      </c>
      <c r="E24" s="15">
        <v>30.193249999999999</v>
      </c>
      <c r="F24" s="15">
        <v>-31.109783329999999</v>
      </c>
      <c r="G24" s="15">
        <v>30.193100000000001</v>
      </c>
      <c r="H24" s="18" t="s">
        <v>220</v>
      </c>
      <c r="I24" s="18" t="s">
        <v>221</v>
      </c>
      <c r="J24" s="15">
        <v>14</v>
      </c>
      <c r="K24" s="15">
        <v>20.5</v>
      </c>
      <c r="L24" s="15">
        <v>20</v>
      </c>
      <c r="M24" s="17" t="s">
        <v>138</v>
      </c>
      <c r="N24" s="15">
        <v>50</v>
      </c>
      <c r="O24" s="17" t="s">
        <v>146</v>
      </c>
      <c r="P24" s="17" t="s">
        <v>140</v>
      </c>
      <c r="Q24" s="17" t="s">
        <v>215</v>
      </c>
      <c r="R24" s="17" t="s">
        <v>216</v>
      </c>
      <c r="S24" s="20"/>
      <c r="T24" s="17" t="s">
        <v>186</v>
      </c>
      <c r="U24" s="17" t="s">
        <v>191</v>
      </c>
    </row>
    <row r="25" spans="1:21" x14ac:dyDescent="0.25">
      <c r="A25" s="15">
        <v>381</v>
      </c>
      <c r="B25" s="16">
        <v>41059</v>
      </c>
      <c r="C25" s="17" t="s">
        <v>173</v>
      </c>
      <c r="D25" s="15">
        <v>-31.10571667</v>
      </c>
      <c r="E25" s="15">
        <v>30.195216670000001</v>
      </c>
      <c r="F25" s="15">
        <v>-31.10561667</v>
      </c>
      <c r="G25" s="15">
        <v>30.195783330000001</v>
      </c>
      <c r="H25" s="18" t="s">
        <v>222</v>
      </c>
      <c r="I25" s="18" t="s">
        <v>223</v>
      </c>
      <c r="J25" s="15">
        <v>12</v>
      </c>
      <c r="K25" s="15">
        <v>20.5</v>
      </c>
      <c r="L25" s="15">
        <v>20</v>
      </c>
      <c r="M25" s="17" t="s">
        <v>138</v>
      </c>
      <c r="N25" s="15">
        <v>50</v>
      </c>
      <c r="O25" s="17" t="s">
        <v>139</v>
      </c>
      <c r="P25" s="17" t="s">
        <v>147</v>
      </c>
      <c r="Q25" s="17" t="s">
        <v>224</v>
      </c>
      <c r="R25" s="17" t="s">
        <v>225</v>
      </c>
      <c r="S25" s="20"/>
      <c r="T25" s="17" t="s">
        <v>186</v>
      </c>
      <c r="U25" s="17" t="s">
        <v>191</v>
      </c>
    </row>
    <row r="26" spans="1:21" x14ac:dyDescent="0.25">
      <c r="A26" s="15">
        <v>382</v>
      </c>
      <c r="B26" s="16">
        <v>41479</v>
      </c>
      <c r="C26" s="17" t="s">
        <v>173</v>
      </c>
      <c r="D26" s="15">
        <v>-31.113916666000001</v>
      </c>
      <c r="E26" s="15">
        <v>30.191166666000001</v>
      </c>
      <c r="F26" s="15">
        <v>-31.113583333000001</v>
      </c>
      <c r="G26" s="15">
        <v>30.190999999999999</v>
      </c>
      <c r="H26" s="18" t="s">
        <v>226</v>
      </c>
      <c r="I26" s="18" t="s">
        <v>227</v>
      </c>
      <c r="J26" s="15">
        <v>3.2</v>
      </c>
      <c r="K26" s="15">
        <v>21.9</v>
      </c>
      <c r="L26" s="15">
        <v>20</v>
      </c>
      <c r="M26" s="17" t="s">
        <v>138</v>
      </c>
      <c r="N26" s="15">
        <v>50</v>
      </c>
      <c r="O26" s="17" t="s">
        <v>146</v>
      </c>
      <c r="P26" s="17" t="s">
        <v>140</v>
      </c>
      <c r="Q26" s="17" t="s">
        <v>189</v>
      </c>
      <c r="R26" s="17" t="s">
        <v>228</v>
      </c>
      <c r="S26" s="15">
        <v>0</v>
      </c>
      <c r="T26" s="17" t="s">
        <v>143</v>
      </c>
      <c r="U26" s="17" t="s"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6"/>
  <sheetViews>
    <sheetView zoomScale="90" zoomScaleNormal="90" workbookViewId="0">
      <selection activeCell="E6" sqref="E6"/>
    </sheetView>
  </sheetViews>
  <sheetFormatPr defaultRowHeight="15" x14ac:dyDescent="0.25"/>
  <cols>
    <col min="1" max="16384" width="9.140625" style="2"/>
  </cols>
  <sheetData>
    <row r="1" spans="1:60" x14ac:dyDescent="0.25">
      <c r="A1" s="1" t="s">
        <v>0</v>
      </c>
      <c r="B1" s="1" t="s">
        <v>108</v>
      </c>
      <c r="C1" s="1" t="s">
        <v>35</v>
      </c>
      <c r="D1" s="1" t="s">
        <v>21</v>
      </c>
      <c r="E1" s="1" t="s">
        <v>86</v>
      </c>
      <c r="F1" s="1" t="s">
        <v>81</v>
      </c>
      <c r="G1" s="1" t="s">
        <v>113</v>
      </c>
      <c r="H1" s="1" t="s">
        <v>8</v>
      </c>
      <c r="I1" s="1" t="s">
        <v>7</v>
      </c>
      <c r="J1" s="1" t="s">
        <v>110</v>
      </c>
      <c r="K1" s="1" t="s">
        <v>6</v>
      </c>
      <c r="L1" s="1" t="s">
        <v>59</v>
      </c>
      <c r="M1" s="1" t="s">
        <v>19</v>
      </c>
      <c r="N1" s="1" t="s">
        <v>106</v>
      </c>
      <c r="O1" s="1" t="s">
        <v>64</v>
      </c>
      <c r="P1" s="1" t="s">
        <v>18</v>
      </c>
      <c r="Q1" s="1" t="s">
        <v>51</v>
      </c>
      <c r="R1" s="1" t="s">
        <v>54</v>
      </c>
      <c r="S1" s="1" t="s">
        <v>11</v>
      </c>
      <c r="T1" s="1" t="s">
        <v>37</v>
      </c>
      <c r="U1" s="1" t="s">
        <v>30</v>
      </c>
      <c r="V1" s="1" t="s">
        <v>17</v>
      </c>
      <c r="W1" s="1" t="s">
        <v>41</v>
      </c>
      <c r="X1" s="1" t="s">
        <v>13</v>
      </c>
      <c r="Y1" s="1" t="s">
        <v>111</v>
      </c>
      <c r="Z1" s="1" t="s">
        <v>26</v>
      </c>
      <c r="AA1" s="1" t="s">
        <v>3</v>
      </c>
      <c r="AB1" s="1" t="s">
        <v>16</v>
      </c>
      <c r="AC1" s="1" t="s">
        <v>24</v>
      </c>
      <c r="AD1" s="1" t="s">
        <v>76</v>
      </c>
      <c r="AE1" s="1" t="s">
        <v>55</v>
      </c>
      <c r="AF1" s="1" t="s">
        <v>22</v>
      </c>
      <c r="AG1" s="1" t="s">
        <v>40</v>
      </c>
      <c r="AH1" s="1" t="s">
        <v>39</v>
      </c>
      <c r="AI1" s="1" t="s">
        <v>112</v>
      </c>
      <c r="AJ1" s="1" t="s">
        <v>89</v>
      </c>
      <c r="AK1" s="1" t="s">
        <v>15</v>
      </c>
      <c r="AL1" s="1" t="s">
        <v>44</v>
      </c>
      <c r="AM1" s="1" t="s">
        <v>10</v>
      </c>
      <c r="AN1" s="1" t="s">
        <v>68</v>
      </c>
      <c r="AO1" s="1" t="s">
        <v>62</v>
      </c>
      <c r="AP1" s="1" t="s">
        <v>31</v>
      </c>
      <c r="AQ1" s="1" t="s">
        <v>107</v>
      </c>
      <c r="AR1" s="1" t="s">
        <v>114</v>
      </c>
      <c r="AS1" s="1" t="s">
        <v>25</v>
      </c>
      <c r="AT1" s="1" t="s">
        <v>9</v>
      </c>
      <c r="AU1" s="1" t="s">
        <v>52</v>
      </c>
      <c r="AV1" s="1" t="s">
        <v>43</v>
      </c>
      <c r="AW1" s="1" t="s">
        <v>4</v>
      </c>
      <c r="AX1" s="1" t="s">
        <v>46</v>
      </c>
      <c r="AY1" s="1" t="s">
        <v>33</v>
      </c>
      <c r="AZ1" s="1" t="s">
        <v>2</v>
      </c>
      <c r="BA1" s="1" t="s">
        <v>73</v>
      </c>
      <c r="BB1" s="1" t="s">
        <v>42</v>
      </c>
      <c r="BC1" s="1" t="s">
        <v>38</v>
      </c>
      <c r="BD1" s="1" t="s">
        <v>32</v>
      </c>
      <c r="BE1" s="1" t="s">
        <v>23</v>
      </c>
      <c r="BF1" s="1" t="s">
        <v>12</v>
      </c>
      <c r="BG1" s="1" t="s">
        <v>48</v>
      </c>
      <c r="BH1" s="1" t="s">
        <v>5</v>
      </c>
    </row>
    <row r="2" spans="1:60" x14ac:dyDescent="0.25">
      <c r="A2" s="3">
        <v>358</v>
      </c>
      <c r="B2" s="4"/>
      <c r="C2" s="4"/>
      <c r="D2" s="3">
        <v>3</v>
      </c>
      <c r="E2" s="4"/>
      <c r="F2" s="4"/>
      <c r="G2" s="4"/>
      <c r="H2" s="3">
        <v>1</v>
      </c>
      <c r="I2" s="4"/>
      <c r="J2" s="4"/>
      <c r="K2" s="3">
        <v>3</v>
      </c>
      <c r="L2" s="4"/>
      <c r="M2" s="4"/>
      <c r="N2" s="4"/>
      <c r="O2" s="4"/>
      <c r="P2" s="3">
        <v>2</v>
      </c>
      <c r="Q2" s="4"/>
      <c r="R2" s="4"/>
      <c r="S2" s="4"/>
      <c r="T2" s="4"/>
      <c r="U2" s="4"/>
      <c r="V2" s="3">
        <v>1</v>
      </c>
      <c r="W2" s="3">
        <v>1</v>
      </c>
      <c r="X2" s="4"/>
      <c r="Y2" s="4"/>
      <c r="Z2" s="3">
        <v>1</v>
      </c>
      <c r="AA2" s="4"/>
      <c r="AB2" s="3">
        <v>2</v>
      </c>
      <c r="AC2" s="3">
        <v>1</v>
      </c>
      <c r="AD2" s="4"/>
      <c r="AE2" s="4"/>
      <c r="AF2" s="4"/>
      <c r="AG2" s="4"/>
      <c r="AH2" s="4"/>
      <c r="AI2" s="4"/>
      <c r="AJ2" s="4"/>
      <c r="AK2" s="3">
        <v>2</v>
      </c>
      <c r="AL2" s="4"/>
      <c r="AM2" s="4"/>
      <c r="AN2" s="4"/>
      <c r="AO2" s="4"/>
      <c r="AP2" s="4"/>
      <c r="AQ2" s="4"/>
      <c r="AR2" s="4"/>
      <c r="AS2" s="3">
        <v>1</v>
      </c>
      <c r="AT2" s="3">
        <v>1</v>
      </c>
      <c r="AU2" s="4"/>
      <c r="AV2" s="4"/>
      <c r="AW2" s="3">
        <v>10</v>
      </c>
      <c r="AX2" s="4"/>
      <c r="AY2" s="4"/>
      <c r="AZ2" s="3">
        <v>4</v>
      </c>
      <c r="BA2" s="4"/>
      <c r="BB2" s="4"/>
      <c r="BC2" s="3">
        <v>1</v>
      </c>
      <c r="BD2" s="4"/>
      <c r="BE2" s="3">
        <v>2</v>
      </c>
      <c r="BF2" s="4"/>
      <c r="BG2" s="4"/>
      <c r="BH2" s="4"/>
    </row>
    <row r="3" spans="1:60" x14ac:dyDescent="0.25">
      <c r="A3" s="3">
        <v>359</v>
      </c>
      <c r="B3" s="4"/>
      <c r="C3" s="4"/>
      <c r="D3" s="4"/>
      <c r="E3" s="4"/>
      <c r="F3" s="4"/>
      <c r="G3" s="4"/>
      <c r="H3" s="4"/>
      <c r="I3" s="3">
        <v>1</v>
      </c>
      <c r="J3" s="3">
        <v>1</v>
      </c>
      <c r="K3" s="3">
        <v>1</v>
      </c>
      <c r="L3" s="3">
        <v>1</v>
      </c>
      <c r="M3" s="4"/>
      <c r="N3" s="4"/>
      <c r="O3" s="4"/>
      <c r="P3" s="4"/>
      <c r="Q3" s="4"/>
      <c r="R3" s="4"/>
      <c r="S3" s="4"/>
      <c r="T3" s="4"/>
      <c r="U3" s="4"/>
      <c r="V3" s="4"/>
      <c r="W3" s="3">
        <v>1</v>
      </c>
      <c r="X3" s="4"/>
      <c r="Y3" s="4"/>
      <c r="Z3" s="4"/>
      <c r="AA3" s="4"/>
      <c r="AB3" s="4"/>
      <c r="AC3" s="3">
        <v>3</v>
      </c>
      <c r="AD3" s="4"/>
      <c r="AE3" s="4"/>
      <c r="AF3" s="4"/>
      <c r="AG3" s="4"/>
      <c r="AH3" s="4"/>
      <c r="AI3" s="4"/>
      <c r="AJ3" s="4"/>
      <c r="AK3" s="3">
        <v>2</v>
      </c>
      <c r="AL3" s="3">
        <v>1</v>
      </c>
      <c r="AM3" s="3">
        <v>5</v>
      </c>
      <c r="AN3" s="4"/>
      <c r="AO3" s="4"/>
      <c r="AP3" s="4"/>
      <c r="AQ3" s="4"/>
      <c r="AR3" s="4"/>
      <c r="AS3" s="3">
        <v>1</v>
      </c>
      <c r="AT3" s="3">
        <v>4</v>
      </c>
      <c r="AU3" s="3">
        <v>1</v>
      </c>
      <c r="AV3" s="4"/>
      <c r="AW3" s="3">
        <v>17</v>
      </c>
      <c r="AX3" s="3">
        <v>2</v>
      </c>
      <c r="AY3" s="4"/>
      <c r="AZ3" s="4"/>
      <c r="BA3" s="4"/>
      <c r="BB3" s="4"/>
      <c r="BC3" s="4"/>
      <c r="BD3" s="4"/>
      <c r="BE3" s="4"/>
      <c r="BF3" s="4"/>
      <c r="BG3" s="4"/>
      <c r="BH3" s="3">
        <v>2</v>
      </c>
    </row>
    <row r="4" spans="1:60" x14ac:dyDescent="0.25">
      <c r="A4" s="3">
        <v>360</v>
      </c>
      <c r="B4" s="4"/>
      <c r="C4" s="4"/>
      <c r="D4" s="4"/>
      <c r="E4" s="4"/>
      <c r="F4" s="4"/>
      <c r="G4" s="4"/>
      <c r="H4" s="3">
        <v>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3">
        <v>1</v>
      </c>
      <c r="AA4" s="4"/>
      <c r="AB4" s="4"/>
      <c r="AC4" s="4"/>
      <c r="AD4" s="4"/>
      <c r="AE4" s="4"/>
      <c r="AF4" s="3">
        <v>1</v>
      </c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3">
        <v>3</v>
      </c>
      <c r="AU4" s="4"/>
      <c r="AV4" s="4"/>
      <c r="AW4" s="4"/>
      <c r="AX4" s="4"/>
      <c r="AY4" s="4"/>
      <c r="AZ4" s="3">
        <v>3</v>
      </c>
      <c r="BA4" s="4"/>
      <c r="BB4" s="4"/>
      <c r="BC4" s="4"/>
      <c r="BD4" s="4"/>
      <c r="BE4" s="4"/>
      <c r="BF4" s="4"/>
      <c r="BG4" s="4"/>
      <c r="BH4" s="4"/>
    </row>
    <row r="5" spans="1:60" x14ac:dyDescent="0.25">
      <c r="A5" s="3">
        <v>361</v>
      </c>
      <c r="B5" s="4"/>
      <c r="C5" s="4"/>
      <c r="D5" s="4"/>
      <c r="E5" s="4"/>
      <c r="F5" s="4"/>
      <c r="G5" s="4"/>
      <c r="H5" s="3">
        <v>1</v>
      </c>
      <c r="I5" s="3">
        <v>1</v>
      </c>
      <c r="J5" s="4"/>
      <c r="K5" s="3">
        <v>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3">
        <v>1</v>
      </c>
      <c r="X5" s="4"/>
      <c r="Y5" s="4"/>
      <c r="Z5" s="4"/>
      <c r="AA5" s="3">
        <v>2</v>
      </c>
      <c r="AB5" s="3">
        <v>1</v>
      </c>
      <c r="AC5" s="3">
        <v>4</v>
      </c>
      <c r="AD5" s="4"/>
      <c r="AE5" s="4"/>
      <c r="AF5" s="3">
        <v>1</v>
      </c>
      <c r="AG5" s="4"/>
      <c r="AH5" s="4"/>
      <c r="AI5" s="4"/>
      <c r="AJ5" s="4"/>
      <c r="AK5" s="3">
        <v>2</v>
      </c>
      <c r="AL5" s="4"/>
      <c r="AM5" s="3">
        <v>1</v>
      </c>
      <c r="AN5" s="4"/>
      <c r="AO5" s="4"/>
      <c r="AP5" s="3">
        <v>1</v>
      </c>
      <c r="AQ5" s="4"/>
      <c r="AR5" s="4"/>
      <c r="AS5" s="4"/>
      <c r="AT5" s="3">
        <v>1</v>
      </c>
      <c r="AU5" s="4"/>
      <c r="AV5" s="4"/>
      <c r="AW5" s="3">
        <v>18</v>
      </c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0" x14ac:dyDescent="0.25">
      <c r="A6" s="3">
        <v>362</v>
      </c>
      <c r="B6" s="4"/>
      <c r="C6" s="3">
        <v>2</v>
      </c>
      <c r="D6" s="4"/>
      <c r="E6" s="4"/>
      <c r="F6" s="4"/>
      <c r="G6" s="4"/>
      <c r="H6" s="4"/>
      <c r="I6" s="4"/>
      <c r="J6" s="4"/>
      <c r="K6" s="3">
        <v>6</v>
      </c>
      <c r="L6" s="3">
        <v>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3">
        <v>2</v>
      </c>
      <c r="AA6" s="3">
        <v>3</v>
      </c>
      <c r="AB6" s="4"/>
      <c r="AC6" s="3">
        <v>6</v>
      </c>
      <c r="AD6" s="4"/>
      <c r="AE6" s="4"/>
      <c r="AF6" s="3">
        <v>1</v>
      </c>
      <c r="AG6" s="4"/>
      <c r="AH6" s="3">
        <v>1</v>
      </c>
      <c r="AI6" s="4"/>
      <c r="AJ6" s="4"/>
      <c r="AK6" s="3">
        <v>1</v>
      </c>
      <c r="AL6" s="4"/>
      <c r="AM6" s="3">
        <v>4</v>
      </c>
      <c r="AN6" s="4"/>
      <c r="AO6" s="4"/>
      <c r="AP6" s="3">
        <v>3</v>
      </c>
      <c r="AQ6" s="4"/>
      <c r="AR6" s="4"/>
      <c r="AS6" s="4"/>
      <c r="AT6" s="3">
        <v>6</v>
      </c>
      <c r="AU6" s="4"/>
      <c r="AV6" s="4"/>
      <c r="AW6" s="3">
        <v>20</v>
      </c>
      <c r="AX6" s="4"/>
      <c r="AY6" s="4"/>
      <c r="AZ6" s="4"/>
      <c r="BA6" s="4"/>
      <c r="BB6" s="4"/>
      <c r="BC6" s="3">
        <v>1</v>
      </c>
      <c r="BD6" s="4"/>
      <c r="BE6" s="3">
        <v>1</v>
      </c>
      <c r="BF6" s="4"/>
      <c r="BG6" s="4"/>
      <c r="BH6" s="3">
        <v>2</v>
      </c>
    </row>
    <row r="7" spans="1:60" x14ac:dyDescent="0.25">
      <c r="A7" s="3">
        <v>363</v>
      </c>
      <c r="B7" s="4"/>
      <c r="C7" s="4"/>
      <c r="D7" s="3">
        <v>8</v>
      </c>
      <c r="E7" s="4"/>
      <c r="F7" s="4"/>
      <c r="G7" s="4"/>
      <c r="H7" s="4"/>
      <c r="I7" s="4"/>
      <c r="J7" s="4"/>
      <c r="K7" s="4"/>
      <c r="L7" s="4"/>
      <c r="M7" s="3">
        <v>1</v>
      </c>
      <c r="N7" s="4"/>
      <c r="O7" s="4"/>
      <c r="P7" s="4"/>
      <c r="Q7" s="4"/>
      <c r="R7" s="3">
        <v>3</v>
      </c>
      <c r="S7" s="4"/>
      <c r="T7" s="4"/>
      <c r="U7" s="4"/>
      <c r="V7" s="4"/>
      <c r="W7" s="3">
        <v>1</v>
      </c>
      <c r="X7" s="4"/>
      <c r="Y7" s="4"/>
      <c r="Z7" s="4"/>
      <c r="AA7" s="4"/>
      <c r="AB7" s="4"/>
      <c r="AC7" s="3">
        <v>6</v>
      </c>
      <c r="AD7" s="4"/>
      <c r="AE7" s="4"/>
      <c r="AF7" s="4"/>
      <c r="AG7" s="4"/>
      <c r="AH7" s="4"/>
      <c r="AI7" s="4"/>
      <c r="AJ7" s="4"/>
      <c r="AK7" s="3">
        <v>3</v>
      </c>
      <c r="AL7" s="3">
        <v>1</v>
      </c>
      <c r="AM7" s="3">
        <v>6</v>
      </c>
      <c r="AN7" s="4"/>
      <c r="AO7" s="4"/>
      <c r="AP7" s="3">
        <v>2</v>
      </c>
      <c r="AQ7" s="4"/>
      <c r="AR7" s="4"/>
      <c r="AS7" s="4"/>
      <c r="AT7" s="3">
        <v>2</v>
      </c>
      <c r="AU7" s="4"/>
      <c r="AV7" s="4"/>
      <c r="AW7" s="3">
        <v>10</v>
      </c>
      <c r="AX7" s="4"/>
      <c r="AY7" s="4"/>
      <c r="AZ7" s="4"/>
      <c r="BA7" s="4"/>
      <c r="BB7" s="4"/>
      <c r="BC7" s="4"/>
      <c r="BD7" s="4"/>
      <c r="BE7" s="4"/>
      <c r="BF7" s="4"/>
      <c r="BG7" s="3">
        <v>2</v>
      </c>
      <c r="BH7" s="4"/>
    </row>
    <row r="8" spans="1:60" x14ac:dyDescent="0.25">
      <c r="A8" s="3">
        <v>364</v>
      </c>
      <c r="B8" s="4"/>
      <c r="C8" s="4"/>
      <c r="D8" s="3">
        <v>3</v>
      </c>
      <c r="E8" s="3">
        <v>3</v>
      </c>
      <c r="F8" s="4"/>
      <c r="G8" s="4"/>
      <c r="H8" s="4"/>
      <c r="I8" s="4"/>
      <c r="J8" s="4"/>
      <c r="K8" s="4"/>
      <c r="L8" s="3">
        <v>4</v>
      </c>
      <c r="M8" s="3">
        <v>1</v>
      </c>
      <c r="N8" s="4"/>
      <c r="O8" s="4"/>
      <c r="P8" s="3">
        <v>1</v>
      </c>
      <c r="Q8" s="4"/>
      <c r="R8" s="4"/>
      <c r="S8" s="4"/>
      <c r="T8" s="4"/>
      <c r="U8" s="4"/>
      <c r="V8" s="4"/>
      <c r="W8" s="3">
        <v>2</v>
      </c>
      <c r="X8" s="3">
        <v>2</v>
      </c>
      <c r="Y8" s="4"/>
      <c r="Z8" s="3">
        <v>2</v>
      </c>
      <c r="AA8" s="3">
        <v>2</v>
      </c>
      <c r="AB8" s="4"/>
      <c r="AC8" s="3">
        <v>17</v>
      </c>
      <c r="AD8" s="4"/>
      <c r="AE8" s="4"/>
      <c r="AF8" s="3">
        <v>1</v>
      </c>
      <c r="AG8" s="3">
        <v>2</v>
      </c>
      <c r="AH8" s="3">
        <v>1</v>
      </c>
      <c r="AI8" s="4"/>
      <c r="AJ8" s="4"/>
      <c r="AK8" s="3">
        <v>2</v>
      </c>
      <c r="AL8" s="3">
        <v>1</v>
      </c>
      <c r="AM8" s="3">
        <v>2</v>
      </c>
      <c r="AN8" s="4"/>
      <c r="AO8" s="3">
        <v>1</v>
      </c>
      <c r="AP8" s="3">
        <v>2</v>
      </c>
      <c r="AQ8" s="4"/>
      <c r="AR8" s="4"/>
      <c r="AS8" s="4"/>
      <c r="AT8" s="3">
        <v>1</v>
      </c>
      <c r="AU8" s="4"/>
      <c r="AV8" s="4"/>
      <c r="AW8" s="3">
        <v>3</v>
      </c>
      <c r="AX8" s="4"/>
      <c r="AY8" s="4"/>
      <c r="AZ8" s="3">
        <v>2</v>
      </c>
      <c r="BA8" s="4"/>
      <c r="BB8" s="4"/>
      <c r="BC8" s="4"/>
      <c r="BD8" s="4"/>
      <c r="BE8" s="3">
        <v>2</v>
      </c>
      <c r="BF8" s="4"/>
      <c r="BG8" s="4"/>
      <c r="BH8" s="3">
        <v>2</v>
      </c>
    </row>
    <row r="9" spans="1:60" x14ac:dyDescent="0.25">
      <c r="A9" s="3">
        <v>365</v>
      </c>
      <c r="B9" s="4"/>
      <c r="C9" s="4"/>
      <c r="D9" s="3">
        <v>3</v>
      </c>
      <c r="E9" s="4"/>
      <c r="F9" s="4"/>
      <c r="G9" s="4"/>
      <c r="H9" s="4"/>
      <c r="I9" s="4"/>
      <c r="J9" s="4"/>
      <c r="K9" s="4"/>
      <c r="L9" s="3">
        <v>7</v>
      </c>
      <c r="M9" s="4"/>
      <c r="N9" s="4"/>
      <c r="O9" s="4"/>
      <c r="P9" s="4"/>
      <c r="Q9" s="4"/>
      <c r="R9" s="3">
        <v>1</v>
      </c>
      <c r="S9" s="4"/>
      <c r="T9" s="4"/>
      <c r="U9" s="4"/>
      <c r="V9" s="4"/>
      <c r="W9" s="4"/>
      <c r="X9" s="4"/>
      <c r="Y9" s="3">
        <v>1</v>
      </c>
      <c r="Z9" s="3">
        <v>5</v>
      </c>
      <c r="AA9" s="4"/>
      <c r="AB9" s="3">
        <v>1</v>
      </c>
      <c r="AC9" s="3">
        <v>1</v>
      </c>
      <c r="AD9" s="3">
        <v>1</v>
      </c>
      <c r="AE9" s="4"/>
      <c r="AF9" s="3">
        <v>1</v>
      </c>
      <c r="AG9" s="3">
        <v>1</v>
      </c>
      <c r="AH9" s="4"/>
      <c r="AI9" s="4"/>
      <c r="AJ9" s="4"/>
      <c r="AK9" s="3">
        <v>5</v>
      </c>
      <c r="AL9" s="3">
        <v>1</v>
      </c>
      <c r="AM9" s="3">
        <v>2</v>
      </c>
      <c r="AN9" s="4"/>
      <c r="AO9" s="4"/>
      <c r="AP9" s="4"/>
      <c r="AQ9" s="4"/>
      <c r="AR9" s="4"/>
      <c r="AS9" s="3">
        <v>1</v>
      </c>
      <c r="AT9" s="4"/>
      <c r="AU9" s="4"/>
      <c r="AV9" s="4"/>
      <c r="AW9" s="3">
        <v>15</v>
      </c>
      <c r="AX9" s="4"/>
      <c r="AY9" s="4"/>
      <c r="AZ9" s="3">
        <v>41</v>
      </c>
      <c r="BA9" s="4"/>
      <c r="BB9" s="4"/>
      <c r="BC9" s="4"/>
      <c r="BD9" s="4"/>
      <c r="BE9" s="3">
        <v>1</v>
      </c>
      <c r="BF9" s="4"/>
      <c r="BG9" s="4"/>
      <c r="BH9" s="3">
        <v>5</v>
      </c>
    </row>
    <row r="10" spans="1:60" x14ac:dyDescent="0.25">
      <c r="A10" s="3">
        <v>366</v>
      </c>
      <c r="B10" s="4"/>
      <c r="C10" s="4"/>
      <c r="D10" s="4"/>
      <c r="E10" s="4"/>
      <c r="F10" s="4"/>
      <c r="G10" s="4"/>
      <c r="H10" s="4"/>
      <c r="I10" s="4"/>
      <c r="J10" s="4"/>
      <c r="K10" s="3">
        <v>1</v>
      </c>
      <c r="L10" s="3">
        <v>2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3">
        <v>1</v>
      </c>
      <c r="AA10" s="3">
        <v>1</v>
      </c>
      <c r="AB10" s="4"/>
      <c r="AC10" s="4"/>
      <c r="AD10" s="4"/>
      <c r="AE10" s="4"/>
      <c r="AF10" s="3">
        <v>2</v>
      </c>
      <c r="AG10" s="4"/>
      <c r="AH10" s="4"/>
      <c r="AI10" s="4"/>
      <c r="AJ10" s="4"/>
      <c r="AK10" s="3">
        <v>2</v>
      </c>
      <c r="AL10" s="3">
        <v>1</v>
      </c>
      <c r="AM10" s="4"/>
      <c r="AN10" s="4"/>
      <c r="AO10" s="4"/>
      <c r="AP10" s="4"/>
      <c r="AQ10" s="4"/>
      <c r="AR10" s="4"/>
      <c r="AS10" s="4"/>
      <c r="AT10" s="3">
        <v>1</v>
      </c>
      <c r="AU10" s="4"/>
      <c r="AV10" s="4"/>
      <c r="AW10" s="3">
        <v>6</v>
      </c>
      <c r="AX10" s="4"/>
      <c r="AY10" s="4"/>
      <c r="AZ10" s="4"/>
      <c r="BA10" s="4"/>
      <c r="BB10" s="4"/>
      <c r="BC10" s="4"/>
      <c r="BD10" s="3">
        <v>2</v>
      </c>
      <c r="BE10" s="4"/>
      <c r="BF10" s="4"/>
      <c r="BG10" s="4"/>
      <c r="BH10" s="3">
        <v>1</v>
      </c>
    </row>
    <row r="11" spans="1:60" x14ac:dyDescent="0.25">
      <c r="A11" s="3">
        <v>367</v>
      </c>
      <c r="B11" s="4"/>
      <c r="C11" s="4"/>
      <c r="D11" s="4"/>
      <c r="E11" s="4"/>
      <c r="F11" s="3">
        <v>1</v>
      </c>
      <c r="G11" s="4"/>
      <c r="H11" s="4"/>
      <c r="I11" s="4"/>
      <c r="J11" s="4"/>
      <c r="K11" s="3">
        <v>4</v>
      </c>
      <c r="L11" s="3">
        <v>11</v>
      </c>
      <c r="M11" s="3">
        <v>1</v>
      </c>
      <c r="N11" s="4"/>
      <c r="O11" s="4"/>
      <c r="P11" s="4"/>
      <c r="Q11" s="4"/>
      <c r="R11" s="3">
        <v>1</v>
      </c>
      <c r="S11" s="4"/>
      <c r="T11" s="4"/>
      <c r="U11" s="3">
        <v>2</v>
      </c>
      <c r="V11" s="4"/>
      <c r="W11" s="4"/>
      <c r="X11" s="4"/>
      <c r="Y11" s="4"/>
      <c r="Z11" s="3">
        <v>1</v>
      </c>
      <c r="AA11" s="4"/>
      <c r="AB11" s="4"/>
      <c r="AC11" s="3">
        <v>1</v>
      </c>
      <c r="AD11" s="4"/>
      <c r="AE11" s="3">
        <v>1</v>
      </c>
      <c r="AF11" s="3">
        <v>2</v>
      </c>
      <c r="AG11" s="4"/>
      <c r="AH11" s="4"/>
      <c r="AI11" s="3">
        <v>1</v>
      </c>
      <c r="AJ11" s="3">
        <v>1</v>
      </c>
      <c r="AK11" s="3">
        <v>1</v>
      </c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3">
        <v>5</v>
      </c>
      <c r="AX11" s="4"/>
      <c r="AY11" s="3">
        <v>1</v>
      </c>
      <c r="AZ11" s="3">
        <v>1</v>
      </c>
      <c r="BA11" s="4"/>
      <c r="BB11" s="4"/>
      <c r="BC11" s="4"/>
      <c r="BD11" s="4"/>
      <c r="BE11" s="4"/>
      <c r="BF11" s="4"/>
      <c r="BG11" s="4"/>
      <c r="BH11" s="3">
        <v>2</v>
      </c>
    </row>
    <row r="12" spans="1:60" x14ac:dyDescent="0.25">
      <c r="A12" s="3">
        <v>368</v>
      </c>
      <c r="B12" s="4"/>
      <c r="C12" s="4"/>
      <c r="D12" s="4"/>
      <c r="E12" s="4"/>
      <c r="F12" s="4"/>
      <c r="G12" s="3">
        <v>1</v>
      </c>
      <c r="H12" s="4"/>
      <c r="I12" s="4"/>
      <c r="J12" s="4"/>
      <c r="K12" s="3">
        <v>4</v>
      </c>
      <c r="L12" s="3">
        <v>8</v>
      </c>
      <c r="M12" s="3">
        <v>1</v>
      </c>
      <c r="N12" s="4"/>
      <c r="O12" s="4"/>
      <c r="P12" s="4"/>
      <c r="Q12" s="4"/>
      <c r="R12" s="4"/>
      <c r="S12" s="4"/>
      <c r="T12" s="3">
        <v>2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3">
        <v>1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3">
        <v>4</v>
      </c>
      <c r="AX12" s="4"/>
      <c r="AY12" s="3">
        <v>1</v>
      </c>
      <c r="AZ12" s="4"/>
      <c r="BA12" s="4"/>
      <c r="BB12" s="4"/>
      <c r="BC12" s="4"/>
      <c r="BD12" s="4"/>
      <c r="BE12" s="4"/>
      <c r="BF12" s="4"/>
      <c r="BG12" s="4"/>
      <c r="BH12" s="3">
        <v>1</v>
      </c>
    </row>
    <row r="13" spans="1:60" x14ac:dyDescent="0.25">
      <c r="A13" s="3">
        <v>369</v>
      </c>
      <c r="B13" s="4"/>
      <c r="C13" s="4"/>
      <c r="D13" s="4"/>
      <c r="E13" s="4"/>
      <c r="F13" s="4"/>
      <c r="G13" s="4"/>
      <c r="H13" s="4"/>
      <c r="I13" s="4"/>
      <c r="J13" s="4"/>
      <c r="K13" s="3">
        <v>3</v>
      </c>
      <c r="L13" s="3">
        <v>19</v>
      </c>
      <c r="M13" s="3">
        <v>2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3">
        <v>1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3">
        <v>3</v>
      </c>
      <c r="AS13" s="4"/>
      <c r="AT13" s="4"/>
      <c r="AU13" s="4"/>
      <c r="AV13" s="4"/>
      <c r="AW13" s="3">
        <v>3</v>
      </c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spans="1:60" x14ac:dyDescent="0.25">
      <c r="A14" s="3">
        <v>370</v>
      </c>
      <c r="B14" s="4"/>
      <c r="C14" s="4"/>
      <c r="D14" s="4"/>
      <c r="E14" s="4"/>
      <c r="F14" s="4"/>
      <c r="G14" s="4"/>
      <c r="H14" s="4"/>
      <c r="I14" s="4"/>
      <c r="J14" s="4"/>
      <c r="K14" s="3">
        <v>1</v>
      </c>
      <c r="L14" s="4"/>
      <c r="M14" s="3">
        <v>1</v>
      </c>
      <c r="N14" s="3">
        <v>60</v>
      </c>
      <c r="O14" s="4"/>
      <c r="P14" s="4"/>
      <c r="Q14" s="3">
        <v>2</v>
      </c>
      <c r="R14" s="4"/>
      <c r="S14" s="4"/>
      <c r="T14" s="4"/>
      <c r="U14" s="4"/>
      <c r="V14" s="3">
        <v>6</v>
      </c>
      <c r="W14" s="3">
        <v>5</v>
      </c>
      <c r="X14" s="4"/>
      <c r="Y14" s="4"/>
      <c r="Z14" s="3">
        <v>1</v>
      </c>
      <c r="AA14" s="4"/>
      <c r="AB14" s="3">
        <v>1</v>
      </c>
      <c r="AC14" s="3">
        <v>7</v>
      </c>
      <c r="AD14" s="3">
        <v>1</v>
      </c>
      <c r="AE14" s="4"/>
      <c r="AF14" s="4"/>
      <c r="AG14" s="4"/>
      <c r="AH14" s="3">
        <v>1</v>
      </c>
      <c r="AI14" s="4"/>
      <c r="AJ14" s="4"/>
      <c r="AK14" s="3">
        <v>1</v>
      </c>
      <c r="AL14" s="3">
        <v>1</v>
      </c>
      <c r="AM14" s="3">
        <v>5</v>
      </c>
      <c r="AN14" s="4"/>
      <c r="AO14" s="4"/>
      <c r="AP14" s="4"/>
      <c r="AQ14" s="4"/>
      <c r="AR14" s="4"/>
      <c r="AS14" s="4"/>
      <c r="AT14" s="3">
        <v>7</v>
      </c>
      <c r="AU14" s="4"/>
      <c r="AV14" s="3">
        <v>7</v>
      </c>
      <c r="AW14" s="3">
        <v>4</v>
      </c>
      <c r="AX14" s="4"/>
      <c r="AY14" s="4"/>
      <c r="AZ14" s="3">
        <v>20</v>
      </c>
      <c r="BA14" s="4"/>
      <c r="BB14" s="4"/>
      <c r="BC14" s="4"/>
      <c r="BD14" s="4"/>
      <c r="BE14" s="3">
        <v>2</v>
      </c>
      <c r="BF14" s="4"/>
      <c r="BG14" s="4"/>
      <c r="BH14" s="3">
        <v>2</v>
      </c>
    </row>
    <row r="15" spans="1:60" x14ac:dyDescent="0.25">
      <c r="A15" s="3">
        <v>371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3">
        <v>1</v>
      </c>
      <c r="T15" s="4"/>
      <c r="U15" s="4"/>
      <c r="V15" s="3">
        <v>15</v>
      </c>
      <c r="W15" s="4"/>
      <c r="X15" s="4"/>
      <c r="Y15" s="4"/>
      <c r="Z15" s="3">
        <v>1</v>
      </c>
      <c r="AA15" s="4"/>
      <c r="AB15" s="4"/>
      <c r="AC15" s="3">
        <v>7</v>
      </c>
      <c r="AD15" s="3">
        <v>1</v>
      </c>
      <c r="AE15" s="4"/>
      <c r="AF15" s="4"/>
      <c r="AG15" s="4"/>
      <c r="AH15" s="4"/>
      <c r="AI15" s="4"/>
      <c r="AJ15" s="4"/>
      <c r="AK15" s="3">
        <v>1</v>
      </c>
      <c r="AL15" s="4"/>
      <c r="AM15" s="4"/>
      <c r="AN15" s="4"/>
      <c r="AO15" s="4"/>
      <c r="AP15" s="4"/>
      <c r="AQ15" s="4"/>
      <c r="AR15" s="4"/>
      <c r="AS15" s="3">
        <v>1</v>
      </c>
      <c r="AT15" s="3">
        <v>4</v>
      </c>
      <c r="AU15" s="3">
        <v>1</v>
      </c>
      <c r="AV15" s="4"/>
      <c r="AW15" s="3">
        <v>6</v>
      </c>
      <c r="AX15" s="4"/>
      <c r="AY15" s="4"/>
      <c r="AZ15" s="3">
        <v>2</v>
      </c>
      <c r="BA15" s="4"/>
      <c r="BB15" s="4"/>
      <c r="BC15" s="4"/>
      <c r="BD15" s="4"/>
      <c r="BE15" s="4"/>
      <c r="BF15" s="3">
        <v>1</v>
      </c>
      <c r="BG15" s="4"/>
      <c r="BH15" s="3">
        <v>6</v>
      </c>
    </row>
    <row r="16" spans="1:60" x14ac:dyDescent="0.25">
      <c r="A16" s="3">
        <v>372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3">
        <v>2</v>
      </c>
      <c r="X16" s="4"/>
      <c r="Y16" s="4"/>
      <c r="Z16" s="4"/>
      <c r="AA16" s="4"/>
      <c r="AB16" s="4"/>
      <c r="AC16" s="3">
        <v>3</v>
      </c>
      <c r="AD16" s="4"/>
      <c r="AE16" s="4"/>
      <c r="AF16" s="4"/>
      <c r="AG16" s="4"/>
      <c r="AH16" s="4"/>
      <c r="AI16" s="4"/>
      <c r="AJ16" s="4"/>
      <c r="AK16" s="3">
        <v>2</v>
      </c>
      <c r="AL16" s="4"/>
      <c r="AM16" s="3">
        <v>1</v>
      </c>
      <c r="AN16" s="4"/>
      <c r="AO16" s="4"/>
      <c r="AP16" s="4"/>
      <c r="AQ16" s="4"/>
      <c r="AR16" s="4"/>
      <c r="AS16" s="4"/>
      <c r="AT16" s="3">
        <v>7</v>
      </c>
      <c r="AU16" s="4"/>
      <c r="AV16" s="4"/>
      <c r="AW16" s="3">
        <v>11</v>
      </c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3">
        <v>3</v>
      </c>
    </row>
    <row r="17" spans="1:60" x14ac:dyDescent="0.25">
      <c r="A17" s="3">
        <v>373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3">
        <v>1</v>
      </c>
      <c r="S17" s="4"/>
      <c r="T17" s="4"/>
      <c r="U17" s="4"/>
      <c r="V17" s="4"/>
      <c r="W17" s="3">
        <v>3</v>
      </c>
      <c r="X17" s="4"/>
      <c r="Y17" s="4"/>
      <c r="Z17" s="4"/>
      <c r="AA17" s="4"/>
      <c r="AB17" s="4"/>
      <c r="AC17" s="3">
        <v>1</v>
      </c>
      <c r="AD17" s="4"/>
      <c r="AE17" s="4"/>
      <c r="AF17" s="4"/>
      <c r="AG17" s="4"/>
      <c r="AH17" s="4"/>
      <c r="AI17" s="4"/>
      <c r="AJ17" s="4"/>
      <c r="AK17" s="4"/>
      <c r="AL17" s="4"/>
      <c r="AM17" s="3">
        <v>4</v>
      </c>
      <c r="AN17" s="4"/>
      <c r="AO17" s="4"/>
      <c r="AP17" s="4"/>
      <c r="AQ17" s="4"/>
      <c r="AR17" s="4"/>
      <c r="AS17" s="4"/>
      <c r="AT17" s="3">
        <v>37</v>
      </c>
      <c r="AU17" s="4"/>
      <c r="AV17" s="4"/>
      <c r="AW17" s="4"/>
      <c r="AX17" s="4"/>
      <c r="AY17" s="3">
        <v>1</v>
      </c>
      <c r="AZ17" s="4"/>
      <c r="BA17" s="4"/>
      <c r="BB17" s="4"/>
      <c r="BC17" s="4"/>
      <c r="BD17" s="4"/>
      <c r="BE17" s="4"/>
      <c r="BF17" s="4"/>
      <c r="BG17" s="4"/>
      <c r="BH17" s="4"/>
    </row>
    <row r="18" spans="1:60" x14ac:dyDescent="0.25">
      <c r="A18" s="3">
        <v>374</v>
      </c>
      <c r="B18" s="4"/>
      <c r="C18" s="4"/>
      <c r="D18" s="3">
        <v>2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3">
        <v>3</v>
      </c>
      <c r="S18" s="4"/>
      <c r="T18" s="4"/>
      <c r="U18" s="4"/>
      <c r="V18" s="4"/>
      <c r="W18" s="3">
        <v>6</v>
      </c>
      <c r="X18" s="4"/>
      <c r="Y18" s="4"/>
      <c r="Z18" s="3">
        <v>1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v>1</v>
      </c>
      <c r="AM18" s="3">
        <v>1</v>
      </c>
      <c r="AN18" s="3">
        <v>1</v>
      </c>
      <c r="AO18" s="4"/>
      <c r="AP18" s="4"/>
      <c r="AQ18" s="4"/>
      <c r="AR18" s="4"/>
      <c r="AS18" s="4"/>
      <c r="AT18" s="3">
        <v>2</v>
      </c>
      <c r="AU18" s="4"/>
      <c r="AV18" s="4"/>
      <c r="AW18" s="3">
        <v>1</v>
      </c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spans="1:60" x14ac:dyDescent="0.25">
      <c r="A19" s="3">
        <v>375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3">
        <v>1</v>
      </c>
      <c r="M19" s="4"/>
      <c r="N19" s="4"/>
      <c r="O19" s="4"/>
      <c r="P19" s="4"/>
      <c r="Q19" s="4"/>
      <c r="R19" s="4"/>
      <c r="S19" s="3">
        <v>1</v>
      </c>
      <c r="T19" s="4"/>
      <c r="U19" s="4"/>
      <c r="V19" s="4"/>
      <c r="W19" s="3">
        <v>2</v>
      </c>
      <c r="X19" s="4"/>
      <c r="Y19" s="4"/>
      <c r="Z19" s="3">
        <v>2</v>
      </c>
      <c r="AA19" s="4"/>
      <c r="AB19" s="4"/>
      <c r="AC19" s="3">
        <v>2</v>
      </c>
      <c r="AD19" s="4"/>
      <c r="AE19" s="4"/>
      <c r="AF19" s="4"/>
      <c r="AG19" s="4"/>
      <c r="AH19" s="4"/>
      <c r="AI19" s="4"/>
      <c r="AJ19" s="4"/>
      <c r="AK19" s="4"/>
      <c r="AL19" s="3">
        <v>1</v>
      </c>
      <c r="AM19" s="3">
        <v>1</v>
      </c>
      <c r="AN19" s="4"/>
      <c r="AO19" s="4"/>
      <c r="AP19" s="4"/>
      <c r="AQ19" s="3">
        <v>1</v>
      </c>
      <c r="AR19" s="4"/>
      <c r="AS19" s="4"/>
      <c r="AT19" s="3">
        <v>2</v>
      </c>
      <c r="AU19" s="4"/>
      <c r="AV19" s="4"/>
      <c r="AW19" s="3">
        <v>5</v>
      </c>
      <c r="AX19" s="4"/>
      <c r="AY19" s="3">
        <v>1</v>
      </c>
      <c r="AZ19" s="4"/>
      <c r="BA19" s="4"/>
      <c r="BB19" s="4"/>
      <c r="BC19" s="4"/>
      <c r="BD19" s="4"/>
      <c r="BE19" s="3">
        <v>1</v>
      </c>
      <c r="BF19" s="4"/>
      <c r="BG19" s="4"/>
      <c r="BH19" s="3">
        <v>5</v>
      </c>
    </row>
    <row r="20" spans="1:60" x14ac:dyDescent="0.25">
      <c r="A20" s="3">
        <v>376</v>
      </c>
      <c r="B20" s="4"/>
      <c r="C20" s="4"/>
      <c r="D20" s="3">
        <v>5</v>
      </c>
      <c r="E20" s="4"/>
      <c r="F20" s="4"/>
      <c r="G20" s="4"/>
      <c r="H20" s="4"/>
      <c r="I20" s="4"/>
      <c r="J20" s="4"/>
      <c r="K20" s="3">
        <v>1</v>
      </c>
      <c r="L20" s="3">
        <v>6</v>
      </c>
      <c r="M20" s="4"/>
      <c r="N20" s="4"/>
      <c r="O20" s="4"/>
      <c r="P20" s="4"/>
      <c r="Q20" s="4"/>
      <c r="R20" s="3">
        <v>0</v>
      </c>
      <c r="S20" s="4"/>
      <c r="T20" s="4"/>
      <c r="U20" s="4"/>
      <c r="V20" s="4"/>
      <c r="W20" s="3">
        <v>6</v>
      </c>
      <c r="X20" s="4"/>
      <c r="Y20" s="4"/>
      <c r="Z20" s="4"/>
      <c r="AA20" s="3">
        <v>1</v>
      </c>
      <c r="AB20" s="4"/>
      <c r="AC20" s="3">
        <v>1</v>
      </c>
      <c r="AD20" s="4"/>
      <c r="AE20" s="4"/>
      <c r="AF20" s="3">
        <v>1</v>
      </c>
      <c r="AG20" s="4"/>
      <c r="AH20" s="4"/>
      <c r="AI20" s="4"/>
      <c r="AJ20" s="4"/>
      <c r="AK20" s="3">
        <v>1</v>
      </c>
      <c r="AL20" s="4"/>
      <c r="AM20" s="3">
        <v>1</v>
      </c>
      <c r="AN20" s="4"/>
      <c r="AO20" s="4"/>
      <c r="AP20" s="4"/>
      <c r="AQ20" s="4"/>
      <c r="AR20" s="4"/>
      <c r="AS20" s="4"/>
      <c r="AT20" s="3">
        <v>1</v>
      </c>
      <c r="AU20" s="3">
        <v>2</v>
      </c>
      <c r="AV20" s="4"/>
      <c r="AW20" s="3">
        <v>10</v>
      </c>
      <c r="AX20" s="4"/>
      <c r="AY20" s="4"/>
      <c r="AZ20" s="3">
        <v>4</v>
      </c>
      <c r="BA20" s="4"/>
      <c r="BB20" s="4"/>
      <c r="BC20" s="4"/>
      <c r="BD20" s="4"/>
      <c r="BE20" s="3">
        <v>1</v>
      </c>
      <c r="BF20" s="4"/>
      <c r="BG20" s="4"/>
      <c r="BH20" s="4"/>
    </row>
    <row r="21" spans="1:60" x14ac:dyDescent="0.25">
      <c r="A21" s="3">
        <v>377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3">
        <v>8</v>
      </c>
      <c r="M21" s="4"/>
      <c r="N21" s="4"/>
      <c r="O21" s="4"/>
      <c r="P21" s="4"/>
      <c r="Q21" s="4"/>
      <c r="R21" s="4"/>
      <c r="S21" s="3">
        <v>1</v>
      </c>
      <c r="T21" s="4"/>
      <c r="U21" s="3">
        <v>1</v>
      </c>
      <c r="V21" s="4"/>
      <c r="W21" s="3">
        <v>1</v>
      </c>
      <c r="X21" s="3">
        <v>1</v>
      </c>
      <c r="Y21" s="4"/>
      <c r="Z21" s="3">
        <v>4</v>
      </c>
      <c r="AA21" s="4"/>
      <c r="AB21" s="4"/>
      <c r="AC21" s="3">
        <v>1</v>
      </c>
      <c r="AD21" s="4"/>
      <c r="AE21" s="4"/>
      <c r="AF21" s="3">
        <v>1</v>
      </c>
      <c r="AG21" s="4"/>
      <c r="AH21" s="4"/>
      <c r="AI21" s="4"/>
      <c r="AJ21" s="4"/>
      <c r="AK21" s="3">
        <v>1</v>
      </c>
      <c r="AL21" s="4"/>
      <c r="AM21" s="3">
        <v>1</v>
      </c>
      <c r="AN21" s="4"/>
      <c r="AO21" s="4"/>
      <c r="AP21" s="3">
        <v>2</v>
      </c>
      <c r="AQ21" s="4"/>
      <c r="AR21" s="4"/>
      <c r="AS21" s="4"/>
      <c r="AT21" s="3">
        <v>2</v>
      </c>
      <c r="AU21" s="4"/>
      <c r="AV21" s="3">
        <v>2</v>
      </c>
      <c r="AW21" s="3">
        <v>23</v>
      </c>
      <c r="AX21" s="4"/>
      <c r="AY21" s="3">
        <v>8</v>
      </c>
      <c r="AZ21" s="3">
        <v>1</v>
      </c>
      <c r="BA21" s="4"/>
      <c r="BB21" s="4"/>
      <c r="BC21" s="4"/>
      <c r="BD21" s="4"/>
      <c r="BE21" s="3">
        <v>1</v>
      </c>
      <c r="BF21" s="4"/>
      <c r="BG21" s="4"/>
      <c r="BH21" s="3">
        <v>1</v>
      </c>
    </row>
    <row r="22" spans="1:60" x14ac:dyDescent="0.25">
      <c r="A22" s="3">
        <v>378</v>
      </c>
      <c r="B22" s="4"/>
      <c r="C22" s="4"/>
      <c r="D22" s="4"/>
      <c r="E22" s="4"/>
      <c r="F22" s="4"/>
      <c r="G22" s="4"/>
      <c r="H22" s="3">
        <v>2</v>
      </c>
      <c r="I22" s="4"/>
      <c r="J22" s="4"/>
      <c r="K22" s="3">
        <v>2</v>
      </c>
      <c r="L22" s="3">
        <v>17</v>
      </c>
      <c r="M22" s="3">
        <v>2</v>
      </c>
      <c r="N22" s="4"/>
      <c r="O22" s="4"/>
      <c r="P22" s="3">
        <v>1</v>
      </c>
      <c r="Q22" s="3">
        <v>1</v>
      </c>
      <c r="R22" s="3">
        <v>10</v>
      </c>
      <c r="S22" s="3">
        <v>1</v>
      </c>
      <c r="T22" s="4"/>
      <c r="U22" s="4"/>
      <c r="V22" s="4"/>
      <c r="W22" s="4"/>
      <c r="X22" s="4"/>
      <c r="Y22" s="4"/>
      <c r="Z22" s="3">
        <v>3</v>
      </c>
      <c r="AA22" s="4"/>
      <c r="AB22" s="4"/>
      <c r="AC22" s="3">
        <v>1</v>
      </c>
      <c r="AD22" s="4"/>
      <c r="AE22" s="4"/>
      <c r="AF22" s="4"/>
      <c r="AG22" s="4"/>
      <c r="AH22" s="3">
        <v>1</v>
      </c>
      <c r="AI22" s="4"/>
      <c r="AJ22" s="4"/>
      <c r="AK22" s="4"/>
      <c r="AL22" s="3">
        <v>2</v>
      </c>
      <c r="AM22" s="3">
        <v>1</v>
      </c>
      <c r="AN22" s="4"/>
      <c r="AO22" s="4"/>
      <c r="AP22" s="4"/>
      <c r="AQ22" s="4"/>
      <c r="AR22" s="4"/>
      <c r="AS22" s="4"/>
      <c r="AT22" s="3">
        <v>2</v>
      </c>
      <c r="AU22" s="4"/>
      <c r="AV22" s="4"/>
      <c r="AW22" s="3">
        <v>8</v>
      </c>
      <c r="AX22" s="4"/>
      <c r="AY22" s="4"/>
      <c r="AZ22" s="3">
        <v>1</v>
      </c>
      <c r="BA22" s="4"/>
      <c r="BB22" s="4"/>
      <c r="BC22" s="4"/>
      <c r="BD22" s="4"/>
      <c r="BE22" s="4"/>
      <c r="BF22" s="4"/>
      <c r="BG22" s="4"/>
      <c r="BH22" s="3">
        <v>2</v>
      </c>
    </row>
    <row r="23" spans="1:60" x14ac:dyDescent="0.25">
      <c r="A23" s="3">
        <v>379</v>
      </c>
      <c r="B23" s="4"/>
      <c r="C23" s="4"/>
      <c r="D23" s="4"/>
      <c r="E23" s="4"/>
      <c r="F23" s="4"/>
      <c r="G23" s="4"/>
      <c r="H23" s="4"/>
      <c r="I23" s="4"/>
      <c r="J23" s="4"/>
      <c r="K23" s="3">
        <v>1</v>
      </c>
      <c r="L23" s="3">
        <v>43</v>
      </c>
      <c r="M23" s="4"/>
      <c r="N23" s="4"/>
      <c r="O23" s="4"/>
      <c r="P23" s="3">
        <v>2</v>
      </c>
      <c r="Q23" s="4"/>
      <c r="R23" s="3">
        <v>1</v>
      </c>
      <c r="S23" s="4"/>
      <c r="T23" s="3">
        <v>1</v>
      </c>
      <c r="U23" s="4"/>
      <c r="V23" s="3">
        <v>3</v>
      </c>
      <c r="W23" s="4"/>
      <c r="X23" s="4"/>
      <c r="Y23" s="4"/>
      <c r="Z23" s="4"/>
      <c r="AA23" s="4"/>
      <c r="AB23" s="3">
        <v>1</v>
      </c>
      <c r="AC23" s="4"/>
      <c r="AD23" s="4"/>
      <c r="AE23" s="3">
        <v>1</v>
      </c>
      <c r="AF23" s="4"/>
      <c r="AG23" s="4"/>
      <c r="AH23" s="4"/>
      <c r="AI23" s="4"/>
      <c r="AJ23" s="3">
        <v>1</v>
      </c>
      <c r="AK23" s="3">
        <v>1</v>
      </c>
      <c r="AL23" s="4"/>
      <c r="AM23" s="4"/>
      <c r="AN23" s="4"/>
      <c r="AO23" s="4"/>
      <c r="AP23" s="4"/>
      <c r="AQ23" s="4"/>
      <c r="AR23" s="4"/>
      <c r="AS23" s="3">
        <v>4</v>
      </c>
      <c r="AT23" s="4"/>
      <c r="AU23" s="3">
        <v>1</v>
      </c>
      <c r="AV23" s="4"/>
      <c r="AW23" s="3">
        <v>11</v>
      </c>
      <c r="AX23" s="3">
        <v>2</v>
      </c>
      <c r="AY23" s="3">
        <v>1</v>
      </c>
      <c r="AZ23" s="3">
        <v>12</v>
      </c>
      <c r="BA23" s="4"/>
      <c r="BB23" s="4"/>
      <c r="BC23" s="4"/>
      <c r="BD23" s="4"/>
      <c r="BE23" s="4"/>
      <c r="BF23" s="4"/>
      <c r="BG23" s="3">
        <v>1</v>
      </c>
      <c r="BH23" s="3">
        <v>1</v>
      </c>
    </row>
    <row r="24" spans="1:60" x14ac:dyDescent="0.25">
      <c r="A24" s="3">
        <v>380</v>
      </c>
      <c r="B24" s="4"/>
      <c r="C24" s="4"/>
      <c r="D24" s="4"/>
      <c r="E24" s="4"/>
      <c r="F24" s="4"/>
      <c r="G24" s="4"/>
      <c r="H24" s="4"/>
      <c r="I24" s="4"/>
      <c r="J24" s="4"/>
      <c r="K24" s="3">
        <v>6</v>
      </c>
      <c r="L24" s="3">
        <v>36</v>
      </c>
      <c r="M24" s="3">
        <v>1</v>
      </c>
      <c r="N24" s="4"/>
      <c r="O24" s="4"/>
      <c r="P24" s="3">
        <v>3</v>
      </c>
      <c r="Q24" s="4"/>
      <c r="R24" s="4"/>
      <c r="S24" s="4"/>
      <c r="T24" s="3">
        <v>1</v>
      </c>
      <c r="U24" s="3">
        <v>1</v>
      </c>
      <c r="V24" s="4"/>
      <c r="W24" s="4"/>
      <c r="X24" s="4"/>
      <c r="Y24" s="4"/>
      <c r="Z24" s="3">
        <v>1</v>
      </c>
      <c r="AA24" s="4"/>
      <c r="AB24" s="4"/>
      <c r="AC24" s="3">
        <v>7</v>
      </c>
      <c r="AD24" s="4"/>
      <c r="AE24" s="4"/>
      <c r="AF24" s="4"/>
      <c r="AG24" s="3">
        <v>1</v>
      </c>
      <c r="AH24" s="4"/>
      <c r="AI24" s="4"/>
      <c r="AJ24" s="4"/>
      <c r="AK24" s="3">
        <v>5</v>
      </c>
      <c r="AL24" s="3">
        <v>1</v>
      </c>
      <c r="AM24" s="3">
        <v>2</v>
      </c>
      <c r="AN24" s="4"/>
      <c r="AO24" s="4"/>
      <c r="AP24" s="3">
        <v>1</v>
      </c>
      <c r="AQ24" s="4"/>
      <c r="AR24" s="4"/>
      <c r="AS24" s="3">
        <v>1</v>
      </c>
      <c r="AT24" s="3">
        <v>1</v>
      </c>
      <c r="AU24" s="4"/>
      <c r="AV24" s="4"/>
      <c r="AW24" s="3">
        <v>6</v>
      </c>
      <c r="AX24" s="4"/>
      <c r="AY24" s="4"/>
      <c r="AZ24" s="3">
        <v>8</v>
      </c>
      <c r="BA24" s="4"/>
      <c r="BB24" s="4"/>
      <c r="BC24" s="4"/>
      <c r="BD24" s="4"/>
      <c r="BE24" s="3">
        <v>1</v>
      </c>
      <c r="BF24" s="4"/>
      <c r="BG24" s="3">
        <v>1</v>
      </c>
      <c r="BH24" s="3">
        <v>4</v>
      </c>
    </row>
    <row r="25" spans="1:60" x14ac:dyDescent="0.25">
      <c r="A25" s="3">
        <v>381</v>
      </c>
      <c r="B25" s="3">
        <v>1</v>
      </c>
      <c r="C25" s="4"/>
      <c r="D25" s="3">
        <v>25</v>
      </c>
      <c r="E25" s="4"/>
      <c r="F25" s="4"/>
      <c r="G25" s="4"/>
      <c r="H25" s="4"/>
      <c r="I25" s="4"/>
      <c r="J25" s="4"/>
      <c r="K25" s="3">
        <v>15</v>
      </c>
      <c r="L25" s="3">
        <v>2</v>
      </c>
      <c r="M25" s="4"/>
      <c r="N25" s="4"/>
      <c r="O25" s="3">
        <v>1</v>
      </c>
      <c r="P25" s="4"/>
      <c r="Q25" s="4"/>
      <c r="R25" s="3">
        <v>30</v>
      </c>
      <c r="S25" s="4"/>
      <c r="T25" s="3">
        <v>2</v>
      </c>
      <c r="U25" s="3">
        <v>1</v>
      </c>
      <c r="V25" s="4"/>
      <c r="W25" s="4"/>
      <c r="X25" s="4"/>
      <c r="Y25" s="4"/>
      <c r="Z25" s="3">
        <v>2</v>
      </c>
      <c r="AA25" s="4"/>
      <c r="AB25" s="4"/>
      <c r="AC25" s="3">
        <v>1</v>
      </c>
      <c r="AD25" s="4"/>
      <c r="AE25" s="4"/>
      <c r="AF25" s="4"/>
      <c r="AG25" s="3">
        <v>1</v>
      </c>
      <c r="AH25" s="4"/>
      <c r="AI25" s="4"/>
      <c r="AJ25" s="4"/>
      <c r="AK25" s="3">
        <v>2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3">
        <v>1</v>
      </c>
      <c r="AX25" s="3">
        <v>5</v>
      </c>
      <c r="AY25" s="3">
        <v>1</v>
      </c>
      <c r="AZ25" s="3">
        <v>11</v>
      </c>
      <c r="BA25" s="3">
        <v>1</v>
      </c>
      <c r="BB25" s="3">
        <v>30</v>
      </c>
      <c r="BC25" s="4"/>
      <c r="BD25" s="4"/>
      <c r="BE25" s="4"/>
      <c r="BF25" s="4"/>
      <c r="BG25" s="4"/>
      <c r="BH25" s="3">
        <v>4</v>
      </c>
    </row>
    <row r="26" spans="1:60" x14ac:dyDescent="0.25">
      <c r="A26" s="3">
        <v>382</v>
      </c>
      <c r="B26" s="4"/>
      <c r="C26" s="4"/>
      <c r="D26" s="4"/>
      <c r="E26" s="4"/>
      <c r="F26" s="4"/>
      <c r="G26" s="4"/>
      <c r="H26" s="4"/>
      <c r="I26" s="4"/>
      <c r="J26" s="4"/>
      <c r="K26" s="3">
        <v>3</v>
      </c>
      <c r="L26" s="3">
        <v>3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3">
        <v>1</v>
      </c>
      <c r="AA26" s="4"/>
      <c r="AB26" s="3">
        <v>1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3">
        <v>1</v>
      </c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C101"/>
  <sheetViews>
    <sheetView topLeftCell="D1" zoomScale="80" zoomScaleNormal="80" workbookViewId="0">
      <selection activeCell="D2" sqref="D2"/>
    </sheetView>
  </sheetViews>
  <sheetFormatPr defaultColWidth="95.5703125" defaultRowHeight="15" x14ac:dyDescent="0.25"/>
  <cols>
    <col min="4" max="4" width="12.7109375" bestFit="1" customWidth="1"/>
    <col min="5" max="5" width="14.42578125" bestFit="1" customWidth="1"/>
    <col min="6" max="6" width="8" bestFit="1" customWidth="1"/>
    <col min="7" max="7" width="5.140625" bestFit="1" customWidth="1"/>
    <col min="8" max="8" width="4.140625" bestFit="1" customWidth="1"/>
    <col min="9" max="9" width="10.7109375" bestFit="1" customWidth="1"/>
    <col min="10" max="10" width="10.5703125" bestFit="1" customWidth="1"/>
    <col min="11" max="11" width="5.7109375" bestFit="1" customWidth="1"/>
    <col min="12" max="12" width="7.140625" bestFit="1" customWidth="1"/>
    <col min="13" max="13" width="10.7109375" bestFit="1" customWidth="1"/>
    <col min="14" max="14" width="8.42578125" bestFit="1" customWidth="1"/>
    <col min="15" max="15" width="7.140625" bestFit="1" customWidth="1"/>
    <col min="16" max="16" width="8.42578125" bestFit="1" customWidth="1"/>
    <col min="17" max="17" width="5" bestFit="1" customWidth="1"/>
    <col min="18" max="18" width="7.42578125" bestFit="1" customWidth="1"/>
    <col min="19" max="19" width="10.140625" bestFit="1" customWidth="1"/>
    <col min="20" max="20" width="13.7109375" bestFit="1" customWidth="1"/>
    <col min="21" max="21" width="12.140625" bestFit="1" customWidth="1"/>
    <col min="22" max="22" width="19.42578125" bestFit="1" customWidth="1"/>
    <col min="23" max="23" width="26.5703125" bestFit="1" customWidth="1"/>
    <col min="24" max="24" width="16.7109375" bestFit="1" customWidth="1"/>
    <col min="25" max="25" width="16" bestFit="1" customWidth="1"/>
    <col min="26" max="26" width="9.85546875" bestFit="1" customWidth="1"/>
    <col min="27" max="27" width="19.28515625" bestFit="1" customWidth="1"/>
    <col min="28" max="28" width="10.5703125" bestFit="1" customWidth="1"/>
    <col min="29" max="29" width="120.5703125" bestFit="1" customWidth="1"/>
  </cols>
  <sheetData>
    <row r="1" spans="4:29" x14ac:dyDescent="0.25">
      <c r="D1" s="5" t="s">
        <v>437</v>
      </c>
      <c r="E1" s="5" t="s">
        <v>438</v>
      </c>
      <c r="F1" s="5" t="s">
        <v>439</v>
      </c>
      <c r="G1" s="5" t="s">
        <v>440</v>
      </c>
      <c r="H1" s="5" t="s">
        <v>441</v>
      </c>
      <c r="I1" s="5" t="s">
        <v>442</v>
      </c>
      <c r="J1" s="5" t="s">
        <v>443</v>
      </c>
      <c r="K1" s="5" t="s">
        <v>444</v>
      </c>
      <c r="L1" s="5" t="s">
        <v>445</v>
      </c>
      <c r="M1" s="5" t="s">
        <v>446</v>
      </c>
      <c r="N1" s="5" t="s">
        <v>447</v>
      </c>
      <c r="O1" s="5" t="s">
        <v>448</v>
      </c>
      <c r="P1" s="5" t="s">
        <v>449</v>
      </c>
      <c r="Q1" s="5" t="s">
        <v>450</v>
      </c>
      <c r="R1" s="5" t="s">
        <v>451</v>
      </c>
      <c r="S1" s="5" t="s">
        <v>452</v>
      </c>
      <c r="T1" s="5" t="s">
        <v>453</v>
      </c>
      <c r="U1" s="5" t="s">
        <v>454</v>
      </c>
      <c r="V1" s="5" t="s">
        <v>455</v>
      </c>
      <c r="W1" s="5" t="s">
        <v>456</v>
      </c>
      <c r="X1" s="5" t="s">
        <v>457</v>
      </c>
      <c r="Y1" s="5" t="s">
        <v>458</v>
      </c>
      <c r="Z1" s="5" t="s">
        <v>459</v>
      </c>
      <c r="AA1" s="5" t="s">
        <v>460</v>
      </c>
      <c r="AB1" s="5" t="s">
        <v>461</v>
      </c>
      <c r="AC1" s="5" t="s">
        <v>462</v>
      </c>
    </row>
    <row r="2" spans="4:29" x14ac:dyDescent="0.25">
      <c r="D2" s="6">
        <v>15</v>
      </c>
      <c r="E2" s="7">
        <v>41564</v>
      </c>
      <c r="F2" s="8" t="s">
        <v>463</v>
      </c>
      <c r="G2" s="8" t="s">
        <v>135</v>
      </c>
      <c r="H2" s="8" t="s">
        <v>466</v>
      </c>
      <c r="I2" s="6">
        <v>31.298449999999999</v>
      </c>
      <c r="J2" s="6">
        <v>30.01883333</v>
      </c>
      <c r="K2" s="6">
        <v>27</v>
      </c>
      <c r="L2" s="6">
        <v>1</v>
      </c>
      <c r="M2" s="9"/>
      <c r="N2" s="6">
        <v>1</v>
      </c>
      <c r="O2" s="10">
        <v>0.33124999999999999</v>
      </c>
      <c r="P2" s="10">
        <v>0.39652777777777776</v>
      </c>
      <c r="Q2" s="6">
        <v>1.4</v>
      </c>
      <c r="R2" s="8" t="s">
        <v>467</v>
      </c>
      <c r="S2" s="6">
        <v>5</v>
      </c>
      <c r="T2" s="6">
        <v>19</v>
      </c>
      <c r="U2" s="8" t="s">
        <v>468</v>
      </c>
      <c r="V2" s="8" t="s">
        <v>469</v>
      </c>
      <c r="W2" s="8" t="s">
        <v>470</v>
      </c>
      <c r="X2" s="11">
        <v>1.3888888888888889E-3</v>
      </c>
      <c r="Y2" s="11">
        <v>4.3055555555555555E-2</v>
      </c>
      <c r="Z2" s="6">
        <v>100</v>
      </c>
      <c r="AA2" s="6" t="b">
        <v>0</v>
      </c>
      <c r="AB2" s="8" t="s">
        <v>471</v>
      </c>
      <c r="AC2" s="8" t="s">
        <v>472</v>
      </c>
    </row>
    <row r="3" spans="4:29" x14ac:dyDescent="0.25">
      <c r="D3" s="6">
        <v>16</v>
      </c>
      <c r="E3" s="7">
        <v>41564</v>
      </c>
      <c r="F3" s="8" t="s">
        <v>463</v>
      </c>
      <c r="G3" s="8" t="s">
        <v>135</v>
      </c>
      <c r="H3" s="8" t="s">
        <v>473</v>
      </c>
      <c r="I3" s="6">
        <v>31.295216666000002</v>
      </c>
      <c r="J3" s="6">
        <v>30.021383332999999</v>
      </c>
      <c r="K3" s="6">
        <v>27.6</v>
      </c>
      <c r="L3" s="6">
        <v>3</v>
      </c>
      <c r="M3" s="9"/>
      <c r="N3" s="6">
        <v>3</v>
      </c>
      <c r="O3" s="10">
        <v>0.33750000000000002</v>
      </c>
      <c r="P3" s="10">
        <v>0.40486111111111112</v>
      </c>
      <c r="Q3" s="6">
        <v>1.4</v>
      </c>
      <c r="R3" s="8" t="s">
        <v>467</v>
      </c>
      <c r="S3" s="6">
        <v>5</v>
      </c>
      <c r="T3" s="6">
        <v>19.5</v>
      </c>
      <c r="U3" s="8" t="s">
        <v>468</v>
      </c>
      <c r="V3" s="8" t="s">
        <v>469</v>
      </c>
      <c r="W3" s="8" t="s">
        <v>474</v>
      </c>
      <c r="X3" s="11">
        <v>1.6203703703703703E-3</v>
      </c>
      <c r="Y3" s="11">
        <v>4.3287037037037034E-2</v>
      </c>
      <c r="Z3" s="6">
        <v>100</v>
      </c>
      <c r="AA3" s="6" t="b">
        <v>0</v>
      </c>
      <c r="AB3" s="8" t="s">
        <v>471</v>
      </c>
      <c r="AC3" s="8" t="s">
        <v>475</v>
      </c>
    </row>
    <row r="4" spans="4:29" x14ac:dyDescent="0.25">
      <c r="D4" s="6">
        <v>17</v>
      </c>
      <c r="E4" s="7">
        <v>41564</v>
      </c>
      <c r="F4" s="8" t="s">
        <v>463</v>
      </c>
      <c r="G4" s="8" t="s">
        <v>135</v>
      </c>
      <c r="H4" s="8" t="s">
        <v>476</v>
      </c>
      <c r="I4" s="6">
        <v>31.291799999999999</v>
      </c>
      <c r="J4" s="6">
        <v>30.020499999999998</v>
      </c>
      <c r="K4" s="6">
        <v>23.2</v>
      </c>
      <c r="L4" s="6">
        <v>4</v>
      </c>
      <c r="M4" s="9"/>
      <c r="N4" s="9"/>
      <c r="O4" s="10">
        <v>0.34305555555555556</v>
      </c>
      <c r="P4" s="10">
        <v>0.41319444444444442</v>
      </c>
      <c r="Q4" s="6">
        <v>1.4</v>
      </c>
      <c r="R4" s="8" t="s">
        <v>467</v>
      </c>
      <c r="S4" s="6">
        <v>5</v>
      </c>
      <c r="T4" s="6">
        <v>19</v>
      </c>
      <c r="U4" s="8" t="s">
        <v>468</v>
      </c>
      <c r="V4" s="8" t="s">
        <v>477</v>
      </c>
      <c r="W4" s="8" t="s">
        <v>478</v>
      </c>
      <c r="X4" s="11">
        <v>1.9675925925925924E-3</v>
      </c>
      <c r="Y4" s="11">
        <v>4.3634259259259262E-2</v>
      </c>
      <c r="Z4" s="6">
        <v>100</v>
      </c>
      <c r="AA4" s="6" t="b">
        <v>0</v>
      </c>
      <c r="AB4" s="8" t="s">
        <v>471</v>
      </c>
      <c r="AC4" s="8" t="s">
        <v>479</v>
      </c>
    </row>
    <row r="5" spans="4:29" x14ac:dyDescent="0.25">
      <c r="D5" s="6">
        <v>18</v>
      </c>
      <c r="E5" s="7">
        <v>41564</v>
      </c>
      <c r="F5" s="8" t="s">
        <v>463</v>
      </c>
      <c r="G5" s="8" t="s">
        <v>153</v>
      </c>
      <c r="H5" s="8" t="s">
        <v>480</v>
      </c>
      <c r="I5" s="6">
        <v>31.275083333000001</v>
      </c>
      <c r="J5" s="6">
        <v>30.050033332999998</v>
      </c>
      <c r="K5" s="6">
        <v>28.3</v>
      </c>
      <c r="L5" s="6">
        <v>4</v>
      </c>
      <c r="M5" s="9"/>
      <c r="N5" s="9"/>
      <c r="O5" s="10">
        <v>0.49305555555555558</v>
      </c>
      <c r="P5" s="9"/>
      <c r="Q5" s="6">
        <v>1.4</v>
      </c>
      <c r="R5" s="8" t="s">
        <v>467</v>
      </c>
      <c r="S5" s="6">
        <v>5</v>
      </c>
      <c r="T5" s="6">
        <v>20</v>
      </c>
      <c r="U5" s="8" t="s">
        <v>468</v>
      </c>
      <c r="V5" s="8" t="s">
        <v>481</v>
      </c>
      <c r="W5" s="8" t="s">
        <v>482</v>
      </c>
      <c r="X5" s="11">
        <v>2.2569444444444442E-3</v>
      </c>
      <c r="Y5" s="11">
        <v>4.3923611111111108E-2</v>
      </c>
      <c r="Z5" s="6">
        <v>100</v>
      </c>
      <c r="AA5" s="6" t="b">
        <v>0</v>
      </c>
      <c r="AB5" s="8" t="s">
        <v>471</v>
      </c>
      <c r="AC5" s="8" t="s">
        <v>483</v>
      </c>
    </row>
    <row r="6" spans="4:29" x14ac:dyDescent="0.25">
      <c r="D6" s="6">
        <v>20</v>
      </c>
      <c r="E6" s="7">
        <v>41564</v>
      </c>
      <c r="F6" s="8" t="s">
        <v>463</v>
      </c>
      <c r="G6" s="8" t="s">
        <v>153</v>
      </c>
      <c r="H6" s="8" t="s">
        <v>484</v>
      </c>
      <c r="I6" s="6">
        <v>31.263533333000002</v>
      </c>
      <c r="J6" s="6">
        <v>30.058983333</v>
      </c>
      <c r="K6" s="6">
        <v>21.5</v>
      </c>
      <c r="L6" s="6">
        <v>1</v>
      </c>
      <c r="M6" s="9"/>
      <c r="N6" s="9"/>
      <c r="O6" s="10">
        <v>0.5083333333333333</v>
      </c>
      <c r="P6" s="10">
        <v>0.56944444444444442</v>
      </c>
      <c r="Q6" s="6">
        <v>1.4</v>
      </c>
      <c r="R6" s="8" t="s">
        <v>485</v>
      </c>
      <c r="S6" s="6">
        <v>5</v>
      </c>
      <c r="T6" s="6">
        <v>20</v>
      </c>
      <c r="U6" s="8" t="s">
        <v>468</v>
      </c>
      <c r="V6" s="8" t="s">
        <v>141</v>
      </c>
      <c r="W6" s="8" t="s">
        <v>486</v>
      </c>
      <c r="X6" s="11">
        <v>1.3888888888888889E-3</v>
      </c>
      <c r="Y6" s="11">
        <v>4.3055555555555555E-2</v>
      </c>
      <c r="Z6" s="6">
        <v>95</v>
      </c>
      <c r="AA6" s="6" t="b">
        <v>0</v>
      </c>
      <c r="AB6" s="8" t="s">
        <v>471</v>
      </c>
      <c r="AC6" s="8" t="s">
        <v>487</v>
      </c>
    </row>
    <row r="7" spans="4:29" x14ac:dyDescent="0.25">
      <c r="D7" s="6">
        <v>21</v>
      </c>
      <c r="E7" s="7">
        <v>41565</v>
      </c>
      <c r="F7" s="8" t="s">
        <v>464</v>
      </c>
      <c r="G7" s="8" t="s">
        <v>163</v>
      </c>
      <c r="H7" s="8" t="s">
        <v>488</v>
      </c>
      <c r="I7" s="6">
        <v>31.184449999999998</v>
      </c>
      <c r="J7" s="6">
        <v>30.127366666</v>
      </c>
      <c r="K7" s="6">
        <v>22</v>
      </c>
      <c r="L7" s="6">
        <v>3</v>
      </c>
      <c r="M7" s="9"/>
      <c r="N7" s="6">
        <v>3</v>
      </c>
      <c r="O7" s="10">
        <v>0.35347222222222224</v>
      </c>
      <c r="P7" s="9"/>
      <c r="Q7" s="6">
        <v>2</v>
      </c>
      <c r="R7" s="8" t="s">
        <v>489</v>
      </c>
      <c r="S7" s="6">
        <v>10</v>
      </c>
      <c r="T7" s="6">
        <v>21</v>
      </c>
      <c r="U7" s="8" t="s">
        <v>468</v>
      </c>
      <c r="V7" s="8" t="s">
        <v>481</v>
      </c>
      <c r="W7" s="8" t="s">
        <v>490</v>
      </c>
      <c r="X7" s="11">
        <v>1.736111111111111E-3</v>
      </c>
      <c r="Y7" s="11">
        <v>4.3402777777777776E-2</v>
      </c>
      <c r="Z7" s="6">
        <v>100</v>
      </c>
      <c r="AA7" s="6" t="b">
        <v>0</v>
      </c>
      <c r="AB7" s="8" t="s">
        <v>471</v>
      </c>
      <c r="AC7" s="8" t="s">
        <v>491</v>
      </c>
    </row>
    <row r="8" spans="4:29" x14ac:dyDescent="0.25">
      <c r="D8" s="6">
        <v>22</v>
      </c>
      <c r="E8" s="7">
        <v>41565</v>
      </c>
      <c r="F8" s="8" t="s">
        <v>464</v>
      </c>
      <c r="G8" s="8" t="s">
        <v>163</v>
      </c>
      <c r="H8" s="8" t="s">
        <v>492</v>
      </c>
      <c r="I8" s="6">
        <v>31.181683332999999</v>
      </c>
      <c r="J8" s="6">
        <v>30.130816666000001</v>
      </c>
      <c r="K8" s="6">
        <v>21.4</v>
      </c>
      <c r="L8" s="6">
        <v>1</v>
      </c>
      <c r="M8" s="6">
        <v>2</v>
      </c>
      <c r="N8" s="6">
        <v>2</v>
      </c>
      <c r="O8" s="10">
        <v>0.36388888888888887</v>
      </c>
      <c r="P8" s="9"/>
      <c r="Q8" s="6">
        <v>2</v>
      </c>
      <c r="R8" s="8" t="s">
        <v>489</v>
      </c>
      <c r="S8" s="6">
        <v>10</v>
      </c>
      <c r="T8" s="6">
        <v>20.5</v>
      </c>
      <c r="U8" s="8" t="s">
        <v>468</v>
      </c>
      <c r="V8" s="8" t="s">
        <v>477</v>
      </c>
      <c r="W8" s="8" t="s">
        <v>493</v>
      </c>
      <c r="X8" s="11">
        <v>2.2569444444444442E-3</v>
      </c>
      <c r="Y8" s="11">
        <v>4.3923611111111108E-2</v>
      </c>
      <c r="Z8" s="6">
        <v>100</v>
      </c>
      <c r="AA8" s="6" t="b">
        <v>0</v>
      </c>
      <c r="AB8" s="8" t="s">
        <v>471</v>
      </c>
      <c r="AC8" s="8" t="s">
        <v>494</v>
      </c>
    </row>
    <row r="9" spans="4:29" x14ac:dyDescent="0.25">
      <c r="D9" s="6">
        <v>23</v>
      </c>
      <c r="E9" s="7">
        <v>41565</v>
      </c>
      <c r="F9" s="8" t="s">
        <v>464</v>
      </c>
      <c r="G9" s="8" t="s">
        <v>163</v>
      </c>
      <c r="H9" s="8" t="s">
        <v>495</v>
      </c>
      <c r="I9" s="6">
        <v>31.176500000000001</v>
      </c>
      <c r="J9" s="6">
        <v>30.138000000000002</v>
      </c>
      <c r="K9" s="6">
        <v>23</v>
      </c>
      <c r="L9" s="6">
        <v>4</v>
      </c>
      <c r="M9" s="6">
        <v>1</v>
      </c>
      <c r="N9" s="6">
        <v>1</v>
      </c>
      <c r="O9" s="10">
        <v>0.37013888888888891</v>
      </c>
      <c r="P9" s="9"/>
      <c r="Q9" s="6">
        <v>2</v>
      </c>
      <c r="R9" s="8" t="s">
        <v>489</v>
      </c>
      <c r="S9" s="6">
        <v>10</v>
      </c>
      <c r="T9" s="6">
        <v>20.5</v>
      </c>
      <c r="U9" s="8" t="s">
        <v>468</v>
      </c>
      <c r="V9" s="8" t="s">
        <v>477</v>
      </c>
      <c r="W9" s="8" t="s">
        <v>496</v>
      </c>
      <c r="X9" s="11">
        <v>1.0416666666666667E-3</v>
      </c>
      <c r="Y9" s="9"/>
      <c r="Z9" s="6">
        <v>100</v>
      </c>
      <c r="AA9" s="6" t="b">
        <v>0</v>
      </c>
      <c r="AB9" s="8" t="s">
        <v>471</v>
      </c>
      <c r="AC9" s="8" t="s">
        <v>497</v>
      </c>
    </row>
    <row r="10" spans="4:29" x14ac:dyDescent="0.25">
      <c r="D10" s="6">
        <v>24</v>
      </c>
      <c r="E10" s="7">
        <v>41660</v>
      </c>
      <c r="F10" s="8" t="s">
        <v>463</v>
      </c>
      <c r="G10" s="8" t="s">
        <v>135</v>
      </c>
      <c r="H10" s="8" t="s">
        <v>498</v>
      </c>
      <c r="I10" s="6">
        <v>-31.298883333333333</v>
      </c>
      <c r="J10" s="6">
        <v>30.018366666666665</v>
      </c>
      <c r="K10" s="6">
        <v>28</v>
      </c>
      <c r="L10" s="6">
        <v>1</v>
      </c>
      <c r="M10" s="6">
        <v>2</v>
      </c>
      <c r="N10" s="6">
        <v>1</v>
      </c>
      <c r="O10" s="10">
        <v>0.32847222222222222</v>
      </c>
      <c r="P10" s="10">
        <v>0.38333333333333336</v>
      </c>
      <c r="Q10" s="6">
        <v>1.1000000000000001</v>
      </c>
      <c r="R10" s="8" t="s">
        <v>499</v>
      </c>
      <c r="S10" s="6">
        <v>5</v>
      </c>
      <c r="T10" s="6">
        <v>18.5</v>
      </c>
      <c r="U10" s="8" t="s">
        <v>468</v>
      </c>
      <c r="V10" s="8" t="s">
        <v>469</v>
      </c>
      <c r="W10" s="8" t="s">
        <v>500</v>
      </c>
      <c r="X10" s="11">
        <v>1.2152777777777778E-3</v>
      </c>
      <c r="Y10" s="11">
        <v>4.2881944444444445E-2</v>
      </c>
      <c r="Z10" s="6">
        <v>100</v>
      </c>
      <c r="AA10" s="6" t="b">
        <v>0</v>
      </c>
      <c r="AB10" s="8" t="s">
        <v>471</v>
      </c>
      <c r="AC10" s="8" t="s">
        <v>501</v>
      </c>
    </row>
    <row r="11" spans="4:29" x14ac:dyDescent="0.25">
      <c r="D11" s="6">
        <v>25</v>
      </c>
      <c r="E11" s="7">
        <v>41660</v>
      </c>
      <c r="F11" s="8" t="s">
        <v>463</v>
      </c>
      <c r="G11" s="8" t="s">
        <v>135</v>
      </c>
      <c r="H11" s="8" t="s">
        <v>502</v>
      </c>
      <c r="I11" s="6">
        <v>-31.29501666666</v>
      </c>
      <c r="J11" s="6">
        <v>30.019850000000002</v>
      </c>
      <c r="K11" s="6">
        <v>26</v>
      </c>
      <c r="L11" s="6">
        <v>3</v>
      </c>
      <c r="M11" s="6">
        <v>4</v>
      </c>
      <c r="N11" s="6">
        <v>2</v>
      </c>
      <c r="O11" s="10">
        <v>0.33402777777777776</v>
      </c>
      <c r="P11" s="10">
        <v>0.38958333333333334</v>
      </c>
      <c r="Q11" s="6">
        <v>1.1000000000000001</v>
      </c>
      <c r="R11" s="8" t="s">
        <v>499</v>
      </c>
      <c r="S11" s="6">
        <v>5</v>
      </c>
      <c r="T11" s="6">
        <v>19</v>
      </c>
      <c r="U11" s="8" t="s">
        <v>468</v>
      </c>
      <c r="V11" s="8" t="s">
        <v>469</v>
      </c>
      <c r="W11" s="8" t="s">
        <v>503</v>
      </c>
      <c r="X11" s="11">
        <v>1.5856481481481481E-3</v>
      </c>
      <c r="Y11" s="11">
        <v>4.3252314814814813E-2</v>
      </c>
      <c r="Z11" s="6">
        <v>100</v>
      </c>
      <c r="AA11" s="6" t="b">
        <v>0</v>
      </c>
      <c r="AB11" s="8" t="s">
        <v>471</v>
      </c>
      <c r="AC11" s="8" t="s">
        <v>504</v>
      </c>
    </row>
    <row r="12" spans="4:29" x14ac:dyDescent="0.25">
      <c r="D12" s="6">
        <v>26</v>
      </c>
      <c r="E12" s="7">
        <v>41660</v>
      </c>
      <c r="F12" s="8" t="s">
        <v>463</v>
      </c>
      <c r="G12" s="8" t="s">
        <v>135</v>
      </c>
      <c r="H12" s="8" t="s">
        <v>505</v>
      </c>
      <c r="I12" s="6">
        <v>-31.292733333299999</v>
      </c>
      <c r="J12" s="6">
        <v>30.019416666000001</v>
      </c>
      <c r="K12" s="6">
        <v>23</v>
      </c>
      <c r="L12" s="6">
        <v>4</v>
      </c>
      <c r="M12" s="6">
        <v>1</v>
      </c>
      <c r="N12" s="6">
        <v>3</v>
      </c>
      <c r="O12" s="10">
        <v>0.33888888888888891</v>
      </c>
      <c r="P12" s="10">
        <v>0.39374999999999999</v>
      </c>
      <c r="Q12" s="6">
        <v>1.1000000000000001</v>
      </c>
      <c r="R12" s="8" t="s">
        <v>499</v>
      </c>
      <c r="S12" s="6">
        <v>5</v>
      </c>
      <c r="T12" s="6">
        <v>19</v>
      </c>
      <c r="U12" s="8" t="s">
        <v>506</v>
      </c>
      <c r="V12" s="8" t="s">
        <v>469</v>
      </c>
      <c r="W12" s="8" t="s">
        <v>507</v>
      </c>
      <c r="X12" s="11">
        <v>1.5046296296296296E-3</v>
      </c>
      <c r="Y12" s="11">
        <v>4.3171296296296298E-2</v>
      </c>
      <c r="Z12" s="6">
        <v>100</v>
      </c>
      <c r="AA12" s="6" t="b">
        <v>0</v>
      </c>
      <c r="AB12" s="8" t="s">
        <v>471</v>
      </c>
      <c r="AC12" s="8" t="s">
        <v>508</v>
      </c>
    </row>
    <row r="13" spans="4:29" x14ac:dyDescent="0.25">
      <c r="D13" s="6">
        <v>27</v>
      </c>
      <c r="E13" s="7">
        <v>41660</v>
      </c>
      <c r="F13" s="8" t="s">
        <v>463</v>
      </c>
      <c r="G13" s="8" t="s">
        <v>153</v>
      </c>
      <c r="H13" s="8" t="s">
        <v>509</v>
      </c>
      <c r="I13" s="6">
        <v>-31.269649999999999</v>
      </c>
      <c r="J13" s="6">
        <v>30.052916660000001</v>
      </c>
      <c r="K13" s="6">
        <v>21</v>
      </c>
      <c r="L13" s="6">
        <v>4</v>
      </c>
      <c r="M13" s="6">
        <v>1</v>
      </c>
      <c r="N13" s="6">
        <v>3</v>
      </c>
      <c r="O13" s="10">
        <v>0.50277777777777777</v>
      </c>
      <c r="P13" s="10">
        <v>0.58819444444444446</v>
      </c>
      <c r="Q13" s="6">
        <v>1.1000000000000001</v>
      </c>
      <c r="R13" s="8" t="s">
        <v>499</v>
      </c>
      <c r="S13" s="6">
        <v>5</v>
      </c>
      <c r="T13" s="6">
        <v>21</v>
      </c>
      <c r="U13" s="8" t="s">
        <v>468</v>
      </c>
      <c r="V13" s="8" t="s">
        <v>477</v>
      </c>
      <c r="W13" s="8" t="s">
        <v>510</v>
      </c>
      <c r="X13" s="11">
        <v>2.0254629629629629E-3</v>
      </c>
      <c r="Y13" s="11">
        <v>4.3692129629629629E-2</v>
      </c>
      <c r="Z13" s="6">
        <v>100</v>
      </c>
      <c r="AA13" s="6" t="b">
        <v>0</v>
      </c>
      <c r="AB13" s="8" t="s">
        <v>471</v>
      </c>
      <c r="AC13" s="8" t="s">
        <v>511</v>
      </c>
    </row>
    <row r="14" spans="4:29" x14ac:dyDescent="0.25">
      <c r="D14" s="6">
        <v>28</v>
      </c>
      <c r="E14" s="7">
        <v>41660</v>
      </c>
      <c r="F14" s="8" t="s">
        <v>463</v>
      </c>
      <c r="G14" s="8" t="s">
        <v>153</v>
      </c>
      <c r="H14" s="8" t="s">
        <v>141</v>
      </c>
      <c r="I14" s="6">
        <v>-31.266433330000002</v>
      </c>
      <c r="J14" s="6">
        <v>30.055</v>
      </c>
      <c r="K14" s="6">
        <v>21.2</v>
      </c>
      <c r="L14" s="6">
        <v>3</v>
      </c>
      <c r="M14" s="6">
        <v>4</v>
      </c>
      <c r="N14" s="6">
        <v>2</v>
      </c>
      <c r="O14" s="10">
        <v>0.50902777777777775</v>
      </c>
      <c r="P14" s="10">
        <v>0.57847222222222228</v>
      </c>
      <c r="Q14" s="6">
        <v>1.1000000000000001</v>
      </c>
      <c r="R14" s="8" t="s">
        <v>499</v>
      </c>
      <c r="S14" s="6">
        <v>5</v>
      </c>
      <c r="T14" s="6">
        <v>20.5</v>
      </c>
      <c r="U14" s="8" t="s">
        <v>468</v>
      </c>
      <c r="V14" s="8" t="s">
        <v>477</v>
      </c>
      <c r="W14" s="8" t="s">
        <v>512</v>
      </c>
      <c r="X14" s="11">
        <v>4.6296296296296298E-4</v>
      </c>
      <c r="Y14" s="11">
        <v>4.2129629629629628E-2</v>
      </c>
      <c r="Z14" s="6">
        <v>100</v>
      </c>
      <c r="AA14" s="6" t="b">
        <v>0</v>
      </c>
      <c r="AB14" s="8" t="s">
        <v>471</v>
      </c>
      <c r="AC14" s="8" t="s">
        <v>513</v>
      </c>
    </row>
    <row r="15" spans="4:29" x14ac:dyDescent="0.25">
      <c r="D15" s="6">
        <v>29</v>
      </c>
      <c r="E15" s="7">
        <v>41660</v>
      </c>
      <c r="F15" s="8" t="s">
        <v>463</v>
      </c>
      <c r="G15" s="8" t="s">
        <v>153</v>
      </c>
      <c r="H15" s="8" t="s">
        <v>484</v>
      </c>
      <c r="I15" s="6">
        <v>-31.263999999999999</v>
      </c>
      <c r="J15" s="6">
        <v>30.058916665999998</v>
      </c>
      <c r="K15" s="6">
        <v>22.4</v>
      </c>
      <c r="L15" s="6">
        <v>1</v>
      </c>
      <c r="M15" s="6">
        <v>2</v>
      </c>
      <c r="N15" s="6">
        <v>1</v>
      </c>
      <c r="O15" s="10">
        <v>0.5131944444444444</v>
      </c>
      <c r="P15" s="10">
        <v>0.56458333333333333</v>
      </c>
      <c r="Q15" s="6">
        <v>1.1000000000000001</v>
      </c>
      <c r="R15" s="8" t="s">
        <v>499</v>
      </c>
      <c r="S15" s="6">
        <v>5</v>
      </c>
      <c r="T15" s="6">
        <v>21</v>
      </c>
      <c r="U15" s="8" t="s">
        <v>468</v>
      </c>
      <c r="V15" s="8" t="s">
        <v>477</v>
      </c>
      <c r="W15" s="8" t="s">
        <v>514</v>
      </c>
      <c r="X15" s="11">
        <v>8.6805555555555551E-4</v>
      </c>
      <c r="Y15" s="11">
        <v>4.2534722222222224E-2</v>
      </c>
      <c r="Z15" s="6">
        <v>100</v>
      </c>
      <c r="AA15" s="6" t="b">
        <v>0</v>
      </c>
      <c r="AB15" s="8" t="s">
        <v>471</v>
      </c>
      <c r="AC15" s="8" t="s">
        <v>515</v>
      </c>
    </row>
    <row r="16" spans="4:29" x14ac:dyDescent="0.25">
      <c r="D16" s="6">
        <v>30</v>
      </c>
      <c r="E16" s="7">
        <v>41661</v>
      </c>
      <c r="F16" s="8" t="s">
        <v>464</v>
      </c>
      <c r="G16" s="8" t="s">
        <v>163</v>
      </c>
      <c r="H16" s="8" t="s">
        <v>516</v>
      </c>
      <c r="I16" s="6">
        <v>-31.180183332999999</v>
      </c>
      <c r="J16" s="6">
        <v>30.132316666000001</v>
      </c>
      <c r="K16" s="6">
        <v>22</v>
      </c>
      <c r="L16" s="6">
        <v>3</v>
      </c>
      <c r="M16" s="6">
        <v>1</v>
      </c>
      <c r="N16" s="6">
        <v>3</v>
      </c>
      <c r="O16" s="10">
        <v>0.29166666666666669</v>
      </c>
      <c r="P16" s="10">
        <v>0.34861111111111109</v>
      </c>
      <c r="Q16" s="6">
        <v>1.1000000000000001</v>
      </c>
      <c r="R16" s="8" t="s">
        <v>517</v>
      </c>
      <c r="S16" s="6">
        <v>10</v>
      </c>
      <c r="T16" s="6">
        <v>22.5</v>
      </c>
      <c r="U16" s="8" t="s">
        <v>468</v>
      </c>
      <c r="V16" s="8" t="s">
        <v>477</v>
      </c>
      <c r="W16" s="8" t="s">
        <v>518</v>
      </c>
      <c r="X16" s="11">
        <v>1.9675925925925924E-3</v>
      </c>
      <c r="Y16" s="11">
        <v>4.3634259259259262E-2</v>
      </c>
      <c r="Z16" s="6">
        <v>100</v>
      </c>
      <c r="AA16" s="6" t="b">
        <v>0</v>
      </c>
      <c r="AB16" s="8" t="s">
        <v>471</v>
      </c>
      <c r="AC16" s="8" t="s">
        <v>141</v>
      </c>
    </row>
    <row r="17" spans="4:29" x14ac:dyDescent="0.25">
      <c r="D17" s="6">
        <v>31</v>
      </c>
      <c r="E17" s="7">
        <v>41661</v>
      </c>
      <c r="F17" s="8" t="s">
        <v>464</v>
      </c>
      <c r="G17" s="8" t="s">
        <v>163</v>
      </c>
      <c r="H17" s="8" t="s">
        <v>519</v>
      </c>
      <c r="I17" s="6">
        <v>-31.177816665999998</v>
      </c>
      <c r="J17" s="6">
        <v>30.137033333000002</v>
      </c>
      <c r="K17" s="6">
        <v>25</v>
      </c>
      <c r="L17" s="6">
        <v>1</v>
      </c>
      <c r="M17" s="6">
        <v>4</v>
      </c>
      <c r="N17" s="6">
        <v>2</v>
      </c>
      <c r="O17" s="10">
        <v>0.29652777777777778</v>
      </c>
      <c r="P17" s="10">
        <v>0.3527777777777778</v>
      </c>
      <c r="Q17" s="6">
        <v>1.1000000000000001</v>
      </c>
      <c r="R17" s="8" t="s">
        <v>517</v>
      </c>
      <c r="S17" s="6">
        <v>10</v>
      </c>
      <c r="T17" s="6">
        <v>21.5</v>
      </c>
      <c r="U17" s="8" t="s">
        <v>468</v>
      </c>
      <c r="V17" s="8" t="s">
        <v>481</v>
      </c>
      <c r="W17" s="8" t="s">
        <v>520</v>
      </c>
      <c r="X17" s="11">
        <v>2.488425925925926E-3</v>
      </c>
      <c r="Y17" s="11">
        <v>4.4155092592592593E-2</v>
      </c>
      <c r="Z17" s="6">
        <v>100</v>
      </c>
      <c r="AA17" s="6" t="b">
        <v>0</v>
      </c>
      <c r="AB17" s="8" t="s">
        <v>471</v>
      </c>
      <c r="AC17" s="8" t="s">
        <v>141</v>
      </c>
    </row>
    <row r="18" spans="4:29" x14ac:dyDescent="0.25">
      <c r="D18" s="6">
        <v>32</v>
      </c>
      <c r="E18" s="7">
        <v>41661</v>
      </c>
      <c r="F18" s="8" t="s">
        <v>464</v>
      </c>
      <c r="G18" s="8" t="s">
        <v>163</v>
      </c>
      <c r="H18" s="8" t="s">
        <v>521</v>
      </c>
      <c r="I18" s="6">
        <v>-31.17295</v>
      </c>
      <c r="J18" s="6">
        <v>30.1376833333</v>
      </c>
      <c r="K18" s="6">
        <v>22</v>
      </c>
      <c r="L18" s="6">
        <v>4</v>
      </c>
      <c r="M18" s="6">
        <v>2</v>
      </c>
      <c r="N18" s="6">
        <v>1</v>
      </c>
      <c r="O18" s="10">
        <v>0.30555555555555558</v>
      </c>
      <c r="P18" s="10">
        <v>0.35694444444444445</v>
      </c>
      <c r="Q18" s="6">
        <v>1.1000000000000001</v>
      </c>
      <c r="R18" s="8" t="s">
        <v>517</v>
      </c>
      <c r="S18" s="6">
        <v>10</v>
      </c>
      <c r="T18" s="6">
        <v>21.5</v>
      </c>
      <c r="U18" s="8" t="s">
        <v>468</v>
      </c>
      <c r="V18" s="8" t="s">
        <v>481</v>
      </c>
      <c r="W18" s="8" t="s">
        <v>522</v>
      </c>
      <c r="X18" s="11">
        <v>1.0416666666666667E-3</v>
      </c>
      <c r="Y18" s="11">
        <v>4.2708333333333334E-2</v>
      </c>
      <c r="Z18" s="6">
        <v>100</v>
      </c>
      <c r="AA18" s="6" t="b">
        <v>0</v>
      </c>
      <c r="AB18" s="8" t="s">
        <v>471</v>
      </c>
      <c r="AC18" s="8" t="s">
        <v>523</v>
      </c>
    </row>
    <row r="19" spans="4:29" x14ac:dyDescent="0.25">
      <c r="D19" s="6">
        <v>33</v>
      </c>
      <c r="E19" s="7">
        <v>41661</v>
      </c>
      <c r="F19" s="8" t="s">
        <v>464</v>
      </c>
      <c r="G19" s="8" t="s">
        <v>465</v>
      </c>
      <c r="H19" s="8" t="s">
        <v>524</v>
      </c>
      <c r="I19" s="6">
        <v>-31.1124333333</v>
      </c>
      <c r="J19" s="6">
        <v>30.1880833333</v>
      </c>
      <c r="K19" s="6">
        <v>17.3</v>
      </c>
      <c r="L19" s="6">
        <v>1</v>
      </c>
      <c r="M19" s="6">
        <v>2</v>
      </c>
      <c r="N19" s="6">
        <v>1</v>
      </c>
      <c r="O19" s="10">
        <v>0.4284722222222222</v>
      </c>
      <c r="P19" s="10">
        <v>0.48888888888888887</v>
      </c>
      <c r="Q19" s="6">
        <v>1.1000000000000001</v>
      </c>
      <c r="R19" s="8" t="s">
        <v>517</v>
      </c>
      <c r="S19" s="6">
        <v>15</v>
      </c>
      <c r="T19" s="6">
        <v>21.5</v>
      </c>
      <c r="U19" s="8" t="s">
        <v>468</v>
      </c>
      <c r="V19" s="8" t="s">
        <v>481</v>
      </c>
      <c r="W19" s="8" t="s">
        <v>525</v>
      </c>
      <c r="X19" s="11">
        <v>1.0995370370370371E-3</v>
      </c>
      <c r="Y19" s="11">
        <v>4.2766203703703702E-2</v>
      </c>
      <c r="Z19" s="6">
        <v>100</v>
      </c>
      <c r="AA19" s="6" t="b">
        <v>0</v>
      </c>
      <c r="AB19" s="8" t="s">
        <v>471</v>
      </c>
      <c r="AC19" s="8" t="s">
        <v>526</v>
      </c>
    </row>
    <row r="20" spans="4:29" x14ac:dyDescent="0.25">
      <c r="D20" s="6">
        <v>34</v>
      </c>
      <c r="E20" s="7">
        <v>41661</v>
      </c>
      <c r="F20" s="8" t="s">
        <v>464</v>
      </c>
      <c r="G20" s="8" t="s">
        <v>465</v>
      </c>
      <c r="H20" s="8" t="s">
        <v>527</v>
      </c>
      <c r="I20" s="6">
        <v>-31.11215</v>
      </c>
      <c r="J20" s="6">
        <v>30.190466665999999</v>
      </c>
      <c r="K20" s="6">
        <v>18.5</v>
      </c>
      <c r="L20" s="6">
        <v>4</v>
      </c>
      <c r="M20" s="6">
        <v>4</v>
      </c>
      <c r="N20" s="6">
        <v>2</v>
      </c>
      <c r="O20" s="10">
        <v>0.43194444444444446</v>
      </c>
      <c r="P20" s="10">
        <v>0.49236111111111114</v>
      </c>
      <c r="Q20" s="6">
        <v>1.1000000000000001</v>
      </c>
      <c r="R20" s="8" t="s">
        <v>517</v>
      </c>
      <c r="S20" s="6">
        <v>15</v>
      </c>
      <c r="T20" s="6">
        <v>21.5</v>
      </c>
      <c r="U20" s="8" t="s">
        <v>468</v>
      </c>
      <c r="V20" s="8" t="s">
        <v>481</v>
      </c>
      <c r="W20" s="8" t="s">
        <v>528</v>
      </c>
      <c r="X20" s="11">
        <v>1.6203703703703703E-3</v>
      </c>
      <c r="Y20" s="11">
        <v>4.3287037037037034E-2</v>
      </c>
      <c r="Z20" s="6">
        <v>100</v>
      </c>
      <c r="AA20" s="6" t="b">
        <v>0</v>
      </c>
      <c r="AB20" s="8" t="s">
        <v>471</v>
      </c>
      <c r="AC20" s="8" t="s">
        <v>529</v>
      </c>
    </row>
    <row r="21" spans="4:29" x14ac:dyDescent="0.25">
      <c r="D21" s="6">
        <v>35</v>
      </c>
      <c r="E21" s="7">
        <v>41661</v>
      </c>
      <c r="F21" s="8" t="s">
        <v>464</v>
      </c>
      <c r="G21" s="8" t="s">
        <v>465</v>
      </c>
      <c r="H21" s="8" t="s">
        <v>530</v>
      </c>
      <c r="I21" s="6">
        <v>-31.109433332999998</v>
      </c>
      <c r="J21" s="6">
        <v>30.192699999999999</v>
      </c>
      <c r="K21" s="6">
        <v>18</v>
      </c>
      <c r="L21" s="6">
        <v>3</v>
      </c>
      <c r="M21" s="6">
        <v>1</v>
      </c>
      <c r="N21" s="6">
        <v>3</v>
      </c>
      <c r="O21" s="10">
        <v>0.43472222222222223</v>
      </c>
      <c r="P21" s="10">
        <v>0.49513888888888891</v>
      </c>
      <c r="Q21" s="6">
        <v>1.1000000000000001</v>
      </c>
      <c r="R21" s="8" t="s">
        <v>517</v>
      </c>
      <c r="S21" s="6">
        <v>15</v>
      </c>
      <c r="T21" s="6">
        <v>21.5</v>
      </c>
      <c r="U21" s="8" t="s">
        <v>468</v>
      </c>
      <c r="V21" s="8" t="s">
        <v>477</v>
      </c>
      <c r="W21" s="8" t="s">
        <v>531</v>
      </c>
      <c r="X21" s="11">
        <v>1.2731481481481483E-3</v>
      </c>
      <c r="Y21" s="11">
        <v>4.2939814814814813E-2</v>
      </c>
      <c r="Z21" s="6">
        <v>100</v>
      </c>
      <c r="AA21" s="6" t="b">
        <v>0</v>
      </c>
      <c r="AB21" s="8" t="s">
        <v>471</v>
      </c>
      <c r="AC21" s="8" t="s">
        <v>141</v>
      </c>
    </row>
    <row r="22" spans="4:29" x14ac:dyDescent="0.25">
      <c r="D22" s="6">
        <v>36</v>
      </c>
      <c r="E22" s="7">
        <v>41745</v>
      </c>
      <c r="F22" s="8" t="s">
        <v>463</v>
      </c>
      <c r="G22" s="8" t="s">
        <v>153</v>
      </c>
      <c r="H22" s="8" t="s">
        <v>492</v>
      </c>
      <c r="I22" s="6">
        <v>-31.262</v>
      </c>
      <c r="J22" s="6">
        <v>30.058800000000002</v>
      </c>
      <c r="K22" s="6">
        <v>19.2</v>
      </c>
      <c r="L22" s="6">
        <v>1</v>
      </c>
      <c r="M22" s="6">
        <v>1</v>
      </c>
      <c r="N22" s="6">
        <v>1</v>
      </c>
      <c r="O22" s="10">
        <v>0.34930555555555554</v>
      </c>
      <c r="P22" s="10">
        <v>0.41944444444444445</v>
      </c>
      <c r="Q22" s="6">
        <v>2.8</v>
      </c>
      <c r="R22" s="8" t="s">
        <v>499</v>
      </c>
      <c r="S22" s="6">
        <v>15</v>
      </c>
      <c r="T22" s="6">
        <v>21</v>
      </c>
      <c r="U22" s="8" t="s">
        <v>532</v>
      </c>
      <c r="V22" s="8" t="s">
        <v>477</v>
      </c>
      <c r="W22" s="8" t="s">
        <v>533</v>
      </c>
      <c r="X22" s="11">
        <v>1.3310185185185185E-3</v>
      </c>
      <c r="Y22" s="11">
        <v>4.2997685185185187E-2</v>
      </c>
      <c r="Z22" s="6">
        <v>100</v>
      </c>
      <c r="AA22" s="6" t="b">
        <v>0</v>
      </c>
      <c r="AB22" s="8" t="s">
        <v>471</v>
      </c>
      <c r="AC22" s="8" t="s">
        <v>534</v>
      </c>
    </row>
    <row r="23" spans="4:29" x14ac:dyDescent="0.25">
      <c r="D23" s="6">
        <v>37</v>
      </c>
      <c r="E23" s="7">
        <v>41745</v>
      </c>
      <c r="F23" s="8" t="s">
        <v>463</v>
      </c>
      <c r="G23" s="8" t="s">
        <v>153</v>
      </c>
      <c r="H23" s="8" t="s">
        <v>535</v>
      </c>
      <c r="I23" s="6">
        <v>-31.264700000000001</v>
      </c>
      <c r="J23" s="6">
        <v>30.057083333333299</v>
      </c>
      <c r="K23" s="6">
        <v>20</v>
      </c>
      <c r="L23" s="6">
        <v>2</v>
      </c>
      <c r="M23" s="6">
        <v>2</v>
      </c>
      <c r="N23" s="6">
        <v>2</v>
      </c>
      <c r="O23" s="10">
        <v>0.3527777777777778</v>
      </c>
      <c r="P23" s="10">
        <v>0.41388888888888886</v>
      </c>
      <c r="Q23" s="6">
        <v>2.8</v>
      </c>
      <c r="R23" s="8" t="s">
        <v>499</v>
      </c>
      <c r="S23" s="6">
        <v>15</v>
      </c>
      <c r="T23" s="6">
        <v>20.5</v>
      </c>
      <c r="U23" s="8" t="s">
        <v>532</v>
      </c>
      <c r="V23" s="8" t="s">
        <v>477</v>
      </c>
      <c r="W23" s="8" t="s">
        <v>536</v>
      </c>
      <c r="X23" s="11">
        <v>1.2731481481481483E-3</v>
      </c>
      <c r="Y23" s="11">
        <v>4.2939814814814813E-2</v>
      </c>
      <c r="Z23" s="6">
        <v>100</v>
      </c>
      <c r="AA23" s="6" t="b">
        <v>0</v>
      </c>
      <c r="AB23" s="8" t="s">
        <v>471</v>
      </c>
      <c r="AC23" s="8" t="s">
        <v>537</v>
      </c>
    </row>
    <row r="24" spans="4:29" x14ac:dyDescent="0.25">
      <c r="D24" s="6">
        <v>40</v>
      </c>
      <c r="E24" s="7">
        <v>41745</v>
      </c>
      <c r="F24" s="8" t="s">
        <v>463</v>
      </c>
      <c r="G24" s="8" t="s">
        <v>135</v>
      </c>
      <c r="H24" s="8" t="s">
        <v>540</v>
      </c>
      <c r="I24" s="6">
        <v>-31.29803333333</v>
      </c>
      <c r="J24" s="6">
        <v>30.019549999999999</v>
      </c>
      <c r="K24" s="6">
        <v>27.6</v>
      </c>
      <c r="L24" s="6">
        <v>2</v>
      </c>
      <c r="M24" s="6">
        <v>2</v>
      </c>
      <c r="N24" s="6">
        <v>2</v>
      </c>
      <c r="O24" s="10">
        <v>0.53472222222222221</v>
      </c>
      <c r="P24" s="10">
        <v>0.58194444444444449</v>
      </c>
      <c r="Q24" s="6">
        <v>2.8</v>
      </c>
      <c r="R24" s="8" t="s">
        <v>499</v>
      </c>
      <c r="S24" s="6">
        <v>10</v>
      </c>
      <c r="T24" s="6">
        <v>21</v>
      </c>
      <c r="U24" s="8" t="s">
        <v>532</v>
      </c>
      <c r="V24" s="8" t="s">
        <v>469</v>
      </c>
      <c r="W24" s="8" t="s">
        <v>541</v>
      </c>
      <c r="X24" s="11">
        <v>1.4467592592592592E-3</v>
      </c>
      <c r="Y24" s="11">
        <v>4.3113425925925923E-2</v>
      </c>
      <c r="Z24" s="6">
        <v>100</v>
      </c>
      <c r="AA24" s="6" t="b">
        <v>0</v>
      </c>
      <c r="AB24" s="8" t="s">
        <v>471</v>
      </c>
      <c r="AC24" s="8" t="s">
        <v>542</v>
      </c>
    </row>
    <row r="25" spans="4:29" x14ac:dyDescent="0.25">
      <c r="D25" s="6">
        <v>41</v>
      </c>
      <c r="E25" s="7">
        <v>41745</v>
      </c>
      <c r="F25" s="8" t="s">
        <v>463</v>
      </c>
      <c r="G25" s="8" t="s">
        <v>135</v>
      </c>
      <c r="H25" s="8" t="s">
        <v>543</v>
      </c>
      <c r="I25" s="6">
        <v>-31.3001</v>
      </c>
      <c r="J25" s="6">
        <v>30.015799999999999</v>
      </c>
      <c r="K25" s="6">
        <v>26.8</v>
      </c>
      <c r="L25" s="6">
        <v>3</v>
      </c>
      <c r="M25" s="6">
        <v>3</v>
      </c>
      <c r="N25" s="6">
        <v>3</v>
      </c>
      <c r="O25" s="10">
        <v>0.53888888888888886</v>
      </c>
      <c r="P25" s="10">
        <v>0.58611111111111114</v>
      </c>
      <c r="Q25" s="6">
        <v>2.8</v>
      </c>
      <c r="R25" s="8" t="s">
        <v>499</v>
      </c>
      <c r="S25" s="6">
        <v>10</v>
      </c>
      <c r="T25" s="6">
        <v>21</v>
      </c>
      <c r="U25" s="8" t="s">
        <v>532</v>
      </c>
      <c r="V25" s="8" t="s">
        <v>477</v>
      </c>
      <c r="W25" s="8" t="s">
        <v>544</v>
      </c>
      <c r="X25" s="11">
        <v>1.9097222222222222E-3</v>
      </c>
      <c r="Y25" s="11">
        <v>4.3576388888888887E-2</v>
      </c>
      <c r="Z25" s="6">
        <v>100</v>
      </c>
      <c r="AA25" s="6" t="b">
        <v>0</v>
      </c>
      <c r="AB25" s="8" t="s">
        <v>471</v>
      </c>
      <c r="AC25" s="8" t="s">
        <v>545</v>
      </c>
    </row>
    <row r="26" spans="4:29" x14ac:dyDescent="0.25">
      <c r="D26" s="6">
        <v>42</v>
      </c>
      <c r="E26" s="7">
        <v>41746</v>
      </c>
      <c r="F26" s="8" t="s">
        <v>464</v>
      </c>
      <c r="G26" s="8" t="s">
        <v>163</v>
      </c>
      <c r="H26" s="8" t="s">
        <v>546</v>
      </c>
      <c r="I26" s="6">
        <v>-31.179749999999999</v>
      </c>
      <c r="J26" s="6">
        <v>30.131416666</v>
      </c>
      <c r="K26" s="6">
        <v>21.2</v>
      </c>
      <c r="L26" s="6">
        <v>2</v>
      </c>
      <c r="M26" s="6">
        <v>2</v>
      </c>
      <c r="N26" s="6">
        <v>2</v>
      </c>
      <c r="O26" s="10">
        <v>0.31458333333333333</v>
      </c>
      <c r="P26" s="10">
        <v>0.36458333333333331</v>
      </c>
      <c r="Q26" s="6">
        <v>2</v>
      </c>
      <c r="R26" s="8" t="s">
        <v>547</v>
      </c>
      <c r="S26" s="6">
        <v>5</v>
      </c>
      <c r="T26" s="6">
        <v>21</v>
      </c>
      <c r="U26" s="8" t="s">
        <v>506</v>
      </c>
      <c r="V26" s="8" t="s">
        <v>477</v>
      </c>
      <c r="W26" s="8" t="s">
        <v>548</v>
      </c>
      <c r="X26" s="11">
        <v>1.3310185185185185E-3</v>
      </c>
      <c r="Y26" s="11">
        <v>4.2997685185185187E-2</v>
      </c>
      <c r="Z26" s="6">
        <v>100</v>
      </c>
      <c r="AA26" s="6" t="b">
        <v>0</v>
      </c>
      <c r="AB26" s="8" t="s">
        <v>471</v>
      </c>
      <c r="AC26" s="8" t="s">
        <v>141</v>
      </c>
    </row>
    <row r="27" spans="4:29" x14ac:dyDescent="0.25">
      <c r="D27" s="6">
        <v>43</v>
      </c>
      <c r="E27" s="7">
        <v>41746</v>
      </c>
      <c r="F27" s="8" t="s">
        <v>464</v>
      </c>
      <c r="G27" s="8" t="s">
        <v>163</v>
      </c>
      <c r="H27" s="8" t="s">
        <v>549</v>
      </c>
      <c r="I27" s="6">
        <v>-31.176516666000001</v>
      </c>
      <c r="J27" s="6">
        <v>30.134566666000001</v>
      </c>
      <c r="K27" s="6">
        <v>19.3</v>
      </c>
      <c r="L27" s="6">
        <v>1</v>
      </c>
      <c r="M27" s="6">
        <v>1</v>
      </c>
      <c r="N27" s="6">
        <v>1</v>
      </c>
      <c r="O27" s="10">
        <v>0.31805555555555554</v>
      </c>
      <c r="P27" s="10">
        <v>0.37083333333333335</v>
      </c>
      <c r="Q27" s="6">
        <v>2</v>
      </c>
      <c r="R27" s="8" t="s">
        <v>547</v>
      </c>
      <c r="S27" s="6">
        <v>5</v>
      </c>
      <c r="T27" s="6">
        <v>21</v>
      </c>
      <c r="U27" s="8" t="s">
        <v>506</v>
      </c>
      <c r="V27" s="8" t="s">
        <v>481</v>
      </c>
      <c r="W27" s="8" t="s">
        <v>550</v>
      </c>
      <c r="X27" s="11">
        <v>1.9097222222222222E-3</v>
      </c>
      <c r="Y27" s="11">
        <v>4.3576388888888887E-2</v>
      </c>
      <c r="Z27" s="6">
        <v>100</v>
      </c>
      <c r="AA27" s="6" t="b">
        <v>0</v>
      </c>
      <c r="AB27" s="8" t="s">
        <v>471</v>
      </c>
      <c r="AC27" s="8" t="s">
        <v>551</v>
      </c>
    </row>
    <row r="28" spans="4:29" x14ac:dyDescent="0.25">
      <c r="D28" s="6">
        <v>44</v>
      </c>
      <c r="E28" s="7">
        <v>41746</v>
      </c>
      <c r="F28" s="8" t="s">
        <v>464</v>
      </c>
      <c r="G28" s="8" t="s">
        <v>163</v>
      </c>
      <c r="H28" s="8" t="s">
        <v>552</v>
      </c>
      <c r="I28" s="6">
        <v>-31.173716666000001</v>
      </c>
      <c r="J28" s="6">
        <v>30.138916666</v>
      </c>
      <c r="K28" s="6">
        <v>21.4</v>
      </c>
      <c r="L28" s="6">
        <v>3</v>
      </c>
      <c r="M28" s="6">
        <v>3</v>
      </c>
      <c r="N28" s="6">
        <v>3</v>
      </c>
      <c r="O28" s="10">
        <v>0.3215277777777778</v>
      </c>
      <c r="P28" s="10">
        <v>0.37569444444444444</v>
      </c>
      <c r="Q28" s="6">
        <v>2</v>
      </c>
      <c r="R28" s="8" t="s">
        <v>547</v>
      </c>
      <c r="S28" s="6">
        <v>5</v>
      </c>
      <c r="T28" s="6">
        <v>21</v>
      </c>
      <c r="U28" s="8" t="s">
        <v>506</v>
      </c>
      <c r="V28" s="8" t="s">
        <v>477</v>
      </c>
      <c r="W28" s="8" t="s">
        <v>553</v>
      </c>
      <c r="X28" s="11">
        <v>2.1990740740740742E-3</v>
      </c>
      <c r="Y28" s="11">
        <v>4.386574074074074E-2</v>
      </c>
      <c r="Z28" s="6">
        <v>100</v>
      </c>
      <c r="AA28" s="6" t="b">
        <v>0</v>
      </c>
      <c r="AB28" s="8" t="s">
        <v>471</v>
      </c>
      <c r="AC28" s="8" t="s">
        <v>141</v>
      </c>
    </row>
    <row r="29" spans="4:29" x14ac:dyDescent="0.25">
      <c r="D29" s="6">
        <v>45</v>
      </c>
      <c r="E29" s="7">
        <v>41746</v>
      </c>
      <c r="F29" s="8" t="s">
        <v>464</v>
      </c>
      <c r="G29" s="8" t="s">
        <v>465</v>
      </c>
      <c r="H29" s="8" t="s">
        <v>554</v>
      </c>
      <c r="I29" s="6">
        <v>-31.111450000000001</v>
      </c>
      <c r="J29" s="6">
        <v>30.188766665999999</v>
      </c>
      <c r="K29" s="6">
        <v>15.4</v>
      </c>
      <c r="L29" s="6">
        <v>2</v>
      </c>
      <c r="M29" s="6">
        <v>2</v>
      </c>
      <c r="N29" s="6">
        <v>2</v>
      </c>
      <c r="O29" s="10">
        <v>0.46041666666666664</v>
      </c>
      <c r="P29" s="10">
        <v>0.50486111111111109</v>
      </c>
      <c r="Q29" s="6">
        <v>2</v>
      </c>
      <c r="R29" s="8" t="s">
        <v>517</v>
      </c>
      <c r="S29" s="6">
        <v>12</v>
      </c>
      <c r="T29" s="6">
        <v>21</v>
      </c>
      <c r="U29" s="8" t="s">
        <v>532</v>
      </c>
      <c r="V29" s="8" t="s">
        <v>481</v>
      </c>
      <c r="W29" s="8" t="s">
        <v>555</v>
      </c>
      <c r="X29" s="11">
        <v>2.1412037037037038E-3</v>
      </c>
      <c r="Y29" s="11">
        <v>4.3807870370370372E-2</v>
      </c>
      <c r="Z29" s="6">
        <v>100</v>
      </c>
      <c r="AA29" s="6" t="b">
        <v>0</v>
      </c>
      <c r="AB29" s="8" t="s">
        <v>471</v>
      </c>
      <c r="AC29" s="8" t="s">
        <v>556</v>
      </c>
    </row>
    <row r="30" spans="4:29" x14ac:dyDescent="0.25">
      <c r="D30" s="6">
        <v>46</v>
      </c>
      <c r="E30" s="7">
        <v>41746</v>
      </c>
      <c r="F30" s="8" t="s">
        <v>464</v>
      </c>
      <c r="G30" s="8" t="s">
        <v>465</v>
      </c>
      <c r="H30" s="8" t="s">
        <v>557</v>
      </c>
      <c r="I30" s="6">
        <v>-31.108516666</v>
      </c>
      <c r="J30" s="6">
        <v>30.192266665999998</v>
      </c>
      <c r="K30" s="6">
        <v>17.600000000000001</v>
      </c>
      <c r="L30" s="6">
        <v>3</v>
      </c>
      <c r="M30" s="6">
        <v>3</v>
      </c>
      <c r="N30" s="6">
        <v>3</v>
      </c>
      <c r="O30" s="10">
        <v>0.46388888888888891</v>
      </c>
      <c r="P30" s="10">
        <v>0.51249999999999996</v>
      </c>
      <c r="Q30" s="6">
        <v>2</v>
      </c>
      <c r="R30" s="8" t="s">
        <v>517</v>
      </c>
      <c r="S30" s="6">
        <v>12</v>
      </c>
      <c r="T30" s="6">
        <v>21</v>
      </c>
      <c r="U30" s="8" t="s">
        <v>532</v>
      </c>
      <c r="V30" s="8" t="s">
        <v>558</v>
      </c>
      <c r="W30" s="8" t="s">
        <v>559</v>
      </c>
      <c r="X30" s="11">
        <v>1.4467592592592592E-3</v>
      </c>
      <c r="Y30" s="11">
        <v>4.3113425925925923E-2</v>
      </c>
      <c r="Z30" s="6">
        <v>100</v>
      </c>
      <c r="AA30" s="6" t="b">
        <v>0</v>
      </c>
      <c r="AB30" s="8" t="s">
        <v>471</v>
      </c>
      <c r="AC30" s="8" t="s">
        <v>560</v>
      </c>
    </row>
    <row r="31" spans="4:29" x14ac:dyDescent="0.25">
      <c r="D31" s="6">
        <v>47</v>
      </c>
      <c r="E31" s="7">
        <v>41746</v>
      </c>
      <c r="F31" s="8" t="s">
        <v>464</v>
      </c>
      <c r="G31" s="8" t="s">
        <v>465</v>
      </c>
      <c r="H31" s="8" t="s">
        <v>561</v>
      </c>
      <c r="I31" s="6">
        <v>-31.106549999999999</v>
      </c>
      <c r="J31" s="6">
        <v>30.194333332999999</v>
      </c>
      <c r="K31" s="6">
        <v>17.600000000000001</v>
      </c>
      <c r="L31" s="6">
        <v>1</v>
      </c>
      <c r="M31" s="6">
        <v>1</v>
      </c>
      <c r="N31" s="6">
        <v>1</v>
      </c>
      <c r="O31" s="10">
        <v>0.46597222222222223</v>
      </c>
      <c r="P31" s="10">
        <v>0.51736111111111116</v>
      </c>
      <c r="Q31" s="6">
        <v>2</v>
      </c>
      <c r="R31" s="8" t="s">
        <v>517</v>
      </c>
      <c r="S31" s="6">
        <v>12</v>
      </c>
      <c r="T31" s="6">
        <v>21</v>
      </c>
      <c r="U31" s="8" t="s">
        <v>532</v>
      </c>
      <c r="V31" s="8" t="s">
        <v>477</v>
      </c>
      <c r="W31" s="8" t="s">
        <v>562</v>
      </c>
      <c r="X31" s="11">
        <v>1.5625000000000001E-3</v>
      </c>
      <c r="Y31" s="11">
        <v>4.3229166666666666E-2</v>
      </c>
      <c r="Z31" s="6">
        <v>100</v>
      </c>
      <c r="AA31" s="6" t="b">
        <v>0</v>
      </c>
      <c r="AB31" s="8" t="s">
        <v>471</v>
      </c>
      <c r="AC31" s="8" t="s">
        <v>563</v>
      </c>
    </row>
    <row r="32" spans="4:29" x14ac:dyDescent="0.25">
      <c r="D32" s="6">
        <v>48</v>
      </c>
      <c r="E32" s="7">
        <v>41822</v>
      </c>
      <c r="F32" s="8" t="s">
        <v>463</v>
      </c>
      <c r="G32" s="8" t="s">
        <v>135</v>
      </c>
      <c r="H32" s="8" t="s">
        <v>564</v>
      </c>
      <c r="I32" s="6">
        <v>31.297650000000001</v>
      </c>
      <c r="J32" s="6">
        <v>30.021433330000001</v>
      </c>
      <c r="K32" s="6">
        <v>30.1</v>
      </c>
      <c r="L32" s="6">
        <v>1</v>
      </c>
      <c r="M32" s="6">
        <v>4</v>
      </c>
      <c r="N32" s="6">
        <v>1</v>
      </c>
      <c r="O32" s="10">
        <v>0.34583333333333333</v>
      </c>
      <c r="P32" s="10">
        <v>0.40069444444444446</v>
      </c>
      <c r="Q32" s="6">
        <v>1.4</v>
      </c>
      <c r="R32" s="8" t="s">
        <v>499</v>
      </c>
      <c r="S32" s="6">
        <v>5</v>
      </c>
      <c r="T32" s="6">
        <v>20</v>
      </c>
      <c r="U32" s="8" t="s">
        <v>532</v>
      </c>
      <c r="V32" s="8" t="s">
        <v>481</v>
      </c>
      <c r="W32" s="8" t="s">
        <v>565</v>
      </c>
      <c r="X32" s="11">
        <v>1.0995370370370371E-3</v>
      </c>
      <c r="Y32" s="11">
        <v>4.2766203703703702E-2</v>
      </c>
      <c r="Z32" s="6">
        <v>100</v>
      </c>
      <c r="AA32" s="6" t="b">
        <v>0</v>
      </c>
      <c r="AB32" s="8" t="s">
        <v>471</v>
      </c>
      <c r="AC32" s="8" t="s">
        <v>566</v>
      </c>
    </row>
    <row r="33" spans="4:29" x14ac:dyDescent="0.25">
      <c r="D33" s="6">
        <v>49</v>
      </c>
      <c r="E33" s="7">
        <v>41822</v>
      </c>
      <c r="F33" s="8" t="s">
        <v>463</v>
      </c>
      <c r="G33" s="8" t="s">
        <v>135</v>
      </c>
      <c r="H33" s="8" t="s">
        <v>567</v>
      </c>
      <c r="I33" s="6">
        <v>31.297333330000001</v>
      </c>
      <c r="J33" s="6">
        <v>30.01786667</v>
      </c>
      <c r="K33" s="6">
        <v>25.9</v>
      </c>
      <c r="L33" s="6">
        <v>2</v>
      </c>
      <c r="M33" s="6">
        <v>2</v>
      </c>
      <c r="N33" s="6">
        <v>2</v>
      </c>
      <c r="O33" s="10">
        <v>0.35069444444444442</v>
      </c>
      <c r="P33" s="10">
        <v>0.40555555555555556</v>
      </c>
      <c r="Q33" s="6">
        <v>1.4</v>
      </c>
      <c r="R33" s="8" t="s">
        <v>499</v>
      </c>
      <c r="S33" s="6">
        <v>5</v>
      </c>
      <c r="T33" s="6">
        <v>20</v>
      </c>
      <c r="U33" s="8" t="s">
        <v>532</v>
      </c>
      <c r="V33" s="8" t="s">
        <v>469</v>
      </c>
      <c r="W33" s="8" t="s">
        <v>568</v>
      </c>
      <c r="X33" s="11">
        <v>1.0416666666666667E-3</v>
      </c>
      <c r="Y33" s="11">
        <v>3.6689814814814814E-2</v>
      </c>
      <c r="Z33" s="6">
        <v>100</v>
      </c>
      <c r="AA33" s="6" t="b">
        <v>0</v>
      </c>
      <c r="AB33" s="8" t="s">
        <v>471</v>
      </c>
      <c r="AC33" s="8" t="s">
        <v>569</v>
      </c>
    </row>
    <row r="34" spans="4:29" x14ac:dyDescent="0.25">
      <c r="D34" s="6">
        <v>50</v>
      </c>
      <c r="E34" s="7">
        <v>41822</v>
      </c>
      <c r="F34" s="8" t="s">
        <v>463</v>
      </c>
      <c r="G34" s="8" t="s">
        <v>135</v>
      </c>
      <c r="H34" s="8" t="s">
        <v>570</v>
      </c>
      <c r="I34" s="6">
        <v>31.294366669999999</v>
      </c>
      <c r="J34" s="6">
        <v>30.020399999999999</v>
      </c>
      <c r="K34" s="6">
        <v>25.3</v>
      </c>
      <c r="L34" s="6">
        <v>3</v>
      </c>
      <c r="M34" s="6">
        <v>3</v>
      </c>
      <c r="N34" s="6">
        <v>3</v>
      </c>
      <c r="O34" s="10">
        <v>0.35486111111111113</v>
      </c>
      <c r="P34" s="10">
        <v>0.40972222222222221</v>
      </c>
      <c r="Q34" s="6">
        <v>1.4</v>
      </c>
      <c r="R34" s="8" t="s">
        <v>499</v>
      </c>
      <c r="S34" s="6">
        <v>5</v>
      </c>
      <c r="T34" s="6">
        <v>20</v>
      </c>
      <c r="U34" s="8" t="s">
        <v>532</v>
      </c>
      <c r="V34" s="8" t="s">
        <v>469</v>
      </c>
      <c r="W34" s="8" t="s">
        <v>571</v>
      </c>
      <c r="X34" s="11">
        <v>1.9675925925925924E-3</v>
      </c>
      <c r="Y34" s="11">
        <v>4.3634259259259262E-2</v>
      </c>
      <c r="Z34" s="6">
        <v>100</v>
      </c>
      <c r="AA34" s="6" t="b">
        <v>0</v>
      </c>
      <c r="AB34" s="8" t="s">
        <v>471</v>
      </c>
      <c r="AC34" s="8" t="s">
        <v>572</v>
      </c>
    </row>
    <row r="35" spans="4:29" x14ac:dyDescent="0.25">
      <c r="D35" s="6">
        <v>51</v>
      </c>
      <c r="E35" s="7">
        <v>41822</v>
      </c>
      <c r="F35" s="8" t="s">
        <v>463</v>
      </c>
      <c r="G35" s="8" t="s">
        <v>153</v>
      </c>
      <c r="H35" s="8" t="s">
        <v>573</v>
      </c>
      <c r="I35" s="6">
        <v>31.274466669999999</v>
      </c>
      <c r="J35" s="6">
        <v>30.045999999999999</v>
      </c>
      <c r="K35" s="6">
        <v>20.8</v>
      </c>
      <c r="L35" s="6">
        <v>1</v>
      </c>
      <c r="M35" s="6">
        <v>4</v>
      </c>
      <c r="N35" s="6">
        <v>1</v>
      </c>
      <c r="O35" s="10">
        <v>0.53125</v>
      </c>
      <c r="P35" s="10">
        <v>0.58611111111111114</v>
      </c>
      <c r="Q35" s="6">
        <v>1.4</v>
      </c>
      <c r="R35" s="8" t="s">
        <v>517</v>
      </c>
      <c r="S35" s="6">
        <v>8</v>
      </c>
      <c r="T35" s="6">
        <v>21</v>
      </c>
      <c r="U35" s="8" t="s">
        <v>506</v>
      </c>
      <c r="V35" s="8" t="s">
        <v>481</v>
      </c>
      <c r="W35" s="8" t="s">
        <v>574</v>
      </c>
      <c r="X35" s="11">
        <v>1.0416666666666667E-3</v>
      </c>
      <c r="Y35" s="11">
        <v>4.2708333333333334E-2</v>
      </c>
      <c r="Z35" s="6">
        <v>100</v>
      </c>
      <c r="AA35" s="6" t="b">
        <v>0</v>
      </c>
      <c r="AB35" s="8" t="s">
        <v>471</v>
      </c>
      <c r="AC35" s="8" t="s">
        <v>141</v>
      </c>
    </row>
    <row r="36" spans="4:29" x14ac:dyDescent="0.25">
      <c r="D36" s="6">
        <v>52</v>
      </c>
      <c r="E36" s="7">
        <v>41822</v>
      </c>
      <c r="F36" s="8" t="s">
        <v>463</v>
      </c>
      <c r="G36" s="8" t="s">
        <v>153</v>
      </c>
      <c r="H36" s="8" t="s">
        <v>473</v>
      </c>
      <c r="I36" s="6">
        <v>31.269966669999999</v>
      </c>
      <c r="J36" s="6">
        <v>30.056233330000001</v>
      </c>
      <c r="K36" s="6">
        <v>23.3</v>
      </c>
      <c r="L36" s="6">
        <v>2</v>
      </c>
      <c r="M36" s="6">
        <v>2</v>
      </c>
      <c r="N36" s="6">
        <v>2</v>
      </c>
      <c r="O36" s="10">
        <v>0.53680555555555554</v>
      </c>
      <c r="P36" s="10">
        <v>0.59305555555555556</v>
      </c>
      <c r="Q36" s="6">
        <v>1.4</v>
      </c>
      <c r="R36" s="8" t="s">
        <v>517</v>
      </c>
      <c r="S36" s="6">
        <v>8</v>
      </c>
      <c r="T36" s="6">
        <v>21</v>
      </c>
      <c r="U36" s="8" t="s">
        <v>506</v>
      </c>
      <c r="V36" s="8" t="s">
        <v>477</v>
      </c>
      <c r="W36" s="8" t="s">
        <v>575</v>
      </c>
      <c r="X36" s="11">
        <v>1.9675925925925924E-3</v>
      </c>
      <c r="Y36" s="11">
        <v>4.3634259259259262E-2</v>
      </c>
      <c r="Z36" s="6">
        <v>100</v>
      </c>
      <c r="AA36" s="6" t="b">
        <v>0</v>
      </c>
      <c r="AB36" s="8" t="s">
        <v>471</v>
      </c>
      <c r="AC36" s="8" t="s">
        <v>141</v>
      </c>
    </row>
    <row r="37" spans="4:29" x14ac:dyDescent="0.25">
      <c r="D37" s="6">
        <v>53</v>
      </c>
      <c r="E37" s="7">
        <v>41822</v>
      </c>
      <c r="F37" s="8" t="s">
        <v>463</v>
      </c>
      <c r="G37" s="8" t="s">
        <v>153</v>
      </c>
      <c r="H37" s="8" t="s">
        <v>576</v>
      </c>
      <c r="I37" s="6">
        <v>31.265283329999999</v>
      </c>
      <c r="J37" s="6">
        <v>30.057216669999999</v>
      </c>
      <c r="K37" s="6">
        <v>20.399999999999999</v>
      </c>
      <c r="L37" s="6">
        <v>3</v>
      </c>
      <c r="M37" s="6">
        <v>3</v>
      </c>
      <c r="N37" s="6">
        <v>3</v>
      </c>
      <c r="O37" s="10">
        <v>0.54097222222222219</v>
      </c>
      <c r="P37" s="10">
        <v>0.59722222222222221</v>
      </c>
      <c r="Q37" s="6">
        <v>1.4</v>
      </c>
      <c r="R37" s="8" t="s">
        <v>517</v>
      </c>
      <c r="S37" s="6">
        <v>8</v>
      </c>
      <c r="T37" s="6">
        <v>21</v>
      </c>
      <c r="U37" s="8" t="s">
        <v>506</v>
      </c>
      <c r="V37" s="8" t="s">
        <v>477</v>
      </c>
      <c r="W37" s="8" t="s">
        <v>577</v>
      </c>
      <c r="X37" s="11">
        <v>1.5625000000000001E-3</v>
      </c>
      <c r="Y37" s="11">
        <v>4.3229166666666666E-2</v>
      </c>
      <c r="Z37" s="6">
        <v>100</v>
      </c>
      <c r="AA37" s="6" t="b">
        <v>0</v>
      </c>
      <c r="AB37" s="8" t="s">
        <v>471</v>
      </c>
      <c r="AC37" s="8" t="s">
        <v>141</v>
      </c>
    </row>
    <row r="38" spans="4:29" x14ac:dyDescent="0.25">
      <c r="D38" s="6">
        <v>54</v>
      </c>
      <c r="E38" s="7">
        <v>41823</v>
      </c>
      <c r="F38" s="8" t="s">
        <v>464</v>
      </c>
      <c r="G38" s="8" t="s">
        <v>465</v>
      </c>
      <c r="H38" s="8" t="s">
        <v>578</v>
      </c>
      <c r="I38" s="6">
        <v>31.10346667</v>
      </c>
      <c r="J38" s="6">
        <v>30.19798333</v>
      </c>
      <c r="K38" s="6">
        <v>22.6</v>
      </c>
      <c r="L38" s="6">
        <v>1</v>
      </c>
      <c r="M38" s="6">
        <v>4</v>
      </c>
      <c r="N38" s="6">
        <v>1</v>
      </c>
      <c r="O38" s="10">
        <v>0.31597222222222221</v>
      </c>
      <c r="P38" s="10">
        <v>0.37152777777777779</v>
      </c>
      <c r="Q38" s="6">
        <v>1.6</v>
      </c>
      <c r="R38" s="8" t="s">
        <v>579</v>
      </c>
      <c r="S38" s="6">
        <v>5</v>
      </c>
      <c r="T38" s="6">
        <v>20</v>
      </c>
      <c r="U38" s="8" t="s">
        <v>532</v>
      </c>
      <c r="V38" s="8" t="s">
        <v>558</v>
      </c>
      <c r="W38" s="8" t="s">
        <v>580</v>
      </c>
      <c r="X38" s="11">
        <v>6.9444444444444447E-4</v>
      </c>
      <c r="Y38" s="11">
        <v>4.2361111111111113E-2</v>
      </c>
      <c r="Z38" s="6">
        <v>100</v>
      </c>
      <c r="AA38" s="6" t="b">
        <v>0</v>
      </c>
      <c r="AB38" s="8" t="s">
        <v>471</v>
      </c>
      <c r="AC38" s="8" t="s">
        <v>141</v>
      </c>
    </row>
    <row r="39" spans="4:29" x14ac:dyDescent="0.25">
      <c r="D39" s="6">
        <v>55</v>
      </c>
      <c r="E39" s="7">
        <v>41823</v>
      </c>
      <c r="F39" s="8" t="s">
        <v>464</v>
      </c>
      <c r="G39" s="8" t="s">
        <v>465</v>
      </c>
      <c r="H39" s="8" t="s">
        <v>581</v>
      </c>
      <c r="I39" s="6">
        <v>31.10873333</v>
      </c>
      <c r="J39" s="6">
        <v>30.194900000000001</v>
      </c>
      <c r="K39" s="6">
        <v>21.5</v>
      </c>
      <c r="L39" s="6">
        <v>2</v>
      </c>
      <c r="M39" s="6">
        <v>2</v>
      </c>
      <c r="N39" s="6">
        <v>2</v>
      </c>
      <c r="O39" s="10">
        <v>0.32013888888888886</v>
      </c>
      <c r="P39" s="10">
        <v>0.37708333333333333</v>
      </c>
      <c r="Q39" s="6">
        <v>1.6</v>
      </c>
      <c r="R39" s="8" t="s">
        <v>579</v>
      </c>
      <c r="S39" s="6">
        <v>5</v>
      </c>
      <c r="T39" s="6">
        <v>20</v>
      </c>
      <c r="U39" s="8" t="s">
        <v>532</v>
      </c>
      <c r="V39" s="8" t="s">
        <v>477</v>
      </c>
      <c r="W39" s="8" t="s">
        <v>582</v>
      </c>
      <c r="X39" s="11">
        <v>1.5625000000000001E-3</v>
      </c>
      <c r="Y39" s="11">
        <v>4.3229166666666666E-2</v>
      </c>
      <c r="Z39" s="6">
        <v>70</v>
      </c>
      <c r="AA39" s="6" t="b">
        <v>0</v>
      </c>
      <c r="AB39" s="8" t="s">
        <v>471</v>
      </c>
      <c r="AC39" s="8" t="s">
        <v>583</v>
      </c>
    </row>
    <row r="40" spans="4:29" x14ac:dyDescent="0.25">
      <c r="D40" s="6">
        <v>56</v>
      </c>
      <c r="E40" s="7">
        <v>41823</v>
      </c>
      <c r="F40" s="8" t="s">
        <v>464</v>
      </c>
      <c r="G40" s="8" t="s">
        <v>465</v>
      </c>
      <c r="H40" s="8" t="s">
        <v>584</v>
      </c>
      <c r="I40" s="6">
        <v>31.115600000000001</v>
      </c>
      <c r="J40" s="6">
        <v>30.187799999999999</v>
      </c>
      <c r="K40" s="6">
        <v>24.1</v>
      </c>
      <c r="L40" s="6">
        <v>3</v>
      </c>
      <c r="M40" s="6">
        <v>3</v>
      </c>
      <c r="N40" s="6">
        <v>3</v>
      </c>
      <c r="O40" s="10">
        <v>0.32569444444444445</v>
      </c>
      <c r="P40" s="10">
        <v>0.38194444444444442</v>
      </c>
      <c r="Q40" s="6">
        <v>1.6</v>
      </c>
      <c r="R40" s="8" t="s">
        <v>579</v>
      </c>
      <c r="S40" s="6">
        <v>5</v>
      </c>
      <c r="T40" s="6">
        <v>20</v>
      </c>
      <c r="U40" s="8" t="s">
        <v>532</v>
      </c>
      <c r="V40" s="8" t="s">
        <v>477</v>
      </c>
      <c r="W40" s="8" t="s">
        <v>585</v>
      </c>
      <c r="X40" s="11">
        <v>6.9444444444444447E-4</v>
      </c>
      <c r="Y40" s="11">
        <v>4.2361111111111113E-2</v>
      </c>
      <c r="Z40" s="6">
        <v>100</v>
      </c>
      <c r="AA40" s="6" t="b">
        <v>0</v>
      </c>
      <c r="AB40" s="8" t="s">
        <v>471</v>
      </c>
      <c r="AC40" s="8" t="s">
        <v>586</v>
      </c>
    </row>
    <row r="41" spans="4:29" x14ac:dyDescent="0.25">
      <c r="D41" s="6">
        <v>57</v>
      </c>
      <c r="E41" s="7">
        <v>41823</v>
      </c>
      <c r="F41" s="8" t="s">
        <v>464</v>
      </c>
      <c r="G41" s="8" t="s">
        <v>163</v>
      </c>
      <c r="H41" s="8" t="s">
        <v>587</v>
      </c>
      <c r="I41" s="6">
        <v>31.18406667</v>
      </c>
      <c r="J41" s="6">
        <v>30.1297</v>
      </c>
      <c r="K41" s="6">
        <v>23.4</v>
      </c>
      <c r="L41" s="6">
        <v>1</v>
      </c>
      <c r="M41" s="6">
        <v>4</v>
      </c>
      <c r="N41" s="6">
        <v>1</v>
      </c>
      <c r="O41" s="10">
        <v>0.47291666666666665</v>
      </c>
      <c r="P41" s="10">
        <v>0.52430555555555558</v>
      </c>
      <c r="Q41" s="6">
        <v>1.8</v>
      </c>
      <c r="R41" s="8" t="s">
        <v>517</v>
      </c>
      <c r="S41" s="6">
        <v>5</v>
      </c>
      <c r="T41" s="6">
        <v>20</v>
      </c>
      <c r="U41" s="8" t="s">
        <v>532</v>
      </c>
      <c r="V41" s="8" t="s">
        <v>481</v>
      </c>
      <c r="W41" s="8" t="s">
        <v>588</v>
      </c>
      <c r="X41" s="11">
        <v>6.9444444444444447E-4</v>
      </c>
      <c r="Y41" s="11">
        <v>4.2361111111111113E-2</v>
      </c>
      <c r="Z41" s="6">
        <v>100</v>
      </c>
      <c r="AA41" s="6" t="b">
        <v>0</v>
      </c>
      <c r="AB41" s="8" t="s">
        <v>471</v>
      </c>
      <c r="AC41" s="8" t="s">
        <v>141</v>
      </c>
    </row>
    <row r="42" spans="4:29" x14ac:dyDescent="0.25">
      <c r="D42" s="6">
        <v>58</v>
      </c>
      <c r="E42" s="7">
        <v>41823</v>
      </c>
      <c r="F42" s="8" t="s">
        <v>464</v>
      </c>
      <c r="G42" s="8" t="s">
        <v>163</v>
      </c>
      <c r="H42" s="8" t="s">
        <v>589</v>
      </c>
      <c r="I42" s="6">
        <v>31.18031667</v>
      </c>
      <c r="J42" s="6">
        <v>30.134116670000001</v>
      </c>
      <c r="K42" s="6">
        <v>23.3</v>
      </c>
      <c r="L42" s="6">
        <v>2</v>
      </c>
      <c r="M42" s="6">
        <v>2</v>
      </c>
      <c r="N42" s="6">
        <v>2</v>
      </c>
      <c r="O42" s="10">
        <v>0.47916666666666669</v>
      </c>
      <c r="P42" s="10">
        <v>0.52916666666666667</v>
      </c>
      <c r="Q42" s="6">
        <v>1.8</v>
      </c>
      <c r="R42" s="8" t="s">
        <v>517</v>
      </c>
      <c r="S42" s="6">
        <v>5</v>
      </c>
      <c r="T42" s="6">
        <v>20</v>
      </c>
      <c r="U42" s="8" t="s">
        <v>532</v>
      </c>
      <c r="V42" s="8" t="s">
        <v>477</v>
      </c>
      <c r="W42" s="8" t="s">
        <v>590</v>
      </c>
      <c r="X42" s="11">
        <v>6.3657407407407413E-4</v>
      </c>
      <c r="Y42" s="11">
        <v>4.2303240740740738E-2</v>
      </c>
      <c r="Z42" s="6">
        <v>100</v>
      </c>
      <c r="AA42" s="6" t="b">
        <v>0</v>
      </c>
      <c r="AB42" s="8" t="s">
        <v>471</v>
      </c>
      <c r="AC42" s="8" t="s">
        <v>591</v>
      </c>
    </row>
    <row r="43" spans="4:29" x14ac:dyDescent="0.25">
      <c r="D43" s="6">
        <v>59</v>
      </c>
      <c r="E43" s="7">
        <v>41823</v>
      </c>
      <c r="F43" s="8" t="s">
        <v>464</v>
      </c>
      <c r="G43" s="8" t="s">
        <v>163</v>
      </c>
      <c r="H43" s="8" t="s">
        <v>592</v>
      </c>
      <c r="I43" s="6">
        <v>31.173533330000001</v>
      </c>
      <c r="J43" s="6">
        <v>30.139083329999998</v>
      </c>
      <c r="K43" s="6">
        <v>22.8</v>
      </c>
      <c r="L43" s="6">
        <v>3</v>
      </c>
      <c r="M43" s="6">
        <v>3</v>
      </c>
      <c r="N43" s="6">
        <v>3</v>
      </c>
      <c r="O43" s="10">
        <v>0.4826388888888889</v>
      </c>
      <c r="P43" s="10">
        <v>0.53333333333333333</v>
      </c>
      <c r="Q43" s="6">
        <v>1.8</v>
      </c>
      <c r="R43" s="8" t="s">
        <v>517</v>
      </c>
      <c r="S43" s="6">
        <v>5</v>
      </c>
      <c r="T43" s="6">
        <v>20</v>
      </c>
      <c r="U43" s="8" t="s">
        <v>532</v>
      </c>
      <c r="V43" s="8" t="s">
        <v>477</v>
      </c>
      <c r="W43" s="8" t="s">
        <v>593</v>
      </c>
      <c r="X43" s="11">
        <v>6.3657407407407413E-4</v>
      </c>
      <c r="Y43" s="11">
        <v>4.2303240740740738E-2</v>
      </c>
      <c r="Z43" s="6">
        <v>100</v>
      </c>
      <c r="AA43" s="6" t="b">
        <v>0</v>
      </c>
      <c r="AB43" s="8" t="s">
        <v>471</v>
      </c>
      <c r="AC43" s="8" t="s">
        <v>141</v>
      </c>
    </row>
    <row r="44" spans="4:29" x14ac:dyDescent="0.25">
      <c r="D44" s="6">
        <v>60</v>
      </c>
      <c r="E44" s="7">
        <v>41963</v>
      </c>
      <c r="F44" s="8" t="s">
        <v>463</v>
      </c>
      <c r="G44" s="8" t="s">
        <v>135</v>
      </c>
      <c r="H44" s="8" t="s">
        <v>594</v>
      </c>
      <c r="I44" s="6">
        <v>31.298850000000002</v>
      </c>
      <c r="J44" s="6">
        <v>30.035566666000001</v>
      </c>
      <c r="K44" s="6">
        <v>25.5</v>
      </c>
      <c r="L44" s="6">
        <v>1</v>
      </c>
      <c r="M44" s="6">
        <v>1</v>
      </c>
      <c r="N44" s="6">
        <v>1</v>
      </c>
      <c r="O44" s="10">
        <v>0.28125</v>
      </c>
      <c r="P44" s="10">
        <v>0.33124999999999999</v>
      </c>
      <c r="Q44" s="6">
        <v>1.3</v>
      </c>
      <c r="R44" s="8" t="s">
        <v>595</v>
      </c>
      <c r="S44" s="6">
        <v>3</v>
      </c>
      <c r="T44" s="6">
        <v>20</v>
      </c>
      <c r="U44" s="8" t="s">
        <v>532</v>
      </c>
      <c r="V44" s="8" t="s">
        <v>477</v>
      </c>
      <c r="W44" s="8" t="s">
        <v>596</v>
      </c>
      <c r="X44" s="11">
        <v>8.1018518518518516E-4</v>
      </c>
      <c r="Y44" s="11">
        <v>4.2476851851851849E-2</v>
      </c>
      <c r="Z44" s="6">
        <v>100</v>
      </c>
      <c r="AA44" s="6" t="b">
        <v>0</v>
      </c>
      <c r="AB44" s="8" t="s">
        <v>471</v>
      </c>
      <c r="AC44" s="8" t="s">
        <v>597</v>
      </c>
    </row>
    <row r="45" spans="4:29" x14ac:dyDescent="0.25">
      <c r="D45" s="6">
        <v>61</v>
      </c>
      <c r="E45" s="7">
        <v>41963</v>
      </c>
      <c r="F45" s="8" t="s">
        <v>463</v>
      </c>
      <c r="G45" s="8" t="s">
        <v>135</v>
      </c>
      <c r="H45" s="8" t="s">
        <v>598</v>
      </c>
      <c r="I45" s="6">
        <v>31.296616665999998</v>
      </c>
      <c r="J45" s="6">
        <v>30.017466666000001</v>
      </c>
      <c r="K45" s="6">
        <v>24</v>
      </c>
      <c r="L45" s="6">
        <v>2</v>
      </c>
      <c r="M45" s="6">
        <v>2</v>
      </c>
      <c r="N45" s="6">
        <v>2</v>
      </c>
      <c r="O45" s="10">
        <v>0.28611111111111109</v>
      </c>
      <c r="P45" s="10">
        <v>0.33888888888888891</v>
      </c>
      <c r="Q45" s="6">
        <v>1.3</v>
      </c>
      <c r="R45" s="8" t="s">
        <v>595</v>
      </c>
      <c r="S45" s="6">
        <v>3</v>
      </c>
      <c r="T45" s="6">
        <v>20.5</v>
      </c>
      <c r="U45" s="8" t="s">
        <v>532</v>
      </c>
      <c r="V45" s="8" t="s">
        <v>481</v>
      </c>
      <c r="W45" s="8" t="s">
        <v>599</v>
      </c>
      <c r="X45" s="11">
        <v>8.1018518518518516E-4</v>
      </c>
      <c r="Y45" s="11">
        <v>4.2476851851851849E-2</v>
      </c>
      <c r="Z45" s="6">
        <v>100</v>
      </c>
      <c r="AA45" s="6" t="b">
        <v>0</v>
      </c>
      <c r="AB45" s="8" t="s">
        <v>471</v>
      </c>
      <c r="AC45" s="8" t="s">
        <v>141</v>
      </c>
    </row>
    <row r="46" spans="4:29" x14ac:dyDescent="0.25">
      <c r="D46" s="6">
        <v>63</v>
      </c>
      <c r="E46" s="7">
        <v>41963</v>
      </c>
      <c r="F46" s="8" t="s">
        <v>463</v>
      </c>
      <c r="G46" s="8" t="s">
        <v>153</v>
      </c>
      <c r="H46" s="8" t="s">
        <v>600</v>
      </c>
      <c r="I46" s="6">
        <v>31.273983333</v>
      </c>
      <c r="J46" s="6">
        <v>30.050533333000001</v>
      </c>
      <c r="K46" s="6">
        <v>26.9</v>
      </c>
      <c r="L46" s="6">
        <v>1</v>
      </c>
      <c r="M46" s="6">
        <v>1</v>
      </c>
      <c r="N46" s="6">
        <v>1</v>
      </c>
      <c r="O46" s="10">
        <v>0.52569444444444446</v>
      </c>
      <c r="P46" s="10">
        <v>0.58125000000000004</v>
      </c>
      <c r="Q46" s="6">
        <v>1.5</v>
      </c>
      <c r="R46" s="8" t="s">
        <v>499</v>
      </c>
      <c r="S46" s="6">
        <v>15</v>
      </c>
      <c r="T46" s="6">
        <v>21.5</v>
      </c>
      <c r="U46" s="8" t="s">
        <v>506</v>
      </c>
      <c r="V46" s="8" t="s">
        <v>477</v>
      </c>
      <c r="W46" s="8" t="s">
        <v>601</v>
      </c>
      <c r="X46" s="11">
        <v>1.0995370370370371E-3</v>
      </c>
      <c r="Y46" s="11">
        <v>4.2766203703703702E-2</v>
      </c>
      <c r="Z46" s="6">
        <v>100</v>
      </c>
      <c r="AA46" s="6" t="b">
        <v>0</v>
      </c>
      <c r="AB46" s="8" t="s">
        <v>471</v>
      </c>
      <c r="AC46" s="8" t="s">
        <v>602</v>
      </c>
    </row>
    <row r="47" spans="4:29" x14ac:dyDescent="0.25">
      <c r="D47" s="6">
        <v>64</v>
      </c>
      <c r="E47" s="7">
        <v>41963</v>
      </c>
      <c r="F47" s="8" t="s">
        <v>463</v>
      </c>
      <c r="G47" s="8" t="s">
        <v>153</v>
      </c>
      <c r="H47" s="8" t="s">
        <v>603</v>
      </c>
      <c r="I47" s="6">
        <v>31.267533332999999</v>
      </c>
      <c r="J47" s="6">
        <v>30.055016666</v>
      </c>
      <c r="K47" s="6">
        <v>20.2</v>
      </c>
      <c r="L47" s="6">
        <v>2</v>
      </c>
      <c r="M47" s="6">
        <v>2</v>
      </c>
      <c r="N47" s="6">
        <v>2</v>
      </c>
      <c r="O47" s="10">
        <v>0.52986111111111112</v>
      </c>
      <c r="P47" s="10">
        <v>0.58888888888888891</v>
      </c>
      <c r="Q47" s="6">
        <v>1.5</v>
      </c>
      <c r="R47" s="8" t="s">
        <v>499</v>
      </c>
      <c r="S47" s="6">
        <v>15</v>
      </c>
      <c r="T47" s="6">
        <v>21.5</v>
      </c>
      <c r="U47" s="8" t="s">
        <v>506</v>
      </c>
      <c r="V47" s="8" t="s">
        <v>477</v>
      </c>
      <c r="W47" s="8" t="s">
        <v>604</v>
      </c>
      <c r="X47" s="11">
        <v>9.2592592592592596E-4</v>
      </c>
      <c r="Y47" s="11">
        <v>4.2592592592592592E-2</v>
      </c>
      <c r="Z47" s="6">
        <v>100</v>
      </c>
      <c r="AA47" s="6" t="b">
        <v>0</v>
      </c>
      <c r="AB47" s="8" t="s">
        <v>471</v>
      </c>
      <c r="AC47" s="8" t="s">
        <v>605</v>
      </c>
    </row>
    <row r="48" spans="4:29" x14ac:dyDescent="0.25">
      <c r="D48" s="6">
        <v>65</v>
      </c>
      <c r="E48" s="7">
        <v>41963</v>
      </c>
      <c r="F48" s="8" t="s">
        <v>463</v>
      </c>
      <c r="G48" s="8" t="s">
        <v>153</v>
      </c>
      <c r="H48" s="8" t="s">
        <v>561</v>
      </c>
      <c r="I48" s="6">
        <v>31.262483332999999</v>
      </c>
      <c r="J48" s="6">
        <v>30.059983333000002</v>
      </c>
      <c r="K48" s="6">
        <v>20.8</v>
      </c>
      <c r="L48" s="6">
        <v>3</v>
      </c>
      <c r="M48" s="6">
        <v>3</v>
      </c>
      <c r="N48" s="6">
        <v>3</v>
      </c>
      <c r="O48" s="10">
        <v>0.53402777777777777</v>
      </c>
      <c r="P48" s="10">
        <v>0.59930555555555554</v>
      </c>
      <c r="Q48" s="6">
        <v>1.5</v>
      </c>
      <c r="R48" s="8" t="s">
        <v>499</v>
      </c>
      <c r="S48" s="6">
        <v>15</v>
      </c>
      <c r="T48" s="6">
        <v>21.5</v>
      </c>
      <c r="U48" s="8" t="s">
        <v>506</v>
      </c>
      <c r="V48" s="8" t="s">
        <v>477</v>
      </c>
      <c r="W48" s="8" t="s">
        <v>606</v>
      </c>
      <c r="X48" s="11">
        <v>1.0416666666666667E-3</v>
      </c>
      <c r="Y48" s="11">
        <v>4.2708333333333334E-2</v>
      </c>
      <c r="Z48" s="6">
        <v>100</v>
      </c>
      <c r="AA48" s="6" t="b">
        <v>0</v>
      </c>
      <c r="AB48" s="8" t="s">
        <v>471</v>
      </c>
      <c r="AC48" s="8" t="s">
        <v>607</v>
      </c>
    </row>
    <row r="49" spans="4:29" x14ac:dyDescent="0.25">
      <c r="D49" s="6">
        <v>66</v>
      </c>
      <c r="E49" s="7">
        <v>41964</v>
      </c>
      <c r="F49" s="8" t="s">
        <v>464</v>
      </c>
      <c r="G49" s="8" t="s">
        <v>163</v>
      </c>
      <c r="H49" s="8" t="s">
        <v>608</v>
      </c>
      <c r="I49" s="6">
        <v>31.185316665999999</v>
      </c>
      <c r="J49" s="6">
        <v>30.127816666000001</v>
      </c>
      <c r="K49" s="6">
        <v>23.4</v>
      </c>
      <c r="L49" s="6">
        <v>1</v>
      </c>
      <c r="M49" s="6">
        <v>1</v>
      </c>
      <c r="N49" s="6">
        <v>1</v>
      </c>
      <c r="O49" s="10">
        <v>0.27083333333333331</v>
      </c>
      <c r="P49" s="10">
        <v>0.32708333333333334</v>
      </c>
      <c r="Q49" s="6">
        <v>1.5</v>
      </c>
      <c r="R49" s="8" t="s">
        <v>499</v>
      </c>
      <c r="S49" s="6">
        <v>8</v>
      </c>
      <c r="T49" s="6">
        <v>22.5</v>
      </c>
      <c r="U49" s="8" t="s">
        <v>506</v>
      </c>
      <c r="V49" s="8" t="s">
        <v>477</v>
      </c>
      <c r="W49" s="8" t="s">
        <v>609</v>
      </c>
      <c r="X49" s="11">
        <v>6.3657407407407413E-4</v>
      </c>
      <c r="Y49" s="11">
        <v>4.2303240740740738E-2</v>
      </c>
      <c r="Z49" s="6">
        <v>100</v>
      </c>
      <c r="AA49" s="6" t="b">
        <v>0</v>
      </c>
      <c r="AB49" s="8" t="s">
        <v>471</v>
      </c>
      <c r="AC49" s="8" t="s">
        <v>141</v>
      </c>
    </row>
    <row r="50" spans="4:29" x14ac:dyDescent="0.25">
      <c r="D50" s="6">
        <v>67</v>
      </c>
      <c r="E50" s="7">
        <v>41964</v>
      </c>
      <c r="F50" s="8" t="s">
        <v>464</v>
      </c>
      <c r="G50" s="8" t="s">
        <v>163</v>
      </c>
      <c r="H50" s="8" t="s">
        <v>610</v>
      </c>
      <c r="I50" s="6">
        <v>31.181000000000001</v>
      </c>
      <c r="J50" s="6">
        <v>30.132650000000002</v>
      </c>
      <c r="K50" s="6">
        <v>21.3</v>
      </c>
      <c r="L50" s="6">
        <v>2</v>
      </c>
      <c r="M50" s="6">
        <v>2</v>
      </c>
      <c r="N50" s="6">
        <v>2</v>
      </c>
      <c r="O50" s="10">
        <v>0.27638888888888891</v>
      </c>
      <c r="P50" s="10">
        <v>0.33402777777777776</v>
      </c>
      <c r="Q50" s="6">
        <v>1.5</v>
      </c>
      <c r="R50" s="8" t="s">
        <v>499</v>
      </c>
      <c r="S50" s="6">
        <v>8</v>
      </c>
      <c r="T50" s="6">
        <v>22.5</v>
      </c>
      <c r="U50" s="8" t="s">
        <v>506</v>
      </c>
      <c r="V50" s="8" t="s">
        <v>481</v>
      </c>
      <c r="W50" s="8" t="s">
        <v>611</v>
      </c>
      <c r="X50" s="11">
        <v>8.1018518518518516E-4</v>
      </c>
      <c r="Y50" s="11">
        <v>4.2476851851851849E-2</v>
      </c>
      <c r="Z50" s="6">
        <v>100</v>
      </c>
      <c r="AA50" s="6" t="b">
        <v>0</v>
      </c>
      <c r="AB50" s="8" t="s">
        <v>471</v>
      </c>
      <c r="AC50" s="8" t="s">
        <v>612</v>
      </c>
    </row>
    <row r="51" spans="4:29" x14ac:dyDescent="0.25">
      <c r="D51" s="6">
        <v>68</v>
      </c>
      <c r="E51" s="7">
        <v>41964</v>
      </c>
      <c r="F51" s="8" t="s">
        <v>464</v>
      </c>
      <c r="G51" s="8" t="s">
        <v>163</v>
      </c>
      <c r="H51" s="8" t="s">
        <v>613</v>
      </c>
      <c r="I51" s="6">
        <v>31.172000000000001</v>
      </c>
      <c r="J51" s="6">
        <v>30.138183333000001</v>
      </c>
      <c r="K51" s="6">
        <v>20.5</v>
      </c>
      <c r="L51" s="6">
        <v>3</v>
      </c>
      <c r="M51" s="6">
        <v>3</v>
      </c>
      <c r="N51" s="6">
        <v>3</v>
      </c>
      <c r="O51" s="10">
        <v>0.28055555555555556</v>
      </c>
      <c r="P51" s="10">
        <v>0.34097222222222223</v>
      </c>
      <c r="Q51" s="6">
        <v>1.5</v>
      </c>
      <c r="R51" s="8" t="s">
        <v>499</v>
      </c>
      <c r="S51" s="6">
        <v>8</v>
      </c>
      <c r="T51" s="6">
        <v>22</v>
      </c>
      <c r="U51" s="8" t="s">
        <v>506</v>
      </c>
      <c r="V51" s="8" t="s">
        <v>481</v>
      </c>
      <c r="W51" s="8" t="s">
        <v>614</v>
      </c>
      <c r="X51" s="11">
        <v>1.0995370370370371E-3</v>
      </c>
      <c r="Y51" s="11">
        <v>4.2766203703703702E-2</v>
      </c>
      <c r="Z51" s="6">
        <v>100</v>
      </c>
      <c r="AA51" s="6" t="b">
        <v>0</v>
      </c>
      <c r="AB51" s="8" t="s">
        <v>471</v>
      </c>
      <c r="AC51" s="8" t="s">
        <v>141</v>
      </c>
    </row>
    <row r="52" spans="4:29" x14ac:dyDescent="0.25">
      <c r="D52" s="6">
        <v>69</v>
      </c>
      <c r="E52" s="7">
        <v>41964</v>
      </c>
      <c r="F52" s="8" t="s">
        <v>464</v>
      </c>
      <c r="G52" s="8" t="s">
        <v>465</v>
      </c>
      <c r="H52" s="8" t="s">
        <v>615</v>
      </c>
      <c r="I52" s="6">
        <v>31.112950000000001</v>
      </c>
      <c r="J52" s="6">
        <v>30.190899999999999</v>
      </c>
      <c r="K52" s="6">
        <v>21.4</v>
      </c>
      <c r="L52" s="6">
        <v>1</v>
      </c>
      <c r="M52" s="6">
        <v>1</v>
      </c>
      <c r="N52" s="6">
        <v>1</v>
      </c>
      <c r="O52" s="10">
        <v>0.43680555555555556</v>
      </c>
      <c r="P52" s="10">
        <v>0.4826388888888889</v>
      </c>
      <c r="Q52" s="6">
        <v>1.5</v>
      </c>
      <c r="R52" s="8" t="s">
        <v>595</v>
      </c>
      <c r="S52" s="6">
        <v>10</v>
      </c>
      <c r="T52" s="6">
        <v>23</v>
      </c>
      <c r="U52" s="8" t="s">
        <v>532</v>
      </c>
      <c r="V52" s="8" t="s">
        <v>558</v>
      </c>
      <c r="W52" s="8" t="s">
        <v>616</v>
      </c>
      <c r="X52" s="11">
        <v>8.6805555555555551E-4</v>
      </c>
      <c r="Y52" s="11">
        <v>4.2534722222222224E-2</v>
      </c>
      <c r="Z52" s="6">
        <v>100</v>
      </c>
      <c r="AA52" s="6" t="b">
        <v>0</v>
      </c>
      <c r="AB52" s="8" t="s">
        <v>471</v>
      </c>
      <c r="AC52" s="8" t="s">
        <v>141</v>
      </c>
    </row>
    <row r="53" spans="4:29" x14ac:dyDescent="0.25">
      <c r="D53" s="6">
        <v>70</v>
      </c>
      <c r="E53" s="7">
        <v>41964</v>
      </c>
      <c r="F53" s="8" t="s">
        <v>464</v>
      </c>
      <c r="G53" s="8" t="s">
        <v>465</v>
      </c>
      <c r="H53" s="8" t="s">
        <v>617</v>
      </c>
      <c r="I53" s="6">
        <v>31.108566666000002</v>
      </c>
      <c r="J53" s="6">
        <v>30.194316665999999</v>
      </c>
      <c r="K53" s="6">
        <v>20.2</v>
      </c>
      <c r="L53" s="6">
        <v>2</v>
      </c>
      <c r="M53" s="6">
        <v>2</v>
      </c>
      <c r="N53" s="6">
        <v>2</v>
      </c>
      <c r="O53" s="10">
        <v>0.43958333333333333</v>
      </c>
      <c r="P53" s="10">
        <v>0.48749999999999999</v>
      </c>
      <c r="Q53" s="6">
        <v>1.5</v>
      </c>
      <c r="R53" s="8" t="s">
        <v>595</v>
      </c>
      <c r="S53" s="6">
        <v>10</v>
      </c>
      <c r="T53" s="6">
        <v>23</v>
      </c>
      <c r="U53" s="8" t="s">
        <v>532</v>
      </c>
      <c r="V53" s="8" t="s">
        <v>481</v>
      </c>
      <c r="W53" s="8" t="s">
        <v>618</v>
      </c>
      <c r="X53" s="11">
        <v>1.2152777777777778E-3</v>
      </c>
      <c r="Y53" s="11">
        <v>4.2881944444444445E-2</v>
      </c>
      <c r="Z53" s="6">
        <v>100</v>
      </c>
      <c r="AA53" s="6" t="b">
        <v>0</v>
      </c>
      <c r="AB53" s="8" t="s">
        <v>471</v>
      </c>
      <c r="AC53" s="8" t="s">
        <v>141</v>
      </c>
    </row>
    <row r="54" spans="4:29" x14ac:dyDescent="0.25">
      <c r="D54" s="6">
        <v>71</v>
      </c>
      <c r="E54" s="7">
        <v>41964</v>
      </c>
      <c r="F54" s="8" t="s">
        <v>464</v>
      </c>
      <c r="G54" s="8" t="s">
        <v>465</v>
      </c>
      <c r="H54" s="8" t="s">
        <v>516</v>
      </c>
      <c r="I54" s="6">
        <v>31.1036</v>
      </c>
      <c r="J54" s="6">
        <v>30.194283333000001</v>
      </c>
      <c r="K54" s="6">
        <v>18.5</v>
      </c>
      <c r="L54" s="6">
        <v>3</v>
      </c>
      <c r="M54" s="6">
        <v>3</v>
      </c>
      <c r="N54" s="6">
        <v>3</v>
      </c>
      <c r="O54" s="10">
        <v>0.44236111111111109</v>
      </c>
      <c r="P54" s="10">
        <v>0.49305555555555558</v>
      </c>
      <c r="Q54" s="6">
        <v>1.5</v>
      </c>
      <c r="R54" s="8" t="s">
        <v>595</v>
      </c>
      <c r="S54" s="6">
        <v>10</v>
      </c>
      <c r="T54" s="6">
        <v>22.5</v>
      </c>
      <c r="U54" s="8" t="s">
        <v>532</v>
      </c>
      <c r="V54" s="8" t="s">
        <v>481</v>
      </c>
      <c r="W54" s="8" t="s">
        <v>619</v>
      </c>
      <c r="X54" s="11">
        <v>8.6805555555555551E-4</v>
      </c>
      <c r="Y54" s="11">
        <v>4.2534722222222224E-2</v>
      </c>
      <c r="Z54" s="6">
        <v>100</v>
      </c>
      <c r="AA54" s="6" t="b">
        <v>0</v>
      </c>
      <c r="AB54" s="8" t="s">
        <v>471</v>
      </c>
      <c r="AC54" s="8" t="s">
        <v>620</v>
      </c>
    </row>
    <row r="55" spans="4:29" x14ac:dyDescent="0.25">
      <c r="D55" s="6">
        <v>76</v>
      </c>
      <c r="E55" s="7">
        <v>42022</v>
      </c>
      <c r="F55" s="8" t="s">
        <v>463</v>
      </c>
      <c r="G55" s="8" t="s">
        <v>153</v>
      </c>
      <c r="H55" s="8" t="s">
        <v>621</v>
      </c>
      <c r="I55" s="6">
        <v>31.272416669999998</v>
      </c>
      <c r="J55" s="6">
        <v>30.05265</v>
      </c>
      <c r="K55" s="6">
        <v>24</v>
      </c>
      <c r="L55" s="6">
        <v>2</v>
      </c>
      <c r="M55" s="6">
        <v>2</v>
      </c>
      <c r="N55" s="6">
        <v>2</v>
      </c>
      <c r="O55" s="10">
        <v>0.49027777777777776</v>
      </c>
      <c r="P55" s="10">
        <v>0.54166666666666663</v>
      </c>
      <c r="Q55" s="6">
        <v>1.8</v>
      </c>
      <c r="R55" s="8" t="s">
        <v>467</v>
      </c>
      <c r="S55" s="6">
        <v>5</v>
      </c>
      <c r="T55" s="6">
        <v>22</v>
      </c>
      <c r="U55" s="8" t="s">
        <v>532</v>
      </c>
      <c r="V55" s="8" t="s">
        <v>481</v>
      </c>
      <c r="W55" s="8" t="s">
        <v>622</v>
      </c>
      <c r="X55" s="11">
        <v>6.9444444444444447E-4</v>
      </c>
      <c r="Y55" s="11">
        <v>4.2361111111111113E-2</v>
      </c>
      <c r="Z55" s="6">
        <v>100</v>
      </c>
      <c r="AA55" s="6" t="b">
        <v>0</v>
      </c>
      <c r="AB55" s="8" t="s">
        <v>471</v>
      </c>
      <c r="AC55" s="8" t="s">
        <v>141</v>
      </c>
    </row>
    <row r="56" spans="4:29" x14ac:dyDescent="0.25">
      <c r="D56" s="6">
        <v>77</v>
      </c>
      <c r="E56" s="7">
        <v>42022</v>
      </c>
      <c r="F56" s="8" t="s">
        <v>463</v>
      </c>
      <c r="G56" s="8" t="s">
        <v>153</v>
      </c>
      <c r="H56" s="8" t="s">
        <v>623</v>
      </c>
      <c r="I56" s="6">
        <v>31.264749999999999</v>
      </c>
      <c r="J56" s="6">
        <v>30.062049999999999</v>
      </c>
      <c r="K56" s="6">
        <v>28.6</v>
      </c>
      <c r="L56" s="6">
        <v>3</v>
      </c>
      <c r="M56" s="6">
        <v>3</v>
      </c>
      <c r="N56" s="6">
        <v>3</v>
      </c>
      <c r="O56" s="10">
        <v>0.49513888888888891</v>
      </c>
      <c r="P56" s="10">
        <v>0.54722222222222228</v>
      </c>
      <c r="Q56" s="6">
        <v>1.8</v>
      </c>
      <c r="R56" s="8" t="s">
        <v>467</v>
      </c>
      <c r="S56" s="6">
        <v>5</v>
      </c>
      <c r="T56" s="6">
        <v>22</v>
      </c>
      <c r="U56" s="8" t="s">
        <v>532</v>
      </c>
      <c r="V56" s="8" t="s">
        <v>477</v>
      </c>
      <c r="W56" s="8" t="s">
        <v>624</v>
      </c>
      <c r="X56" s="11">
        <v>2.488425925925926E-3</v>
      </c>
      <c r="Y56" s="11">
        <v>4.4155092592592593E-2</v>
      </c>
      <c r="Z56" s="6">
        <v>100</v>
      </c>
      <c r="AA56" s="6" t="b">
        <v>0</v>
      </c>
      <c r="AB56" s="8" t="s">
        <v>471</v>
      </c>
      <c r="AC56" s="8" t="s">
        <v>141</v>
      </c>
    </row>
    <row r="57" spans="4:29" x14ac:dyDescent="0.25">
      <c r="D57" s="6">
        <v>78</v>
      </c>
      <c r="E57" s="7">
        <v>42134</v>
      </c>
      <c r="F57" s="8" t="s">
        <v>464</v>
      </c>
      <c r="G57" s="8" t="s">
        <v>465</v>
      </c>
      <c r="H57" s="8" t="s">
        <v>625</v>
      </c>
      <c r="I57" s="6">
        <v>31.104866666666666</v>
      </c>
      <c r="J57" s="6">
        <v>30.196133333333332</v>
      </c>
      <c r="K57" s="6">
        <v>21.4</v>
      </c>
      <c r="L57" s="6">
        <v>1</v>
      </c>
      <c r="M57" s="6">
        <v>1</v>
      </c>
      <c r="N57" s="6">
        <v>1</v>
      </c>
      <c r="O57" s="10">
        <v>0.31944444444444442</v>
      </c>
      <c r="P57" s="10">
        <v>0.37291666666666667</v>
      </c>
      <c r="Q57" s="6">
        <v>1.5</v>
      </c>
      <c r="R57" s="8" t="s">
        <v>499</v>
      </c>
      <c r="S57" s="6">
        <v>15</v>
      </c>
      <c r="T57" s="6">
        <v>23</v>
      </c>
      <c r="U57" s="8" t="s">
        <v>468</v>
      </c>
      <c r="V57" s="8" t="s">
        <v>481</v>
      </c>
      <c r="W57" s="8" t="s">
        <v>626</v>
      </c>
      <c r="X57" s="11">
        <v>8.6805555555555551E-4</v>
      </c>
      <c r="Y57" s="11">
        <v>4.2534722222222224E-2</v>
      </c>
      <c r="Z57" s="6">
        <v>100</v>
      </c>
      <c r="AA57" s="6" t="b">
        <v>0</v>
      </c>
      <c r="AB57" s="8" t="s">
        <v>471</v>
      </c>
      <c r="AC57" s="8" t="s">
        <v>627</v>
      </c>
    </row>
    <row r="58" spans="4:29" x14ac:dyDescent="0.25">
      <c r="D58" s="6">
        <v>79</v>
      </c>
      <c r="E58" s="7">
        <v>42134</v>
      </c>
      <c r="F58" s="8" t="s">
        <v>464</v>
      </c>
      <c r="G58" s="8" t="s">
        <v>465</v>
      </c>
      <c r="H58" s="8" t="s">
        <v>628</v>
      </c>
      <c r="I58" s="6">
        <v>31.108366666666665</v>
      </c>
      <c r="J58" s="6">
        <v>30.195250000000001</v>
      </c>
      <c r="K58" s="6">
        <v>22</v>
      </c>
      <c r="L58" s="6">
        <v>2</v>
      </c>
      <c r="M58" s="6">
        <v>2</v>
      </c>
      <c r="N58" s="6">
        <v>2</v>
      </c>
      <c r="O58" s="10">
        <v>0.32291666666666669</v>
      </c>
      <c r="P58" s="10">
        <v>0.37847222222222221</v>
      </c>
      <c r="Q58" s="6">
        <v>1.5</v>
      </c>
      <c r="R58" s="8" t="s">
        <v>499</v>
      </c>
      <c r="S58" s="6">
        <v>15</v>
      </c>
      <c r="T58" s="6">
        <v>23</v>
      </c>
      <c r="U58" s="8" t="s">
        <v>468</v>
      </c>
      <c r="V58" s="8" t="s">
        <v>469</v>
      </c>
      <c r="W58" s="8" t="s">
        <v>629</v>
      </c>
      <c r="X58" s="11">
        <v>8.6805555555555551E-4</v>
      </c>
      <c r="Y58" s="11">
        <v>4.2534722222222224E-2</v>
      </c>
      <c r="Z58" s="6">
        <v>100</v>
      </c>
      <c r="AA58" s="6" t="b">
        <v>0</v>
      </c>
      <c r="AB58" s="8" t="s">
        <v>471</v>
      </c>
      <c r="AC58" s="8" t="s">
        <v>630</v>
      </c>
    </row>
    <row r="59" spans="4:29" x14ac:dyDescent="0.25">
      <c r="D59" s="6">
        <v>80</v>
      </c>
      <c r="E59" s="7">
        <v>42134</v>
      </c>
      <c r="F59" s="8" t="s">
        <v>464</v>
      </c>
      <c r="G59" s="8" t="s">
        <v>465</v>
      </c>
      <c r="H59" s="8" t="s">
        <v>631</v>
      </c>
      <c r="I59" s="6">
        <v>31.112833333333334</v>
      </c>
      <c r="J59" s="6">
        <v>30.191283333333335</v>
      </c>
      <c r="K59" s="6">
        <v>21.6</v>
      </c>
      <c r="L59" s="6">
        <v>3</v>
      </c>
      <c r="M59" s="6">
        <v>3</v>
      </c>
      <c r="N59" s="6">
        <v>3</v>
      </c>
      <c r="O59" s="10">
        <v>0.32777777777777778</v>
      </c>
      <c r="P59" s="10">
        <v>0.38472222222222224</v>
      </c>
      <c r="Q59" s="6">
        <v>1.5</v>
      </c>
      <c r="R59" s="8" t="s">
        <v>499</v>
      </c>
      <c r="S59" s="6">
        <v>15</v>
      </c>
      <c r="T59" s="6">
        <v>23</v>
      </c>
      <c r="U59" s="8" t="s">
        <v>468</v>
      </c>
      <c r="V59" s="8" t="s">
        <v>481</v>
      </c>
      <c r="W59" s="8" t="s">
        <v>632</v>
      </c>
      <c r="X59" s="11">
        <v>1.3310185185185185E-3</v>
      </c>
      <c r="Y59" s="11">
        <v>4.2997685185185187E-2</v>
      </c>
      <c r="Z59" s="6">
        <v>100</v>
      </c>
      <c r="AA59" s="6" t="b">
        <v>0</v>
      </c>
      <c r="AB59" s="8" t="s">
        <v>471</v>
      </c>
      <c r="AC59" s="8" t="s">
        <v>141</v>
      </c>
    </row>
    <row r="60" spans="4:29" x14ac:dyDescent="0.25">
      <c r="D60" s="6">
        <v>81</v>
      </c>
      <c r="E60" s="7">
        <v>42134</v>
      </c>
      <c r="F60" s="8" t="s">
        <v>464</v>
      </c>
      <c r="G60" s="8" t="s">
        <v>163</v>
      </c>
      <c r="H60" s="8" t="s">
        <v>633</v>
      </c>
      <c r="I60" s="6">
        <v>31.176866666666665</v>
      </c>
      <c r="J60" s="6">
        <v>30.13815</v>
      </c>
      <c r="K60" s="6">
        <v>23.9</v>
      </c>
      <c r="L60" s="6">
        <v>1</v>
      </c>
      <c r="M60" s="6">
        <v>1</v>
      </c>
      <c r="N60" s="6">
        <v>1</v>
      </c>
      <c r="O60" s="10">
        <v>0.50763888888888886</v>
      </c>
      <c r="P60" s="10">
        <v>0.5625</v>
      </c>
      <c r="Q60" s="6">
        <v>1.5</v>
      </c>
      <c r="R60" s="8" t="s">
        <v>499</v>
      </c>
      <c r="S60" s="6">
        <v>10</v>
      </c>
      <c r="T60" s="6">
        <v>23</v>
      </c>
      <c r="U60" s="8" t="s">
        <v>468</v>
      </c>
      <c r="V60" s="8" t="s">
        <v>558</v>
      </c>
      <c r="W60" s="8" t="s">
        <v>634</v>
      </c>
      <c r="X60" s="11">
        <v>8.6805555555555551E-4</v>
      </c>
      <c r="Y60" s="11">
        <v>4.2534722222222224E-2</v>
      </c>
      <c r="Z60" s="6">
        <v>100</v>
      </c>
      <c r="AA60" s="6" t="b">
        <v>0</v>
      </c>
      <c r="AB60" s="8" t="s">
        <v>471</v>
      </c>
      <c r="AC60" s="8" t="s">
        <v>635</v>
      </c>
    </row>
    <row r="61" spans="4:29" x14ac:dyDescent="0.25">
      <c r="D61" s="6">
        <v>82</v>
      </c>
      <c r="E61" s="7">
        <v>42134</v>
      </c>
      <c r="F61" s="8" t="s">
        <v>464</v>
      </c>
      <c r="G61" s="8" t="s">
        <v>163</v>
      </c>
      <c r="H61" s="8" t="s">
        <v>484</v>
      </c>
      <c r="I61" s="6">
        <v>31.183283333333332</v>
      </c>
      <c r="J61" s="6">
        <v>30.131399999999999</v>
      </c>
      <c r="K61" s="6">
        <v>23.5</v>
      </c>
      <c r="L61" s="6">
        <v>2</v>
      </c>
      <c r="M61" s="6">
        <v>2</v>
      </c>
      <c r="N61" s="6">
        <v>2</v>
      </c>
      <c r="O61" s="10">
        <v>0.51249999999999996</v>
      </c>
      <c r="P61" s="10">
        <v>0.56944444444444442</v>
      </c>
      <c r="Q61" s="6">
        <v>1.5</v>
      </c>
      <c r="R61" s="8" t="s">
        <v>499</v>
      </c>
      <c r="S61" s="6">
        <v>10</v>
      </c>
      <c r="T61" s="6">
        <v>23</v>
      </c>
      <c r="U61" s="8" t="s">
        <v>468</v>
      </c>
      <c r="V61" s="8" t="s">
        <v>481</v>
      </c>
      <c r="W61" s="8" t="s">
        <v>636</v>
      </c>
      <c r="X61" s="11">
        <v>6.9444444444444447E-4</v>
      </c>
      <c r="Y61" s="11">
        <v>4.2361111111111113E-2</v>
      </c>
      <c r="Z61" s="6">
        <v>100</v>
      </c>
      <c r="AA61" s="6" t="b">
        <v>0</v>
      </c>
      <c r="AB61" s="8" t="s">
        <v>471</v>
      </c>
      <c r="AC61" s="8" t="s">
        <v>637</v>
      </c>
    </row>
    <row r="62" spans="4:29" x14ac:dyDescent="0.25">
      <c r="D62" s="6">
        <v>83</v>
      </c>
      <c r="E62" s="7">
        <v>42134</v>
      </c>
      <c r="F62" s="8" t="s">
        <v>464</v>
      </c>
      <c r="G62" s="8" t="s">
        <v>163</v>
      </c>
      <c r="H62" s="8" t="s">
        <v>638</v>
      </c>
      <c r="I62" s="6">
        <v>31.184999999999999</v>
      </c>
      <c r="J62" s="6">
        <v>30.126566666666665</v>
      </c>
      <c r="K62" s="6">
        <v>22.8</v>
      </c>
      <c r="L62" s="6">
        <v>3</v>
      </c>
      <c r="M62" s="6">
        <v>3</v>
      </c>
      <c r="N62" s="6">
        <v>3</v>
      </c>
      <c r="O62" s="10">
        <v>0.51736111111111116</v>
      </c>
      <c r="P62" s="10">
        <v>0.57638888888888884</v>
      </c>
      <c r="Q62" s="6">
        <v>1.5</v>
      </c>
      <c r="R62" s="8" t="s">
        <v>499</v>
      </c>
      <c r="S62" s="6">
        <v>10</v>
      </c>
      <c r="T62" s="6">
        <v>23</v>
      </c>
      <c r="U62" s="8" t="s">
        <v>532</v>
      </c>
      <c r="V62" s="8" t="s">
        <v>469</v>
      </c>
      <c r="W62" s="8" t="s">
        <v>639</v>
      </c>
      <c r="X62" s="11">
        <v>6.9444444444444447E-4</v>
      </c>
      <c r="Y62" s="11">
        <v>4.2361111111111113E-2</v>
      </c>
      <c r="Z62" s="6">
        <v>100</v>
      </c>
      <c r="AA62" s="6" t="b">
        <v>0</v>
      </c>
      <c r="AB62" s="8" t="s">
        <v>471</v>
      </c>
      <c r="AC62" s="8" t="s">
        <v>640</v>
      </c>
    </row>
    <row r="63" spans="4:29" x14ac:dyDescent="0.25">
      <c r="D63" s="6">
        <v>84</v>
      </c>
      <c r="E63" s="7">
        <v>42135</v>
      </c>
      <c r="F63" s="8" t="s">
        <v>463</v>
      </c>
      <c r="G63" s="8" t="s">
        <v>153</v>
      </c>
      <c r="H63" s="8" t="s">
        <v>617</v>
      </c>
      <c r="I63" s="6">
        <v>31.266283333333334</v>
      </c>
      <c r="J63" s="6">
        <v>30.059933333333333</v>
      </c>
      <c r="K63" s="6">
        <v>27.2</v>
      </c>
      <c r="L63" s="6">
        <v>1</v>
      </c>
      <c r="M63" s="6">
        <v>1</v>
      </c>
      <c r="N63" s="6">
        <v>1</v>
      </c>
      <c r="O63" s="10">
        <v>0.31597222222222221</v>
      </c>
      <c r="P63" s="10">
        <v>0.36875000000000002</v>
      </c>
      <c r="Q63" s="6">
        <v>1.5</v>
      </c>
      <c r="R63" s="8" t="s">
        <v>499</v>
      </c>
      <c r="S63" s="6">
        <v>12</v>
      </c>
      <c r="T63" s="6">
        <v>23</v>
      </c>
      <c r="U63" s="8" t="s">
        <v>468</v>
      </c>
      <c r="V63" s="8" t="s">
        <v>469</v>
      </c>
      <c r="W63" s="8" t="s">
        <v>641</v>
      </c>
      <c r="X63" s="11">
        <v>1.736111111111111E-3</v>
      </c>
      <c r="Y63" s="11">
        <v>4.3402777777777776E-2</v>
      </c>
      <c r="Z63" s="6">
        <v>100</v>
      </c>
      <c r="AA63" s="6" t="b">
        <v>0</v>
      </c>
      <c r="AB63" s="8" t="s">
        <v>471</v>
      </c>
      <c r="AC63" s="8" t="s">
        <v>642</v>
      </c>
    </row>
    <row r="64" spans="4:29" x14ac:dyDescent="0.25">
      <c r="D64" s="6">
        <v>85</v>
      </c>
      <c r="E64" s="7">
        <v>42135</v>
      </c>
      <c r="F64" s="8" t="s">
        <v>463</v>
      </c>
      <c r="G64" s="8" t="s">
        <v>153</v>
      </c>
      <c r="H64" s="8" t="s">
        <v>638</v>
      </c>
      <c r="I64" s="6">
        <v>31.269950000000001</v>
      </c>
      <c r="J64" s="6">
        <v>30.055783333333334</v>
      </c>
      <c r="K64" s="6">
        <v>23.6</v>
      </c>
      <c r="L64" s="6">
        <v>2</v>
      </c>
      <c r="M64" s="6">
        <v>2</v>
      </c>
      <c r="N64" s="6">
        <v>2</v>
      </c>
      <c r="O64" s="10">
        <v>0.32083333333333336</v>
      </c>
      <c r="P64" s="10">
        <v>0.37430555555555556</v>
      </c>
      <c r="Q64" s="6">
        <v>1.5</v>
      </c>
      <c r="R64" s="8" t="s">
        <v>499</v>
      </c>
      <c r="S64" s="6">
        <v>12</v>
      </c>
      <c r="T64" s="6">
        <v>23</v>
      </c>
      <c r="U64" s="8" t="s">
        <v>468</v>
      </c>
      <c r="V64" s="8" t="s">
        <v>469</v>
      </c>
      <c r="W64" s="8" t="s">
        <v>643</v>
      </c>
      <c r="X64" s="11">
        <v>9.2592592592592596E-4</v>
      </c>
      <c r="Y64" s="11">
        <v>4.2592592592592592E-2</v>
      </c>
      <c r="Z64" s="6">
        <v>60</v>
      </c>
      <c r="AA64" s="6" t="b">
        <v>0</v>
      </c>
      <c r="AB64" s="8" t="s">
        <v>471</v>
      </c>
      <c r="AC64" s="8" t="s">
        <v>644</v>
      </c>
    </row>
    <row r="65" spans="4:29" x14ac:dyDescent="0.25">
      <c r="D65" s="6">
        <v>86</v>
      </c>
      <c r="E65" s="7">
        <v>42135</v>
      </c>
      <c r="F65" s="8" t="s">
        <v>463</v>
      </c>
      <c r="G65" s="8" t="s">
        <v>153</v>
      </c>
      <c r="H65" s="8" t="s">
        <v>645</v>
      </c>
      <c r="I65" s="6">
        <v>31.274349999999998</v>
      </c>
      <c r="J65" s="6">
        <v>30.050066666666666</v>
      </c>
      <c r="K65" s="6">
        <v>26</v>
      </c>
      <c r="L65" s="6">
        <v>3</v>
      </c>
      <c r="M65" s="6">
        <v>3</v>
      </c>
      <c r="N65" s="6">
        <v>3</v>
      </c>
      <c r="O65" s="10">
        <v>0.32777777777777778</v>
      </c>
      <c r="P65" s="10">
        <v>0.38055555555555554</v>
      </c>
      <c r="Q65" s="6">
        <v>1.5</v>
      </c>
      <c r="R65" s="8" t="s">
        <v>499</v>
      </c>
      <c r="S65" s="6">
        <v>12</v>
      </c>
      <c r="T65" s="6">
        <v>23</v>
      </c>
      <c r="U65" s="8" t="s">
        <v>468</v>
      </c>
      <c r="V65" s="8" t="s">
        <v>477</v>
      </c>
      <c r="W65" s="8" t="s">
        <v>646</v>
      </c>
      <c r="X65" s="11">
        <v>2.662037037037037E-3</v>
      </c>
      <c r="Y65" s="11">
        <v>4.4328703703703703E-2</v>
      </c>
      <c r="Z65" s="6">
        <v>100</v>
      </c>
      <c r="AA65" s="6" t="b">
        <v>0</v>
      </c>
      <c r="AB65" s="8" t="s">
        <v>471</v>
      </c>
      <c r="AC65" s="8" t="s">
        <v>647</v>
      </c>
    </row>
    <row r="66" spans="4:29" x14ac:dyDescent="0.25">
      <c r="D66" s="6">
        <v>87</v>
      </c>
      <c r="E66" s="7">
        <v>42135</v>
      </c>
      <c r="F66" s="8" t="s">
        <v>463</v>
      </c>
      <c r="G66" s="8" t="s">
        <v>135</v>
      </c>
      <c r="H66" s="8" t="s">
        <v>648</v>
      </c>
      <c r="I66" s="6">
        <v>31.295316666666668</v>
      </c>
      <c r="J66" s="6">
        <v>30.019433333333332</v>
      </c>
      <c r="K66" s="6">
        <v>24.8</v>
      </c>
      <c r="L66" s="6">
        <v>1</v>
      </c>
      <c r="M66" s="6">
        <v>1</v>
      </c>
      <c r="N66" s="6">
        <v>1</v>
      </c>
      <c r="O66" s="10">
        <v>0.47222222222222221</v>
      </c>
      <c r="P66" s="10">
        <v>0.52777777777777779</v>
      </c>
      <c r="Q66" s="6">
        <v>1.5</v>
      </c>
      <c r="R66" s="8" t="s">
        <v>499</v>
      </c>
      <c r="S66" s="6">
        <v>12</v>
      </c>
      <c r="T66" s="6">
        <v>23</v>
      </c>
      <c r="U66" s="8" t="s">
        <v>468</v>
      </c>
      <c r="V66" s="8" t="s">
        <v>469</v>
      </c>
      <c r="W66" s="8" t="s">
        <v>649</v>
      </c>
      <c r="X66" s="11">
        <v>6.9444444444444447E-4</v>
      </c>
      <c r="Y66" s="11">
        <v>4.2361111111111113E-2</v>
      </c>
      <c r="Z66" s="6">
        <v>100</v>
      </c>
      <c r="AA66" s="6" t="b">
        <v>0</v>
      </c>
      <c r="AB66" s="8" t="s">
        <v>471</v>
      </c>
      <c r="AC66" s="8" t="s">
        <v>650</v>
      </c>
    </row>
    <row r="67" spans="4:29" x14ac:dyDescent="0.25">
      <c r="D67" s="6">
        <v>88</v>
      </c>
      <c r="E67" s="7">
        <v>42135</v>
      </c>
      <c r="F67" s="8" t="s">
        <v>463</v>
      </c>
      <c r="G67" s="8" t="s">
        <v>135</v>
      </c>
      <c r="H67" s="8" t="s">
        <v>651</v>
      </c>
      <c r="I67" s="6">
        <v>31.299399999999999</v>
      </c>
      <c r="J67" s="6">
        <v>30.018366666666665</v>
      </c>
      <c r="K67" s="6">
        <v>28.8</v>
      </c>
      <c r="L67" s="6">
        <v>2</v>
      </c>
      <c r="M67" s="6">
        <v>2</v>
      </c>
      <c r="N67" s="6">
        <v>2</v>
      </c>
      <c r="O67" s="10">
        <v>0.47708333333333336</v>
      </c>
      <c r="P67" s="10">
        <v>0.53125</v>
      </c>
      <c r="Q67" s="6">
        <v>1.5</v>
      </c>
      <c r="R67" s="8" t="s">
        <v>499</v>
      </c>
      <c r="S67" s="6">
        <v>12</v>
      </c>
      <c r="T67" s="6">
        <v>23</v>
      </c>
      <c r="U67" s="8" t="s">
        <v>506</v>
      </c>
      <c r="V67" s="8" t="s">
        <v>558</v>
      </c>
      <c r="W67" s="8" t="s">
        <v>652</v>
      </c>
      <c r="X67" s="11">
        <v>6.9444444444444447E-4</v>
      </c>
      <c r="Y67" s="11">
        <v>4.2361111111111113E-2</v>
      </c>
      <c r="Z67" s="6">
        <v>100</v>
      </c>
      <c r="AA67" s="6" t="b">
        <v>0</v>
      </c>
      <c r="AB67" s="8" t="s">
        <v>471</v>
      </c>
      <c r="AC67" s="8" t="s">
        <v>653</v>
      </c>
    </row>
    <row r="68" spans="4:29" x14ac:dyDescent="0.25">
      <c r="D68" s="6">
        <v>89</v>
      </c>
      <c r="E68" s="7">
        <v>42135</v>
      </c>
      <c r="F68" s="8" t="s">
        <v>463</v>
      </c>
      <c r="G68" s="8" t="s">
        <v>135</v>
      </c>
      <c r="H68" s="8" t="s">
        <v>654</v>
      </c>
      <c r="I68" s="6">
        <v>31.299666666666667</v>
      </c>
      <c r="J68" s="6">
        <v>30.015183333333333</v>
      </c>
      <c r="K68" s="6">
        <v>24.5</v>
      </c>
      <c r="L68" s="6">
        <v>3</v>
      </c>
      <c r="M68" s="6">
        <v>3</v>
      </c>
      <c r="N68" s="6">
        <v>3</v>
      </c>
      <c r="O68" s="10">
        <v>0.48125000000000001</v>
      </c>
      <c r="P68" s="10">
        <v>0.53888888888888886</v>
      </c>
      <c r="Q68" s="6">
        <v>1.5</v>
      </c>
      <c r="R68" s="8" t="s">
        <v>499</v>
      </c>
      <c r="S68" s="6">
        <v>12</v>
      </c>
      <c r="T68" s="6">
        <v>23</v>
      </c>
      <c r="U68" s="8" t="s">
        <v>506</v>
      </c>
      <c r="V68" s="8" t="s">
        <v>558</v>
      </c>
      <c r="W68" s="8" t="s">
        <v>655</v>
      </c>
      <c r="X68" s="11">
        <v>8.1018518518518516E-4</v>
      </c>
      <c r="Y68" s="11">
        <v>4.2476851851851849E-2</v>
      </c>
      <c r="Z68" s="6">
        <v>100</v>
      </c>
      <c r="AA68" s="6" t="b">
        <v>0</v>
      </c>
      <c r="AB68" s="8" t="s">
        <v>471</v>
      </c>
      <c r="AC68" s="8" t="s">
        <v>656</v>
      </c>
    </row>
    <row r="69" spans="4:29" x14ac:dyDescent="0.25">
      <c r="D69" s="6">
        <v>90</v>
      </c>
      <c r="E69" s="7">
        <v>42199</v>
      </c>
      <c r="F69" s="8" t="s">
        <v>463</v>
      </c>
      <c r="G69" s="8" t="s">
        <v>135</v>
      </c>
      <c r="H69" s="8" t="s">
        <v>657</v>
      </c>
      <c r="I69" s="6">
        <v>31.297866666600001</v>
      </c>
      <c r="J69" s="6">
        <v>30.019383333299999</v>
      </c>
      <c r="K69" s="6">
        <v>23.4</v>
      </c>
      <c r="L69" s="6">
        <v>1</v>
      </c>
      <c r="M69" s="6">
        <v>1</v>
      </c>
      <c r="N69" s="6">
        <v>1</v>
      </c>
      <c r="O69" s="10">
        <v>0.34444444444444444</v>
      </c>
      <c r="P69" s="10">
        <v>0.4</v>
      </c>
      <c r="Q69" s="6">
        <v>1.6</v>
      </c>
      <c r="R69" s="8" t="s">
        <v>595</v>
      </c>
      <c r="S69" s="6">
        <v>5</v>
      </c>
      <c r="T69" s="6">
        <v>21</v>
      </c>
      <c r="U69" s="8" t="s">
        <v>506</v>
      </c>
      <c r="V69" s="8" t="s">
        <v>469</v>
      </c>
      <c r="W69" s="8" t="s">
        <v>658</v>
      </c>
      <c r="X69" s="11">
        <v>5.2083333333333333E-4</v>
      </c>
      <c r="Y69" s="11">
        <v>4.2187500000000003E-2</v>
      </c>
      <c r="Z69" s="6">
        <v>100</v>
      </c>
      <c r="AA69" s="6" t="b">
        <v>0</v>
      </c>
      <c r="AB69" s="8" t="s">
        <v>471</v>
      </c>
      <c r="AC69" s="8" t="s">
        <v>141</v>
      </c>
    </row>
    <row r="70" spans="4:29" x14ac:dyDescent="0.25">
      <c r="D70" s="6">
        <v>91</v>
      </c>
      <c r="E70" s="7">
        <v>42199</v>
      </c>
      <c r="F70" s="8" t="s">
        <v>463</v>
      </c>
      <c r="G70" s="8" t="s">
        <v>135</v>
      </c>
      <c r="H70" s="8" t="s">
        <v>659</v>
      </c>
      <c r="I70" s="6">
        <v>31.296416666660001</v>
      </c>
      <c r="J70" s="6">
        <v>30.020199999999999</v>
      </c>
      <c r="K70" s="6">
        <v>25.7</v>
      </c>
      <c r="L70" s="6">
        <v>2</v>
      </c>
      <c r="M70" s="6">
        <v>2</v>
      </c>
      <c r="N70" s="6">
        <v>2</v>
      </c>
      <c r="O70" s="10">
        <v>0.34861111111111109</v>
      </c>
      <c r="P70" s="10">
        <v>0.40486111111111112</v>
      </c>
      <c r="Q70" s="6">
        <v>1.6</v>
      </c>
      <c r="R70" s="8" t="s">
        <v>595</v>
      </c>
      <c r="S70" s="6">
        <v>5</v>
      </c>
      <c r="T70" s="6">
        <v>20</v>
      </c>
      <c r="U70" s="8" t="s">
        <v>532</v>
      </c>
      <c r="V70" s="8" t="s">
        <v>469</v>
      </c>
      <c r="W70" s="8" t="s">
        <v>660</v>
      </c>
      <c r="X70" s="11">
        <v>5.7870370370370367E-4</v>
      </c>
      <c r="Y70" s="11">
        <v>4.2245370370370371E-2</v>
      </c>
      <c r="Z70" s="6">
        <v>100</v>
      </c>
      <c r="AA70" s="6" t="b">
        <v>0</v>
      </c>
      <c r="AB70" s="8" t="s">
        <v>471</v>
      </c>
      <c r="AC70" s="8" t="s">
        <v>661</v>
      </c>
    </row>
    <row r="71" spans="4:29" x14ac:dyDescent="0.25">
      <c r="D71" s="6">
        <v>92</v>
      </c>
      <c r="E71" s="7">
        <v>42199</v>
      </c>
      <c r="F71" s="8" t="s">
        <v>463</v>
      </c>
      <c r="G71" s="8" t="s">
        <v>135</v>
      </c>
      <c r="H71" s="8" t="s">
        <v>662</v>
      </c>
      <c r="I71" s="6">
        <v>31.293133333330001</v>
      </c>
      <c r="J71" s="6">
        <v>30.020299999999999</v>
      </c>
      <c r="K71" s="6">
        <v>26.8</v>
      </c>
      <c r="L71" s="6">
        <v>3</v>
      </c>
      <c r="M71" s="6">
        <v>3</v>
      </c>
      <c r="N71" s="6">
        <v>3</v>
      </c>
      <c r="O71" s="10">
        <v>0.35208333333333336</v>
      </c>
      <c r="P71" s="10">
        <v>0.40972222222222221</v>
      </c>
      <c r="Q71" s="6">
        <v>1.6</v>
      </c>
      <c r="R71" s="8" t="s">
        <v>595</v>
      </c>
      <c r="S71" s="6">
        <v>5</v>
      </c>
      <c r="T71" s="6">
        <v>20</v>
      </c>
      <c r="U71" s="8" t="s">
        <v>532</v>
      </c>
      <c r="V71" s="8" t="s">
        <v>469</v>
      </c>
      <c r="W71" s="8" t="s">
        <v>663</v>
      </c>
      <c r="X71" s="11">
        <v>6.3657407407407413E-4</v>
      </c>
      <c r="Y71" s="11">
        <v>4.2303240740740738E-2</v>
      </c>
      <c r="Z71" s="6">
        <v>100</v>
      </c>
      <c r="AA71" s="6" t="b">
        <v>0</v>
      </c>
      <c r="AB71" s="8" t="s">
        <v>471</v>
      </c>
      <c r="AC71" s="8" t="s">
        <v>664</v>
      </c>
    </row>
    <row r="72" spans="4:29" x14ac:dyDescent="0.25">
      <c r="D72" s="6">
        <v>93</v>
      </c>
      <c r="E72" s="7">
        <v>42201</v>
      </c>
      <c r="F72" s="8" t="s">
        <v>463</v>
      </c>
      <c r="G72" s="8" t="s">
        <v>153</v>
      </c>
      <c r="H72" s="8" t="s">
        <v>665</v>
      </c>
      <c r="I72" s="6">
        <v>31.267083333333332</v>
      </c>
      <c r="J72" s="6">
        <v>30.060383333333334</v>
      </c>
      <c r="K72" s="6">
        <v>26.4</v>
      </c>
      <c r="L72" s="6">
        <v>1</v>
      </c>
      <c r="M72" s="6">
        <v>1</v>
      </c>
      <c r="N72" s="6">
        <v>1</v>
      </c>
      <c r="O72" s="10">
        <v>0.31111111111111112</v>
      </c>
      <c r="P72" s="10">
        <v>0.36805555555555558</v>
      </c>
      <c r="Q72" s="6">
        <v>1.4</v>
      </c>
      <c r="R72" s="8" t="s">
        <v>595</v>
      </c>
      <c r="S72" s="6">
        <v>10</v>
      </c>
      <c r="T72" s="6">
        <v>21</v>
      </c>
      <c r="U72" s="8" t="s">
        <v>468</v>
      </c>
      <c r="V72" s="8" t="s">
        <v>477</v>
      </c>
      <c r="W72" s="8" t="s">
        <v>666</v>
      </c>
      <c r="X72" s="11">
        <v>6.3657407407407413E-4</v>
      </c>
      <c r="Y72" s="11">
        <v>4.2303240740740738E-2</v>
      </c>
      <c r="Z72" s="6">
        <v>100</v>
      </c>
      <c r="AA72" s="6" t="b">
        <v>0</v>
      </c>
      <c r="AB72" s="8" t="s">
        <v>471</v>
      </c>
      <c r="AC72" s="8" t="s">
        <v>667</v>
      </c>
    </row>
    <row r="73" spans="4:29" x14ac:dyDescent="0.25">
      <c r="D73" s="6">
        <v>94</v>
      </c>
      <c r="E73" s="7">
        <v>42201</v>
      </c>
      <c r="F73" s="8" t="s">
        <v>463</v>
      </c>
      <c r="G73" s="8" t="s">
        <v>153</v>
      </c>
      <c r="H73" s="8" t="s">
        <v>668</v>
      </c>
      <c r="I73" s="6">
        <v>31.269133333333333</v>
      </c>
      <c r="J73" s="6">
        <v>30.055833333333332</v>
      </c>
      <c r="K73" s="6">
        <v>22.6</v>
      </c>
      <c r="L73" s="6">
        <v>2</v>
      </c>
      <c r="M73" s="6">
        <v>2</v>
      </c>
      <c r="N73" s="6">
        <v>2</v>
      </c>
      <c r="O73" s="10">
        <v>0.31597222222222221</v>
      </c>
      <c r="P73" s="10">
        <v>0.37847222222222221</v>
      </c>
      <c r="Q73" s="6">
        <v>1.4</v>
      </c>
      <c r="R73" s="8" t="s">
        <v>595</v>
      </c>
      <c r="S73" s="6">
        <v>10</v>
      </c>
      <c r="T73" s="6">
        <v>21</v>
      </c>
      <c r="U73" s="8" t="s">
        <v>468</v>
      </c>
      <c r="V73" s="8" t="s">
        <v>469</v>
      </c>
      <c r="W73" s="8" t="s">
        <v>669</v>
      </c>
      <c r="X73" s="11">
        <v>6.3657407407407413E-4</v>
      </c>
      <c r="Y73" s="11">
        <v>4.2303240740740738E-2</v>
      </c>
      <c r="Z73" s="6">
        <v>100</v>
      </c>
      <c r="AA73" s="6" t="b">
        <v>0</v>
      </c>
      <c r="AB73" s="8" t="s">
        <v>471</v>
      </c>
      <c r="AC73" s="8" t="s">
        <v>670</v>
      </c>
    </row>
    <row r="74" spans="4:29" x14ac:dyDescent="0.25">
      <c r="D74" s="6">
        <v>95</v>
      </c>
      <c r="E74" s="7">
        <v>42201</v>
      </c>
      <c r="F74" s="8" t="s">
        <v>464</v>
      </c>
      <c r="G74" s="8" t="s">
        <v>163</v>
      </c>
      <c r="H74" s="8" t="s">
        <v>671</v>
      </c>
      <c r="I74" s="6">
        <v>31.185166666666667</v>
      </c>
      <c r="J74" s="6">
        <v>30.1295</v>
      </c>
      <c r="K74" s="6">
        <v>24</v>
      </c>
      <c r="L74" s="6">
        <v>1</v>
      </c>
      <c r="M74" s="6">
        <v>1</v>
      </c>
      <c r="N74" s="6">
        <v>1</v>
      </c>
      <c r="O74" s="10">
        <v>0.40347222222222223</v>
      </c>
      <c r="P74" s="10">
        <v>0.46388888888888891</v>
      </c>
      <c r="Q74" s="6">
        <v>1.4</v>
      </c>
      <c r="R74" s="8" t="s">
        <v>595</v>
      </c>
      <c r="S74" s="6">
        <v>10</v>
      </c>
      <c r="T74" s="6">
        <v>21</v>
      </c>
      <c r="U74" s="8" t="s">
        <v>468</v>
      </c>
      <c r="V74" s="8" t="s">
        <v>469</v>
      </c>
      <c r="W74" s="8" t="s">
        <v>672</v>
      </c>
      <c r="X74" s="11">
        <v>8.6805555555555551E-4</v>
      </c>
      <c r="Y74" s="11">
        <v>4.2534722222222224E-2</v>
      </c>
      <c r="Z74" s="6">
        <v>100</v>
      </c>
      <c r="AA74" s="6" t="b">
        <v>0</v>
      </c>
      <c r="AB74" s="8" t="s">
        <v>471</v>
      </c>
      <c r="AC74" s="8" t="s">
        <v>673</v>
      </c>
    </row>
    <row r="75" spans="4:29" x14ac:dyDescent="0.25">
      <c r="D75" s="6">
        <v>96</v>
      </c>
      <c r="E75" s="7">
        <v>42201</v>
      </c>
      <c r="F75" s="8" t="s">
        <v>464</v>
      </c>
      <c r="G75" s="8" t="s">
        <v>163</v>
      </c>
      <c r="H75" s="8" t="s">
        <v>674</v>
      </c>
      <c r="I75" s="6">
        <v>31.180033333333334</v>
      </c>
      <c r="J75" s="6">
        <v>30.13505</v>
      </c>
      <c r="K75" s="6">
        <v>24.1</v>
      </c>
      <c r="L75" s="6">
        <v>2</v>
      </c>
      <c r="M75" s="6">
        <v>2</v>
      </c>
      <c r="N75" s="6">
        <v>2</v>
      </c>
      <c r="O75" s="10">
        <v>0.40833333333333333</v>
      </c>
      <c r="P75" s="10">
        <v>0.46875</v>
      </c>
      <c r="Q75" s="6">
        <v>1.4</v>
      </c>
      <c r="R75" s="8" t="s">
        <v>595</v>
      </c>
      <c r="S75" s="6">
        <v>10</v>
      </c>
      <c r="T75" s="6">
        <v>21</v>
      </c>
      <c r="U75" s="8" t="s">
        <v>468</v>
      </c>
      <c r="V75" s="8" t="s">
        <v>481</v>
      </c>
      <c r="W75" s="8" t="s">
        <v>675</v>
      </c>
      <c r="X75" s="11">
        <v>9.2592592592592596E-4</v>
      </c>
      <c r="Y75" s="11">
        <v>4.2592592592592592E-2</v>
      </c>
      <c r="Z75" s="6">
        <v>100</v>
      </c>
      <c r="AA75" s="6" t="b">
        <v>0</v>
      </c>
      <c r="AB75" s="8" t="s">
        <v>471</v>
      </c>
      <c r="AC75" s="8" t="s">
        <v>141</v>
      </c>
    </row>
    <row r="76" spans="4:29" x14ac:dyDescent="0.25">
      <c r="D76" s="6">
        <v>97</v>
      </c>
      <c r="E76" s="7">
        <v>42201</v>
      </c>
      <c r="F76" s="8" t="s">
        <v>464</v>
      </c>
      <c r="G76" s="8" t="s">
        <v>465</v>
      </c>
      <c r="H76" s="8" t="s">
        <v>676</v>
      </c>
      <c r="I76" s="6">
        <v>31.114716666666666</v>
      </c>
      <c r="J76" s="6">
        <v>30.189666666666668</v>
      </c>
      <c r="K76" s="6">
        <v>23</v>
      </c>
      <c r="L76" s="6">
        <v>1</v>
      </c>
      <c r="M76" s="6">
        <v>1</v>
      </c>
      <c r="N76" s="6">
        <v>1</v>
      </c>
      <c r="O76" s="10">
        <v>0.51041666666666663</v>
      </c>
      <c r="P76" s="10">
        <v>0.56736111111111109</v>
      </c>
      <c r="Q76" s="6">
        <v>1.4</v>
      </c>
      <c r="R76" s="8" t="s">
        <v>595</v>
      </c>
      <c r="S76" s="6">
        <v>10</v>
      </c>
      <c r="T76" s="6">
        <v>22</v>
      </c>
      <c r="U76" s="8" t="s">
        <v>468</v>
      </c>
      <c r="V76" s="8" t="s">
        <v>477</v>
      </c>
      <c r="W76" s="8" t="s">
        <v>677</v>
      </c>
      <c r="X76" s="11">
        <v>5.7870370370370367E-4</v>
      </c>
      <c r="Y76" s="11">
        <v>4.2245370370370371E-2</v>
      </c>
      <c r="Z76" s="6">
        <v>100</v>
      </c>
      <c r="AA76" s="6" t="b">
        <v>0</v>
      </c>
      <c r="AB76" s="8" t="s">
        <v>471</v>
      </c>
      <c r="AC76" s="8" t="s">
        <v>678</v>
      </c>
    </row>
    <row r="77" spans="4:29" x14ac:dyDescent="0.25">
      <c r="D77" s="6">
        <v>98</v>
      </c>
      <c r="E77" s="7">
        <v>42201</v>
      </c>
      <c r="F77" s="8" t="s">
        <v>464</v>
      </c>
      <c r="G77" s="8" t="s">
        <v>465</v>
      </c>
      <c r="H77" s="8" t="s">
        <v>621</v>
      </c>
      <c r="I77" s="6">
        <v>31.111599999999999</v>
      </c>
      <c r="J77" s="6">
        <v>30.190899999999999</v>
      </c>
      <c r="K77" s="6">
        <v>18.3</v>
      </c>
      <c r="L77" s="6">
        <v>2</v>
      </c>
      <c r="M77" s="6">
        <v>2</v>
      </c>
      <c r="N77" s="6">
        <v>2</v>
      </c>
      <c r="O77" s="10">
        <v>0.51388888888888884</v>
      </c>
      <c r="P77" s="10">
        <v>0.57152777777777775</v>
      </c>
      <c r="Q77" s="6">
        <v>1.4</v>
      </c>
      <c r="R77" s="8" t="s">
        <v>595</v>
      </c>
      <c r="S77" s="6">
        <v>10</v>
      </c>
      <c r="T77" s="6">
        <v>22</v>
      </c>
      <c r="U77" s="8" t="s">
        <v>468</v>
      </c>
      <c r="V77" s="8" t="s">
        <v>481</v>
      </c>
      <c r="W77" s="8" t="s">
        <v>679</v>
      </c>
      <c r="X77" s="11">
        <v>6.3657407407407413E-4</v>
      </c>
      <c r="Y77" s="11">
        <v>4.2303240740740738E-2</v>
      </c>
      <c r="Z77" s="6">
        <v>100</v>
      </c>
      <c r="AA77" s="6" t="b">
        <v>0</v>
      </c>
      <c r="AB77" s="8" t="s">
        <v>471</v>
      </c>
      <c r="AC77" s="8" t="s">
        <v>141</v>
      </c>
    </row>
    <row r="78" spans="4:29" x14ac:dyDescent="0.25">
      <c r="D78" s="6">
        <v>99</v>
      </c>
      <c r="E78" s="7">
        <v>42308</v>
      </c>
      <c r="F78" s="8" t="s">
        <v>463</v>
      </c>
      <c r="G78" s="8" t="s">
        <v>135</v>
      </c>
      <c r="H78" s="8" t="s">
        <v>680</v>
      </c>
      <c r="I78" s="6">
        <v>31.297216666666667</v>
      </c>
      <c r="J78" s="6">
        <v>30.015049999999999</v>
      </c>
      <c r="K78" s="6">
        <v>20.8</v>
      </c>
      <c r="L78" s="6">
        <v>1</v>
      </c>
      <c r="M78" s="6">
        <v>1</v>
      </c>
      <c r="N78" s="6">
        <v>1</v>
      </c>
      <c r="O78" s="10">
        <v>0.31319444444444444</v>
      </c>
      <c r="P78" s="10">
        <v>0.36805555555555558</v>
      </c>
      <c r="Q78" s="6">
        <v>1.6</v>
      </c>
      <c r="R78" s="8" t="s">
        <v>499</v>
      </c>
      <c r="S78" s="6">
        <v>15</v>
      </c>
      <c r="T78" s="6">
        <v>21</v>
      </c>
      <c r="U78" s="8" t="s">
        <v>468</v>
      </c>
      <c r="V78" s="8" t="s">
        <v>469</v>
      </c>
      <c r="W78" s="8" t="s">
        <v>681</v>
      </c>
      <c r="X78" s="11">
        <v>1.9097222222222222E-3</v>
      </c>
      <c r="Y78" s="11">
        <v>4.3576388888888887E-2</v>
      </c>
      <c r="Z78" s="6">
        <v>100</v>
      </c>
      <c r="AA78" s="6" t="b">
        <v>0</v>
      </c>
      <c r="AB78" s="8" t="s">
        <v>471</v>
      </c>
      <c r="AC78" s="8" t="s">
        <v>682</v>
      </c>
    </row>
    <row r="79" spans="4:29" x14ac:dyDescent="0.25">
      <c r="D79" s="6">
        <v>100</v>
      </c>
      <c r="E79" s="7">
        <v>42308</v>
      </c>
      <c r="F79" s="8" t="s">
        <v>463</v>
      </c>
      <c r="G79" s="8" t="s">
        <v>135</v>
      </c>
      <c r="H79" s="8" t="s">
        <v>538</v>
      </c>
      <c r="I79" s="6">
        <v>31.296983333333333</v>
      </c>
      <c r="J79" s="6">
        <v>30.018350000000002</v>
      </c>
      <c r="K79" s="6">
        <v>25</v>
      </c>
      <c r="L79" s="6">
        <v>2</v>
      </c>
      <c r="M79" s="6">
        <v>2</v>
      </c>
      <c r="N79" s="6">
        <v>2</v>
      </c>
      <c r="O79" s="10">
        <v>0.31666666666666665</v>
      </c>
      <c r="P79" s="10">
        <v>0.37430555555555556</v>
      </c>
      <c r="Q79" s="6">
        <v>1.6</v>
      </c>
      <c r="R79" s="8" t="s">
        <v>499</v>
      </c>
      <c r="S79" s="6">
        <v>15</v>
      </c>
      <c r="T79" s="6">
        <v>20</v>
      </c>
      <c r="U79" s="8" t="s">
        <v>468</v>
      </c>
      <c r="V79" s="8" t="s">
        <v>477</v>
      </c>
      <c r="W79" s="8" t="s">
        <v>683</v>
      </c>
      <c r="X79" s="11">
        <v>1.2731481481481483E-3</v>
      </c>
      <c r="Y79" s="11">
        <v>4.2939814814814813E-2</v>
      </c>
      <c r="Z79" s="6">
        <v>100</v>
      </c>
      <c r="AA79" s="6" t="b">
        <v>0</v>
      </c>
      <c r="AB79" s="8" t="s">
        <v>471</v>
      </c>
      <c r="AC79" s="8" t="s">
        <v>141</v>
      </c>
    </row>
    <row r="80" spans="4:29" x14ac:dyDescent="0.25">
      <c r="D80" s="6">
        <v>101</v>
      </c>
      <c r="E80" s="7">
        <v>42308</v>
      </c>
      <c r="F80" s="8" t="s">
        <v>463</v>
      </c>
      <c r="G80" s="8" t="s">
        <v>135</v>
      </c>
      <c r="H80" s="8" t="s">
        <v>684</v>
      </c>
      <c r="I80" s="6">
        <v>31.294750000000001</v>
      </c>
      <c r="J80" s="6">
        <v>30.021850000000001</v>
      </c>
      <c r="K80" s="6">
        <v>27</v>
      </c>
      <c r="L80" s="6">
        <v>3</v>
      </c>
      <c r="M80" s="6">
        <v>3</v>
      </c>
      <c r="N80" s="6">
        <v>3</v>
      </c>
      <c r="O80" s="10">
        <v>0.32083333333333336</v>
      </c>
      <c r="P80" s="10">
        <v>0.37986111111111109</v>
      </c>
      <c r="Q80" s="6">
        <v>1.6</v>
      </c>
      <c r="R80" s="8" t="s">
        <v>499</v>
      </c>
      <c r="S80" s="6">
        <v>15</v>
      </c>
      <c r="T80" s="6">
        <v>20</v>
      </c>
      <c r="U80" s="8" t="s">
        <v>468</v>
      </c>
      <c r="V80" s="8" t="s">
        <v>477</v>
      </c>
      <c r="W80" s="8" t="s">
        <v>685</v>
      </c>
      <c r="X80" s="11">
        <v>5.7870370370370367E-4</v>
      </c>
      <c r="Y80" s="11">
        <v>4.2245370370370371E-2</v>
      </c>
      <c r="Z80" s="6">
        <v>100</v>
      </c>
      <c r="AA80" s="6" t="b">
        <v>0</v>
      </c>
      <c r="AB80" s="8" t="s">
        <v>471</v>
      </c>
      <c r="AC80" s="8" t="s">
        <v>141</v>
      </c>
    </row>
    <row r="81" spans="4:29" x14ac:dyDescent="0.25">
      <c r="D81" s="6">
        <v>102</v>
      </c>
      <c r="E81" s="7">
        <v>42308</v>
      </c>
      <c r="F81" s="8" t="s">
        <v>463</v>
      </c>
      <c r="G81" s="8" t="s">
        <v>153</v>
      </c>
      <c r="H81" s="8" t="s">
        <v>540</v>
      </c>
      <c r="I81" s="6">
        <v>31.272766666666666</v>
      </c>
      <c r="J81" s="6">
        <v>30.049716666666665</v>
      </c>
      <c r="K81" s="6">
        <v>21</v>
      </c>
      <c r="L81" s="6">
        <v>1</v>
      </c>
      <c r="M81" s="6">
        <v>1</v>
      </c>
      <c r="N81" s="6">
        <v>1</v>
      </c>
      <c r="O81" s="10">
        <v>0.54097222222222219</v>
      </c>
      <c r="P81" s="10">
        <v>0.59791666666666665</v>
      </c>
      <c r="Q81" s="6">
        <v>1.6</v>
      </c>
      <c r="R81" s="8" t="s">
        <v>499</v>
      </c>
      <c r="S81" s="6">
        <v>18</v>
      </c>
      <c r="T81" s="6">
        <v>21</v>
      </c>
      <c r="U81" s="8" t="s">
        <v>532</v>
      </c>
      <c r="V81" s="8" t="s">
        <v>477</v>
      </c>
      <c r="W81" s="8" t="s">
        <v>686</v>
      </c>
      <c r="X81" s="11">
        <v>1.4467592592592592E-3</v>
      </c>
      <c r="Y81" s="11">
        <v>4.3113425925925923E-2</v>
      </c>
      <c r="Z81" s="6">
        <v>100</v>
      </c>
      <c r="AA81" s="6" t="b">
        <v>0</v>
      </c>
      <c r="AB81" s="8" t="s">
        <v>471</v>
      </c>
      <c r="AC81" s="8" t="s">
        <v>141</v>
      </c>
    </row>
    <row r="82" spans="4:29" x14ac:dyDescent="0.25">
      <c r="D82" s="6">
        <v>103</v>
      </c>
      <c r="E82" s="7">
        <v>42308</v>
      </c>
      <c r="F82" s="8" t="s">
        <v>463</v>
      </c>
      <c r="G82" s="8" t="s">
        <v>153</v>
      </c>
      <c r="H82" s="8" t="s">
        <v>608</v>
      </c>
      <c r="I82" s="6">
        <v>31.267183333333332</v>
      </c>
      <c r="J82" s="6">
        <v>30.055399999999999</v>
      </c>
      <c r="K82" s="6">
        <v>19</v>
      </c>
      <c r="L82" s="6">
        <v>2</v>
      </c>
      <c r="M82" s="6">
        <v>2</v>
      </c>
      <c r="N82" s="6">
        <v>2</v>
      </c>
      <c r="O82" s="10">
        <v>0.54652777777777772</v>
      </c>
      <c r="P82" s="10">
        <v>0.60347222222222219</v>
      </c>
      <c r="Q82" s="6">
        <v>1.6</v>
      </c>
      <c r="R82" s="8" t="s">
        <v>499</v>
      </c>
      <c r="S82" s="6">
        <v>18</v>
      </c>
      <c r="T82" s="6">
        <v>21</v>
      </c>
      <c r="U82" s="8" t="s">
        <v>468</v>
      </c>
      <c r="V82" s="8" t="s">
        <v>477</v>
      </c>
      <c r="W82" s="8" t="s">
        <v>687</v>
      </c>
      <c r="X82" s="11">
        <v>6.3657407407407413E-4</v>
      </c>
      <c r="Y82" s="11">
        <v>4.2303240740740738E-2</v>
      </c>
      <c r="Z82" s="6">
        <v>100</v>
      </c>
      <c r="AA82" s="6" t="b">
        <v>0</v>
      </c>
      <c r="AB82" s="8" t="s">
        <v>471</v>
      </c>
      <c r="AC82" s="8" t="s">
        <v>688</v>
      </c>
    </row>
    <row r="83" spans="4:29" x14ac:dyDescent="0.25">
      <c r="D83" s="6">
        <v>104</v>
      </c>
      <c r="E83" s="7">
        <v>42308</v>
      </c>
      <c r="F83" s="8" t="s">
        <v>463</v>
      </c>
      <c r="G83" s="8" t="s">
        <v>153</v>
      </c>
      <c r="H83" s="8" t="s">
        <v>689</v>
      </c>
      <c r="I83" s="6">
        <v>31.264383333333335</v>
      </c>
      <c r="J83" s="6">
        <v>30.057400000000001</v>
      </c>
      <c r="K83" s="6">
        <v>18.5</v>
      </c>
      <c r="L83" s="6">
        <v>3</v>
      </c>
      <c r="M83" s="6">
        <v>3</v>
      </c>
      <c r="N83" s="6">
        <v>3</v>
      </c>
      <c r="O83" s="10">
        <v>0.5493055555555556</v>
      </c>
      <c r="P83" s="10">
        <v>0.60763888888888884</v>
      </c>
      <c r="Q83" s="6">
        <v>1.6</v>
      </c>
      <c r="R83" s="8" t="s">
        <v>499</v>
      </c>
      <c r="S83" s="6">
        <v>18</v>
      </c>
      <c r="T83" s="6">
        <v>21</v>
      </c>
      <c r="U83" s="8" t="s">
        <v>468</v>
      </c>
      <c r="V83" s="8" t="s">
        <v>477</v>
      </c>
      <c r="W83" s="8" t="s">
        <v>690</v>
      </c>
      <c r="X83" s="11">
        <v>6.9444444444444447E-4</v>
      </c>
      <c r="Y83" s="11">
        <v>4.2361111111111113E-2</v>
      </c>
      <c r="Z83" s="6">
        <v>100</v>
      </c>
      <c r="AA83" s="6" t="b">
        <v>0</v>
      </c>
      <c r="AB83" s="8" t="s">
        <v>471</v>
      </c>
      <c r="AC83" s="8" t="s">
        <v>141</v>
      </c>
    </row>
    <row r="84" spans="4:29" x14ac:dyDescent="0.25">
      <c r="D84" s="6">
        <v>105</v>
      </c>
      <c r="E84" s="7">
        <v>42309</v>
      </c>
      <c r="F84" s="8" t="s">
        <v>464</v>
      </c>
      <c r="G84" s="8" t="s">
        <v>163</v>
      </c>
      <c r="H84" s="8" t="s">
        <v>691</v>
      </c>
      <c r="I84" s="6">
        <v>31.175599999999999</v>
      </c>
      <c r="J84" s="6">
        <v>30.134033333333335</v>
      </c>
      <c r="K84" s="6">
        <v>20.399999999999999</v>
      </c>
      <c r="L84" s="6">
        <v>1</v>
      </c>
      <c r="M84" s="6">
        <v>1</v>
      </c>
      <c r="N84" s="6">
        <v>1</v>
      </c>
      <c r="O84" s="10">
        <v>0.27708333333333335</v>
      </c>
      <c r="P84" s="10">
        <v>0.33333333333333331</v>
      </c>
      <c r="Q84" s="6">
        <v>1.2</v>
      </c>
      <c r="R84" s="8" t="s">
        <v>499</v>
      </c>
      <c r="S84" s="6">
        <v>5</v>
      </c>
      <c r="T84" s="6">
        <v>21</v>
      </c>
      <c r="U84" s="8" t="s">
        <v>506</v>
      </c>
      <c r="V84" s="8" t="s">
        <v>477</v>
      </c>
      <c r="W84" s="8" t="s">
        <v>692</v>
      </c>
      <c r="X84" s="11">
        <v>5.7870370370370367E-4</v>
      </c>
      <c r="Y84" s="11">
        <v>4.2245370370370371E-2</v>
      </c>
      <c r="Z84" s="6">
        <v>100</v>
      </c>
      <c r="AA84" s="6" t="b">
        <v>0</v>
      </c>
      <c r="AB84" s="8" t="s">
        <v>471</v>
      </c>
      <c r="AC84" s="8" t="s">
        <v>141</v>
      </c>
    </row>
    <row r="85" spans="4:29" x14ac:dyDescent="0.25">
      <c r="D85" s="6">
        <v>106</v>
      </c>
      <c r="E85" s="7">
        <v>42309</v>
      </c>
      <c r="F85" s="8" t="s">
        <v>464</v>
      </c>
      <c r="G85" s="8" t="s">
        <v>163</v>
      </c>
      <c r="H85" s="8" t="s">
        <v>693</v>
      </c>
      <c r="I85" s="6">
        <v>31.180516666666666</v>
      </c>
      <c r="J85" s="6">
        <v>30.130616666666668</v>
      </c>
      <c r="K85" s="6">
        <v>21</v>
      </c>
      <c r="L85" s="6">
        <v>2</v>
      </c>
      <c r="M85" s="6">
        <v>2</v>
      </c>
      <c r="N85" s="6">
        <v>2</v>
      </c>
      <c r="O85" s="10">
        <v>0.28055555555555556</v>
      </c>
      <c r="P85" s="10">
        <v>0.33819444444444446</v>
      </c>
      <c r="Q85" s="6">
        <v>1.2</v>
      </c>
      <c r="R85" s="8" t="s">
        <v>499</v>
      </c>
      <c r="S85" s="6">
        <v>5</v>
      </c>
      <c r="T85" s="6">
        <v>21</v>
      </c>
      <c r="U85" s="8" t="s">
        <v>506</v>
      </c>
      <c r="V85" s="8" t="s">
        <v>477</v>
      </c>
      <c r="W85" s="8" t="s">
        <v>694</v>
      </c>
      <c r="X85" s="11">
        <v>5.7870370370370367E-4</v>
      </c>
      <c r="Y85" s="11">
        <v>4.2245370370370371E-2</v>
      </c>
      <c r="Z85" s="6">
        <v>100</v>
      </c>
      <c r="AA85" s="6" t="b">
        <v>0</v>
      </c>
      <c r="AB85" s="8" t="s">
        <v>471</v>
      </c>
      <c r="AC85" s="8" t="s">
        <v>141</v>
      </c>
    </row>
    <row r="86" spans="4:29" x14ac:dyDescent="0.25">
      <c r="D86" s="6">
        <v>107</v>
      </c>
      <c r="E86" s="7">
        <v>42309</v>
      </c>
      <c r="F86" s="8" t="s">
        <v>464</v>
      </c>
      <c r="G86" s="8" t="s">
        <v>163</v>
      </c>
      <c r="H86" s="8" t="s">
        <v>570</v>
      </c>
      <c r="I86" s="6">
        <v>31.185949999999998</v>
      </c>
      <c r="J86" s="6">
        <v>30.12745</v>
      </c>
      <c r="K86" s="6">
        <v>28.5</v>
      </c>
      <c r="L86" s="6">
        <v>3</v>
      </c>
      <c r="M86" s="6">
        <v>3</v>
      </c>
      <c r="N86" s="6">
        <v>3</v>
      </c>
      <c r="O86" s="10">
        <v>0.28402777777777777</v>
      </c>
      <c r="P86" s="10">
        <v>0.34375</v>
      </c>
      <c r="Q86" s="6">
        <v>1.2</v>
      </c>
      <c r="R86" s="8" t="s">
        <v>499</v>
      </c>
      <c r="S86" s="6">
        <v>5</v>
      </c>
      <c r="T86" s="6">
        <v>21</v>
      </c>
      <c r="U86" s="8" t="s">
        <v>506</v>
      </c>
      <c r="V86" s="8" t="s">
        <v>477</v>
      </c>
      <c r="W86" s="8" t="s">
        <v>695</v>
      </c>
      <c r="X86" s="11">
        <v>6.3657407407407413E-4</v>
      </c>
      <c r="Y86" s="11">
        <v>4.2303240740740738E-2</v>
      </c>
      <c r="Z86" s="6">
        <v>100</v>
      </c>
      <c r="AA86" s="6" t="b">
        <v>0</v>
      </c>
      <c r="AB86" s="8" t="s">
        <v>471</v>
      </c>
      <c r="AC86" s="8" t="s">
        <v>696</v>
      </c>
    </row>
    <row r="87" spans="4:29" x14ac:dyDescent="0.25">
      <c r="D87" s="6">
        <v>108</v>
      </c>
      <c r="E87" s="7">
        <v>42309</v>
      </c>
      <c r="F87" s="8" t="s">
        <v>464</v>
      </c>
      <c r="G87" s="8" t="s">
        <v>465</v>
      </c>
      <c r="H87" s="8" t="s">
        <v>697</v>
      </c>
      <c r="I87" s="6">
        <v>31.111899999999999</v>
      </c>
      <c r="J87" s="6">
        <v>30.190516666666667</v>
      </c>
      <c r="K87" s="6">
        <v>19</v>
      </c>
      <c r="L87" s="6">
        <v>1</v>
      </c>
      <c r="M87" s="6">
        <v>1</v>
      </c>
      <c r="N87" s="6">
        <v>1</v>
      </c>
      <c r="O87" s="10">
        <v>0.42499999999999999</v>
      </c>
      <c r="P87" s="10">
        <v>0.4826388888888889</v>
      </c>
      <c r="Q87" s="6">
        <v>1.2</v>
      </c>
      <c r="R87" s="8" t="s">
        <v>499</v>
      </c>
      <c r="S87" s="6">
        <v>5</v>
      </c>
      <c r="T87" s="6">
        <v>21</v>
      </c>
      <c r="U87" s="8" t="s">
        <v>506</v>
      </c>
      <c r="V87" s="8" t="s">
        <v>481</v>
      </c>
      <c r="W87" s="8" t="s">
        <v>698</v>
      </c>
      <c r="X87" s="11">
        <v>1.0416666666666667E-3</v>
      </c>
      <c r="Y87" s="11">
        <v>4.2708333333333334E-2</v>
      </c>
      <c r="Z87" s="6">
        <v>100</v>
      </c>
      <c r="AA87" s="6" t="b">
        <v>0</v>
      </c>
      <c r="AB87" s="8" t="s">
        <v>471</v>
      </c>
      <c r="AC87" s="8" t="s">
        <v>141</v>
      </c>
    </row>
    <row r="88" spans="4:29" x14ac:dyDescent="0.25">
      <c r="D88" s="6">
        <v>109</v>
      </c>
      <c r="E88" s="7">
        <v>42309</v>
      </c>
      <c r="F88" s="8" t="s">
        <v>464</v>
      </c>
      <c r="G88" s="8" t="s">
        <v>465</v>
      </c>
      <c r="H88" s="8" t="s">
        <v>689</v>
      </c>
      <c r="I88" s="6">
        <v>31.10755</v>
      </c>
      <c r="J88" s="6">
        <v>30.193916666666667</v>
      </c>
      <c r="K88" s="6">
        <v>17</v>
      </c>
      <c r="L88" s="6">
        <v>2</v>
      </c>
      <c r="M88" s="6">
        <v>2</v>
      </c>
      <c r="N88" s="6">
        <v>2</v>
      </c>
      <c r="O88" s="10">
        <v>0.4284722222222222</v>
      </c>
      <c r="P88" s="10">
        <v>0.48749999999999999</v>
      </c>
      <c r="Q88" s="6">
        <v>1.2</v>
      </c>
      <c r="R88" s="8" t="s">
        <v>499</v>
      </c>
      <c r="S88" s="6">
        <v>5</v>
      </c>
      <c r="T88" s="6">
        <v>21</v>
      </c>
      <c r="U88" s="8" t="s">
        <v>468</v>
      </c>
      <c r="V88" s="8" t="s">
        <v>469</v>
      </c>
      <c r="W88" s="8" t="s">
        <v>699</v>
      </c>
      <c r="X88" s="11">
        <v>6.3657407407407413E-4</v>
      </c>
      <c r="Y88" s="11">
        <v>4.2303240740740738E-2</v>
      </c>
      <c r="Z88" s="6">
        <v>100</v>
      </c>
      <c r="AA88" s="6" t="b">
        <v>0</v>
      </c>
      <c r="AB88" s="8" t="s">
        <v>471</v>
      </c>
      <c r="AC88" s="8" t="s">
        <v>141</v>
      </c>
    </row>
    <row r="89" spans="4:29" x14ac:dyDescent="0.25">
      <c r="D89" s="6">
        <v>110</v>
      </c>
      <c r="E89" s="7">
        <v>42309</v>
      </c>
      <c r="F89" s="8" t="s">
        <v>464</v>
      </c>
      <c r="G89" s="8" t="s">
        <v>465</v>
      </c>
      <c r="H89" s="8" t="s">
        <v>700</v>
      </c>
      <c r="I89" s="6">
        <v>31.103033333333332</v>
      </c>
      <c r="J89" s="6">
        <v>30.195433333333334</v>
      </c>
      <c r="K89" s="6">
        <v>19</v>
      </c>
      <c r="L89" s="6">
        <v>3</v>
      </c>
      <c r="M89" s="6">
        <v>3</v>
      </c>
      <c r="N89" s="6">
        <v>3</v>
      </c>
      <c r="O89" s="10">
        <v>0.43402777777777779</v>
      </c>
      <c r="P89" s="10">
        <v>0.49305555555555558</v>
      </c>
      <c r="Q89" s="6">
        <v>1.2</v>
      </c>
      <c r="R89" s="8" t="s">
        <v>499</v>
      </c>
      <c r="S89" s="6">
        <v>5</v>
      </c>
      <c r="T89" s="6">
        <v>21</v>
      </c>
      <c r="U89" s="8" t="s">
        <v>506</v>
      </c>
      <c r="V89" s="8" t="s">
        <v>558</v>
      </c>
      <c r="W89" s="8" t="s">
        <v>701</v>
      </c>
      <c r="X89" s="11">
        <v>5.2083333333333333E-4</v>
      </c>
      <c r="Y89" s="11">
        <v>4.2187500000000003E-2</v>
      </c>
      <c r="Z89" s="6">
        <v>100</v>
      </c>
      <c r="AA89" s="6" t="b">
        <v>0</v>
      </c>
      <c r="AB89" s="8" t="s">
        <v>471</v>
      </c>
      <c r="AC89" s="8" t="s">
        <v>141</v>
      </c>
    </row>
    <row r="90" spans="4:29" x14ac:dyDescent="0.25">
      <c r="D90" s="6">
        <v>111</v>
      </c>
      <c r="E90" s="7">
        <v>42410</v>
      </c>
      <c r="F90" s="8" t="s">
        <v>463</v>
      </c>
      <c r="G90" s="8" t="s">
        <v>135</v>
      </c>
      <c r="H90" s="8" t="s">
        <v>476</v>
      </c>
      <c r="I90" s="6">
        <v>31.291799999999999</v>
      </c>
      <c r="J90" s="6">
        <v>30.020499999999998</v>
      </c>
      <c r="K90" s="6">
        <v>24</v>
      </c>
      <c r="L90" s="6">
        <v>1</v>
      </c>
      <c r="M90" s="9"/>
      <c r="N90" s="6">
        <v>1</v>
      </c>
      <c r="O90" s="10">
        <v>0.30694444444444446</v>
      </c>
      <c r="P90" s="10">
        <v>0.3611111111111111</v>
      </c>
      <c r="Q90" s="6">
        <v>2</v>
      </c>
      <c r="R90" s="8" t="s">
        <v>595</v>
      </c>
      <c r="S90" s="6">
        <v>5</v>
      </c>
      <c r="T90" s="6">
        <v>26</v>
      </c>
      <c r="U90" s="8" t="s">
        <v>506</v>
      </c>
      <c r="V90" s="8" t="s">
        <v>558</v>
      </c>
      <c r="W90" s="8" t="s">
        <v>702</v>
      </c>
      <c r="X90" s="11">
        <v>9.837962962962962E-4</v>
      </c>
      <c r="Y90" s="11">
        <v>4.2650462962962966E-2</v>
      </c>
      <c r="Z90" s="6">
        <v>100</v>
      </c>
      <c r="AA90" s="6" t="b">
        <v>0</v>
      </c>
      <c r="AB90" s="8" t="s">
        <v>471</v>
      </c>
      <c r="AC90" s="8" t="s">
        <v>703</v>
      </c>
    </row>
    <row r="91" spans="4:29" x14ac:dyDescent="0.25">
      <c r="D91" s="6">
        <v>112</v>
      </c>
      <c r="E91" s="7">
        <v>42410</v>
      </c>
      <c r="F91" s="8" t="s">
        <v>463</v>
      </c>
      <c r="G91" s="8" t="s">
        <v>135</v>
      </c>
      <c r="H91" s="8" t="s">
        <v>704</v>
      </c>
      <c r="I91" s="6">
        <v>31.295916666666667</v>
      </c>
      <c r="J91" s="6">
        <v>30.018816666666666</v>
      </c>
      <c r="K91" s="6">
        <v>24</v>
      </c>
      <c r="L91" s="6">
        <v>2</v>
      </c>
      <c r="M91" s="6">
        <v>2</v>
      </c>
      <c r="N91" s="6">
        <v>2</v>
      </c>
      <c r="O91" s="10">
        <v>0.31041666666666667</v>
      </c>
      <c r="P91" s="10">
        <v>0.36805555555555558</v>
      </c>
      <c r="Q91" s="6">
        <v>2</v>
      </c>
      <c r="R91" s="8" t="s">
        <v>595</v>
      </c>
      <c r="S91" s="6">
        <v>5</v>
      </c>
      <c r="T91" s="6">
        <v>26</v>
      </c>
      <c r="U91" s="8" t="s">
        <v>468</v>
      </c>
      <c r="V91" s="8" t="s">
        <v>477</v>
      </c>
      <c r="W91" s="8" t="s">
        <v>705</v>
      </c>
      <c r="X91" s="11">
        <v>5.7870370370370367E-4</v>
      </c>
      <c r="Y91" s="11">
        <v>4.2245370370370371E-2</v>
      </c>
      <c r="Z91" s="6">
        <v>100</v>
      </c>
      <c r="AA91" s="6" t="b">
        <v>0</v>
      </c>
      <c r="AB91" s="8" t="s">
        <v>471</v>
      </c>
      <c r="AC91" s="8" t="s">
        <v>141</v>
      </c>
    </row>
    <row r="92" spans="4:29" x14ac:dyDescent="0.25">
      <c r="D92" s="6">
        <v>113</v>
      </c>
      <c r="E92" s="7">
        <v>42410</v>
      </c>
      <c r="F92" s="8" t="s">
        <v>463</v>
      </c>
      <c r="G92" s="8" t="s">
        <v>135</v>
      </c>
      <c r="H92" s="8" t="s">
        <v>706</v>
      </c>
      <c r="I92" s="6">
        <v>31.299033333333334</v>
      </c>
      <c r="J92" s="6">
        <v>30.016200000000001</v>
      </c>
      <c r="K92" s="6">
        <v>25</v>
      </c>
      <c r="L92" s="6">
        <v>3</v>
      </c>
      <c r="M92" s="6">
        <v>3</v>
      </c>
      <c r="N92" s="6">
        <v>3</v>
      </c>
      <c r="O92" s="10">
        <v>0.31458333333333333</v>
      </c>
      <c r="P92" s="10">
        <v>0.375</v>
      </c>
      <c r="Q92" s="6">
        <v>2</v>
      </c>
      <c r="R92" s="8" t="s">
        <v>595</v>
      </c>
      <c r="S92" s="6">
        <v>5</v>
      </c>
      <c r="T92" s="6">
        <v>26</v>
      </c>
      <c r="U92" s="8" t="s">
        <v>468</v>
      </c>
      <c r="V92" s="8" t="s">
        <v>558</v>
      </c>
      <c r="W92" s="8" t="s">
        <v>707</v>
      </c>
      <c r="X92" s="11">
        <v>1.0995370370370371E-3</v>
      </c>
      <c r="Y92" s="11">
        <v>4.2766203703703702E-2</v>
      </c>
      <c r="Z92" s="6">
        <v>100</v>
      </c>
      <c r="AA92" s="6" t="b">
        <v>0</v>
      </c>
      <c r="AB92" s="8" t="s">
        <v>471</v>
      </c>
      <c r="AC92" s="8" t="s">
        <v>141</v>
      </c>
    </row>
    <row r="93" spans="4:29" x14ac:dyDescent="0.25">
      <c r="D93" s="6">
        <v>114</v>
      </c>
      <c r="E93" s="7">
        <v>42410</v>
      </c>
      <c r="F93" s="8" t="s">
        <v>463</v>
      </c>
      <c r="G93" s="8" t="s">
        <v>153</v>
      </c>
      <c r="H93" s="8" t="s">
        <v>657</v>
      </c>
      <c r="I93" s="6">
        <v>31.272916666666667</v>
      </c>
      <c r="J93" s="6">
        <v>30.049483333333335</v>
      </c>
      <c r="K93" s="6">
        <v>20</v>
      </c>
      <c r="L93" s="6">
        <v>1</v>
      </c>
      <c r="M93" s="9"/>
      <c r="N93" s="6">
        <v>1</v>
      </c>
      <c r="O93" s="10">
        <v>0.47708333333333336</v>
      </c>
      <c r="P93" s="10">
        <v>0.53472222222222221</v>
      </c>
      <c r="Q93" s="6">
        <v>2</v>
      </c>
      <c r="R93" s="8" t="s">
        <v>467</v>
      </c>
      <c r="S93" s="6">
        <v>10</v>
      </c>
      <c r="T93" s="6">
        <v>26</v>
      </c>
      <c r="U93" s="8" t="s">
        <v>468</v>
      </c>
      <c r="V93" s="8" t="s">
        <v>469</v>
      </c>
      <c r="W93" s="8" t="s">
        <v>708</v>
      </c>
      <c r="X93" s="11">
        <v>6.9444444444444447E-4</v>
      </c>
      <c r="Y93" s="11">
        <v>4.2361111111111113E-2</v>
      </c>
      <c r="Z93" s="6">
        <v>100</v>
      </c>
      <c r="AA93" s="6" t="b">
        <v>0</v>
      </c>
      <c r="AB93" s="8" t="s">
        <v>709</v>
      </c>
      <c r="AC93" s="8" t="s">
        <v>141</v>
      </c>
    </row>
    <row r="94" spans="4:29" x14ac:dyDescent="0.25">
      <c r="D94" s="6">
        <v>115</v>
      </c>
      <c r="E94" s="7">
        <v>42410</v>
      </c>
      <c r="F94" s="8" t="s">
        <v>463</v>
      </c>
      <c r="G94" s="8" t="s">
        <v>153</v>
      </c>
      <c r="H94" s="8" t="s">
        <v>502</v>
      </c>
      <c r="I94" s="6">
        <v>31.268799999999999</v>
      </c>
      <c r="J94" s="6">
        <v>30.053783333333332</v>
      </c>
      <c r="K94" s="6">
        <v>18</v>
      </c>
      <c r="L94" s="6">
        <v>2</v>
      </c>
      <c r="M94" s="6">
        <v>2</v>
      </c>
      <c r="N94" s="6">
        <v>2</v>
      </c>
      <c r="O94" s="10">
        <v>0.48194444444444445</v>
      </c>
      <c r="P94" s="10">
        <v>0.53819444444444442</v>
      </c>
      <c r="Q94" s="6">
        <v>2</v>
      </c>
      <c r="R94" s="8" t="s">
        <v>467</v>
      </c>
      <c r="S94" s="6">
        <v>10</v>
      </c>
      <c r="T94" s="6">
        <v>26</v>
      </c>
      <c r="U94" s="8" t="s">
        <v>468</v>
      </c>
      <c r="V94" s="8" t="s">
        <v>477</v>
      </c>
      <c r="W94" s="8" t="s">
        <v>710</v>
      </c>
      <c r="X94" s="11">
        <v>6.3657407407407413E-4</v>
      </c>
      <c r="Y94" s="11">
        <v>4.2303240740740738E-2</v>
      </c>
      <c r="Z94" s="6">
        <v>100</v>
      </c>
      <c r="AA94" s="6" t="b">
        <v>0</v>
      </c>
      <c r="AB94" s="8" t="s">
        <v>471</v>
      </c>
      <c r="AC94" s="8" t="s">
        <v>141</v>
      </c>
    </row>
    <row r="95" spans="4:29" x14ac:dyDescent="0.25">
      <c r="D95" s="6">
        <v>116</v>
      </c>
      <c r="E95" s="7">
        <v>42410</v>
      </c>
      <c r="F95" s="8" t="s">
        <v>463</v>
      </c>
      <c r="G95" s="8" t="s">
        <v>153</v>
      </c>
      <c r="H95" s="8" t="s">
        <v>711</v>
      </c>
      <c r="I95" s="6">
        <v>31.264166666666668</v>
      </c>
      <c r="J95" s="6">
        <v>30.058299999999999</v>
      </c>
      <c r="K95" s="6">
        <v>25</v>
      </c>
      <c r="L95" s="6">
        <v>3</v>
      </c>
      <c r="M95" s="6">
        <v>3</v>
      </c>
      <c r="N95" s="6">
        <v>3</v>
      </c>
      <c r="O95" s="10">
        <v>0.48541666666666666</v>
      </c>
      <c r="P95" s="10">
        <v>0.54513888888888884</v>
      </c>
      <c r="Q95" s="6">
        <v>2</v>
      </c>
      <c r="R95" s="8" t="s">
        <v>467</v>
      </c>
      <c r="S95" s="6">
        <v>10</v>
      </c>
      <c r="T95" s="6">
        <v>26</v>
      </c>
      <c r="U95" s="8" t="s">
        <v>506</v>
      </c>
      <c r="V95" s="8" t="s">
        <v>477</v>
      </c>
      <c r="W95" s="8" t="s">
        <v>712</v>
      </c>
      <c r="X95" s="11">
        <v>6.3657407407407413E-4</v>
      </c>
      <c r="Y95" s="11">
        <v>4.2303240740740738E-2</v>
      </c>
      <c r="Z95" s="6">
        <v>100</v>
      </c>
      <c r="AA95" s="6" t="b">
        <v>0</v>
      </c>
      <c r="AB95" s="8" t="s">
        <v>471</v>
      </c>
      <c r="AC95" s="8" t="s">
        <v>141</v>
      </c>
    </row>
    <row r="96" spans="4:29" x14ac:dyDescent="0.25">
      <c r="D96" s="6">
        <v>117</v>
      </c>
      <c r="E96" s="7">
        <v>42411</v>
      </c>
      <c r="F96" s="8" t="s">
        <v>464</v>
      </c>
      <c r="G96" s="8" t="s">
        <v>163</v>
      </c>
      <c r="H96" s="8" t="s">
        <v>713</v>
      </c>
      <c r="I96" s="6">
        <v>31.175149999999999</v>
      </c>
      <c r="J96" s="6">
        <v>30.136150000000001</v>
      </c>
      <c r="K96" s="6">
        <v>22</v>
      </c>
      <c r="L96" s="6">
        <v>1</v>
      </c>
      <c r="M96" s="9"/>
      <c r="N96" s="6">
        <v>1</v>
      </c>
      <c r="O96" s="10">
        <v>0.29097222222222224</v>
      </c>
      <c r="P96" s="10">
        <v>0.34513888888888888</v>
      </c>
      <c r="Q96" s="6">
        <v>2.2000000000000002</v>
      </c>
      <c r="R96" s="8" t="s">
        <v>489</v>
      </c>
      <c r="S96" s="6">
        <v>8</v>
      </c>
      <c r="T96" s="6">
        <v>27</v>
      </c>
      <c r="U96" s="8" t="s">
        <v>468</v>
      </c>
      <c r="V96" s="8" t="s">
        <v>481</v>
      </c>
      <c r="W96" s="8" t="s">
        <v>714</v>
      </c>
      <c r="X96" s="11">
        <v>1.2731481481481483E-3</v>
      </c>
      <c r="Y96" s="11">
        <v>4.2939814814814813E-2</v>
      </c>
      <c r="Z96" s="6">
        <v>100</v>
      </c>
      <c r="AA96" s="6" t="b">
        <v>0</v>
      </c>
      <c r="AB96" s="8" t="s">
        <v>471</v>
      </c>
      <c r="AC96" s="8" t="s">
        <v>715</v>
      </c>
    </row>
    <row r="97" spans="4:29" x14ac:dyDescent="0.25">
      <c r="D97" s="6">
        <v>118</v>
      </c>
      <c r="E97" s="7">
        <v>42411</v>
      </c>
      <c r="F97" s="8" t="s">
        <v>464</v>
      </c>
      <c r="G97" s="8" t="s">
        <v>163</v>
      </c>
      <c r="H97" s="8" t="s">
        <v>561</v>
      </c>
      <c r="I97" s="6">
        <v>31.182683333333333</v>
      </c>
      <c r="J97" s="6">
        <v>30.131733333333333</v>
      </c>
      <c r="K97" s="6">
        <v>24</v>
      </c>
      <c r="L97" s="6">
        <v>2</v>
      </c>
      <c r="M97" s="6">
        <v>2</v>
      </c>
      <c r="N97" s="6">
        <v>2</v>
      </c>
      <c r="O97" s="10">
        <v>0.2951388888888889</v>
      </c>
      <c r="P97" s="10">
        <v>0.34930555555555554</v>
      </c>
      <c r="Q97" s="6">
        <v>2.2000000000000002</v>
      </c>
      <c r="R97" s="8" t="s">
        <v>489</v>
      </c>
      <c r="S97" s="6">
        <v>8</v>
      </c>
      <c r="T97" s="6">
        <v>27</v>
      </c>
      <c r="U97" s="8" t="s">
        <v>506</v>
      </c>
      <c r="V97" s="8" t="s">
        <v>558</v>
      </c>
      <c r="W97" s="8" t="s">
        <v>716</v>
      </c>
      <c r="X97" s="11">
        <v>6.3657407407407413E-4</v>
      </c>
      <c r="Y97" s="11">
        <v>4.2303240740740738E-2</v>
      </c>
      <c r="Z97" s="6">
        <v>100</v>
      </c>
      <c r="AA97" s="6" t="b">
        <v>0</v>
      </c>
      <c r="AB97" s="8" t="s">
        <v>471</v>
      </c>
      <c r="AC97" s="8" t="s">
        <v>141</v>
      </c>
    </row>
    <row r="98" spans="4:29" x14ac:dyDescent="0.25">
      <c r="D98" s="6">
        <v>119</v>
      </c>
      <c r="E98" s="7">
        <v>42411</v>
      </c>
      <c r="F98" s="8" t="s">
        <v>464</v>
      </c>
      <c r="G98" s="8" t="s">
        <v>163</v>
      </c>
      <c r="H98" s="8" t="s">
        <v>717</v>
      </c>
      <c r="I98" s="6">
        <v>31.185199999999998</v>
      </c>
      <c r="J98" s="6">
        <v>30.1265</v>
      </c>
      <c r="K98" s="6">
        <v>23</v>
      </c>
      <c r="L98" s="6">
        <v>3</v>
      </c>
      <c r="M98" s="6">
        <v>3</v>
      </c>
      <c r="N98" s="6">
        <v>3</v>
      </c>
      <c r="O98" s="10">
        <v>0.2986111111111111</v>
      </c>
      <c r="P98" s="10">
        <v>0.35416666666666669</v>
      </c>
      <c r="Q98" s="6">
        <v>2.2000000000000002</v>
      </c>
      <c r="R98" s="8" t="s">
        <v>489</v>
      </c>
      <c r="S98" s="6">
        <v>8</v>
      </c>
      <c r="T98" s="6">
        <v>27</v>
      </c>
      <c r="U98" s="8" t="s">
        <v>532</v>
      </c>
      <c r="V98" s="8" t="s">
        <v>481</v>
      </c>
      <c r="W98" s="8" t="s">
        <v>718</v>
      </c>
      <c r="X98" s="11">
        <v>1.2152777777777778E-3</v>
      </c>
      <c r="Y98" s="11">
        <v>4.2881944444444445E-2</v>
      </c>
      <c r="Z98" s="6">
        <v>100</v>
      </c>
      <c r="AA98" s="6" t="b">
        <v>0</v>
      </c>
      <c r="AB98" s="8" t="s">
        <v>471</v>
      </c>
      <c r="AC98" s="8" t="s">
        <v>141</v>
      </c>
    </row>
    <row r="99" spans="4:29" x14ac:dyDescent="0.25">
      <c r="D99" s="6">
        <v>120</v>
      </c>
      <c r="E99" s="7">
        <v>42411</v>
      </c>
      <c r="F99" s="8" t="s">
        <v>464</v>
      </c>
      <c r="G99" s="8" t="s">
        <v>465</v>
      </c>
      <c r="H99" s="8" t="s">
        <v>485</v>
      </c>
      <c r="I99" s="6">
        <v>31.113849999999999</v>
      </c>
      <c r="J99" s="6">
        <v>30.186283333333332</v>
      </c>
      <c r="K99" s="6">
        <v>16</v>
      </c>
      <c r="L99" s="6">
        <v>1</v>
      </c>
      <c r="M99" s="9"/>
      <c r="N99" s="6">
        <v>1</v>
      </c>
      <c r="O99" s="10">
        <v>0.45624999999999999</v>
      </c>
      <c r="P99" s="10">
        <v>0.51041666666666663</v>
      </c>
      <c r="Q99" s="6">
        <v>2.2000000000000002</v>
      </c>
      <c r="R99" s="8" t="s">
        <v>489</v>
      </c>
      <c r="S99" s="6">
        <v>12</v>
      </c>
      <c r="T99" s="6">
        <v>27</v>
      </c>
      <c r="U99" s="8" t="s">
        <v>532</v>
      </c>
      <c r="V99" s="8" t="s">
        <v>481</v>
      </c>
      <c r="W99" s="8" t="s">
        <v>719</v>
      </c>
      <c r="X99" s="11">
        <v>7.5231481481481482E-4</v>
      </c>
      <c r="Y99" s="11">
        <v>4.2418981481481481E-2</v>
      </c>
      <c r="Z99" s="6">
        <v>100</v>
      </c>
      <c r="AA99" s="6" t="b">
        <v>0</v>
      </c>
      <c r="AB99" s="8" t="s">
        <v>471</v>
      </c>
      <c r="AC99" s="8" t="s">
        <v>141</v>
      </c>
    </row>
    <row r="100" spans="4:29" x14ac:dyDescent="0.25">
      <c r="D100" s="6">
        <v>121</v>
      </c>
      <c r="E100" s="7">
        <v>42411</v>
      </c>
      <c r="F100" s="8" t="s">
        <v>464</v>
      </c>
      <c r="G100" s="8" t="s">
        <v>465</v>
      </c>
      <c r="H100" s="8" t="s">
        <v>539</v>
      </c>
      <c r="I100" s="6">
        <v>31.110816666666668</v>
      </c>
      <c r="J100" s="6">
        <v>30.190983333333332</v>
      </c>
      <c r="K100" s="6">
        <v>18</v>
      </c>
      <c r="L100" s="6">
        <v>2</v>
      </c>
      <c r="M100" s="6">
        <v>2</v>
      </c>
      <c r="N100" s="6">
        <v>2</v>
      </c>
      <c r="O100" s="10">
        <v>0.4597222222222222</v>
      </c>
      <c r="P100" s="10">
        <v>0.51736111111111116</v>
      </c>
      <c r="Q100" s="6">
        <v>2.2000000000000002</v>
      </c>
      <c r="R100" s="8" t="s">
        <v>489</v>
      </c>
      <c r="S100" s="6">
        <v>12</v>
      </c>
      <c r="T100" s="6">
        <v>27</v>
      </c>
      <c r="U100" s="8" t="s">
        <v>506</v>
      </c>
      <c r="V100" s="8" t="s">
        <v>481</v>
      </c>
      <c r="W100" s="8" t="s">
        <v>720</v>
      </c>
      <c r="X100" s="11">
        <v>5.7870370370370367E-4</v>
      </c>
      <c r="Y100" s="11">
        <v>4.2245370370370371E-2</v>
      </c>
      <c r="Z100" s="6">
        <v>100</v>
      </c>
      <c r="AA100" s="6" t="b">
        <v>0</v>
      </c>
      <c r="AB100" s="8" t="s">
        <v>471</v>
      </c>
      <c r="AC100" s="8" t="s">
        <v>141</v>
      </c>
    </row>
    <row r="101" spans="4:29" x14ac:dyDescent="0.25">
      <c r="D101" s="6">
        <v>122</v>
      </c>
      <c r="E101" s="7">
        <v>42411</v>
      </c>
      <c r="F101" s="8" t="s">
        <v>464</v>
      </c>
      <c r="G101" s="8" t="s">
        <v>465</v>
      </c>
      <c r="H101" s="8" t="s">
        <v>561</v>
      </c>
      <c r="I101" s="6">
        <v>31.106549999999999</v>
      </c>
      <c r="J101" s="6">
        <v>30.194333333333333</v>
      </c>
      <c r="K101" s="6">
        <v>16.5</v>
      </c>
      <c r="L101" s="6">
        <v>3</v>
      </c>
      <c r="M101" s="6">
        <v>3</v>
      </c>
      <c r="N101" s="6">
        <v>3</v>
      </c>
      <c r="O101" s="10">
        <v>0.46319444444444446</v>
      </c>
      <c r="P101" s="10">
        <v>0.5229166666666667</v>
      </c>
      <c r="Q101" s="6">
        <v>2.2000000000000002</v>
      </c>
      <c r="R101" s="8" t="s">
        <v>489</v>
      </c>
      <c r="S101" s="6">
        <v>12</v>
      </c>
      <c r="T101" s="6">
        <v>27</v>
      </c>
      <c r="U101" s="8" t="s">
        <v>532</v>
      </c>
      <c r="V101" s="8" t="s">
        <v>477</v>
      </c>
      <c r="W101" s="8" t="s">
        <v>721</v>
      </c>
      <c r="X101" s="11">
        <v>5.7870370370370367E-4</v>
      </c>
      <c r="Y101" s="11">
        <v>4.2245370370370371E-2</v>
      </c>
      <c r="Z101" s="6">
        <v>100</v>
      </c>
      <c r="AA101" s="6" t="b">
        <v>0</v>
      </c>
      <c r="AB101" s="8" t="s">
        <v>471</v>
      </c>
      <c r="AC101" s="8" t="s">
        <v>141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101"/>
  <sheetViews>
    <sheetView workbookViewId="0">
      <selection sqref="A1:A1048576"/>
    </sheetView>
  </sheetViews>
  <sheetFormatPr defaultRowHeight="15" x14ac:dyDescent="0.25"/>
  <cols>
    <col min="1" max="1" width="11.42578125" bestFit="1" customWidth="1"/>
    <col min="2" max="2" width="6.140625" bestFit="1" customWidth="1"/>
    <col min="3" max="3" width="6.28515625" bestFit="1" customWidth="1"/>
    <col min="4" max="4" width="7" bestFit="1" customWidth="1"/>
    <col min="5" max="5" width="6.28515625" bestFit="1" customWidth="1"/>
    <col min="6" max="6" width="6" bestFit="1" customWidth="1"/>
    <col min="7" max="7" width="5.85546875" bestFit="1" customWidth="1"/>
    <col min="8" max="8" width="4.85546875" bestFit="1" customWidth="1"/>
    <col min="9" max="9" width="6" bestFit="1" customWidth="1"/>
    <col min="10" max="10" width="4.28515625" bestFit="1" customWidth="1"/>
    <col min="11" max="11" width="4.140625" bestFit="1" customWidth="1"/>
    <col min="12" max="12" width="4" bestFit="1" customWidth="1"/>
    <col min="13" max="13" width="4.85546875" bestFit="1" customWidth="1"/>
    <col min="14" max="14" width="6.28515625" bestFit="1" customWidth="1"/>
    <col min="15" max="15" width="5.5703125" bestFit="1" customWidth="1"/>
    <col min="16" max="16" width="4.42578125" bestFit="1" customWidth="1"/>
    <col min="17" max="17" width="4.5703125" bestFit="1" customWidth="1"/>
    <col min="18" max="18" width="4.42578125" bestFit="1" customWidth="1"/>
    <col min="19" max="21" width="6.140625" bestFit="1" customWidth="1"/>
    <col min="22" max="22" width="6.42578125" bestFit="1" customWidth="1"/>
    <col min="23" max="23" width="6" bestFit="1" customWidth="1"/>
    <col min="24" max="24" width="6.7109375" bestFit="1" customWidth="1"/>
    <col min="25" max="25" width="5.7109375" bestFit="1" customWidth="1"/>
    <col min="26" max="26" width="6.28515625" bestFit="1" customWidth="1"/>
    <col min="27" max="27" width="5.5703125" bestFit="1" customWidth="1"/>
    <col min="28" max="28" width="6.140625" bestFit="1" customWidth="1"/>
    <col min="29" max="29" width="6.7109375" bestFit="1" customWidth="1"/>
    <col min="30" max="30" width="5.7109375" bestFit="1" customWidth="1"/>
    <col min="31" max="31" width="4.140625" bestFit="1" customWidth="1"/>
    <col min="32" max="32" width="6.42578125" bestFit="1" customWidth="1"/>
    <col min="33" max="35" width="4.5703125" bestFit="1" customWidth="1"/>
    <col min="36" max="36" width="4.85546875" bestFit="1" customWidth="1"/>
    <col min="37" max="37" width="4.42578125" bestFit="1" customWidth="1"/>
    <col min="38" max="38" width="6.42578125" bestFit="1" customWidth="1"/>
    <col min="39" max="39" width="3.140625" bestFit="1" customWidth="1"/>
    <col min="40" max="40" width="4.28515625" bestFit="1" customWidth="1"/>
    <col min="41" max="41" width="6" bestFit="1" customWidth="1"/>
    <col min="42" max="42" width="4.140625" bestFit="1" customWidth="1"/>
    <col min="43" max="44" width="4.42578125" bestFit="1" customWidth="1"/>
    <col min="45" max="45" width="3.85546875" bestFit="1" customWidth="1"/>
    <col min="46" max="46" width="4.28515625" bestFit="1" customWidth="1"/>
    <col min="47" max="47" width="6.140625" bestFit="1" customWidth="1"/>
    <col min="48" max="48" width="4" bestFit="1" customWidth="1"/>
    <col min="49" max="49" width="4.28515625" bestFit="1" customWidth="1"/>
    <col min="50" max="50" width="4.42578125" bestFit="1" customWidth="1"/>
    <col min="51" max="51" width="4.28515625" bestFit="1" customWidth="1"/>
    <col min="52" max="52" width="5.140625" bestFit="1" customWidth="1"/>
    <col min="53" max="54" width="4.140625" bestFit="1" customWidth="1"/>
    <col min="55" max="55" width="6.28515625" bestFit="1" customWidth="1"/>
    <col min="56" max="56" width="6.42578125" bestFit="1" customWidth="1"/>
    <col min="57" max="57" width="6.28515625" bestFit="1" customWidth="1"/>
    <col min="58" max="58" width="7" bestFit="1" customWidth="1"/>
    <col min="59" max="59" width="4.140625" bestFit="1" customWidth="1"/>
    <col min="60" max="60" width="4.7109375" bestFit="1" customWidth="1"/>
    <col min="61" max="61" width="4.5703125" bestFit="1" customWidth="1"/>
    <col min="62" max="62" width="4.7109375" bestFit="1" customWidth="1"/>
    <col min="63" max="63" width="3.85546875" bestFit="1" customWidth="1"/>
    <col min="64" max="64" width="4.85546875" bestFit="1" customWidth="1"/>
    <col min="65" max="65" width="4.28515625" bestFit="1" customWidth="1"/>
    <col min="66" max="66" width="5.5703125" bestFit="1" customWidth="1"/>
    <col min="67" max="67" width="6.140625" bestFit="1" customWidth="1"/>
    <col min="68" max="68" width="4" bestFit="1" customWidth="1"/>
    <col min="69" max="69" width="3.85546875" bestFit="1" customWidth="1"/>
    <col min="70" max="70" width="6.28515625" bestFit="1" customWidth="1"/>
    <col min="71" max="71" width="4.85546875" bestFit="1" customWidth="1"/>
    <col min="72" max="72" width="4.42578125" bestFit="1" customWidth="1"/>
    <col min="73" max="73" width="7" bestFit="1" customWidth="1"/>
    <col min="74" max="75" width="4.7109375" bestFit="1" customWidth="1"/>
    <col min="76" max="76" width="4.28515625" bestFit="1" customWidth="1"/>
    <col min="77" max="77" width="5.140625" bestFit="1" customWidth="1"/>
    <col min="78" max="78" width="6.140625" bestFit="1" customWidth="1"/>
    <col min="79" max="79" width="6" bestFit="1" customWidth="1"/>
    <col min="80" max="80" width="6.5703125" bestFit="1" customWidth="1"/>
    <col min="81" max="81" width="5.7109375" bestFit="1" customWidth="1"/>
    <col min="82" max="82" width="4.5703125" bestFit="1" customWidth="1"/>
    <col min="83" max="83" width="5.7109375" bestFit="1" customWidth="1"/>
    <col min="84" max="84" width="5.85546875" bestFit="1" customWidth="1"/>
    <col min="85" max="85" width="4.42578125" bestFit="1" customWidth="1"/>
    <col min="86" max="86" width="4.7109375" bestFit="1" customWidth="1"/>
    <col min="87" max="87" width="4.140625" bestFit="1" customWidth="1"/>
    <col min="88" max="88" width="6.140625" bestFit="1" customWidth="1"/>
    <col min="89" max="89" width="5.85546875" bestFit="1" customWidth="1"/>
    <col min="90" max="90" width="6" bestFit="1" customWidth="1"/>
    <col min="91" max="91" width="5.7109375" bestFit="1" customWidth="1"/>
    <col min="92" max="92" width="4.5703125" bestFit="1" customWidth="1"/>
    <col min="93" max="93" width="3.42578125" bestFit="1" customWidth="1"/>
    <col min="94" max="94" width="4.5703125" bestFit="1" customWidth="1"/>
    <col min="95" max="95" width="4.28515625" bestFit="1" customWidth="1"/>
    <col min="96" max="96" width="5" bestFit="1" customWidth="1"/>
    <col min="97" max="97" width="4.42578125" bestFit="1" customWidth="1"/>
    <col min="98" max="99" width="4.28515625" bestFit="1" customWidth="1"/>
    <col min="100" max="100" width="4" bestFit="1" customWidth="1"/>
    <col min="101" max="101" width="5.85546875" bestFit="1" customWidth="1"/>
    <col min="102" max="102" width="4.42578125" bestFit="1" customWidth="1"/>
    <col min="103" max="103" width="5.7109375" bestFit="1" customWidth="1"/>
    <col min="104" max="104" width="5.5703125" bestFit="1" customWidth="1"/>
    <col min="105" max="105" width="6.42578125" bestFit="1" customWidth="1"/>
    <col min="106" max="107" width="4.42578125" bestFit="1" customWidth="1"/>
    <col min="108" max="108" width="4.28515625" bestFit="1" customWidth="1"/>
    <col min="109" max="109" width="6.42578125" bestFit="1" customWidth="1"/>
    <col min="110" max="110" width="4.28515625" bestFit="1" customWidth="1"/>
    <col min="111" max="111" width="5.85546875" bestFit="1" customWidth="1"/>
    <col min="112" max="112" width="5.28515625" bestFit="1" customWidth="1"/>
    <col min="113" max="113" width="4.42578125" bestFit="1" customWidth="1"/>
    <col min="114" max="114" width="4.140625" bestFit="1" customWidth="1"/>
    <col min="115" max="115" width="4.5703125" bestFit="1" customWidth="1"/>
    <col min="116" max="117" width="4.140625" bestFit="1" customWidth="1"/>
    <col min="118" max="118" width="5.85546875" bestFit="1" customWidth="1"/>
    <col min="119" max="119" width="6" bestFit="1" customWidth="1"/>
    <col min="120" max="120" width="4.42578125" bestFit="1" customWidth="1"/>
    <col min="121" max="121" width="6.5703125" bestFit="1" customWidth="1"/>
    <col min="122" max="122" width="6.28515625" bestFit="1" customWidth="1"/>
    <col min="123" max="123" width="4.42578125" bestFit="1" customWidth="1"/>
    <col min="124" max="124" width="4.28515625" bestFit="1" customWidth="1"/>
    <col min="125" max="125" width="4.42578125" bestFit="1" customWidth="1"/>
    <col min="126" max="127" width="4.5703125" bestFit="1" customWidth="1"/>
    <col min="128" max="128" width="4.7109375" bestFit="1" customWidth="1"/>
    <col min="129" max="129" width="4.42578125" bestFit="1" customWidth="1"/>
    <col min="130" max="130" width="6.28515625" bestFit="1" customWidth="1"/>
    <col min="131" max="131" width="4.140625" bestFit="1" customWidth="1"/>
  </cols>
  <sheetData>
    <row r="1" spans="1:131" x14ac:dyDescent="0.25">
      <c r="A1" s="13" t="s">
        <v>437</v>
      </c>
      <c r="B1" s="13" t="s">
        <v>20</v>
      </c>
      <c r="C1" s="13" t="s">
        <v>69</v>
      </c>
      <c r="D1" s="13" t="s">
        <v>746</v>
      </c>
      <c r="E1" s="13" t="s">
        <v>35</v>
      </c>
      <c r="F1" s="13" t="s">
        <v>86</v>
      </c>
      <c r="G1" s="13" t="s">
        <v>36</v>
      </c>
      <c r="H1" s="13" t="s">
        <v>8</v>
      </c>
      <c r="I1" s="13" t="s">
        <v>771</v>
      </c>
      <c r="J1" s="13" t="s">
        <v>7</v>
      </c>
      <c r="K1" s="13" t="s">
        <v>110</v>
      </c>
      <c r="L1" s="13" t="s">
        <v>6</v>
      </c>
      <c r="M1" s="13" t="s">
        <v>59</v>
      </c>
      <c r="N1" s="13" t="s">
        <v>722</v>
      </c>
      <c r="O1" s="13" t="s">
        <v>758</v>
      </c>
      <c r="P1" s="13" t="s">
        <v>750</v>
      </c>
      <c r="Q1" s="13" t="s">
        <v>49</v>
      </c>
      <c r="R1" s="13" t="s">
        <v>767</v>
      </c>
      <c r="S1" s="13" t="s">
        <v>745</v>
      </c>
      <c r="T1" s="13" t="s">
        <v>64</v>
      </c>
      <c r="U1" s="13" t="s">
        <v>18</v>
      </c>
      <c r="V1" s="13" t="s">
        <v>83</v>
      </c>
      <c r="W1" s="13" t="s">
        <v>58</v>
      </c>
      <c r="X1" s="13" t="s">
        <v>51</v>
      </c>
      <c r="Y1" s="13" t="s">
        <v>60</v>
      </c>
      <c r="Z1" s="13" t="s">
        <v>54</v>
      </c>
      <c r="AA1" s="13" t="s">
        <v>768</v>
      </c>
      <c r="AB1" s="13" t="s">
        <v>27</v>
      </c>
      <c r="AC1" s="13" t="s">
        <v>739</v>
      </c>
      <c r="AD1" s="13" t="s">
        <v>782</v>
      </c>
      <c r="AE1" s="13" t="s">
        <v>11</v>
      </c>
      <c r="AF1" s="13" t="s">
        <v>37</v>
      </c>
      <c r="AG1" s="13" t="s">
        <v>30</v>
      </c>
      <c r="AH1" s="13" t="s">
        <v>17</v>
      </c>
      <c r="AI1" s="13" t="s">
        <v>41</v>
      </c>
      <c r="AJ1" s="13" t="s">
        <v>756</v>
      </c>
      <c r="AK1" s="13" t="s">
        <v>13</v>
      </c>
      <c r="AL1" s="13" t="s">
        <v>766</v>
      </c>
      <c r="AM1" s="13" t="s">
        <v>783</v>
      </c>
      <c r="AN1" s="13" t="s">
        <v>742</v>
      </c>
      <c r="AO1" s="13" t="s">
        <v>761</v>
      </c>
      <c r="AP1" s="13" t="s">
        <v>87</v>
      </c>
      <c r="AQ1" s="13" t="s">
        <v>26</v>
      </c>
      <c r="AR1" s="13" t="s">
        <v>747</v>
      </c>
      <c r="AS1" s="13" t="s">
        <v>740</v>
      </c>
      <c r="AT1" s="13" t="s">
        <v>3</v>
      </c>
      <c r="AU1" s="13" t="s">
        <v>16</v>
      </c>
      <c r="AV1" s="13" t="s">
        <v>775</v>
      </c>
      <c r="AW1" s="13" t="s">
        <v>774</v>
      </c>
      <c r="AX1" s="13" t="s">
        <v>723</v>
      </c>
      <c r="AY1" s="13" t="s">
        <v>753</v>
      </c>
      <c r="AZ1" s="13" t="s">
        <v>24</v>
      </c>
      <c r="BA1" s="13" t="s">
        <v>727</v>
      </c>
      <c r="BB1" s="13" t="s">
        <v>757</v>
      </c>
      <c r="BC1" s="13" t="s">
        <v>763</v>
      </c>
      <c r="BD1" s="13" t="s">
        <v>748</v>
      </c>
      <c r="BE1" s="13" t="s">
        <v>762</v>
      </c>
      <c r="BF1" s="13" t="s">
        <v>744</v>
      </c>
      <c r="BG1" s="13" t="s">
        <v>780</v>
      </c>
      <c r="BH1" s="13" t="s">
        <v>738</v>
      </c>
      <c r="BI1" s="13" t="s">
        <v>776</v>
      </c>
      <c r="BJ1" s="13" t="s">
        <v>22</v>
      </c>
      <c r="BK1" s="13" t="s">
        <v>82</v>
      </c>
      <c r="BL1" s="13" t="s">
        <v>732</v>
      </c>
      <c r="BM1" s="13" t="s">
        <v>769</v>
      </c>
      <c r="BN1" s="13" t="s">
        <v>752</v>
      </c>
      <c r="BO1" s="13" t="s">
        <v>40</v>
      </c>
      <c r="BP1" s="13" t="s">
        <v>39</v>
      </c>
      <c r="BQ1" s="13" t="s">
        <v>84</v>
      </c>
      <c r="BR1" s="13" t="s">
        <v>784</v>
      </c>
      <c r="BS1" s="13" t="s">
        <v>734</v>
      </c>
      <c r="BT1" s="13" t="s">
        <v>91</v>
      </c>
      <c r="BU1" s="13" t="s">
        <v>50</v>
      </c>
      <c r="BV1" s="13" t="s">
        <v>89</v>
      </c>
      <c r="BW1" s="13" t="s">
        <v>15</v>
      </c>
      <c r="BX1" s="13" t="s">
        <v>44</v>
      </c>
      <c r="BY1" s="13" t="s">
        <v>10</v>
      </c>
      <c r="BZ1" s="13" t="s">
        <v>785</v>
      </c>
      <c r="CA1" s="13" t="s">
        <v>735</v>
      </c>
      <c r="CB1" s="13" t="s">
        <v>764</v>
      </c>
      <c r="CC1" s="13" t="s">
        <v>759</v>
      </c>
      <c r="CD1" s="13" t="s">
        <v>28</v>
      </c>
      <c r="CE1" s="13" t="s">
        <v>68</v>
      </c>
      <c r="CF1" s="13" t="s">
        <v>62</v>
      </c>
      <c r="CG1" s="13" t="s">
        <v>31</v>
      </c>
      <c r="CH1" s="13" t="s">
        <v>760</v>
      </c>
      <c r="CI1" s="13" t="s">
        <v>726</v>
      </c>
      <c r="CJ1" s="13" t="s">
        <v>770</v>
      </c>
      <c r="CK1" s="13" t="s">
        <v>729</v>
      </c>
      <c r="CL1" s="13" t="s">
        <v>741</v>
      </c>
      <c r="CM1" s="13" t="s">
        <v>781</v>
      </c>
      <c r="CN1" s="13" t="s">
        <v>95</v>
      </c>
      <c r="CO1" s="13" t="s">
        <v>730</v>
      </c>
      <c r="CP1" s="13" t="s">
        <v>736</v>
      </c>
      <c r="CQ1" s="13" t="s">
        <v>728</v>
      </c>
      <c r="CR1" s="13" t="s">
        <v>749</v>
      </c>
      <c r="CS1" s="13" t="s">
        <v>104</v>
      </c>
      <c r="CT1" s="13" t="s">
        <v>94</v>
      </c>
      <c r="CU1" s="13" t="s">
        <v>25</v>
      </c>
      <c r="CV1" s="13" t="s">
        <v>9</v>
      </c>
      <c r="CW1" s="13" t="s">
        <v>52</v>
      </c>
      <c r="CX1" s="13" t="s">
        <v>724</v>
      </c>
      <c r="CY1" s="13" t="s">
        <v>103</v>
      </c>
      <c r="CZ1" s="13" t="s">
        <v>777</v>
      </c>
      <c r="DA1" s="13" t="s">
        <v>43</v>
      </c>
      <c r="DB1" s="13" t="s">
        <v>4</v>
      </c>
      <c r="DC1" s="13" t="s">
        <v>743</v>
      </c>
      <c r="DD1" s="13" t="s">
        <v>46</v>
      </c>
      <c r="DE1" s="13" t="s">
        <v>733</v>
      </c>
      <c r="DF1" s="13" t="s">
        <v>754</v>
      </c>
      <c r="DG1" s="13" t="s">
        <v>779</v>
      </c>
      <c r="DH1" s="13" t="s">
        <v>33</v>
      </c>
      <c r="DI1" s="13" t="s">
        <v>2</v>
      </c>
      <c r="DJ1" s="13" t="s">
        <v>109</v>
      </c>
      <c r="DK1" s="13" t="s">
        <v>725</v>
      </c>
      <c r="DL1" s="13" t="s">
        <v>73</v>
      </c>
      <c r="DM1" s="13" t="s">
        <v>42</v>
      </c>
      <c r="DN1" s="13" t="s">
        <v>38</v>
      </c>
      <c r="DO1" s="13" t="s">
        <v>755</v>
      </c>
      <c r="DP1" s="13" t="s">
        <v>773</v>
      </c>
      <c r="DQ1" s="13" t="s">
        <v>32</v>
      </c>
      <c r="DR1" s="13" t="s">
        <v>765</v>
      </c>
      <c r="DS1" s="13" t="s">
        <v>731</v>
      </c>
      <c r="DT1" s="13" t="s">
        <v>737</v>
      </c>
      <c r="DU1" s="13" t="s">
        <v>778</v>
      </c>
      <c r="DV1" s="13" t="s">
        <v>772</v>
      </c>
      <c r="DW1" s="13" t="s">
        <v>23</v>
      </c>
      <c r="DX1" s="13" t="s">
        <v>751</v>
      </c>
      <c r="DY1" s="13" t="s">
        <v>12</v>
      </c>
      <c r="DZ1" s="13" t="s">
        <v>48</v>
      </c>
      <c r="EA1" s="13" t="s">
        <v>5</v>
      </c>
    </row>
    <row r="2" spans="1:131" x14ac:dyDescent="0.25">
      <c r="A2" s="12">
        <v>15</v>
      </c>
      <c r="B2" s="14"/>
      <c r="C2" s="14"/>
      <c r="D2" s="14"/>
      <c r="E2" s="14"/>
      <c r="F2" s="14"/>
      <c r="G2" s="14"/>
      <c r="H2" s="12">
        <v>1</v>
      </c>
      <c r="I2" s="14"/>
      <c r="J2" s="12">
        <v>1</v>
      </c>
      <c r="K2" s="14"/>
      <c r="L2" s="12">
        <v>2</v>
      </c>
      <c r="M2" s="14"/>
      <c r="N2" s="12">
        <v>1</v>
      </c>
      <c r="O2" s="14"/>
      <c r="P2" s="14"/>
      <c r="Q2" s="12">
        <v>3</v>
      </c>
      <c r="R2" s="14"/>
      <c r="S2" s="14"/>
      <c r="T2" s="14"/>
      <c r="U2" s="12">
        <v>2</v>
      </c>
      <c r="V2" s="14"/>
      <c r="W2" s="14"/>
      <c r="X2" s="14"/>
      <c r="Y2" s="14"/>
      <c r="Z2" s="14"/>
      <c r="AA2" s="14"/>
      <c r="AB2" s="14"/>
      <c r="AC2" s="14"/>
      <c r="AD2" s="14"/>
      <c r="AE2" s="12">
        <v>1</v>
      </c>
      <c r="AF2" s="14"/>
      <c r="AG2" s="14"/>
      <c r="AH2" s="14"/>
      <c r="AI2" s="12">
        <v>1</v>
      </c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2">
        <v>4</v>
      </c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2">
        <v>1</v>
      </c>
      <c r="BK2" s="14"/>
      <c r="BL2" s="14"/>
      <c r="BM2" s="14"/>
      <c r="BN2" s="14"/>
      <c r="BO2" s="14"/>
      <c r="BP2" s="12">
        <v>1</v>
      </c>
      <c r="BQ2" s="14"/>
      <c r="BR2" s="14"/>
      <c r="BS2" s="14"/>
      <c r="BT2" s="14"/>
      <c r="BU2" s="14"/>
      <c r="BV2" s="14"/>
      <c r="BW2" s="12">
        <v>2</v>
      </c>
      <c r="BX2" s="14"/>
      <c r="BY2" s="12">
        <v>1</v>
      </c>
      <c r="BZ2" s="14"/>
      <c r="CA2" s="14"/>
      <c r="CB2" s="14"/>
      <c r="CC2" s="14"/>
      <c r="CD2" s="14"/>
      <c r="CE2" s="14"/>
      <c r="CF2" s="14"/>
      <c r="CG2" s="12">
        <v>1</v>
      </c>
      <c r="CH2" s="14"/>
      <c r="CI2" s="14"/>
      <c r="CJ2" s="14"/>
      <c r="CK2" s="14"/>
      <c r="CL2" s="14"/>
      <c r="CM2" s="14"/>
      <c r="CN2" s="12">
        <v>1</v>
      </c>
      <c r="CO2" s="14"/>
      <c r="CP2" s="14"/>
      <c r="CQ2" s="14"/>
      <c r="CR2" s="14"/>
      <c r="CS2" s="14"/>
      <c r="CT2" s="14"/>
      <c r="CU2" s="14"/>
      <c r="CV2" s="12">
        <v>2</v>
      </c>
      <c r="CW2" s="14"/>
      <c r="CX2" s="14"/>
      <c r="CY2" s="14"/>
      <c r="CZ2" s="14"/>
      <c r="DA2" s="12">
        <v>1</v>
      </c>
      <c r="DB2" s="12">
        <v>7</v>
      </c>
      <c r="DC2" s="14"/>
      <c r="DD2" s="12">
        <v>5</v>
      </c>
      <c r="DE2" s="14"/>
      <c r="DF2" s="14"/>
      <c r="DG2" s="14"/>
      <c r="DH2" s="14"/>
      <c r="DI2" s="12">
        <v>2</v>
      </c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2">
        <v>1</v>
      </c>
      <c r="DX2" s="14"/>
      <c r="DY2" s="12">
        <v>2</v>
      </c>
      <c r="DZ2" s="14"/>
      <c r="EA2" s="12">
        <v>2</v>
      </c>
    </row>
    <row r="3" spans="1:131" x14ac:dyDescent="0.25">
      <c r="A3" s="12">
        <v>16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2">
        <v>4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2">
        <v>1</v>
      </c>
      <c r="AJ3" s="14"/>
      <c r="AK3" s="12">
        <v>16</v>
      </c>
      <c r="AL3" s="14"/>
      <c r="AM3" s="14"/>
      <c r="AN3" s="14"/>
      <c r="AO3" s="14"/>
      <c r="AP3" s="14"/>
      <c r="AQ3" s="12">
        <v>1</v>
      </c>
      <c r="AR3" s="14"/>
      <c r="AS3" s="14"/>
      <c r="AT3" s="14"/>
      <c r="AU3" s="14"/>
      <c r="AV3" s="14"/>
      <c r="AW3" s="14"/>
      <c r="AX3" s="12">
        <v>3</v>
      </c>
      <c r="AY3" s="14"/>
      <c r="AZ3" s="12">
        <v>1</v>
      </c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2">
        <v>6</v>
      </c>
      <c r="BX3" s="12">
        <v>1</v>
      </c>
      <c r="BY3" s="12">
        <v>17</v>
      </c>
      <c r="BZ3" s="14"/>
      <c r="CA3" s="14"/>
      <c r="CB3" s="14"/>
      <c r="CC3" s="14"/>
      <c r="CD3" s="14"/>
      <c r="CE3" s="14"/>
      <c r="CF3" s="14"/>
      <c r="CG3" s="12">
        <v>1</v>
      </c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2">
        <v>1</v>
      </c>
      <c r="CU3" s="14"/>
      <c r="CV3" s="12">
        <v>1</v>
      </c>
      <c r="CW3" s="14"/>
      <c r="CX3" s="12">
        <v>1</v>
      </c>
      <c r="CY3" s="14"/>
      <c r="CZ3" s="14"/>
      <c r="DA3" s="12">
        <v>1</v>
      </c>
      <c r="DB3" s="12">
        <v>26</v>
      </c>
      <c r="DC3" s="14"/>
      <c r="DD3" s="14"/>
      <c r="DE3" s="14"/>
      <c r="DF3" s="14"/>
      <c r="DG3" s="14"/>
      <c r="DH3" s="14"/>
      <c r="DI3" s="12">
        <v>1</v>
      </c>
      <c r="DJ3" s="12">
        <v>62</v>
      </c>
      <c r="DK3" s="12">
        <v>5</v>
      </c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2">
        <v>1</v>
      </c>
      <c r="DX3" s="14"/>
      <c r="DY3" s="14"/>
      <c r="DZ3" s="14"/>
      <c r="EA3" s="12">
        <v>2</v>
      </c>
    </row>
    <row r="4" spans="1:131" x14ac:dyDescent="0.25">
      <c r="A4" s="12">
        <v>17</v>
      </c>
      <c r="B4" s="14"/>
      <c r="C4" s="14"/>
      <c r="D4" s="14"/>
      <c r="E4" s="14"/>
      <c r="F4" s="14"/>
      <c r="G4" s="14"/>
      <c r="H4" s="12">
        <v>1</v>
      </c>
      <c r="I4" s="14"/>
      <c r="J4" s="14"/>
      <c r="K4" s="14"/>
      <c r="L4" s="12">
        <v>1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2">
        <v>2</v>
      </c>
      <c r="AH4" s="12">
        <v>2</v>
      </c>
      <c r="AI4" s="12">
        <v>1</v>
      </c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2">
        <v>3</v>
      </c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2">
        <v>1</v>
      </c>
      <c r="BQ4" s="14"/>
      <c r="BR4" s="14"/>
      <c r="BS4" s="14"/>
      <c r="BT4" s="14"/>
      <c r="BU4" s="14"/>
      <c r="BV4" s="14"/>
      <c r="BW4" s="12">
        <v>2</v>
      </c>
      <c r="BX4" s="14"/>
      <c r="BY4" s="12">
        <v>3</v>
      </c>
      <c r="BZ4" s="14"/>
      <c r="CA4" s="14"/>
      <c r="CB4" s="14"/>
      <c r="CC4" s="14"/>
      <c r="CD4" s="14"/>
      <c r="CE4" s="14"/>
      <c r="CF4" s="14"/>
      <c r="CG4" s="12">
        <v>1</v>
      </c>
      <c r="CH4" s="14"/>
      <c r="CI4" s="14"/>
      <c r="CJ4" s="14"/>
      <c r="CK4" s="14"/>
      <c r="CL4" s="14"/>
      <c r="CM4" s="14"/>
      <c r="CN4" s="12">
        <v>1</v>
      </c>
      <c r="CO4" s="14"/>
      <c r="CP4" s="14"/>
      <c r="CQ4" s="14"/>
      <c r="CR4" s="14"/>
      <c r="CS4" s="14"/>
      <c r="CT4" s="14"/>
      <c r="CU4" s="14"/>
      <c r="CV4" s="12">
        <v>1</v>
      </c>
      <c r="CW4" s="14"/>
      <c r="CX4" s="14"/>
      <c r="CY4" s="14"/>
      <c r="CZ4" s="14"/>
      <c r="DA4" s="12">
        <v>2</v>
      </c>
      <c r="DB4" s="12">
        <v>3</v>
      </c>
      <c r="DC4" s="14"/>
      <c r="DD4" s="14"/>
      <c r="DE4" s="14"/>
      <c r="DF4" s="14"/>
      <c r="DG4" s="14"/>
      <c r="DH4" s="14"/>
      <c r="DI4" s="12">
        <v>1</v>
      </c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2">
        <v>1</v>
      </c>
      <c r="DX4" s="14"/>
      <c r="DY4" s="12">
        <v>1</v>
      </c>
      <c r="DZ4" s="14"/>
      <c r="EA4" s="12">
        <v>1</v>
      </c>
    </row>
    <row r="5" spans="1:131" x14ac:dyDescent="0.25">
      <c r="A5" s="12">
        <v>18</v>
      </c>
      <c r="B5" s="14"/>
      <c r="C5" s="14"/>
      <c r="D5" s="14"/>
      <c r="E5" s="14"/>
      <c r="F5" s="14"/>
      <c r="G5" s="14"/>
      <c r="H5" s="14"/>
      <c r="I5" s="14"/>
      <c r="J5" s="12">
        <v>1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2">
        <v>1</v>
      </c>
      <c r="AJ5" s="14"/>
      <c r="AK5" s="14"/>
      <c r="AL5" s="14"/>
      <c r="AM5" s="14"/>
      <c r="AN5" s="14"/>
      <c r="AO5" s="14"/>
      <c r="AP5" s="14"/>
      <c r="AQ5" s="12">
        <v>2</v>
      </c>
      <c r="AR5" s="14"/>
      <c r="AS5" s="14"/>
      <c r="AT5" s="14"/>
      <c r="AU5" s="12">
        <v>4</v>
      </c>
      <c r="AV5" s="14"/>
      <c r="AW5" s="14"/>
      <c r="AX5" s="14"/>
      <c r="AY5" s="14"/>
      <c r="AZ5" s="12">
        <v>1</v>
      </c>
      <c r="BA5" s="14"/>
      <c r="BB5" s="14"/>
      <c r="BC5" s="14"/>
      <c r="BD5" s="14"/>
      <c r="BE5" s="14"/>
      <c r="BF5" s="14"/>
      <c r="BG5" s="14"/>
      <c r="BH5" s="14"/>
      <c r="BI5" s="14"/>
      <c r="BJ5" s="12">
        <v>1</v>
      </c>
      <c r="BK5" s="14"/>
      <c r="BL5" s="14"/>
      <c r="BM5" s="14"/>
      <c r="BN5" s="14"/>
      <c r="BO5" s="14"/>
      <c r="BP5" s="14"/>
      <c r="BQ5" s="14"/>
      <c r="BR5" s="14"/>
      <c r="BS5" s="14"/>
      <c r="BT5" s="12">
        <v>1</v>
      </c>
      <c r="BU5" s="14"/>
      <c r="BV5" s="14"/>
      <c r="BW5" s="12">
        <v>1</v>
      </c>
      <c r="BX5" s="12">
        <v>1</v>
      </c>
      <c r="BY5" s="12">
        <v>2</v>
      </c>
      <c r="BZ5" s="14"/>
      <c r="CA5" s="14"/>
      <c r="CB5" s="14"/>
      <c r="CC5" s="14"/>
      <c r="CD5" s="14"/>
      <c r="CE5" s="14"/>
      <c r="CF5" s="14"/>
      <c r="CG5" s="12">
        <v>2</v>
      </c>
      <c r="CH5" s="14"/>
      <c r="CI5" s="14"/>
      <c r="CJ5" s="14"/>
      <c r="CK5" s="14"/>
      <c r="CL5" s="14"/>
      <c r="CM5" s="14"/>
      <c r="CN5" s="12">
        <v>1</v>
      </c>
      <c r="CO5" s="14"/>
      <c r="CP5" s="14"/>
      <c r="CQ5" s="14"/>
      <c r="CR5" s="14"/>
      <c r="CS5" s="14"/>
      <c r="CT5" s="14"/>
      <c r="CU5" s="14"/>
      <c r="CV5" s="12">
        <v>4</v>
      </c>
      <c r="CW5" s="14"/>
      <c r="CX5" s="14"/>
      <c r="CY5" s="14"/>
      <c r="CZ5" s="14"/>
      <c r="DA5" s="14"/>
      <c r="DB5" s="12">
        <v>8</v>
      </c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2">
        <v>1</v>
      </c>
    </row>
    <row r="6" spans="1:131" x14ac:dyDescent="0.25">
      <c r="A6" s="12">
        <v>20</v>
      </c>
      <c r="B6" s="14"/>
      <c r="C6" s="12">
        <v>1</v>
      </c>
      <c r="D6" s="14"/>
      <c r="E6" s="14"/>
      <c r="F6" s="14"/>
      <c r="G6" s="14"/>
      <c r="H6" s="14"/>
      <c r="I6" s="14"/>
      <c r="J6" s="14"/>
      <c r="K6" s="14"/>
      <c r="L6" s="14"/>
      <c r="M6" s="12">
        <v>1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2">
        <v>1</v>
      </c>
      <c r="AR6" s="14"/>
      <c r="AS6" s="14"/>
      <c r="AT6" s="14"/>
      <c r="AU6" s="12">
        <v>3</v>
      </c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2">
        <v>1</v>
      </c>
      <c r="BY6" s="12">
        <v>4</v>
      </c>
      <c r="BZ6" s="14"/>
      <c r="CA6" s="14"/>
      <c r="CB6" s="14"/>
      <c r="CC6" s="14"/>
      <c r="CD6" s="14"/>
      <c r="CE6" s="14"/>
      <c r="CF6" s="14"/>
      <c r="CG6" s="12">
        <v>5</v>
      </c>
      <c r="CH6" s="14"/>
      <c r="CI6" s="14"/>
      <c r="CJ6" s="14"/>
      <c r="CK6" s="14"/>
      <c r="CL6" s="14"/>
      <c r="CM6" s="14"/>
      <c r="CN6" s="12">
        <v>1</v>
      </c>
      <c r="CO6" s="14"/>
      <c r="CP6" s="14"/>
      <c r="CQ6" s="14"/>
      <c r="CR6" s="14"/>
      <c r="CS6" s="14"/>
      <c r="CT6" s="14"/>
      <c r="CU6" s="14"/>
      <c r="CV6" s="12">
        <v>1</v>
      </c>
      <c r="CW6" s="14"/>
      <c r="CX6" s="14"/>
      <c r="CY6" s="14"/>
      <c r="CZ6" s="14"/>
      <c r="DA6" s="14"/>
      <c r="DB6" s="12">
        <v>42</v>
      </c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2">
        <v>1</v>
      </c>
      <c r="DZ6" s="14"/>
      <c r="EA6" s="12">
        <v>1</v>
      </c>
    </row>
    <row r="7" spans="1:131" x14ac:dyDescent="0.25">
      <c r="A7" s="12">
        <v>21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2">
        <v>2</v>
      </c>
      <c r="M7" s="12">
        <v>2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2">
        <v>1</v>
      </c>
      <c r="AF7" s="14"/>
      <c r="AG7" s="12">
        <v>1</v>
      </c>
      <c r="AH7" s="14"/>
      <c r="AI7" s="12">
        <v>1</v>
      </c>
      <c r="AJ7" s="14"/>
      <c r="AK7" s="14"/>
      <c r="AL7" s="14"/>
      <c r="AM7" s="14"/>
      <c r="AN7" s="14"/>
      <c r="AO7" s="14"/>
      <c r="AP7" s="14"/>
      <c r="AQ7" s="12">
        <v>2</v>
      </c>
      <c r="AR7" s="14"/>
      <c r="AS7" s="14"/>
      <c r="AT7" s="12">
        <v>1</v>
      </c>
      <c r="AU7" s="14"/>
      <c r="AV7" s="14"/>
      <c r="AW7" s="14"/>
      <c r="AX7" s="14"/>
      <c r="AY7" s="14"/>
      <c r="AZ7" s="12">
        <v>2</v>
      </c>
      <c r="BA7" s="14"/>
      <c r="BB7" s="14"/>
      <c r="BC7" s="14"/>
      <c r="BD7" s="14"/>
      <c r="BE7" s="14"/>
      <c r="BF7" s="14"/>
      <c r="BG7" s="14"/>
      <c r="BH7" s="14"/>
      <c r="BI7" s="14"/>
      <c r="BJ7" s="12">
        <v>1</v>
      </c>
      <c r="BK7" s="14"/>
      <c r="BL7" s="14"/>
      <c r="BM7" s="14"/>
      <c r="BN7" s="14"/>
      <c r="BO7" s="14"/>
      <c r="BP7" s="12">
        <v>1</v>
      </c>
      <c r="BQ7" s="14"/>
      <c r="BR7" s="14"/>
      <c r="BS7" s="14"/>
      <c r="BT7" s="14"/>
      <c r="BU7" s="14"/>
      <c r="BV7" s="14"/>
      <c r="BW7" s="12">
        <v>1</v>
      </c>
      <c r="BX7" s="12">
        <v>1</v>
      </c>
      <c r="BY7" s="14"/>
      <c r="BZ7" s="14"/>
      <c r="CA7" s="14"/>
      <c r="CB7" s="14"/>
      <c r="CC7" s="14"/>
      <c r="CD7" s="14"/>
      <c r="CE7" s="14"/>
      <c r="CF7" s="14"/>
      <c r="CG7" s="12">
        <v>1</v>
      </c>
      <c r="CH7" s="14"/>
      <c r="CI7" s="12">
        <v>1</v>
      </c>
      <c r="CJ7" s="14"/>
      <c r="CK7" s="14"/>
      <c r="CL7" s="14"/>
      <c r="CM7" s="14"/>
      <c r="CN7" s="12">
        <v>1</v>
      </c>
      <c r="CO7" s="14"/>
      <c r="CP7" s="14"/>
      <c r="CQ7" s="14"/>
      <c r="CR7" s="14"/>
      <c r="CS7" s="14"/>
      <c r="CT7" s="14"/>
      <c r="CU7" s="14"/>
      <c r="CV7" s="12">
        <v>1</v>
      </c>
      <c r="CW7" s="14"/>
      <c r="CX7" s="14"/>
      <c r="CY7" s="14"/>
      <c r="CZ7" s="14"/>
      <c r="DA7" s="14"/>
      <c r="DB7" s="12">
        <v>3</v>
      </c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2">
        <v>1</v>
      </c>
    </row>
    <row r="8" spans="1:131" x14ac:dyDescent="0.25">
      <c r="A8" s="12">
        <v>22</v>
      </c>
      <c r="B8" s="14"/>
      <c r="C8" s="14"/>
      <c r="D8" s="14"/>
      <c r="E8" s="14"/>
      <c r="F8" s="14"/>
      <c r="G8" s="14"/>
      <c r="H8" s="12">
        <v>1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2">
        <v>1</v>
      </c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2">
        <v>5</v>
      </c>
      <c r="AJ8" s="14"/>
      <c r="AK8" s="14"/>
      <c r="AL8" s="14"/>
      <c r="AM8" s="14"/>
      <c r="AN8" s="14"/>
      <c r="AO8" s="14"/>
      <c r="AP8" s="14"/>
      <c r="AQ8" s="12">
        <v>1</v>
      </c>
      <c r="AR8" s="14"/>
      <c r="AS8" s="14"/>
      <c r="AT8" s="12">
        <v>2</v>
      </c>
      <c r="AU8" s="12">
        <v>1</v>
      </c>
      <c r="AV8" s="14"/>
      <c r="AW8" s="14"/>
      <c r="AX8" s="14"/>
      <c r="AY8" s="14"/>
      <c r="AZ8" s="12">
        <v>2</v>
      </c>
      <c r="BA8" s="12">
        <v>1</v>
      </c>
      <c r="BB8" s="14"/>
      <c r="BC8" s="14"/>
      <c r="BD8" s="14"/>
      <c r="BE8" s="14"/>
      <c r="BF8" s="14"/>
      <c r="BG8" s="14"/>
      <c r="BH8" s="14"/>
      <c r="BI8" s="14"/>
      <c r="BJ8" s="12">
        <v>2</v>
      </c>
      <c r="BK8" s="14"/>
      <c r="BL8" s="14"/>
      <c r="BM8" s="14"/>
      <c r="BN8" s="14"/>
      <c r="BO8" s="14"/>
      <c r="BP8" s="12">
        <v>1</v>
      </c>
      <c r="BQ8" s="14"/>
      <c r="BR8" s="14"/>
      <c r="BS8" s="14"/>
      <c r="BT8" s="14"/>
      <c r="BU8" s="14"/>
      <c r="BV8" s="14"/>
      <c r="BW8" s="14"/>
      <c r="BX8" s="14"/>
      <c r="BY8" s="12">
        <v>2</v>
      </c>
      <c r="BZ8" s="14"/>
      <c r="CA8" s="14"/>
      <c r="CB8" s="14"/>
      <c r="CC8" s="14"/>
      <c r="CD8" s="14"/>
      <c r="CE8" s="14"/>
      <c r="CF8" s="14"/>
      <c r="CG8" s="12">
        <v>2</v>
      </c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2">
        <v>1</v>
      </c>
      <c r="CW8" s="14"/>
      <c r="CX8" s="12">
        <v>1</v>
      </c>
      <c r="CY8" s="14"/>
      <c r="CZ8" s="14"/>
      <c r="DA8" s="14"/>
      <c r="DB8" s="12">
        <v>9</v>
      </c>
      <c r="DC8" s="14"/>
      <c r="DD8" s="14"/>
      <c r="DE8" s="14"/>
      <c r="DF8" s="14"/>
      <c r="DG8" s="14"/>
      <c r="DH8" s="14"/>
      <c r="DI8" s="12">
        <v>1</v>
      </c>
      <c r="DJ8" s="14"/>
      <c r="DK8" s="14"/>
      <c r="DL8" s="14"/>
      <c r="DM8" s="14"/>
      <c r="DN8" s="12">
        <v>1</v>
      </c>
      <c r="DO8" s="14"/>
      <c r="DP8" s="14"/>
      <c r="DQ8" s="14"/>
      <c r="DR8" s="14"/>
      <c r="DS8" s="14"/>
      <c r="DT8" s="14"/>
      <c r="DU8" s="14"/>
      <c r="DV8" s="14"/>
      <c r="DW8" s="12">
        <v>1</v>
      </c>
      <c r="DX8" s="14"/>
      <c r="DY8" s="14"/>
      <c r="DZ8" s="14"/>
      <c r="EA8" s="14"/>
    </row>
    <row r="9" spans="1:131" x14ac:dyDescent="0.25">
      <c r="A9" s="12">
        <v>23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2">
        <v>2</v>
      </c>
      <c r="M9" s="12">
        <v>13</v>
      </c>
      <c r="N9" s="12">
        <v>1</v>
      </c>
      <c r="O9" s="14"/>
      <c r="P9" s="14"/>
      <c r="Q9" s="14"/>
      <c r="R9" s="14"/>
      <c r="S9" s="14"/>
      <c r="T9" s="14"/>
      <c r="U9" s="14"/>
      <c r="V9" s="14"/>
      <c r="W9" s="14"/>
      <c r="X9" s="12">
        <v>2</v>
      </c>
      <c r="Y9" s="14"/>
      <c r="Z9" s="14"/>
      <c r="AA9" s="14"/>
      <c r="AB9" s="14"/>
      <c r="AC9" s="14"/>
      <c r="AD9" s="14"/>
      <c r="AE9" s="14"/>
      <c r="AF9" s="14"/>
      <c r="AG9" s="12">
        <v>1</v>
      </c>
      <c r="AH9" s="14"/>
      <c r="AI9" s="14"/>
      <c r="AJ9" s="14"/>
      <c r="AK9" s="14"/>
      <c r="AL9" s="14"/>
      <c r="AM9" s="14"/>
      <c r="AN9" s="14"/>
      <c r="AO9" s="14"/>
      <c r="AP9" s="14"/>
      <c r="AQ9" s="12">
        <v>2</v>
      </c>
      <c r="AR9" s="14"/>
      <c r="AS9" s="14"/>
      <c r="AT9" s="14"/>
      <c r="AU9" s="12">
        <v>2</v>
      </c>
      <c r="AV9" s="14"/>
      <c r="AW9" s="14"/>
      <c r="AX9" s="14"/>
      <c r="AY9" s="14"/>
      <c r="AZ9" s="12">
        <v>3</v>
      </c>
      <c r="BA9" s="14"/>
      <c r="BB9" s="14"/>
      <c r="BC9" s="14"/>
      <c r="BD9" s="14"/>
      <c r="BE9" s="14"/>
      <c r="BF9" s="14"/>
      <c r="BG9" s="14"/>
      <c r="BH9" s="14"/>
      <c r="BI9" s="14"/>
      <c r="BJ9" s="12">
        <v>2</v>
      </c>
      <c r="BK9" s="14"/>
      <c r="BL9" s="14"/>
      <c r="BM9" s="14"/>
      <c r="BN9" s="14"/>
      <c r="BO9" s="14"/>
      <c r="BP9" s="12">
        <v>1</v>
      </c>
      <c r="BQ9" s="14"/>
      <c r="BR9" s="14"/>
      <c r="BS9" s="14"/>
      <c r="BT9" s="14"/>
      <c r="BU9" s="14"/>
      <c r="BV9" s="14"/>
      <c r="BW9" s="12">
        <v>1</v>
      </c>
      <c r="BX9" s="12">
        <v>2</v>
      </c>
      <c r="BY9" s="12">
        <v>3</v>
      </c>
      <c r="BZ9" s="14"/>
      <c r="CA9" s="14"/>
      <c r="CB9" s="14"/>
      <c r="CC9" s="14"/>
      <c r="CD9" s="14"/>
      <c r="CE9" s="14"/>
      <c r="CF9" s="14"/>
      <c r="CG9" s="12">
        <v>1</v>
      </c>
      <c r="CH9" s="14"/>
      <c r="CI9" s="14"/>
      <c r="CJ9" s="14"/>
      <c r="CK9" s="14"/>
      <c r="CL9" s="14"/>
      <c r="CM9" s="14"/>
      <c r="CN9" s="14"/>
      <c r="CO9" s="14"/>
      <c r="CP9" s="14"/>
      <c r="CQ9" s="12">
        <v>10</v>
      </c>
      <c r="CR9" s="14"/>
      <c r="CS9" s="14"/>
      <c r="CT9" s="14"/>
      <c r="CU9" s="12">
        <v>1</v>
      </c>
      <c r="CV9" s="12">
        <v>2</v>
      </c>
      <c r="CW9" s="14"/>
      <c r="CX9" s="14"/>
      <c r="CY9" s="14"/>
      <c r="CZ9" s="14"/>
      <c r="DA9" s="14"/>
      <c r="DB9" s="12">
        <v>7</v>
      </c>
      <c r="DC9" s="14"/>
      <c r="DD9" s="14"/>
      <c r="DE9" s="14"/>
      <c r="DF9" s="14"/>
      <c r="DG9" s="14"/>
      <c r="DH9" s="14"/>
      <c r="DI9" s="12">
        <v>3</v>
      </c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2">
        <v>1</v>
      </c>
      <c r="DX9" s="14"/>
      <c r="DY9" s="14"/>
      <c r="DZ9" s="14"/>
      <c r="EA9" s="12">
        <v>2</v>
      </c>
    </row>
    <row r="10" spans="1:131" x14ac:dyDescent="0.25">
      <c r="A10" s="12">
        <v>24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2">
        <v>1</v>
      </c>
      <c r="M10" s="14"/>
      <c r="N10" s="14"/>
      <c r="O10" s="14"/>
      <c r="P10" s="14"/>
      <c r="Q10" s="14"/>
      <c r="R10" s="14"/>
      <c r="S10" s="14"/>
      <c r="T10" s="14"/>
      <c r="U10" s="12">
        <v>1</v>
      </c>
      <c r="V10" s="14"/>
      <c r="W10" s="14"/>
      <c r="X10" s="14"/>
      <c r="Y10" s="14"/>
      <c r="Z10" s="14"/>
      <c r="AA10" s="14"/>
      <c r="AB10" s="14"/>
      <c r="AC10" s="14"/>
      <c r="AD10" s="14"/>
      <c r="AE10" s="12">
        <v>1</v>
      </c>
      <c r="AF10" s="14"/>
      <c r="AG10" s="14"/>
      <c r="AH10" s="12">
        <v>6</v>
      </c>
      <c r="AI10" s="12">
        <v>3</v>
      </c>
      <c r="AJ10" s="14"/>
      <c r="AK10" s="14"/>
      <c r="AL10" s="14"/>
      <c r="AM10" s="14"/>
      <c r="AN10" s="14"/>
      <c r="AO10" s="14"/>
      <c r="AP10" s="14"/>
      <c r="AQ10" s="12">
        <v>1</v>
      </c>
      <c r="AR10" s="14"/>
      <c r="AS10" s="14"/>
      <c r="AT10" s="14"/>
      <c r="AU10" s="12">
        <v>2</v>
      </c>
      <c r="AV10" s="14"/>
      <c r="AW10" s="14"/>
      <c r="AX10" s="14"/>
      <c r="AY10" s="14"/>
      <c r="AZ10" s="12">
        <v>4</v>
      </c>
      <c r="BA10" s="14"/>
      <c r="BB10" s="14"/>
      <c r="BC10" s="14"/>
      <c r="BD10" s="14"/>
      <c r="BE10" s="14"/>
      <c r="BF10" s="14"/>
      <c r="BG10" s="14"/>
      <c r="BH10" s="14"/>
      <c r="BI10" s="14"/>
      <c r="BJ10" s="12">
        <v>1</v>
      </c>
      <c r="BK10" s="14"/>
      <c r="BL10" s="14"/>
      <c r="BM10" s="14"/>
      <c r="BN10" s="14"/>
      <c r="BO10" s="14"/>
      <c r="BP10" s="12">
        <v>1</v>
      </c>
      <c r="BQ10" s="14"/>
      <c r="BR10" s="14"/>
      <c r="BS10" s="14"/>
      <c r="BT10" s="14"/>
      <c r="BU10" s="14"/>
      <c r="BV10" s="14"/>
      <c r="BW10" s="12">
        <v>3</v>
      </c>
      <c r="BX10" s="12">
        <v>1</v>
      </c>
      <c r="BY10" s="12">
        <v>11</v>
      </c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2">
        <v>1</v>
      </c>
      <c r="CL10" s="14"/>
      <c r="CM10" s="14"/>
      <c r="CN10" s="12">
        <v>1</v>
      </c>
      <c r="CO10" s="12">
        <v>1</v>
      </c>
      <c r="CP10" s="14"/>
      <c r="CQ10" s="14"/>
      <c r="CR10" s="14"/>
      <c r="CS10" s="14"/>
      <c r="CT10" s="14"/>
      <c r="CU10" s="12">
        <v>1</v>
      </c>
      <c r="CV10" s="12">
        <v>2</v>
      </c>
      <c r="CW10" s="14"/>
      <c r="CX10" s="14"/>
      <c r="CY10" s="14"/>
      <c r="CZ10" s="14"/>
      <c r="DA10" s="12">
        <v>1</v>
      </c>
      <c r="DB10" s="12">
        <v>22</v>
      </c>
      <c r="DC10" s="14"/>
      <c r="DD10" s="12">
        <v>1</v>
      </c>
      <c r="DE10" s="14"/>
      <c r="DF10" s="14"/>
      <c r="DG10" s="14"/>
      <c r="DH10" s="14"/>
      <c r="DI10" s="12">
        <v>7</v>
      </c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2">
        <v>3</v>
      </c>
      <c r="DX10" s="14"/>
      <c r="DY10" s="12">
        <v>1</v>
      </c>
      <c r="DZ10" s="12">
        <v>1</v>
      </c>
      <c r="EA10" s="12">
        <v>2</v>
      </c>
    </row>
    <row r="11" spans="1:131" x14ac:dyDescent="0.25">
      <c r="A11" s="12">
        <v>25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2">
        <v>1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2">
        <v>1</v>
      </c>
      <c r="AH11" s="14"/>
      <c r="AI11" s="14"/>
      <c r="AJ11" s="14"/>
      <c r="AK11" s="14"/>
      <c r="AL11" s="14"/>
      <c r="AM11" s="14"/>
      <c r="AN11" s="14"/>
      <c r="AO11" s="14"/>
      <c r="AP11" s="14"/>
      <c r="AQ11" s="12">
        <v>1</v>
      </c>
      <c r="AR11" s="14"/>
      <c r="AS11" s="14"/>
      <c r="AT11" s="14"/>
      <c r="AU11" s="12">
        <v>2</v>
      </c>
      <c r="AV11" s="14"/>
      <c r="AW11" s="14"/>
      <c r="AX11" s="14"/>
      <c r="AY11" s="14"/>
      <c r="AZ11" s="12">
        <v>4</v>
      </c>
      <c r="BA11" s="14"/>
      <c r="BB11" s="14"/>
      <c r="BC11" s="14"/>
      <c r="BD11" s="14"/>
      <c r="BE11" s="14"/>
      <c r="BF11" s="14"/>
      <c r="BG11" s="14"/>
      <c r="BH11" s="14"/>
      <c r="BI11" s="14"/>
      <c r="BJ11" s="12">
        <v>1</v>
      </c>
      <c r="BK11" s="14"/>
      <c r="BL11" s="14"/>
      <c r="BM11" s="14"/>
      <c r="BN11" s="14"/>
      <c r="BO11" s="14"/>
      <c r="BP11" s="12">
        <v>1</v>
      </c>
      <c r="BQ11" s="14"/>
      <c r="BR11" s="14"/>
      <c r="BS11" s="14"/>
      <c r="BT11" s="14"/>
      <c r="BU11" s="14"/>
      <c r="BV11" s="14"/>
      <c r="BW11" s="12">
        <v>1</v>
      </c>
      <c r="BX11" s="12">
        <v>1</v>
      </c>
      <c r="BY11" s="12">
        <v>2</v>
      </c>
      <c r="BZ11" s="14"/>
      <c r="CA11" s="14"/>
      <c r="CB11" s="14"/>
      <c r="CC11" s="14"/>
      <c r="CD11" s="14"/>
      <c r="CE11" s="14"/>
      <c r="CF11" s="14"/>
      <c r="CG11" s="12">
        <v>2</v>
      </c>
      <c r="CH11" s="14"/>
      <c r="CI11" s="12">
        <v>1</v>
      </c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2">
        <v>2</v>
      </c>
      <c r="CW11" s="12">
        <v>2</v>
      </c>
      <c r="CX11" s="14"/>
      <c r="CY11" s="14"/>
      <c r="CZ11" s="14"/>
      <c r="DA11" s="14"/>
      <c r="DB11" s="12">
        <v>6</v>
      </c>
      <c r="DC11" s="14"/>
      <c r="DD11" s="12">
        <v>1</v>
      </c>
      <c r="DE11" s="14"/>
      <c r="DF11" s="14"/>
      <c r="DG11" s="14"/>
      <c r="DH11" s="14"/>
      <c r="DI11" s="12">
        <v>9</v>
      </c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2">
        <v>2</v>
      </c>
      <c r="DZ11" s="14"/>
      <c r="EA11" s="12">
        <v>1</v>
      </c>
    </row>
    <row r="12" spans="1:131" x14ac:dyDescent="0.25">
      <c r="A12" s="12">
        <v>26</v>
      </c>
      <c r="B12" s="14"/>
      <c r="C12" s="14"/>
      <c r="D12" s="14"/>
      <c r="E12" s="14"/>
      <c r="F12" s="14"/>
      <c r="G12" s="14"/>
      <c r="H12" s="14"/>
      <c r="I12" s="14"/>
      <c r="J12" s="12">
        <v>1</v>
      </c>
      <c r="K12" s="14"/>
      <c r="L12" s="12">
        <v>4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2">
        <v>1</v>
      </c>
      <c r="AF12" s="14"/>
      <c r="AG12" s="14"/>
      <c r="AH12" s="12">
        <v>10</v>
      </c>
      <c r="AI12" s="12">
        <v>1</v>
      </c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2">
        <v>3</v>
      </c>
      <c r="AV12" s="14"/>
      <c r="AW12" s="14"/>
      <c r="AX12" s="14"/>
      <c r="AY12" s="14"/>
      <c r="AZ12" s="12">
        <v>2</v>
      </c>
      <c r="BA12" s="14"/>
      <c r="BB12" s="14"/>
      <c r="BC12" s="14"/>
      <c r="BD12" s="14"/>
      <c r="BE12" s="14"/>
      <c r="BF12" s="14"/>
      <c r="BG12" s="14"/>
      <c r="BH12" s="14"/>
      <c r="BI12" s="14"/>
      <c r="BJ12" s="12">
        <v>1</v>
      </c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2">
        <v>1</v>
      </c>
      <c r="BX12" s="12">
        <v>1</v>
      </c>
      <c r="BY12" s="12">
        <v>2</v>
      </c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2">
        <v>1</v>
      </c>
      <c r="CO12" s="14"/>
      <c r="CP12" s="14"/>
      <c r="CQ12" s="12">
        <v>1</v>
      </c>
      <c r="CR12" s="14"/>
      <c r="CS12" s="14"/>
      <c r="CT12" s="14"/>
      <c r="CU12" s="12">
        <v>1</v>
      </c>
      <c r="CV12" s="12">
        <v>2</v>
      </c>
      <c r="CW12" s="14"/>
      <c r="CX12" s="12">
        <v>2</v>
      </c>
      <c r="CY12" s="14"/>
      <c r="CZ12" s="14"/>
      <c r="DA12" s="12">
        <v>1</v>
      </c>
      <c r="DB12" s="12">
        <v>21</v>
      </c>
      <c r="DC12" s="14"/>
      <c r="DD12" s="14"/>
      <c r="DE12" s="14"/>
      <c r="DF12" s="14"/>
      <c r="DG12" s="14"/>
      <c r="DH12" s="14"/>
      <c r="DI12" s="12">
        <v>4</v>
      </c>
      <c r="DJ12" s="14"/>
      <c r="DK12" s="14"/>
      <c r="DL12" s="14"/>
      <c r="DM12" s="14"/>
      <c r="DN12" s="14"/>
      <c r="DO12" s="14"/>
      <c r="DP12" s="14"/>
      <c r="DQ12" s="14"/>
      <c r="DR12" s="14"/>
      <c r="DS12" s="12">
        <v>1</v>
      </c>
      <c r="DT12" s="14"/>
      <c r="DU12" s="14"/>
      <c r="DV12" s="14"/>
      <c r="DW12" s="14"/>
      <c r="DX12" s="14"/>
      <c r="DY12" s="12">
        <v>3</v>
      </c>
      <c r="DZ12" s="14"/>
      <c r="EA12" s="12">
        <v>1</v>
      </c>
    </row>
    <row r="13" spans="1:131" x14ac:dyDescent="0.25">
      <c r="A13" s="12">
        <v>27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2">
        <v>1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2">
        <v>1</v>
      </c>
      <c r="AJ13" s="14"/>
      <c r="AK13" s="14"/>
      <c r="AL13" s="14"/>
      <c r="AM13" s="14"/>
      <c r="AN13" s="14"/>
      <c r="AO13" s="14"/>
      <c r="AP13" s="14"/>
      <c r="AQ13" s="12">
        <v>2</v>
      </c>
      <c r="AR13" s="14"/>
      <c r="AS13" s="14"/>
      <c r="AT13" s="12">
        <v>1</v>
      </c>
      <c r="AU13" s="14"/>
      <c r="AV13" s="14"/>
      <c r="AW13" s="14"/>
      <c r="AX13" s="14"/>
      <c r="AY13" s="14"/>
      <c r="AZ13" s="12">
        <v>1</v>
      </c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2">
        <v>1</v>
      </c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2">
        <v>2</v>
      </c>
      <c r="BY13" s="12">
        <v>6</v>
      </c>
      <c r="BZ13" s="14"/>
      <c r="CA13" s="14"/>
      <c r="CB13" s="14"/>
      <c r="CC13" s="14"/>
      <c r="CD13" s="14"/>
      <c r="CE13" s="14"/>
      <c r="CF13" s="14"/>
      <c r="CG13" s="12">
        <v>1</v>
      </c>
      <c r="CH13" s="14"/>
      <c r="CI13" s="14"/>
      <c r="CJ13" s="14"/>
      <c r="CK13" s="14"/>
      <c r="CL13" s="14"/>
      <c r="CM13" s="14"/>
      <c r="CN13" s="12">
        <v>1</v>
      </c>
      <c r="CO13" s="14"/>
      <c r="CP13" s="14"/>
      <c r="CQ13" s="14"/>
      <c r="CR13" s="14"/>
      <c r="CS13" s="14"/>
      <c r="CT13" s="14"/>
      <c r="CU13" s="14"/>
      <c r="CV13" s="12">
        <v>2</v>
      </c>
      <c r="CW13" s="14"/>
      <c r="CX13" s="14"/>
      <c r="CY13" s="14"/>
      <c r="CZ13" s="14"/>
      <c r="DA13" s="14"/>
      <c r="DB13" s="12">
        <v>6</v>
      </c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2">
        <v>1</v>
      </c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2">
        <v>1</v>
      </c>
      <c r="EA13" s="14"/>
    </row>
    <row r="14" spans="1:131" x14ac:dyDescent="0.25">
      <c r="A14" s="12">
        <v>28</v>
      </c>
      <c r="B14" s="14"/>
      <c r="C14" s="14"/>
      <c r="D14" s="14"/>
      <c r="E14" s="12">
        <v>1</v>
      </c>
      <c r="F14" s="14"/>
      <c r="G14" s="14"/>
      <c r="H14" s="12">
        <v>1</v>
      </c>
      <c r="I14" s="14"/>
      <c r="J14" s="14"/>
      <c r="K14" s="14"/>
      <c r="L14" s="12">
        <v>1</v>
      </c>
      <c r="M14" s="12">
        <v>1</v>
      </c>
      <c r="N14" s="12">
        <v>1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2">
        <v>1</v>
      </c>
      <c r="AF14" s="14"/>
      <c r="AG14" s="14"/>
      <c r="AH14" s="14"/>
      <c r="AI14" s="12">
        <v>2</v>
      </c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2">
        <v>5</v>
      </c>
      <c r="AU14" s="12">
        <v>1</v>
      </c>
      <c r="AV14" s="14"/>
      <c r="AW14" s="14"/>
      <c r="AX14" s="14"/>
      <c r="AY14" s="14"/>
      <c r="AZ14" s="12">
        <v>4</v>
      </c>
      <c r="BA14" s="14"/>
      <c r="BB14" s="14"/>
      <c r="BC14" s="14"/>
      <c r="BD14" s="14"/>
      <c r="BE14" s="14"/>
      <c r="BF14" s="14"/>
      <c r="BG14" s="14"/>
      <c r="BH14" s="14"/>
      <c r="BI14" s="14"/>
      <c r="BJ14" s="12">
        <v>1</v>
      </c>
      <c r="BK14" s="14"/>
      <c r="BL14" s="14"/>
      <c r="BM14" s="14"/>
      <c r="BN14" s="14"/>
      <c r="BO14" s="14"/>
      <c r="BP14" s="12">
        <v>2</v>
      </c>
      <c r="BQ14" s="14"/>
      <c r="BR14" s="14"/>
      <c r="BS14" s="14"/>
      <c r="BT14" s="14"/>
      <c r="BU14" s="14"/>
      <c r="BV14" s="14"/>
      <c r="BW14" s="14"/>
      <c r="BX14" s="14"/>
      <c r="BY14" s="12">
        <v>7</v>
      </c>
      <c r="BZ14" s="14"/>
      <c r="CA14" s="14"/>
      <c r="CB14" s="14"/>
      <c r="CC14" s="14"/>
      <c r="CD14" s="14"/>
      <c r="CE14" s="14"/>
      <c r="CF14" s="14"/>
      <c r="CG14" s="12">
        <v>5</v>
      </c>
      <c r="CH14" s="14"/>
      <c r="CI14" s="14"/>
      <c r="CJ14" s="14"/>
      <c r="CK14" s="14"/>
      <c r="CL14" s="14"/>
      <c r="CM14" s="14"/>
      <c r="CN14" s="12">
        <v>2</v>
      </c>
      <c r="CO14" s="14"/>
      <c r="CP14" s="14"/>
      <c r="CQ14" s="12">
        <v>2</v>
      </c>
      <c r="CR14" s="14"/>
      <c r="CS14" s="14"/>
      <c r="CT14" s="14"/>
      <c r="CU14" s="14"/>
      <c r="CV14" s="12">
        <v>5</v>
      </c>
      <c r="CW14" s="14"/>
      <c r="CX14" s="14"/>
      <c r="CY14" s="14"/>
      <c r="CZ14" s="14"/>
      <c r="DA14" s="14"/>
      <c r="DB14" s="12">
        <v>4</v>
      </c>
      <c r="DC14" s="14"/>
      <c r="DD14" s="14"/>
      <c r="DE14" s="12">
        <v>1</v>
      </c>
      <c r="DF14" s="14"/>
      <c r="DG14" s="14"/>
      <c r="DH14" s="14"/>
      <c r="DI14" s="12">
        <v>1</v>
      </c>
      <c r="DJ14" s="14"/>
      <c r="DK14" s="14"/>
      <c r="DL14" s="14"/>
      <c r="DM14" s="14"/>
      <c r="DN14" s="12">
        <v>1</v>
      </c>
      <c r="DO14" s="14"/>
      <c r="DP14" s="14"/>
      <c r="DQ14" s="14"/>
      <c r="DR14" s="14"/>
      <c r="DS14" s="14"/>
      <c r="DT14" s="14"/>
      <c r="DU14" s="14"/>
      <c r="DV14" s="14"/>
      <c r="DW14" s="12">
        <v>1</v>
      </c>
      <c r="DX14" s="14"/>
      <c r="DY14" s="12">
        <v>1</v>
      </c>
      <c r="DZ14" s="14"/>
      <c r="EA14" s="12">
        <v>1</v>
      </c>
    </row>
    <row r="15" spans="1:131" x14ac:dyDescent="0.25">
      <c r="A15" s="12">
        <v>29</v>
      </c>
      <c r="B15" s="14"/>
      <c r="C15" s="12">
        <v>1</v>
      </c>
      <c r="D15" s="14"/>
      <c r="E15" s="14"/>
      <c r="F15" s="14"/>
      <c r="G15" s="14"/>
      <c r="H15" s="14"/>
      <c r="I15" s="14"/>
      <c r="J15" s="14"/>
      <c r="K15" s="14"/>
      <c r="L15" s="14"/>
      <c r="M15" s="12">
        <v>1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2">
        <v>1</v>
      </c>
      <c r="AI15" s="12">
        <v>1</v>
      </c>
      <c r="AJ15" s="14"/>
      <c r="AK15" s="14"/>
      <c r="AL15" s="14"/>
      <c r="AM15" s="14"/>
      <c r="AN15" s="14"/>
      <c r="AO15" s="14"/>
      <c r="AP15" s="14"/>
      <c r="AQ15" s="12">
        <v>3</v>
      </c>
      <c r="AR15" s="14"/>
      <c r="AS15" s="14"/>
      <c r="AT15" s="12">
        <v>1</v>
      </c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2">
        <v>1</v>
      </c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2">
        <v>1</v>
      </c>
      <c r="BX15" s="14"/>
      <c r="BY15" s="12">
        <v>1</v>
      </c>
      <c r="BZ15" s="14"/>
      <c r="CA15" s="14"/>
      <c r="CB15" s="14"/>
      <c r="CC15" s="14"/>
      <c r="CD15" s="14"/>
      <c r="CE15" s="14"/>
      <c r="CF15" s="14"/>
      <c r="CG15" s="12">
        <v>3</v>
      </c>
      <c r="CH15" s="14"/>
      <c r="CI15" s="14"/>
      <c r="CJ15" s="14"/>
      <c r="CK15" s="14"/>
      <c r="CL15" s="14"/>
      <c r="CM15" s="14"/>
      <c r="CN15" s="12">
        <v>2</v>
      </c>
      <c r="CO15" s="14"/>
      <c r="CP15" s="14"/>
      <c r="CQ15" s="12">
        <v>1</v>
      </c>
      <c r="CR15" s="14"/>
      <c r="CS15" s="14"/>
      <c r="CT15" s="14"/>
      <c r="CU15" s="14"/>
      <c r="CV15" s="12">
        <v>2</v>
      </c>
      <c r="CW15" s="14"/>
      <c r="CX15" s="14"/>
      <c r="CY15" s="14"/>
      <c r="CZ15" s="14"/>
      <c r="DA15" s="14"/>
      <c r="DB15" s="12">
        <v>50</v>
      </c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2">
        <v>1</v>
      </c>
      <c r="DX15" s="14"/>
      <c r="DY15" s="14"/>
      <c r="DZ15" s="14"/>
      <c r="EA15" s="14"/>
    </row>
    <row r="16" spans="1:131" x14ac:dyDescent="0.25">
      <c r="A16" s="12">
        <v>30</v>
      </c>
      <c r="B16" s="14"/>
      <c r="C16" s="12">
        <v>1</v>
      </c>
      <c r="D16" s="14"/>
      <c r="E16" s="12">
        <v>1</v>
      </c>
      <c r="F16" s="14"/>
      <c r="G16" s="14"/>
      <c r="H16" s="14"/>
      <c r="I16" s="14"/>
      <c r="J16" s="14"/>
      <c r="K16" s="14"/>
      <c r="L16" s="12">
        <v>2</v>
      </c>
      <c r="M16" s="12">
        <v>6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2">
        <v>1</v>
      </c>
      <c r="AH16" s="12">
        <v>10</v>
      </c>
      <c r="AI16" s="12">
        <v>5</v>
      </c>
      <c r="AJ16" s="14"/>
      <c r="AK16" s="14"/>
      <c r="AL16" s="14"/>
      <c r="AM16" s="14"/>
      <c r="AN16" s="14"/>
      <c r="AO16" s="14"/>
      <c r="AP16" s="14"/>
      <c r="AQ16" s="12">
        <v>2</v>
      </c>
      <c r="AR16" s="14"/>
      <c r="AS16" s="14"/>
      <c r="AT16" s="14"/>
      <c r="AU16" s="12">
        <v>1</v>
      </c>
      <c r="AV16" s="14"/>
      <c r="AW16" s="14"/>
      <c r="AX16" s="14"/>
      <c r="AY16" s="14"/>
      <c r="AZ16" s="12">
        <v>6</v>
      </c>
      <c r="BA16" s="12">
        <v>1</v>
      </c>
      <c r="BB16" s="14"/>
      <c r="BC16" s="14"/>
      <c r="BD16" s="14"/>
      <c r="BE16" s="14"/>
      <c r="BF16" s="14"/>
      <c r="BG16" s="14"/>
      <c r="BH16" s="14"/>
      <c r="BI16" s="14"/>
      <c r="BJ16" s="12">
        <v>2</v>
      </c>
      <c r="BK16" s="14"/>
      <c r="BL16" s="14"/>
      <c r="BM16" s="14"/>
      <c r="BN16" s="14"/>
      <c r="BO16" s="14"/>
      <c r="BP16" s="14"/>
      <c r="BQ16" s="14"/>
      <c r="BR16" s="14"/>
      <c r="BS16" s="12">
        <v>1</v>
      </c>
      <c r="BT16" s="14"/>
      <c r="BU16" s="14"/>
      <c r="BV16" s="14"/>
      <c r="BW16" s="12">
        <v>3</v>
      </c>
      <c r="BX16" s="14"/>
      <c r="BY16" s="12">
        <v>2</v>
      </c>
      <c r="BZ16" s="14"/>
      <c r="CA16" s="14"/>
      <c r="CB16" s="14"/>
      <c r="CC16" s="14"/>
      <c r="CD16" s="14"/>
      <c r="CE16" s="14"/>
      <c r="CF16" s="14"/>
      <c r="CG16" s="12">
        <v>2</v>
      </c>
      <c r="CH16" s="14"/>
      <c r="CI16" s="14"/>
      <c r="CJ16" s="14"/>
      <c r="CK16" s="14"/>
      <c r="CL16" s="14"/>
      <c r="CM16" s="14"/>
      <c r="CN16" s="12">
        <v>1</v>
      </c>
      <c r="CO16" s="14"/>
      <c r="CP16" s="14"/>
      <c r="CQ16" s="12">
        <v>4</v>
      </c>
      <c r="CR16" s="14"/>
      <c r="CS16" s="14"/>
      <c r="CT16" s="14"/>
      <c r="CU16" s="12">
        <v>1</v>
      </c>
      <c r="CV16" s="12">
        <v>3</v>
      </c>
      <c r="CW16" s="14"/>
      <c r="CX16" s="14"/>
      <c r="CY16" s="14"/>
      <c r="CZ16" s="14"/>
      <c r="DA16" s="14"/>
      <c r="DB16" s="12">
        <v>8</v>
      </c>
      <c r="DC16" s="14"/>
      <c r="DD16" s="14"/>
      <c r="DE16" s="14"/>
      <c r="DF16" s="14"/>
      <c r="DG16" s="14"/>
      <c r="DH16" s="14"/>
      <c r="DI16" s="12">
        <v>7</v>
      </c>
      <c r="DJ16" s="14"/>
      <c r="DK16" s="14"/>
      <c r="DL16" s="14"/>
      <c r="DM16" s="14"/>
      <c r="DN16" s="12">
        <v>1</v>
      </c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2">
        <v>2</v>
      </c>
    </row>
    <row r="17" spans="1:131" x14ac:dyDescent="0.25">
      <c r="A17" s="12">
        <v>31</v>
      </c>
      <c r="B17" s="12">
        <v>17</v>
      </c>
      <c r="C17" s="12">
        <v>1</v>
      </c>
      <c r="D17" s="14"/>
      <c r="E17" s="14"/>
      <c r="F17" s="12">
        <v>3</v>
      </c>
      <c r="G17" s="14"/>
      <c r="H17" s="12">
        <v>2</v>
      </c>
      <c r="I17" s="14"/>
      <c r="J17" s="14"/>
      <c r="K17" s="14"/>
      <c r="L17" s="14"/>
      <c r="M17" s="12">
        <v>17</v>
      </c>
      <c r="N17" s="12">
        <v>3</v>
      </c>
      <c r="O17" s="14"/>
      <c r="P17" s="14"/>
      <c r="Q17" s="14"/>
      <c r="R17" s="14"/>
      <c r="S17" s="14"/>
      <c r="T17" s="14"/>
      <c r="U17" s="14"/>
      <c r="V17" s="14"/>
      <c r="W17" s="14"/>
      <c r="X17" s="12">
        <v>2</v>
      </c>
      <c r="Y17" s="12">
        <v>1</v>
      </c>
      <c r="Z17" s="14"/>
      <c r="AA17" s="14"/>
      <c r="AB17" s="14"/>
      <c r="AC17" s="14"/>
      <c r="AD17" s="14"/>
      <c r="AE17" s="12">
        <v>1</v>
      </c>
      <c r="AF17" s="14"/>
      <c r="AG17" s="12">
        <v>3</v>
      </c>
      <c r="AH17" s="14"/>
      <c r="AI17" s="12">
        <v>1</v>
      </c>
      <c r="AJ17" s="14"/>
      <c r="AK17" s="14"/>
      <c r="AL17" s="14"/>
      <c r="AM17" s="14"/>
      <c r="AN17" s="14"/>
      <c r="AO17" s="14"/>
      <c r="AP17" s="14"/>
      <c r="AQ17" s="12">
        <v>3</v>
      </c>
      <c r="AR17" s="14"/>
      <c r="AS17" s="14"/>
      <c r="AT17" s="14"/>
      <c r="AU17" s="14"/>
      <c r="AV17" s="14"/>
      <c r="AW17" s="14"/>
      <c r="AX17" s="14"/>
      <c r="AY17" s="14"/>
      <c r="AZ17" s="12">
        <v>1</v>
      </c>
      <c r="BA17" s="14"/>
      <c r="BB17" s="14"/>
      <c r="BC17" s="14"/>
      <c r="BD17" s="14"/>
      <c r="BE17" s="14"/>
      <c r="BF17" s="14"/>
      <c r="BG17" s="14"/>
      <c r="BH17" s="14"/>
      <c r="BI17" s="14"/>
      <c r="BJ17" s="12">
        <v>1</v>
      </c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2">
        <v>5</v>
      </c>
      <c r="BX17" s="12">
        <v>1</v>
      </c>
      <c r="BY17" s="12">
        <v>3</v>
      </c>
      <c r="BZ17" s="14"/>
      <c r="CA17" s="12">
        <v>2</v>
      </c>
      <c r="CB17" s="14"/>
      <c r="CC17" s="14"/>
      <c r="CD17" s="14"/>
      <c r="CE17" s="14"/>
      <c r="CF17" s="14"/>
      <c r="CG17" s="12">
        <v>2</v>
      </c>
      <c r="CH17" s="14"/>
      <c r="CI17" s="14"/>
      <c r="CJ17" s="14"/>
      <c r="CK17" s="14"/>
      <c r="CL17" s="14"/>
      <c r="CM17" s="14"/>
      <c r="CN17" s="14"/>
      <c r="CO17" s="14"/>
      <c r="CP17" s="12">
        <v>1</v>
      </c>
      <c r="CQ17" s="12">
        <v>6</v>
      </c>
      <c r="CR17" s="14"/>
      <c r="CS17" s="14"/>
      <c r="CT17" s="14"/>
      <c r="CU17" s="14"/>
      <c r="CV17" s="12">
        <v>1</v>
      </c>
      <c r="CW17" s="14"/>
      <c r="CX17" s="14"/>
      <c r="CY17" s="14"/>
      <c r="CZ17" s="14"/>
      <c r="DA17" s="14"/>
      <c r="DB17" s="12">
        <v>14</v>
      </c>
      <c r="DC17" s="14"/>
      <c r="DD17" s="14"/>
      <c r="DE17" s="12">
        <v>1</v>
      </c>
      <c r="DF17" s="14"/>
      <c r="DG17" s="14"/>
      <c r="DH17" s="14"/>
      <c r="DI17" s="12">
        <v>1</v>
      </c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2">
        <v>1</v>
      </c>
      <c r="DX17" s="14"/>
      <c r="DY17" s="14"/>
      <c r="DZ17" s="12">
        <v>1</v>
      </c>
      <c r="EA17" s="12">
        <v>1</v>
      </c>
    </row>
    <row r="18" spans="1:131" x14ac:dyDescent="0.25">
      <c r="A18" s="12">
        <v>32</v>
      </c>
      <c r="B18" s="12">
        <v>24</v>
      </c>
      <c r="C18" s="14"/>
      <c r="D18" s="14"/>
      <c r="E18" s="14"/>
      <c r="F18" s="14"/>
      <c r="G18" s="14"/>
      <c r="H18" s="14"/>
      <c r="I18" s="14"/>
      <c r="J18" s="14"/>
      <c r="K18" s="12">
        <v>1</v>
      </c>
      <c r="L18" s="12">
        <v>1</v>
      </c>
      <c r="M18" s="12">
        <v>16</v>
      </c>
      <c r="N18" s="14"/>
      <c r="O18" s="14"/>
      <c r="P18" s="14"/>
      <c r="Q18" s="14"/>
      <c r="R18" s="14"/>
      <c r="S18" s="14"/>
      <c r="T18" s="14"/>
      <c r="U18" s="12">
        <v>2</v>
      </c>
      <c r="V18" s="14"/>
      <c r="W18" s="14"/>
      <c r="X18" s="12">
        <v>2</v>
      </c>
      <c r="Y18" s="12">
        <v>1</v>
      </c>
      <c r="Z18" s="14"/>
      <c r="AA18" s="14"/>
      <c r="AB18" s="14"/>
      <c r="AC18" s="14"/>
      <c r="AD18" s="14"/>
      <c r="AE18" s="14"/>
      <c r="AF18" s="14"/>
      <c r="AG18" s="12">
        <v>1</v>
      </c>
      <c r="AH18" s="14"/>
      <c r="AI18" s="14"/>
      <c r="AJ18" s="14"/>
      <c r="AK18" s="14"/>
      <c r="AL18" s="14"/>
      <c r="AM18" s="14"/>
      <c r="AN18" s="14"/>
      <c r="AO18" s="14"/>
      <c r="AP18" s="14"/>
      <c r="AQ18" s="12">
        <v>2</v>
      </c>
      <c r="AR18" s="14"/>
      <c r="AS18" s="14"/>
      <c r="AT18" s="14"/>
      <c r="AU18" s="12">
        <v>2</v>
      </c>
      <c r="AV18" s="14"/>
      <c r="AW18" s="14"/>
      <c r="AX18" s="14"/>
      <c r="AY18" s="14"/>
      <c r="AZ18" s="12">
        <v>1</v>
      </c>
      <c r="BA18" s="14"/>
      <c r="BB18" s="14"/>
      <c r="BC18" s="14"/>
      <c r="BD18" s="14"/>
      <c r="BE18" s="14"/>
      <c r="BF18" s="14"/>
      <c r="BG18" s="14"/>
      <c r="BH18" s="14"/>
      <c r="BI18" s="14"/>
      <c r="BJ18" s="12">
        <v>2</v>
      </c>
      <c r="BK18" s="12">
        <v>1</v>
      </c>
      <c r="BL18" s="14"/>
      <c r="BM18" s="14"/>
      <c r="BN18" s="14"/>
      <c r="BO18" s="14"/>
      <c r="BP18" s="12">
        <v>1</v>
      </c>
      <c r="BQ18" s="14"/>
      <c r="BR18" s="14"/>
      <c r="BS18" s="14"/>
      <c r="BT18" s="14"/>
      <c r="BU18" s="14"/>
      <c r="BV18" s="14"/>
      <c r="BW18" s="12">
        <v>2</v>
      </c>
      <c r="BX18" s="12">
        <v>1</v>
      </c>
      <c r="BY18" s="14"/>
      <c r="BZ18" s="14"/>
      <c r="CA18" s="12">
        <v>1</v>
      </c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2">
        <v>1</v>
      </c>
      <c r="CO18" s="14"/>
      <c r="CP18" s="14"/>
      <c r="CQ18" s="14"/>
      <c r="CR18" s="14"/>
      <c r="CS18" s="14"/>
      <c r="CT18" s="14"/>
      <c r="CU18" s="12">
        <v>1</v>
      </c>
      <c r="CV18" s="12">
        <v>1</v>
      </c>
      <c r="CW18" s="14"/>
      <c r="CX18" s="14"/>
      <c r="CY18" s="14"/>
      <c r="CZ18" s="14"/>
      <c r="DA18" s="14"/>
      <c r="DB18" s="12">
        <v>4</v>
      </c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2">
        <v>1</v>
      </c>
      <c r="DU18" s="14"/>
      <c r="DV18" s="14"/>
      <c r="DW18" s="14"/>
      <c r="DX18" s="14"/>
      <c r="DY18" s="14"/>
      <c r="DZ18" s="14"/>
      <c r="EA18" s="12">
        <v>2</v>
      </c>
    </row>
    <row r="19" spans="1:131" x14ac:dyDescent="0.25">
      <c r="A19" s="12">
        <v>33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2">
        <v>36</v>
      </c>
      <c r="N19" s="12">
        <v>1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2">
        <v>2</v>
      </c>
      <c r="AH19" s="12">
        <v>2</v>
      </c>
      <c r="AI19" s="14"/>
      <c r="AJ19" s="14"/>
      <c r="AK19" s="14"/>
      <c r="AL19" s="14"/>
      <c r="AM19" s="14"/>
      <c r="AN19" s="14"/>
      <c r="AO19" s="14"/>
      <c r="AP19" s="14"/>
      <c r="AQ19" s="12">
        <v>1</v>
      </c>
      <c r="AR19" s="14"/>
      <c r="AS19" s="14"/>
      <c r="AT19" s="14"/>
      <c r="AU19" s="14"/>
      <c r="AV19" s="14"/>
      <c r="AW19" s="14"/>
      <c r="AX19" s="14"/>
      <c r="AY19" s="14"/>
      <c r="AZ19" s="14"/>
      <c r="BA19" s="12">
        <v>1</v>
      </c>
      <c r="BB19" s="14"/>
      <c r="BC19" s="14"/>
      <c r="BD19" s="14"/>
      <c r="BE19" s="14"/>
      <c r="BF19" s="14"/>
      <c r="BG19" s="14"/>
      <c r="BH19" s="14"/>
      <c r="BI19" s="14"/>
      <c r="BJ19" s="12">
        <v>1</v>
      </c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2">
        <v>1</v>
      </c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2">
        <v>5</v>
      </c>
      <c r="CR19" s="14"/>
      <c r="CS19" s="14"/>
      <c r="CT19" s="14"/>
      <c r="CU19" s="14"/>
      <c r="CV19" s="14"/>
      <c r="CW19" s="14"/>
      <c r="CX19" s="14"/>
      <c r="CY19" s="12">
        <v>1</v>
      </c>
      <c r="CZ19" s="14"/>
      <c r="DA19" s="14"/>
      <c r="DB19" s="12">
        <v>2</v>
      </c>
      <c r="DC19" s="14"/>
      <c r="DD19" s="12">
        <v>1</v>
      </c>
      <c r="DE19" s="14"/>
      <c r="DF19" s="14"/>
      <c r="DG19" s="14"/>
      <c r="DH19" s="14"/>
      <c r="DI19" s="14"/>
      <c r="DJ19" s="14"/>
      <c r="DK19" s="14"/>
      <c r="DL19" s="14"/>
      <c r="DM19" s="14"/>
      <c r="DN19" s="12">
        <v>1</v>
      </c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</row>
    <row r="20" spans="1:131" x14ac:dyDescent="0.25">
      <c r="A20" s="12">
        <v>34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2">
        <v>7</v>
      </c>
      <c r="M20" s="12">
        <v>14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2">
        <v>1</v>
      </c>
      <c r="Y20" s="14"/>
      <c r="Z20" s="14"/>
      <c r="AA20" s="14"/>
      <c r="AB20" s="14"/>
      <c r="AC20" s="14"/>
      <c r="AD20" s="14"/>
      <c r="AE20" s="14"/>
      <c r="AF20" s="14"/>
      <c r="AG20" s="12">
        <v>3</v>
      </c>
      <c r="AH20" s="14"/>
      <c r="AI20" s="14"/>
      <c r="AJ20" s="14"/>
      <c r="AK20" s="14"/>
      <c r="AL20" s="14"/>
      <c r="AM20" s="14"/>
      <c r="AN20" s="14"/>
      <c r="AO20" s="14"/>
      <c r="AP20" s="14"/>
      <c r="AQ20" s="12">
        <v>1</v>
      </c>
      <c r="AR20" s="14"/>
      <c r="AS20" s="14"/>
      <c r="AT20" s="14"/>
      <c r="AU20" s="14"/>
      <c r="AV20" s="14"/>
      <c r="AW20" s="14"/>
      <c r="AX20" s="14"/>
      <c r="AY20" s="14"/>
      <c r="AZ20" s="14"/>
      <c r="BA20" s="12">
        <v>1</v>
      </c>
      <c r="BB20" s="14"/>
      <c r="BC20" s="14"/>
      <c r="BD20" s="14"/>
      <c r="BE20" s="14"/>
      <c r="BF20" s="14"/>
      <c r="BG20" s="14"/>
      <c r="BH20" s="12">
        <v>1</v>
      </c>
      <c r="BI20" s="14"/>
      <c r="BJ20" s="12">
        <v>2</v>
      </c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2">
        <v>1</v>
      </c>
      <c r="BX20" s="12">
        <v>1</v>
      </c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2">
        <v>2</v>
      </c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2">
        <v>3</v>
      </c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2">
        <v>2</v>
      </c>
      <c r="DN20" s="12">
        <v>1</v>
      </c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</row>
    <row r="21" spans="1:131" x14ac:dyDescent="0.25">
      <c r="A21" s="12">
        <v>35</v>
      </c>
      <c r="B21" s="14"/>
      <c r="C21" s="14"/>
      <c r="D21" s="14"/>
      <c r="E21" s="14"/>
      <c r="F21" s="14"/>
      <c r="G21" s="14"/>
      <c r="H21" s="14"/>
      <c r="I21" s="14"/>
      <c r="J21" s="14"/>
      <c r="K21" s="12">
        <v>1</v>
      </c>
      <c r="L21" s="12">
        <v>4</v>
      </c>
      <c r="M21" s="12">
        <v>13</v>
      </c>
      <c r="N21" s="14"/>
      <c r="O21" s="14"/>
      <c r="P21" s="14"/>
      <c r="Q21" s="14"/>
      <c r="R21" s="14"/>
      <c r="S21" s="14"/>
      <c r="T21" s="14"/>
      <c r="U21" s="12">
        <v>1</v>
      </c>
      <c r="V21" s="14"/>
      <c r="W21" s="14"/>
      <c r="X21" s="12">
        <v>2</v>
      </c>
      <c r="Y21" s="14"/>
      <c r="Z21" s="14"/>
      <c r="AA21" s="14"/>
      <c r="AB21" s="14"/>
      <c r="AC21" s="12">
        <v>10</v>
      </c>
      <c r="AD21" s="14"/>
      <c r="AE21" s="14"/>
      <c r="AF21" s="14"/>
      <c r="AG21" s="14"/>
      <c r="AH21" s="12">
        <v>1</v>
      </c>
      <c r="AI21" s="14"/>
      <c r="AJ21" s="14"/>
      <c r="AK21" s="14"/>
      <c r="AL21" s="14"/>
      <c r="AM21" s="14"/>
      <c r="AN21" s="14"/>
      <c r="AO21" s="14"/>
      <c r="AP21" s="14"/>
      <c r="AQ21" s="12">
        <v>1</v>
      </c>
      <c r="AR21" s="14"/>
      <c r="AS21" s="12">
        <v>1</v>
      </c>
      <c r="AT21" s="14"/>
      <c r="AU21" s="14"/>
      <c r="AV21" s="14"/>
      <c r="AW21" s="14"/>
      <c r="AX21" s="14"/>
      <c r="AY21" s="14"/>
      <c r="AZ21" s="12">
        <v>4</v>
      </c>
      <c r="BA21" s="14"/>
      <c r="BB21" s="14"/>
      <c r="BC21" s="14"/>
      <c r="BD21" s="14"/>
      <c r="BE21" s="14"/>
      <c r="BF21" s="14"/>
      <c r="BG21" s="14"/>
      <c r="BH21" s="14"/>
      <c r="BI21" s="14"/>
      <c r="BJ21" s="12">
        <v>2</v>
      </c>
      <c r="BK21" s="14"/>
      <c r="BL21" s="14"/>
      <c r="BM21" s="14"/>
      <c r="BN21" s="14"/>
      <c r="BO21" s="14"/>
      <c r="BP21" s="12">
        <v>1</v>
      </c>
      <c r="BQ21" s="14"/>
      <c r="BR21" s="14"/>
      <c r="BS21" s="14"/>
      <c r="BT21" s="14"/>
      <c r="BU21" s="14"/>
      <c r="BV21" s="14"/>
      <c r="BW21" s="12">
        <v>3</v>
      </c>
      <c r="BX21" s="12">
        <v>2</v>
      </c>
      <c r="BY21" s="12">
        <v>2</v>
      </c>
      <c r="BZ21" s="14"/>
      <c r="CA21" s="14"/>
      <c r="CB21" s="14"/>
      <c r="CC21" s="14"/>
      <c r="CD21" s="14"/>
      <c r="CE21" s="14"/>
      <c r="CF21" s="14"/>
      <c r="CG21" s="12">
        <v>2</v>
      </c>
      <c r="CH21" s="14"/>
      <c r="CI21" s="14"/>
      <c r="CJ21" s="14"/>
      <c r="CK21" s="14"/>
      <c r="CL21" s="12">
        <v>2</v>
      </c>
      <c r="CM21" s="14"/>
      <c r="CN21" s="14"/>
      <c r="CO21" s="14"/>
      <c r="CP21" s="14"/>
      <c r="CQ21" s="12">
        <v>2</v>
      </c>
      <c r="CR21" s="14"/>
      <c r="CS21" s="14"/>
      <c r="CT21" s="14"/>
      <c r="CU21" s="12">
        <v>1</v>
      </c>
      <c r="CV21" s="14"/>
      <c r="CW21" s="12">
        <v>1</v>
      </c>
      <c r="CX21" s="14"/>
      <c r="CY21" s="14"/>
      <c r="CZ21" s="14"/>
      <c r="DA21" s="12">
        <v>7</v>
      </c>
      <c r="DB21" s="12">
        <v>6</v>
      </c>
      <c r="DC21" s="14"/>
      <c r="DD21" s="14"/>
      <c r="DE21" s="14"/>
      <c r="DF21" s="14"/>
      <c r="DG21" s="14"/>
      <c r="DH21" s="14"/>
      <c r="DI21" s="12">
        <v>42</v>
      </c>
      <c r="DJ21" s="14"/>
      <c r="DK21" s="14"/>
      <c r="DL21" s="14"/>
      <c r="DM21" s="14"/>
      <c r="DN21" s="12">
        <v>1</v>
      </c>
      <c r="DO21" s="14"/>
      <c r="DP21" s="14"/>
      <c r="DQ21" s="14"/>
      <c r="DR21" s="14"/>
      <c r="DS21" s="14"/>
      <c r="DT21" s="14"/>
      <c r="DU21" s="14"/>
      <c r="DV21" s="14"/>
      <c r="DW21" s="12">
        <v>1</v>
      </c>
      <c r="DX21" s="14"/>
      <c r="DY21" s="14"/>
      <c r="DZ21" s="14"/>
      <c r="EA21" s="12">
        <v>2</v>
      </c>
    </row>
    <row r="22" spans="1:131" x14ac:dyDescent="0.25">
      <c r="A22" s="12">
        <v>36</v>
      </c>
      <c r="B22" s="14"/>
      <c r="C22" s="14"/>
      <c r="D22" s="14"/>
      <c r="E22" s="14"/>
      <c r="F22" s="14"/>
      <c r="G22" s="14"/>
      <c r="H22" s="14"/>
      <c r="I22" s="14"/>
      <c r="J22" s="14"/>
      <c r="K22" s="12">
        <v>1</v>
      </c>
      <c r="L22" s="12">
        <v>3</v>
      </c>
      <c r="M22" s="12">
        <v>3</v>
      </c>
      <c r="N22" s="12">
        <v>2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2">
        <v>4</v>
      </c>
      <c r="AJ22" s="14"/>
      <c r="AK22" s="14"/>
      <c r="AL22" s="14"/>
      <c r="AM22" s="14"/>
      <c r="AN22" s="14"/>
      <c r="AO22" s="14"/>
      <c r="AP22" s="14"/>
      <c r="AQ22" s="12">
        <v>1</v>
      </c>
      <c r="AR22" s="14"/>
      <c r="AS22" s="14"/>
      <c r="AT22" s="14"/>
      <c r="AU22" s="12">
        <v>2</v>
      </c>
      <c r="AV22" s="14"/>
      <c r="AW22" s="14"/>
      <c r="AX22" s="14"/>
      <c r="AY22" s="14"/>
      <c r="AZ22" s="12">
        <v>1</v>
      </c>
      <c r="BA22" s="12">
        <v>1</v>
      </c>
      <c r="BB22" s="14"/>
      <c r="BC22" s="14"/>
      <c r="BD22" s="14"/>
      <c r="BE22" s="14"/>
      <c r="BF22" s="14"/>
      <c r="BG22" s="14"/>
      <c r="BH22" s="12">
        <v>1</v>
      </c>
      <c r="BI22" s="14"/>
      <c r="BJ22" s="12">
        <v>2</v>
      </c>
      <c r="BK22" s="14"/>
      <c r="BL22" s="14"/>
      <c r="BM22" s="14"/>
      <c r="BN22" s="14"/>
      <c r="BO22" s="14"/>
      <c r="BP22" s="12">
        <v>1</v>
      </c>
      <c r="BQ22" s="14"/>
      <c r="BR22" s="14"/>
      <c r="BS22" s="14"/>
      <c r="BT22" s="14"/>
      <c r="BU22" s="14"/>
      <c r="BV22" s="14"/>
      <c r="BW22" s="12">
        <v>1</v>
      </c>
      <c r="BX22" s="14"/>
      <c r="BY22" s="12">
        <v>1</v>
      </c>
      <c r="BZ22" s="14"/>
      <c r="CA22" s="14"/>
      <c r="CB22" s="14"/>
      <c r="CC22" s="14"/>
      <c r="CD22" s="14"/>
      <c r="CE22" s="14"/>
      <c r="CF22" s="14"/>
      <c r="CG22" s="12">
        <v>5</v>
      </c>
      <c r="CH22" s="14"/>
      <c r="CI22" s="14"/>
      <c r="CJ22" s="14"/>
      <c r="CK22" s="14"/>
      <c r="CL22" s="14"/>
      <c r="CM22" s="14"/>
      <c r="CN22" s="14"/>
      <c r="CO22" s="14"/>
      <c r="CP22" s="14"/>
      <c r="CQ22" s="12">
        <v>1</v>
      </c>
      <c r="CR22" s="14"/>
      <c r="CS22" s="14"/>
      <c r="CT22" s="14"/>
      <c r="CU22" s="12">
        <v>1</v>
      </c>
      <c r="CV22" s="12">
        <v>3</v>
      </c>
      <c r="CW22" s="14"/>
      <c r="CX22" s="14"/>
      <c r="CY22" s="14"/>
      <c r="CZ22" s="14"/>
      <c r="DA22" s="14"/>
      <c r="DB22" s="12">
        <v>4</v>
      </c>
      <c r="DC22" s="14"/>
      <c r="DD22" s="14"/>
      <c r="DE22" s="14"/>
      <c r="DF22" s="14"/>
      <c r="DG22" s="14"/>
      <c r="DH22" s="14"/>
      <c r="DI22" s="12">
        <v>2</v>
      </c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2">
        <v>1</v>
      </c>
    </row>
    <row r="23" spans="1:131" x14ac:dyDescent="0.25">
      <c r="A23" s="12">
        <v>37</v>
      </c>
      <c r="B23" s="14"/>
      <c r="C23" s="14"/>
      <c r="D23" s="14"/>
      <c r="E23" s="14"/>
      <c r="F23" s="14"/>
      <c r="G23" s="14"/>
      <c r="H23" s="14"/>
      <c r="I23" s="14"/>
      <c r="J23" s="12">
        <v>2</v>
      </c>
      <c r="K23" s="14"/>
      <c r="L23" s="12">
        <v>1</v>
      </c>
      <c r="M23" s="12">
        <v>2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2">
        <v>1</v>
      </c>
      <c r="AJ23" s="14"/>
      <c r="AK23" s="12">
        <v>1</v>
      </c>
      <c r="AL23" s="14"/>
      <c r="AM23" s="14"/>
      <c r="AN23" s="14"/>
      <c r="AO23" s="14"/>
      <c r="AP23" s="14"/>
      <c r="AQ23" s="12">
        <v>1</v>
      </c>
      <c r="AR23" s="14"/>
      <c r="AS23" s="14"/>
      <c r="AT23" s="12">
        <v>2</v>
      </c>
      <c r="AU23" s="12">
        <v>1</v>
      </c>
      <c r="AV23" s="14"/>
      <c r="AW23" s="14"/>
      <c r="AX23" s="14"/>
      <c r="AY23" s="14"/>
      <c r="AZ23" s="12">
        <v>1</v>
      </c>
      <c r="BA23" s="14"/>
      <c r="BB23" s="14"/>
      <c r="BC23" s="14"/>
      <c r="BD23" s="14"/>
      <c r="BE23" s="14"/>
      <c r="BF23" s="14"/>
      <c r="BG23" s="14"/>
      <c r="BH23" s="14"/>
      <c r="BI23" s="14"/>
      <c r="BJ23" s="12">
        <v>1</v>
      </c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2">
        <v>2</v>
      </c>
      <c r="BZ23" s="14"/>
      <c r="CA23" s="14"/>
      <c r="CB23" s="14"/>
      <c r="CC23" s="14"/>
      <c r="CD23" s="14"/>
      <c r="CE23" s="14"/>
      <c r="CF23" s="14"/>
      <c r="CG23" s="12">
        <v>3</v>
      </c>
      <c r="CH23" s="14"/>
      <c r="CI23" s="14"/>
      <c r="CJ23" s="14"/>
      <c r="CK23" s="14"/>
      <c r="CL23" s="14"/>
      <c r="CM23" s="14"/>
      <c r="CN23" s="12">
        <v>1</v>
      </c>
      <c r="CO23" s="14"/>
      <c r="CP23" s="14"/>
      <c r="CQ23" s="14"/>
      <c r="CR23" s="14"/>
      <c r="CS23" s="14"/>
      <c r="CT23" s="14"/>
      <c r="CU23" s="14"/>
      <c r="CV23" s="12">
        <v>3</v>
      </c>
      <c r="CW23" s="14"/>
      <c r="CX23" s="14"/>
      <c r="CY23" s="14"/>
      <c r="CZ23" s="14"/>
      <c r="DA23" s="12">
        <v>1</v>
      </c>
      <c r="DB23" s="12">
        <v>33</v>
      </c>
      <c r="DC23" s="14"/>
      <c r="DD23" s="14"/>
      <c r="DE23" s="14"/>
      <c r="DF23" s="14"/>
      <c r="DG23" s="14"/>
      <c r="DH23" s="14"/>
      <c r="DI23" s="12">
        <v>2</v>
      </c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2">
        <v>1</v>
      </c>
    </row>
    <row r="24" spans="1:131" x14ac:dyDescent="0.25">
      <c r="A24" s="12">
        <v>40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2">
        <v>2</v>
      </c>
      <c r="M24" s="14"/>
      <c r="N24" s="14"/>
      <c r="O24" s="14"/>
      <c r="P24" s="14"/>
      <c r="Q24" s="12">
        <v>1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2">
        <v>1</v>
      </c>
      <c r="AI24" s="12">
        <v>3</v>
      </c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2">
        <v>1</v>
      </c>
      <c r="AV24" s="14"/>
      <c r="AW24" s="14"/>
      <c r="AX24" s="12">
        <v>1</v>
      </c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2">
        <v>1</v>
      </c>
      <c r="BQ24" s="14"/>
      <c r="BR24" s="14"/>
      <c r="BS24" s="14"/>
      <c r="BT24" s="14"/>
      <c r="BU24" s="14"/>
      <c r="BV24" s="14"/>
      <c r="BW24" s="12">
        <v>2</v>
      </c>
      <c r="BX24" s="14"/>
      <c r="BY24" s="12">
        <v>1</v>
      </c>
      <c r="BZ24" s="14"/>
      <c r="CA24" s="14"/>
      <c r="CB24" s="14"/>
      <c r="CC24" s="14"/>
      <c r="CD24" s="12">
        <v>1</v>
      </c>
      <c r="CE24" s="14"/>
      <c r="CF24" s="14"/>
      <c r="CG24" s="14"/>
      <c r="CH24" s="14"/>
      <c r="CI24" s="14"/>
      <c r="CJ24" s="14"/>
      <c r="CK24" s="14"/>
      <c r="CL24" s="14"/>
      <c r="CM24" s="14"/>
      <c r="CN24" s="12">
        <v>1</v>
      </c>
      <c r="CO24" s="12">
        <v>1</v>
      </c>
      <c r="CP24" s="14"/>
      <c r="CQ24" s="14"/>
      <c r="CR24" s="14"/>
      <c r="CS24" s="14"/>
      <c r="CT24" s="14"/>
      <c r="CU24" s="14"/>
      <c r="CV24" s="12">
        <v>3</v>
      </c>
      <c r="CW24" s="12">
        <v>1</v>
      </c>
      <c r="CX24" s="14"/>
      <c r="CY24" s="14"/>
      <c r="CZ24" s="14"/>
      <c r="DA24" s="12">
        <v>1</v>
      </c>
      <c r="DB24" s="12">
        <v>10</v>
      </c>
      <c r="DC24" s="14"/>
      <c r="DD24" s="14"/>
      <c r="DE24" s="12">
        <v>1</v>
      </c>
      <c r="DF24" s="14"/>
      <c r="DG24" s="14"/>
      <c r="DH24" s="14"/>
      <c r="DI24" s="12">
        <v>3</v>
      </c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2">
        <v>1</v>
      </c>
      <c r="DZ24" s="14"/>
      <c r="EA24" s="14"/>
    </row>
    <row r="25" spans="1:131" x14ac:dyDescent="0.25">
      <c r="A25" s="12">
        <v>41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2">
        <v>1</v>
      </c>
      <c r="AF25" s="14"/>
      <c r="AG25" s="12">
        <v>1</v>
      </c>
      <c r="AH25" s="12">
        <v>1</v>
      </c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2">
        <v>2</v>
      </c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2">
        <v>2</v>
      </c>
      <c r="BX25" s="14"/>
      <c r="BY25" s="12">
        <v>1</v>
      </c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2">
        <v>1</v>
      </c>
      <c r="CW25" s="14"/>
      <c r="CX25" s="14"/>
      <c r="CY25" s="14"/>
      <c r="CZ25" s="14"/>
      <c r="DA25" s="12">
        <v>1</v>
      </c>
      <c r="DB25" s="12">
        <v>14</v>
      </c>
      <c r="DC25" s="14"/>
      <c r="DD25" s="12">
        <v>2</v>
      </c>
      <c r="DE25" s="12">
        <v>1</v>
      </c>
      <c r="DF25" s="14"/>
      <c r="DG25" s="14"/>
      <c r="DH25" s="14"/>
      <c r="DI25" s="12">
        <v>2</v>
      </c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2">
        <v>1</v>
      </c>
    </row>
    <row r="26" spans="1:131" x14ac:dyDescent="0.25">
      <c r="A26" s="12">
        <v>42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2">
        <v>2</v>
      </c>
      <c r="M26" s="12">
        <v>5</v>
      </c>
      <c r="N26" s="12">
        <v>2</v>
      </c>
      <c r="O26" s="14"/>
      <c r="P26" s="14"/>
      <c r="Q26" s="14"/>
      <c r="R26" s="14"/>
      <c r="S26" s="14"/>
      <c r="T26" s="14"/>
      <c r="U26" s="14"/>
      <c r="V26" s="14"/>
      <c r="W26" s="14"/>
      <c r="X26" s="12">
        <v>1</v>
      </c>
      <c r="Y26" s="12">
        <v>1</v>
      </c>
      <c r="Z26" s="14"/>
      <c r="AA26" s="14"/>
      <c r="AB26" s="14"/>
      <c r="AC26" s="14"/>
      <c r="AD26" s="14"/>
      <c r="AE26" s="14"/>
      <c r="AF26" s="14"/>
      <c r="AG26" s="14"/>
      <c r="AH26" s="12">
        <v>2</v>
      </c>
      <c r="AI26" s="12">
        <v>2</v>
      </c>
      <c r="AJ26" s="14"/>
      <c r="AK26" s="14"/>
      <c r="AL26" s="14"/>
      <c r="AM26" s="14"/>
      <c r="AN26" s="12">
        <v>1</v>
      </c>
      <c r="AO26" s="14"/>
      <c r="AP26" s="14"/>
      <c r="AQ26" s="12">
        <v>1</v>
      </c>
      <c r="AR26" s="14"/>
      <c r="AS26" s="14"/>
      <c r="AT26" s="14"/>
      <c r="AU26" s="14"/>
      <c r="AV26" s="14"/>
      <c r="AW26" s="14"/>
      <c r="AX26" s="14"/>
      <c r="AY26" s="14"/>
      <c r="AZ26" s="12">
        <v>4</v>
      </c>
      <c r="BA26" s="14"/>
      <c r="BB26" s="14"/>
      <c r="BC26" s="14"/>
      <c r="BD26" s="14"/>
      <c r="BE26" s="14"/>
      <c r="BF26" s="14"/>
      <c r="BG26" s="14"/>
      <c r="BH26" s="14"/>
      <c r="BI26" s="14"/>
      <c r="BJ26" s="12">
        <v>2</v>
      </c>
      <c r="BK26" s="14"/>
      <c r="BL26" s="14"/>
      <c r="BM26" s="14"/>
      <c r="BN26" s="14"/>
      <c r="BO26" s="14"/>
      <c r="BP26" s="12">
        <v>1</v>
      </c>
      <c r="BQ26" s="14"/>
      <c r="BR26" s="14"/>
      <c r="BS26" s="14"/>
      <c r="BT26" s="14"/>
      <c r="BU26" s="14"/>
      <c r="BV26" s="14"/>
      <c r="BW26" s="12">
        <v>1</v>
      </c>
      <c r="BX26" s="14"/>
      <c r="BY26" s="12">
        <v>2</v>
      </c>
      <c r="BZ26" s="14"/>
      <c r="CA26" s="14"/>
      <c r="CB26" s="14"/>
      <c r="CC26" s="14"/>
      <c r="CD26" s="14"/>
      <c r="CE26" s="14"/>
      <c r="CF26" s="14"/>
      <c r="CG26" s="12">
        <v>1</v>
      </c>
      <c r="CH26" s="14"/>
      <c r="CI26" s="14"/>
      <c r="CJ26" s="14"/>
      <c r="CK26" s="14"/>
      <c r="CL26" s="14"/>
      <c r="CM26" s="14"/>
      <c r="CN26" s="14"/>
      <c r="CO26" s="14"/>
      <c r="CP26" s="14"/>
      <c r="CQ26" s="12">
        <v>1</v>
      </c>
      <c r="CR26" s="14"/>
      <c r="CS26" s="14"/>
      <c r="CT26" s="14"/>
      <c r="CU26" s="14"/>
      <c r="CV26" s="14"/>
      <c r="CW26" s="12">
        <v>1</v>
      </c>
      <c r="CX26" s="14"/>
      <c r="CY26" s="14"/>
      <c r="CZ26" s="14"/>
      <c r="DA26" s="14"/>
      <c r="DB26" s="12">
        <v>8</v>
      </c>
      <c r="DC26" s="12">
        <v>1</v>
      </c>
      <c r="DD26" s="14"/>
      <c r="DE26" s="14"/>
      <c r="DF26" s="14"/>
      <c r="DG26" s="14"/>
      <c r="DH26" s="14"/>
      <c r="DI26" s="12">
        <v>6</v>
      </c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2">
        <v>1</v>
      </c>
    </row>
    <row r="27" spans="1:131" x14ac:dyDescent="0.25">
      <c r="A27" s="12">
        <v>43</v>
      </c>
      <c r="B27" s="14"/>
      <c r="C27" s="14"/>
      <c r="D27" s="14"/>
      <c r="E27" s="14"/>
      <c r="F27" s="14"/>
      <c r="G27" s="14"/>
      <c r="H27" s="12">
        <v>1</v>
      </c>
      <c r="I27" s="14"/>
      <c r="J27" s="14"/>
      <c r="K27" s="14"/>
      <c r="L27" s="12">
        <v>13</v>
      </c>
      <c r="M27" s="12">
        <v>14</v>
      </c>
      <c r="N27" s="14"/>
      <c r="O27" s="14"/>
      <c r="P27" s="14"/>
      <c r="Q27" s="14"/>
      <c r="R27" s="14"/>
      <c r="S27" s="14"/>
      <c r="T27" s="14"/>
      <c r="U27" s="12">
        <v>1</v>
      </c>
      <c r="V27" s="14"/>
      <c r="W27" s="14"/>
      <c r="X27" s="14"/>
      <c r="Y27" s="12">
        <v>1</v>
      </c>
      <c r="Z27" s="14"/>
      <c r="AA27" s="14"/>
      <c r="AB27" s="14"/>
      <c r="AC27" s="14"/>
      <c r="AD27" s="14"/>
      <c r="AE27" s="14"/>
      <c r="AF27" s="14"/>
      <c r="AG27" s="12">
        <v>1</v>
      </c>
      <c r="AH27" s="12">
        <v>3</v>
      </c>
      <c r="AI27" s="14"/>
      <c r="AJ27" s="14"/>
      <c r="AK27" s="14"/>
      <c r="AL27" s="14"/>
      <c r="AM27" s="14"/>
      <c r="AN27" s="14"/>
      <c r="AO27" s="14"/>
      <c r="AP27" s="14"/>
      <c r="AQ27" s="12">
        <v>2</v>
      </c>
      <c r="AR27" s="14"/>
      <c r="AS27" s="14"/>
      <c r="AT27" s="14"/>
      <c r="AU27" s="14"/>
      <c r="AV27" s="14"/>
      <c r="AW27" s="14"/>
      <c r="AX27" s="14"/>
      <c r="AY27" s="14"/>
      <c r="AZ27" s="12">
        <v>1</v>
      </c>
      <c r="BA27" s="14"/>
      <c r="BB27" s="14"/>
      <c r="BC27" s="14"/>
      <c r="BD27" s="14"/>
      <c r="BE27" s="14"/>
      <c r="BF27" s="14"/>
      <c r="BG27" s="14"/>
      <c r="BH27" s="14"/>
      <c r="BI27" s="14"/>
      <c r="BJ27" s="12">
        <v>2</v>
      </c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2">
        <v>1</v>
      </c>
      <c r="BV27" s="14"/>
      <c r="BW27" s="12">
        <v>2</v>
      </c>
      <c r="BX27" s="14"/>
      <c r="BY27" s="12">
        <v>2</v>
      </c>
      <c r="BZ27" s="14"/>
      <c r="CA27" s="12">
        <v>4</v>
      </c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2">
        <v>1</v>
      </c>
      <c r="CO27" s="14"/>
      <c r="CP27" s="14"/>
      <c r="CQ27" s="12">
        <v>2</v>
      </c>
      <c r="CR27" s="14"/>
      <c r="CS27" s="14"/>
      <c r="CT27" s="14"/>
      <c r="CU27" s="12">
        <v>1</v>
      </c>
      <c r="CV27" s="12">
        <v>1</v>
      </c>
      <c r="CW27" s="14"/>
      <c r="CX27" s="14"/>
      <c r="CY27" s="14"/>
      <c r="CZ27" s="14"/>
      <c r="DA27" s="12">
        <v>2</v>
      </c>
      <c r="DB27" s="12">
        <v>4</v>
      </c>
      <c r="DC27" s="14"/>
      <c r="DD27" s="14"/>
      <c r="DE27" s="14"/>
      <c r="DF27" s="14"/>
      <c r="DG27" s="14"/>
      <c r="DH27" s="14"/>
      <c r="DI27" s="12">
        <v>3</v>
      </c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</row>
    <row r="28" spans="1:131" x14ac:dyDescent="0.25">
      <c r="A28" s="12">
        <v>44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2">
        <v>4</v>
      </c>
      <c r="M28" s="12">
        <v>5</v>
      </c>
      <c r="N28" s="12">
        <v>2</v>
      </c>
      <c r="O28" s="14"/>
      <c r="P28" s="14"/>
      <c r="Q28" s="14"/>
      <c r="R28" s="14"/>
      <c r="S28" s="14"/>
      <c r="T28" s="14"/>
      <c r="U28" s="12">
        <v>2</v>
      </c>
      <c r="V28" s="14"/>
      <c r="W28" s="14"/>
      <c r="X28" s="12">
        <v>1</v>
      </c>
      <c r="Y28" s="12">
        <v>1</v>
      </c>
      <c r="Z28" s="12">
        <v>2</v>
      </c>
      <c r="AA28" s="14"/>
      <c r="AB28" s="14"/>
      <c r="AC28" s="14"/>
      <c r="AD28" s="14"/>
      <c r="AE28" s="12">
        <v>1</v>
      </c>
      <c r="AF28" s="14"/>
      <c r="AG28" s="14"/>
      <c r="AH28" s="12">
        <v>1</v>
      </c>
      <c r="AI28" s="14"/>
      <c r="AJ28" s="14"/>
      <c r="AK28" s="14"/>
      <c r="AL28" s="14"/>
      <c r="AM28" s="14"/>
      <c r="AN28" s="14"/>
      <c r="AO28" s="14"/>
      <c r="AP28" s="12">
        <v>1</v>
      </c>
      <c r="AQ28" s="12">
        <v>2</v>
      </c>
      <c r="AR28" s="14"/>
      <c r="AS28" s="14"/>
      <c r="AT28" s="14"/>
      <c r="AU28" s="12">
        <v>1</v>
      </c>
      <c r="AV28" s="14"/>
      <c r="AW28" s="14"/>
      <c r="AX28" s="14"/>
      <c r="AY28" s="14"/>
      <c r="AZ28" s="12">
        <v>2</v>
      </c>
      <c r="BA28" s="14"/>
      <c r="BB28" s="14"/>
      <c r="BC28" s="14"/>
      <c r="BD28" s="14"/>
      <c r="BE28" s="14"/>
      <c r="BF28" s="12">
        <v>1</v>
      </c>
      <c r="BG28" s="14"/>
      <c r="BH28" s="14"/>
      <c r="BI28" s="14"/>
      <c r="BJ28" s="12">
        <v>2</v>
      </c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2">
        <v>1</v>
      </c>
      <c r="BV28" s="14"/>
      <c r="BW28" s="12">
        <v>1</v>
      </c>
      <c r="BX28" s="12">
        <v>1</v>
      </c>
      <c r="BY28" s="12">
        <v>2</v>
      </c>
      <c r="BZ28" s="14"/>
      <c r="CA28" s="12">
        <v>1</v>
      </c>
      <c r="CB28" s="14"/>
      <c r="CC28" s="14"/>
      <c r="CD28" s="14"/>
      <c r="CE28" s="14"/>
      <c r="CF28" s="14"/>
      <c r="CG28" s="12">
        <v>1</v>
      </c>
      <c r="CH28" s="14"/>
      <c r="CI28" s="14"/>
      <c r="CJ28" s="14"/>
      <c r="CK28" s="14"/>
      <c r="CL28" s="14"/>
      <c r="CM28" s="14"/>
      <c r="CN28" s="14"/>
      <c r="CO28" s="14"/>
      <c r="CP28" s="14"/>
      <c r="CQ28" s="12">
        <v>4</v>
      </c>
      <c r="CR28" s="14"/>
      <c r="CS28" s="14"/>
      <c r="CT28" s="14"/>
      <c r="CU28" s="14"/>
      <c r="CV28" s="12">
        <v>1</v>
      </c>
      <c r="CW28" s="14"/>
      <c r="CX28" s="14"/>
      <c r="CY28" s="14"/>
      <c r="CZ28" s="14"/>
      <c r="DA28" s="14"/>
      <c r="DB28" s="12">
        <v>9</v>
      </c>
      <c r="DC28" s="14"/>
      <c r="DD28" s="14"/>
      <c r="DE28" s="14"/>
      <c r="DF28" s="14"/>
      <c r="DG28" s="14"/>
      <c r="DH28" s="14"/>
      <c r="DI28" s="12">
        <v>9</v>
      </c>
      <c r="DJ28" s="14"/>
      <c r="DK28" s="14"/>
      <c r="DL28" s="14"/>
      <c r="DM28" s="14"/>
      <c r="DN28" s="14"/>
      <c r="DO28" s="14"/>
      <c r="DP28" s="14"/>
      <c r="DQ28" s="12">
        <v>2</v>
      </c>
      <c r="DR28" s="14"/>
      <c r="DS28" s="14"/>
      <c r="DT28" s="14"/>
      <c r="DU28" s="14"/>
      <c r="DV28" s="14"/>
      <c r="DW28" s="12">
        <v>1</v>
      </c>
      <c r="DX28" s="14"/>
      <c r="DY28" s="14"/>
      <c r="DZ28" s="14"/>
      <c r="EA28" s="12">
        <v>1</v>
      </c>
    </row>
    <row r="29" spans="1:131" x14ac:dyDescent="0.25">
      <c r="A29" s="12">
        <v>45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2">
        <v>7</v>
      </c>
      <c r="M29" s="12">
        <v>21</v>
      </c>
      <c r="N29" s="12">
        <v>1</v>
      </c>
      <c r="O29" s="14"/>
      <c r="P29" s="14"/>
      <c r="Q29" s="14"/>
      <c r="R29" s="14"/>
      <c r="S29" s="12">
        <v>4</v>
      </c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2">
        <v>2</v>
      </c>
      <c r="AH29" s="14"/>
      <c r="AI29" s="14"/>
      <c r="AJ29" s="14"/>
      <c r="AK29" s="14"/>
      <c r="AL29" s="14"/>
      <c r="AM29" s="14"/>
      <c r="AN29" s="12">
        <v>1</v>
      </c>
      <c r="AO29" s="14"/>
      <c r="AP29" s="14"/>
      <c r="AQ29" s="14"/>
      <c r="AR29" s="14"/>
      <c r="AS29" s="12">
        <v>2</v>
      </c>
      <c r="AT29" s="14"/>
      <c r="AU29" s="12">
        <v>2</v>
      </c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2">
        <v>1</v>
      </c>
      <c r="BK29" s="12">
        <v>1</v>
      </c>
      <c r="BL29" s="14"/>
      <c r="BM29" s="14"/>
      <c r="BN29" s="14"/>
      <c r="BO29" s="14"/>
      <c r="BP29" s="12">
        <v>1</v>
      </c>
      <c r="BQ29" s="14"/>
      <c r="BR29" s="14"/>
      <c r="BS29" s="12">
        <v>1</v>
      </c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2">
        <v>1</v>
      </c>
      <c r="CH29" s="14"/>
      <c r="CI29" s="14"/>
      <c r="CJ29" s="14"/>
      <c r="CK29" s="14"/>
      <c r="CL29" s="14"/>
      <c r="CM29" s="14"/>
      <c r="CN29" s="14"/>
      <c r="CO29" s="14"/>
      <c r="CP29" s="14"/>
      <c r="CQ29" s="12">
        <v>3</v>
      </c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2">
        <v>4</v>
      </c>
      <c r="DC29" s="14"/>
      <c r="DD29" s="12">
        <v>1</v>
      </c>
      <c r="DE29" s="14"/>
      <c r="DF29" s="14"/>
      <c r="DG29" s="14"/>
      <c r="DH29" s="14"/>
      <c r="DI29" s="12">
        <v>2</v>
      </c>
      <c r="DJ29" s="14"/>
      <c r="DK29" s="14"/>
      <c r="DL29" s="14"/>
      <c r="DM29" s="14"/>
      <c r="DN29" s="12">
        <v>1</v>
      </c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2">
        <v>1</v>
      </c>
      <c r="DZ29" s="14"/>
      <c r="EA29" s="14"/>
    </row>
    <row r="30" spans="1:131" x14ac:dyDescent="0.25">
      <c r="A30" s="12">
        <v>46</v>
      </c>
      <c r="B30" s="14"/>
      <c r="C30" s="14"/>
      <c r="D30" s="12">
        <v>1</v>
      </c>
      <c r="E30" s="14"/>
      <c r="F30" s="14"/>
      <c r="G30" s="14"/>
      <c r="H30" s="14"/>
      <c r="I30" s="14"/>
      <c r="J30" s="14"/>
      <c r="K30" s="14"/>
      <c r="L30" s="12">
        <v>21</v>
      </c>
      <c r="M30" s="12">
        <v>5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2">
        <v>1</v>
      </c>
      <c r="AH30" s="12">
        <v>1</v>
      </c>
      <c r="AI30" s="14"/>
      <c r="AJ30" s="14"/>
      <c r="AK30" s="14"/>
      <c r="AL30" s="14"/>
      <c r="AM30" s="14"/>
      <c r="AN30" s="12">
        <v>1</v>
      </c>
      <c r="AO30" s="14"/>
      <c r="AP30" s="14"/>
      <c r="AQ30" s="12">
        <v>1</v>
      </c>
      <c r="AR30" s="14"/>
      <c r="AS30" s="14"/>
      <c r="AT30" s="14"/>
      <c r="AU30" s="14"/>
      <c r="AV30" s="14"/>
      <c r="AW30" s="14"/>
      <c r="AX30" s="14"/>
      <c r="AY30" s="14"/>
      <c r="AZ30" s="12">
        <v>1</v>
      </c>
      <c r="BA30" s="14"/>
      <c r="BB30" s="14"/>
      <c r="BC30" s="14"/>
      <c r="BD30" s="14"/>
      <c r="BE30" s="14"/>
      <c r="BF30" s="12">
        <v>1</v>
      </c>
      <c r="BG30" s="14"/>
      <c r="BH30" s="14"/>
      <c r="BI30" s="14"/>
      <c r="BJ30" s="12">
        <v>2</v>
      </c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2">
        <v>2</v>
      </c>
      <c r="BV30" s="14"/>
      <c r="BW30" s="12">
        <v>1</v>
      </c>
      <c r="BX30" s="14"/>
      <c r="BY30" s="12">
        <v>1</v>
      </c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2">
        <v>1</v>
      </c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2">
        <v>7</v>
      </c>
      <c r="DC30" s="14"/>
      <c r="DD30" s="14"/>
      <c r="DE30" s="12">
        <v>1</v>
      </c>
      <c r="DF30" s="14"/>
      <c r="DG30" s="14"/>
      <c r="DH30" s="14"/>
      <c r="DI30" s="14"/>
      <c r="DJ30" s="14"/>
      <c r="DK30" s="14"/>
      <c r="DL30" s="14"/>
      <c r="DM30" s="14"/>
      <c r="DN30" s="12">
        <v>1</v>
      </c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</row>
    <row r="31" spans="1:131" x14ac:dyDescent="0.25">
      <c r="A31" s="12">
        <v>47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2">
        <v>7</v>
      </c>
      <c r="M31" s="12">
        <v>4</v>
      </c>
      <c r="N31" s="12">
        <v>1</v>
      </c>
      <c r="O31" s="14"/>
      <c r="P31" s="14"/>
      <c r="Q31" s="14"/>
      <c r="R31" s="14"/>
      <c r="S31" s="12">
        <v>6</v>
      </c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2">
        <v>1</v>
      </c>
      <c r="AG31" s="12">
        <v>1</v>
      </c>
      <c r="AH31" s="12">
        <v>1</v>
      </c>
      <c r="AI31" s="14"/>
      <c r="AJ31" s="14"/>
      <c r="AK31" s="14"/>
      <c r="AL31" s="14"/>
      <c r="AM31" s="14"/>
      <c r="AN31" s="14"/>
      <c r="AO31" s="14"/>
      <c r="AP31" s="14"/>
      <c r="AQ31" s="12">
        <v>1</v>
      </c>
      <c r="AR31" s="14"/>
      <c r="AS31" s="14"/>
      <c r="AT31" s="14"/>
      <c r="AU31" s="14"/>
      <c r="AV31" s="14"/>
      <c r="AW31" s="14"/>
      <c r="AX31" s="14"/>
      <c r="AY31" s="14"/>
      <c r="AZ31" s="12">
        <v>1</v>
      </c>
      <c r="BA31" s="14"/>
      <c r="BB31" s="14"/>
      <c r="BC31" s="14"/>
      <c r="BD31" s="14"/>
      <c r="BE31" s="14"/>
      <c r="BF31" s="14"/>
      <c r="BG31" s="14"/>
      <c r="BH31" s="14"/>
      <c r="BI31" s="14"/>
      <c r="BJ31" s="12">
        <v>2</v>
      </c>
      <c r="BK31" s="14"/>
      <c r="BL31" s="14"/>
      <c r="BM31" s="14"/>
      <c r="BN31" s="14"/>
      <c r="BO31" s="14"/>
      <c r="BP31" s="14"/>
      <c r="BQ31" s="14"/>
      <c r="BR31" s="14"/>
      <c r="BS31" s="12">
        <v>1</v>
      </c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2">
        <v>2</v>
      </c>
      <c r="CR31" s="14"/>
      <c r="CS31" s="14"/>
      <c r="CT31" s="14"/>
      <c r="CU31" s="14"/>
      <c r="CV31" s="14"/>
      <c r="CW31" s="14"/>
      <c r="CX31" s="14"/>
      <c r="CY31" s="14"/>
      <c r="CZ31" s="14"/>
      <c r="DA31" s="12">
        <v>1</v>
      </c>
      <c r="DB31" s="12">
        <v>14</v>
      </c>
      <c r="DC31" s="12">
        <v>1</v>
      </c>
      <c r="DD31" s="14"/>
      <c r="DE31" s="12">
        <v>1</v>
      </c>
      <c r="DF31" s="14"/>
      <c r="DG31" s="14"/>
      <c r="DH31" s="14"/>
      <c r="DI31" s="14"/>
      <c r="DJ31" s="14"/>
      <c r="DK31" s="14"/>
      <c r="DL31" s="14"/>
      <c r="DM31" s="14"/>
      <c r="DN31" s="12">
        <v>1</v>
      </c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2">
        <v>1</v>
      </c>
    </row>
    <row r="32" spans="1:131" x14ac:dyDescent="0.25">
      <c r="A32" s="12">
        <v>48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2">
        <v>1</v>
      </c>
      <c r="Y32" s="14"/>
      <c r="Z32" s="14"/>
      <c r="AA32" s="14"/>
      <c r="AB32" s="14"/>
      <c r="AC32" s="14"/>
      <c r="AD32" s="14"/>
      <c r="AE32" s="14"/>
      <c r="AF32" s="14"/>
      <c r="AG32" s="12">
        <v>1</v>
      </c>
      <c r="AH32" s="12">
        <v>10</v>
      </c>
      <c r="AI32" s="14"/>
      <c r="AJ32" s="14"/>
      <c r="AK32" s="14"/>
      <c r="AL32" s="14"/>
      <c r="AM32" s="14"/>
      <c r="AN32" s="14"/>
      <c r="AO32" s="14"/>
      <c r="AP32" s="14"/>
      <c r="AQ32" s="12">
        <v>1</v>
      </c>
      <c r="AR32" s="12">
        <v>1</v>
      </c>
      <c r="AS32" s="14"/>
      <c r="AT32" s="14"/>
      <c r="AU32" s="12">
        <v>4</v>
      </c>
      <c r="AV32" s="14"/>
      <c r="AW32" s="14"/>
      <c r="AX32" s="14"/>
      <c r="AY32" s="14"/>
      <c r="AZ32" s="14"/>
      <c r="BA32" s="12">
        <v>1</v>
      </c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2">
        <v>4</v>
      </c>
      <c r="CW32" s="14"/>
      <c r="CX32" s="14"/>
      <c r="CY32" s="14"/>
      <c r="CZ32" s="14"/>
      <c r="DA32" s="14"/>
      <c r="DB32" s="12">
        <v>14</v>
      </c>
      <c r="DC32" s="14"/>
      <c r="DD32" s="12">
        <v>2</v>
      </c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2">
        <v>1</v>
      </c>
      <c r="DZ32" s="14"/>
      <c r="EA32" s="12">
        <v>1</v>
      </c>
    </row>
    <row r="33" spans="1:131" x14ac:dyDescent="0.25">
      <c r="A33" s="12">
        <v>49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2">
        <v>1</v>
      </c>
      <c r="M33" s="14"/>
      <c r="N33" s="12">
        <v>2</v>
      </c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2">
        <v>1</v>
      </c>
      <c r="AF33" s="14"/>
      <c r="AG33" s="12">
        <v>1</v>
      </c>
      <c r="AH33" s="12">
        <v>6</v>
      </c>
      <c r="AI33" s="12">
        <v>1</v>
      </c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2">
        <v>5</v>
      </c>
      <c r="AV33" s="14"/>
      <c r="AW33" s="14"/>
      <c r="AX33" s="14"/>
      <c r="AY33" s="14"/>
      <c r="AZ33" s="12">
        <v>1</v>
      </c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2">
        <v>1</v>
      </c>
      <c r="BX33" s="12">
        <v>1</v>
      </c>
      <c r="BY33" s="12">
        <v>1</v>
      </c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2">
        <v>1</v>
      </c>
      <c r="CO33" s="14"/>
      <c r="CP33" s="12">
        <v>1</v>
      </c>
      <c r="CQ33" s="14"/>
      <c r="CR33" s="14"/>
      <c r="CS33" s="14"/>
      <c r="CT33" s="14"/>
      <c r="CU33" s="14"/>
      <c r="CV33" s="12">
        <v>3</v>
      </c>
      <c r="CW33" s="12">
        <v>1</v>
      </c>
      <c r="CX33" s="14"/>
      <c r="CY33" s="14"/>
      <c r="CZ33" s="14"/>
      <c r="DA33" s="14"/>
      <c r="DB33" s="12">
        <v>12</v>
      </c>
      <c r="DC33" s="14"/>
      <c r="DD33" s="14"/>
      <c r="DE33" s="12">
        <v>1</v>
      </c>
      <c r="DF33" s="14"/>
      <c r="DG33" s="14"/>
      <c r="DH33" s="14"/>
      <c r="DI33" s="12">
        <v>7</v>
      </c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2">
        <v>2</v>
      </c>
      <c r="DZ33" s="14"/>
      <c r="EA33" s="12">
        <v>2</v>
      </c>
    </row>
    <row r="34" spans="1:131" x14ac:dyDescent="0.25">
      <c r="A34" s="12">
        <v>50</v>
      </c>
      <c r="B34" s="14"/>
      <c r="C34" s="14"/>
      <c r="D34" s="14"/>
      <c r="E34" s="14"/>
      <c r="F34" s="14"/>
      <c r="G34" s="14"/>
      <c r="H34" s="14"/>
      <c r="I34" s="14"/>
      <c r="J34" s="12">
        <v>1</v>
      </c>
      <c r="K34" s="14"/>
      <c r="L34" s="12">
        <v>1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2">
        <v>1</v>
      </c>
      <c r="AF34" s="14"/>
      <c r="AG34" s="14"/>
      <c r="AH34" s="12">
        <v>1</v>
      </c>
      <c r="AI34" s="12">
        <v>2</v>
      </c>
      <c r="AJ34" s="14"/>
      <c r="AK34" s="12">
        <v>4</v>
      </c>
      <c r="AL34" s="14"/>
      <c r="AM34" s="14"/>
      <c r="AN34" s="14"/>
      <c r="AO34" s="14"/>
      <c r="AP34" s="14"/>
      <c r="AQ34" s="12">
        <v>1</v>
      </c>
      <c r="AR34" s="14"/>
      <c r="AS34" s="14"/>
      <c r="AT34" s="12">
        <v>1</v>
      </c>
      <c r="AU34" s="14"/>
      <c r="AV34" s="14"/>
      <c r="AW34" s="14"/>
      <c r="AX34" s="14"/>
      <c r="AY34" s="14"/>
      <c r="AZ34" s="12">
        <v>1</v>
      </c>
      <c r="BA34" s="14"/>
      <c r="BB34" s="14"/>
      <c r="BC34" s="14"/>
      <c r="BD34" s="14"/>
      <c r="BE34" s="14"/>
      <c r="BF34" s="14"/>
      <c r="BG34" s="14"/>
      <c r="BH34" s="14"/>
      <c r="BI34" s="14"/>
      <c r="BJ34" s="12">
        <v>1</v>
      </c>
      <c r="BK34" s="14"/>
      <c r="BL34" s="14"/>
      <c r="BM34" s="14"/>
      <c r="BN34" s="14"/>
      <c r="BO34" s="14"/>
      <c r="BP34" s="12">
        <v>1</v>
      </c>
      <c r="BQ34" s="14"/>
      <c r="BR34" s="14"/>
      <c r="BS34" s="14"/>
      <c r="BT34" s="14"/>
      <c r="BU34" s="14"/>
      <c r="BV34" s="14"/>
      <c r="BW34" s="12">
        <v>1</v>
      </c>
      <c r="BX34" s="14"/>
      <c r="BY34" s="12">
        <v>1</v>
      </c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2">
        <v>1</v>
      </c>
      <c r="CO34" s="14"/>
      <c r="CP34" s="14"/>
      <c r="CQ34" s="14"/>
      <c r="CR34" s="14"/>
      <c r="CS34" s="14"/>
      <c r="CT34" s="14"/>
      <c r="CU34" s="14"/>
      <c r="CV34" s="12">
        <v>2</v>
      </c>
      <c r="CW34" s="12">
        <v>1</v>
      </c>
      <c r="CX34" s="14"/>
      <c r="CY34" s="14"/>
      <c r="CZ34" s="14"/>
      <c r="DA34" s="14"/>
      <c r="DB34" s="12">
        <v>37</v>
      </c>
      <c r="DC34" s="14"/>
      <c r="DD34" s="14"/>
      <c r="DE34" s="14"/>
      <c r="DF34" s="14"/>
      <c r="DG34" s="14"/>
      <c r="DH34" s="14"/>
      <c r="DI34" s="12">
        <v>3</v>
      </c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2">
        <v>1</v>
      </c>
    </row>
    <row r="35" spans="1:131" x14ac:dyDescent="0.25">
      <c r="A35" s="12">
        <v>51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2">
        <v>2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2">
        <v>3</v>
      </c>
      <c r="AI35" s="12">
        <v>2</v>
      </c>
      <c r="AJ35" s="14"/>
      <c r="AK35" s="14"/>
      <c r="AL35" s="14"/>
      <c r="AM35" s="14"/>
      <c r="AN35" s="14"/>
      <c r="AO35" s="14"/>
      <c r="AP35" s="14"/>
      <c r="AQ35" s="12">
        <v>1</v>
      </c>
      <c r="AR35" s="14"/>
      <c r="AS35" s="14"/>
      <c r="AT35" s="12">
        <v>3</v>
      </c>
      <c r="AU35" s="12">
        <v>2</v>
      </c>
      <c r="AV35" s="14"/>
      <c r="AW35" s="14"/>
      <c r="AX35" s="14"/>
      <c r="AY35" s="14"/>
      <c r="AZ35" s="12">
        <v>1</v>
      </c>
      <c r="BA35" s="14"/>
      <c r="BB35" s="14"/>
      <c r="BC35" s="14"/>
      <c r="BD35" s="12">
        <v>1</v>
      </c>
      <c r="BE35" s="14"/>
      <c r="BF35" s="14"/>
      <c r="BG35" s="14"/>
      <c r="BH35" s="14"/>
      <c r="BI35" s="14"/>
      <c r="BJ35" s="12">
        <v>2</v>
      </c>
      <c r="BK35" s="14"/>
      <c r="BL35" s="14"/>
      <c r="BM35" s="14"/>
      <c r="BN35" s="14"/>
      <c r="BO35" s="14"/>
      <c r="BP35" s="14"/>
      <c r="BQ35" s="12">
        <v>1</v>
      </c>
      <c r="BR35" s="14"/>
      <c r="BS35" s="14"/>
      <c r="BT35" s="14"/>
      <c r="BU35" s="14"/>
      <c r="BV35" s="14"/>
      <c r="BW35" s="14"/>
      <c r="BX35" s="14"/>
      <c r="BY35" s="12">
        <v>5</v>
      </c>
      <c r="BZ35" s="14"/>
      <c r="CA35" s="14"/>
      <c r="CB35" s="14"/>
      <c r="CC35" s="14"/>
      <c r="CD35" s="14"/>
      <c r="CE35" s="14"/>
      <c r="CF35" s="14"/>
      <c r="CG35" s="12">
        <v>1</v>
      </c>
      <c r="CH35" s="14"/>
      <c r="CI35" s="14"/>
      <c r="CJ35" s="14"/>
      <c r="CK35" s="14"/>
      <c r="CL35" s="14"/>
      <c r="CM35" s="14"/>
      <c r="CN35" s="12">
        <v>2</v>
      </c>
      <c r="CO35" s="14"/>
      <c r="CP35" s="12">
        <v>1</v>
      </c>
      <c r="CQ35" s="14"/>
      <c r="CR35" s="14"/>
      <c r="CS35" s="14"/>
      <c r="CT35" s="14"/>
      <c r="CU35" s="12">
        <v>1</v>
      </c>
      <c r="CV35" s="12">
        <v>5</v>
      </c>
      <c r="CW35" s="14"/>
      <c r="CX35" s="14"/>
      <c r="CY35" s="14"/>
      <c r="CZ35" s="14"/>
      <c r="DA35" s="14"/>
      <c r="DB35" s="12">
        <v>4</v>
      </c>
      <c r="DC35" s="14"/>
      <c r="DD35" s="14"/>
      <c r="DE35" s="14"/>
      <c r="DF35" s="14"/>
      <c r="DG35" s="14"/>
      <c r="DH35" s="14"/>
      <c r="DI35" s="14"/>
      <c r="DJ35" s="14"/>
      <c r="DK35" s="12">
        <v>1</v>
      </c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2">
        <v>3</v>
      </c>
    </row>
    <row r="36" spans="1:131" x14ac:dyDescent="0.25">
      <c r="A36" s="12">
        <v>52</v>
      </c>
      <c r="B36" s="14"/>
      <c r="C36" s="14"/>
      <c r="D36" s="14"/>
      <c r="E36" s="12">
        <v>1</v>
      </c>
      <c r="F36" s="14"/>
      <c r="G36" s="14"/>
      <c r="H36" s="12">
        <v>2</v>
      </c>
      <c r="I36" s="14"/>
      <c r="J36" s="12">
        <v>1</v>
      </c>
      <c r="K36" s="14"/>
      <c r="L36" s="12">
        <v>1</v>
      </c>
      <c r="M36" s="12">
        <v>1</v>
      </c>
      <c r="N36" s="14"/>
      <c r="O36" s="14"/>
      <c r="P36" s="14"/>
      <c r="Q36" s="14"/>
      <c r="R36" s="14"/>
      <c r="S36" s="14"/>
      <c r="T36" s="14"/>
      <c r="U36" s="12">
        <v>1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2">
        <v>2</v>
      </c>
      <c r="AJ36" s="14"/>
      <c r="AK36" s="12">
        <v>18</v>
      </c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2">
        <v>1</v>
      </c>
      <c r="BA36" s="14"/>
      <c r="BB36" s="14"/>
      <c r="BC36" s="14"/>
      <c r="BD36" s="14"/>
      <c r="BE36" s="14"/>
      <c r="BF36" s="14"/>
      <c r="BG36" s="14"/>
      <c r="BH36" s="14"/>
      <c r="BI36" s="14"/>
      <c r="BJ36" s="12">
        <v>2</v>
      </c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2">
        <v>1</v>
      </c>
      <c r="BX36" s="12">
        <v>1</v>
      </c>
      <c r="BY36" s="12">
        <v>1</v>
      </c>
      <c r="BZ36" s="14"/>
      <c r="CA36" s="14"/>
      <c r="CB36" s="14"/>
      <c r="CC36" s="14"/>
      <c r="CD36" s="14"/>
      <c r="CE36" s="14"/>
      <c r="CF36" s="14"/>
      <c r="CG36" s="12">
        <v>1</v>
      </c>
      <c r="CH36" s="14"/>
      <c r="CI36" s="14"/>
      <c r="CJ36" s="14"/>
      <c r="CK36" s="14"/>
      <c r="CL36" s="14"/>
      <c r="CM36" s="14"/>
      <c r="CN36" s="12">
        <v>2</v>
      </c>
      <c r="CO36" s="14"/>
      <c r="CP36" s="14"/>
      <c r="CQ36" s="14"/>
      <c r="CR36" s="12">
        <v>1</v>
      </c>
      <c r="CS36" s="14"/>
      <c r="CT36" s="14"/>
      <c r="CU36" s="12">
        <v>1</v>
      </c>
      <c r="CV36" s="12">
        <v>2</v>
      </c>
      <c r="CW36" s="14"/>
      <c r="CX36" s="14"/>
      <c r="CY36" s="14"/>
      <c r="CZ36" s="14"/>
      <c r="DA36" s="14"/>
      <c r="DB36" s="12">
        <v>50</v>
      </c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2">
        <v>2</v>
      </c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2">
        <v>2</v>
      </c>
      <c r="DZ36" s="12">
        <v>2</v>
      </c>
      <c r="EA36" s="12">
        <v>1</v>
      </c>
    </row>
    <row r="37" spans="1:131" x14ac:dyDescent="0.25">
      <c r="A37" s="12">
        <v>53</v>
      </c>
      <c r="B37" s="14"/>
      <c r="C37" s="14"/>
      <c r="D37" s="14"/>
      <c r="E37" s="12">
        <v>1</v>
      </c>
      <c r="F37" s="14"/>
      <c r="G37" s="14"/>
      <c r="H37" s="12">
        <v>2</v>
      </c>
      <c r="I37" s="14"/>
      <c r="J37" s="14"/>
      <c r="K37" s="14"/>
      <c r="L37" s="14"/>
      <c r="M37" s="12">
        <v>8</v>
      </c>
      <c r="N37" s="14"/>
      <c r="O37" s="14"/>
      <c r="P37" s="14"/>
      <c r="Q37" s="14"/>
      <c r="R37" s="14"/>
      <c r="S37" s="14"/>
      <c r="T37" s="14"/>
      <c r="U37" s="12">
        <v>1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2">
        <v>3</v>
      </c>
      <c r="AJ37" s="14"/>
      <c r="AK37" s="14"/>
      <c r="AL37" s="14"/>
      <c r="AM37" s="14"/>
      <c r="AN37" s="14"/>
      <c r="AO37" s="14"/>
      <c r="AP37" s="14"/>
      <c r="AQ37" s="12">
        <v>3</v>
      </c>
      <c r="AR37" s="14"/>
      <c r="AS37" s="14"/>
      <c r="AT37" s="14"/>
      <c r="AU37" s="12">
        <v>1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2">
        <v>3</v>
      </c>
      <c r="BK37" s="14"/>
      <c r="BL37" s="14"/>
      <c r="BM37" s="14"/>
      <c r="BN37" s="14"/>
      <c r="BO37" s="14"/>
      <c r="BP37" s="12">
        <v>1</v>
      </c>
      <c r="BQ37" s="14"/>
      <c r="BR37" s="14"/>
      <c r="BS37" s="14"/>
      <c r="BT37" s="14"/>
      <c r="BU37" s="14"/>
      <c r="BV37" s="14"/>
      <c r="BW37" s="12">
        <v>2</v>
      </c>
      <c r="BX37" s="12">
        <v>1</v>
      </c>
      <c r="BY37" s="12">
        <v>3</v>
      </c>
      <c r="BZ37" s="14"/>
      <c r="CA37" s="14"/>
      <c r="CB37" s="14"/>
      <c r="CC37" s="14"/>
      <c r="CD37" s="14"/>
      <c r="CE37" s="14"/>
      <c r="CF37" s="14"/>
      <c r="CG37" s="12">
        <v>3</v>
      </c>
      <c r="CH37" s="14"/>
      <c r="CI37" s="14"/>
      <c r="CJ37" s="14"/>
      <c r="CK37" s="14"/>
      <c r="CL37" s="14"/>
      <c r="CM37" s="14"/>
      <c r="CN37" s="12">
        <v>1</v>
      </c>
      <c r="CO37" s="12">
        <v>1</v>
      </c>
      <c r="CP37" s="14"/>
      <c r="CQ37" s="12">
        <v>1</v>
      </c>
      <c r="CR37" s="14"/>
      <c r="CS37" s="14"/>
      <c r="CT37" s="14"/>
      <c r="CU37" s="12">
        <v>1</v>
      </c>
      <c r="CV37" s="12">
        <v>2</v>
      </c>
      <c r="CW37" s="14"/>
      <c r="CX37" s="14"/>
      <c r="CY37" s="14"/>
      <c r="CZ37" s="14"/>
      <c r="DA37" s="14"/>
      <c r="DB37" s="12">
        <v>7</v>
      </c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2">
        <v>1</v>
      </c>
      <c r="DX37" s="14"/>
      <c r="DY37" s="14"/>
      <c r="DZ37" s="14"/>
      <c r="EA37" s="12">
        <v>1</v>
      </c>
    </row>
    <row r="38" spans="1:131" x14ac:dyDescent="0.25">
      <c r="A38" s="12">
        <v>54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2">
        <v>11</v>
      </c>
      <c r="M38" s="12">
        <v>4</v>
      </c>
      <c r="N38" s="14"/>
      <c r="O38" s="14"/>
      <c r="P38" s="12">
        <v>1</v>
      </c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2">
        <v>1</v>
      </c>
      <c r="AH38" s="12">
        <v>7</v>
      </c>
      <c r="AI38" s="14"/>
      <c r="AJ38" s="14"/>
      <c r="AK38" s="14"/>
      <c r="AL38" s="14"/>
      <c r="AM38" s="14"/>
      <c r="AN38" s="14"/>
      <c r="AO38" s="14"/>
      <c r="AP38" s="14"/>
      <c r="AQ38" s="12">
        <v>3</v>
      </c>
      <c r="AR38" s="14"/>
      <c r="AS38" s="14"/>
      <c r="AT38" s="14"/>
      <c r="AU38" s="12">
        <v>1</v>
      </c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2">
        <v>1</v>
      </c>
      <c r="CR38" s="14"/>
      <c r="CS38" s="14"/>
      <c r="CT38" s="14"/>
      <c r="CU38" s="14"/>
      <c r="CV38" s="14"/>
      <c r="CW38" s="12">
        <v>1</v>
      </c>
      <c r="CX38" s="14"/>
      <c r="CY38" s="14"/>
      <c r="CZ38" s="14"/>
      <c r="DA38" s="14"/>
      <c r="DB38" s="12">
        <v>10</v>
      </c>
      <c r="DC38" s="14"/>
      <c r="DD38" s="12">
        <v>1</v>
      </c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2">
        <v>1</v>
      </c>
      <c r="DY38" s="14"/>
      <c r="DZ38" s="14"/>
      <c r="EA38" s="14"/>
    </row>
    <row r="39" spans="1:131" x14ac:dyDescent="0.25">
      <c r="A39" s="12">
        <v>55</v>
      </c>
      <c r="B39" s="14"/>
      <c r="C39" s="14"/>
      <c r="D39" s="14"/>
      <c r="E39" s="12">
        <v>1</v>
      </c>
      <c r="F39" s="14"/>
      <c r="G39" s="14"/>
      <c r="H39" s="14"/>
      <c r="I39" s="14"/>
      <c r="J39" s="14"/>
      <c r="K39" s="14"/>
      <c r="L39" s="12">
        <v>17</v>
      </c>
      <c r="M39" s="12">
        <v>9</v>
      </c>
      <c r="N39" s="12">
        <v>1</v>
      </c>
      <c r="O39" s="14"/>
      <c r="P39" s="14"/>
      <c r="Q39" s="14"/>
      <c r="R39" s="14"/>
      <c r="S39" s="14"/>
      <c r="T39" s="14"/>
      <c r="U39" s="12">
        <v>2</v>
      </c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2">
        <v>2</v>
      </c>
      <c r="AH39" s="14"/>
      <c r="AI39" s="14"/>
      <c r="AJ39" s="14"/>
      <c r="AK39" s="12">
        <v>1</v>
      </c>
      <c r="AL39" s="14"/>
      <c r="AM39" s="14"/>
      <c r="AN39" s="14"/>
      <c r="AO39" s="14"/>
      <c r="AP39" s="14"/>
      <c r="AQ39" s="12">
        <v>1</v>
      </c>
      <c r="AR39" s="14"/>
      <c r="AS39" s="12">
        <v>2</v>
      </c>
      <c r="AT39" s="14"/>
      <c r="AU39" s="12">
        <v>2</v>
      </c>
      <c r="AV39" s="14"/>
      <c r="AW39" s="14"/>
      <c r="AX39" s="14"/>
      <c r="AY39" s="14"/>
      <c r="AZ39" s="12">
        <v>4</v>
      </c>
      <c r="BA39" s="14"/>
      <c r="BB39" s="14"/>
      <c r="BC39" s="14"/>
      <c r="BD39" s="14"/>
      <c r="BE39" s="14"/>
      <c r="BF39" s="14"/>
      <c r="BG39" s="14"/>
      <c r="BH39" s="14"/>
      <c r="BI39" s="14"/>
      <c r="BJ39" s="12">
        <v>2</v>
      </c>
      <c r="BK39" s="14"/>
      <c r="BL39" s="14"/>
      <c r="BM39" s="14"/>
      <c r="BN39" s="14"/>
      <c r="BO39" s="14"/>
      <c r="BP39" s="12">
        <v>1</v>
      </c>
      <c r="BQ39" s="14"/>
      <c r="BR39" s="14"/>
      <c r="BS39" s="12">
        <v>1</v>
      </c>
      <c r="BT39" s="14"/>
      <c r="BU39" s="14"/>
      <c r="BV39" s="14"/>
      <c r="BW39" s="12">
        <v>1</v>
      </c>
      <c r="BX39" s="12">
        <v>1</v>
      </c>
      <c r="BY39" s="12">
        <v>3</v>
      </c>
      <c r="BZ39" s="14"/>
      <c r="CA39" s="14"/>
      <c r="CB39" s="14"/>
      <c r="CC39" s="14"/>
      <c r="CD39" s="14"/>
      <c r="CE39" s="14"/>
      <c r="CF39" s="14"/>
      <c r="CG39" s="12">
        <v>1</v>
      </c>
      <c r="CH39" s="14"/>
      <c r="CI39" s="14"/>
      <c r="CJ39" s="14"/>
      <c r="CK39" s="14"/>
      <c r="CL39" s="14"/>
      <c r="CM39" s="14"/>
      <c r="CN39" s="14"/>
      <c r="CO39" s="12">
        <v>1</v>
      </c>
      <c r="CP39" s="14"/>
      <c r="CQ39" s="12">
        <v>1</v>
      </c>
      <c r="CR39" s="14"/>
      <c r="CS39" s="14"/>
      <c r="CT39" s="14"/>
      <c r="CU39" s="12">
        <v>1</v>
      </c>
      <c r="CV39" s="14"/>
      <c r="CW39" s="12">
        <v>1</v>
      </c>
      <c r="CX39" s="14"/>
      <c r="CY39" s="14"/>
      <c r="CZ39" s="14"/>
      <c r="DA39" s="14"/>
      <c r="DB39" s="12">
        <v>12</v>
      </c>
      <c r="DC39" s="14"/>
      <c r="DD39" s="14"/>
      <c r="DE39" s="14"/>
      <c r="DF39" s="14"/>
      <c r="DG39" s="14"/>
      <c r="DH39" s="14"/>
      <c r="DI39" s="12">
        <v>4</v>
      </c>
      <c r="DJ39" s="14"/>
      <c r="DK39" s="14"/>
      <c r="DL39" s="14"/>
      <c r="DM39" s="14"/>
      <c r="DN39" s="12">
        <v>1</v>
      </c>
      <c r="DO39" s="14"/>
      <c r="DP39" s="14"/>
      <c r="DQ39" s="14"/>
      <c r="DR39" s="14"/>
      <c r="DS39" s="14"/>
      <c r="DT39" s="14"/>
      <c r="DU39" s="14"/>
      <c r="DV39" s="14"/>
      <c r="DW39" s="12">
        <v>1</v>
      </c>
      <c r="DX39" s="14"/>
      <c r="DY39" s="14"/>
      <c r="DZ39" s="12">
        <v>1</v>
      </c>
      <c r="EA39" s="14"/>
    </row>
    <row r="40" spans="1:131" x14ac:dyDescent="0.25">
      <c r="A40" s="12">
        <v>56</v>
      </c>
      <c r="B40" s="14"/>
      <c r="C40" s="14"/>
      <c r="D40" s="14"/>
      <c r="E40" s="14"/>
      <c r="F40" s="14"/>
      <c r="G40" s="14"/>
      <c r="H40" s="14"/>
      <c r="I40" s="14"/>
      <c r="J40" s="14"/>
      <c r="K40" s="12">
        <v>1</v>
      </c>
      <c r="L40" s="12">
        <v>13</v>
      </c>
      <c r="M40" s="12">
        <v>10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2">
        <v>2</v>
      </c>
      <c r="Y40" s="14"/>
      <c r="Z40" s="14"/>
      <c r="AA40" s="14"/>
      <c r="AB40" s="14"/>
      <c r="AC40" s="14"/>
      <c r="AD40" s="14"/>
      <c r="AE40" s="14"/>
      <c r="AF40" s="14"/>
      <c r="AG40" s="12">
        <v>3</v>
      </c>
      <c r="AH40" s="12">
        <v>3</v>
      </c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2">
        <v>2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2">
        <v>1</v>
      </c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2">
        <v>2</v>
      </c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2">
        <v>6</v>
      </c>
      <c r="DC40" s="14"/>
      <c r="DD40" s="12">
        <v>1</v>
      </c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2">
        <v>4</v>
      </c>
    </row>
    <row r="41" spans="1:131" x14ac:dyDescent="0.25">
      <c r="A41" s="12">
        <v>57</v>
      </c>
      <c r="B41" s="14"/>
      <c r="C41" s="14"/>
      <c r="D41" s="14"/>
      <c r="E41" s="14"/>
      <c r="F41" s="14"/>
      <c r="G41" s="14"/>
      <c r="H41" s="14"/>
      <c r="I41" s="14"/>
      <c r="J41" s="12">
        <v>1</v>
      </c>
      <c r="K41" s="14"/>
      <c r="L41" s="12">
        <v>4</v>
      </c>
      <c r="M41" s="12">
        <v>9</v>
      </c>
      <c r="N41" s="14"/>
      <c r="O41" s="14"/>
      <c r="P41" s="14"/>
      <c r="Q41" s="14"/>
      <c r="R41" s="14"/>
      <c r="S41" s="14"/>
      <c r="T41" s="14"/>
      <c r="U41" s="12">
        <v>2</v>
      </c>
      <c r="V41" s="14"/>
      <c r="W41" s="14"/>
      <c r="X41" s="12">
        <v>1</v>
      </c>
      <c r="Y41" s="14"/>
      <c r="Z41" s="14"/>
      <c r="AA41" s="14"/>
      <c r="AB41" s="14"/>
      <c r="AC41" s="14"/>
      <c r="AD41" s="14"/>
      <c r="AE41" s="14"/>
      <c r="AF41" s="14"/>
      <c r="AG41" s="12">
        <v>1</v>
      </c>
      <c r="AH41" s="14"/>
      <c r="AI41" s="12">
        <v>5</v>
      </c>
      <c r="AJ41" s="14"/>
      <c r="AK41" s="14"/>
      <c r="AL41" s="14"/>
      <c r="AM41" s="14"/>
      <c r="AN41" s="14"/>
      <c r="AO41" s="14"/>
      <c r="AP41" s="14"/>
      <c r="AQ41" s="12">
        <v>2</v>
      </c>
      <c r="AR41" s="14"/>
      <c r="AS41" s="14"/>
      <c r="AT41" s="12">
        <v>1</v>
      </c>
      <c r="AU41" s="14"/>
      <c r="AV41" s="14"/>
      <c r="AW41" s="14"/>
      <c r="AX41" s="14"/>
      <c r="AY41" s="14"/>
      <c r="AZ41" s="12">
        <v>2</v>
      </c>
      <c r="BA41" s="14"/>
      <c r="BB41" s="14"/>
      <c r="BC41" s="14"/>
      <c r="BD41" s="14"/>
      <c r="BE41" s="14"/>
      <c r="BF41" s="14"/>
      <c r="BG41" s="14"/>
      <c r="BH41" s="14"/>
      <c r="BI41" s="14"/>
      <c r="BJ41" s="12">
        <v>3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2">
        <v>2</v>
      </c>
      <c r="BZ41" s="14"/>
      <c r="CA41" s="14"/>
      <c r="CB41" s="14"/>
      <c r="CC41" s="14"/>
      <c r="CD41" s="14"/>
      <c r="CE41" s="14"/>
      <c r="CF41" s="14"/>
      <c r="CG41" s="12">
        <v>2</v>
      </c>
      <c r="CH41" s="14"/>
      <c r="CI41" s="14"/>
      <c r="CJ41" s="14"/>
      <c r="CK41" s="14"/>
      <c r="CL41" s="14"/>
      <c r="CM41" s="14"/>
      <c r="CN41" s="12">
        <v>1</v>
      </c>
      <c r="CO41" s="14"/>
      <c r="CP41" s="14"/>
      <c r="CQ41" s="12">
        <v>1</v>
      </c>
      <c r="CR41" s="14"/>
      <c r="CS41" s="14"/>
      <c r="CT41" s="14"/>
      <c r="CU41" s="14"/>
      <c r="CV41" s="12">
        <v>3</v>
      </c>
      <c r="CW41" s="14"/>
      <c r="CX41" s="14"/>
      <c r="CY41" s="14"/>
      <c r="CZ41" s="14"/>
      <c r="DA41" s="14"/>
      <c r="DB41" s="12">
        <v>17</v>
      </c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2">
        <v>1</v>
      </c>
      <c r="DX41" s="14"/>
      <c r="DY41" s="14"/>
      <c r="DZ41" s="14"/>
      <c r="EA41" s="12">
        <v>7</v>
      </c>
    </row>
    <row r="42" spans="1:131" x14ac:dyDescent="0.25">
      <c r="A42" s="12">
        <v>58</v>
      </c>
      <c r="B42" s="14"/>
      <c r="C42" s="14"/>
      <c r="D42" s="14"/>
      <c r="E42" s="12">
        <v>1</v>
      </c>
      <c r="F42" s="14"/>
      <c r="G42" s="14"/>
      <c r="H42" s="14"/>
      <c r="I42" s="14"/>
      <c r="J42" s="14"/>
      <c r="K42" s="14"/>
      <c r="L42" s="12">
        <v>6</v>
      </c>
      <c r="M42" s="12">
        <v>5</v>
      </c>
      <c r="N42" s="12">
        <v>1</v>
      </c>
      <c r="O42" s="14"/>
      <c r="P42" s="14"/>
      <c r="Q42" s="14"/>
      <c r="R42" s="14"/>
      <c r="S42" s="14"/>
      <c r="T42" s="14"/>
      <c r="U42" s="12">
        <v>1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2">
        <v>1</v>
      </c>
      <c r="AH42" s="12">
        <v>2</v>
      </c>
      <c r="AI42" s="14"/>
      <c r="AJ42" s="14"/>
      <c r="AK42" s="14"/>
      <c r="AL42" s="14"/>
      <c r="AM42" s="14"/>
      <c r="AN42" s="14"/>
      <c r="AO42" s="14"/>
      <c r="AP42" s="14"/>
      <c r="AQ42" s="12">
        <v>4</v>
      </c>
      <c r="AR42" s="14"/>
      <c r="AS42" s="14"/>
      <c r="AT42" s="12">
        <v>1</v>
      </c>
      <c r="AU42" s="14"/>
      <c r="AV42" s="14"/>
      <c r="AW42" s="14"/>
      <c r="AX42" s="14"/>
      <c r="AY42" s="14"/>
      <c r="AZ42" s="12">
        <v>1</v>
      </c>
      <c r="BA42" s="14"/>
      <c r="BB42" s="14"/>
      <c r="BC42" s="14"/>
      <c r="BD42" s="14"/>
      <c r="BE42" s="14"/>
      <c r="BF42" s="14"/>
      <c r="BG42" s="14"/>
      <c r="BH42" s="14"/>
      <c r="BI42" s="14"/>
      <c r="BJ42" s="12">
        <v>1</v>
      </c>
      <c r="BK42" s="14"/>
      <c r="BL42" s="14"/>
      <c r="BM42" s="14"/>
      <c r="BN42" s="14"/>
      <c r="BO42" s="14"/>
      <c r="BP42" s="12">
        <v>1</v>
      </c>
      <c r="BQ42" s="14"/>
      <c r="BR42" s="14"/>
      <c r="BS42" s="14"/>
      <c r="BT42" s="14"/>
      <c r="BU42" s="14"/>
      <c r="BV42" s="14"/>
      <c r="BW42" s="12">
        <v>1</v>
      </c>
      <c r="BX42" s="14"/>
      <c r="BY42" s="12">
        <v>2</v>
      </c>
      <c r="BZ42" s="14"/>
      <c r="CA42" s="14"/>
      <c r="CB42" s="14"/>
      <c r="CC42" s="14"/>
      <c r="CD42" s="14"/>
      <c r="CE42" s="14"/>
      <c r="CF42" s="14"/>
      <c r="CG42" s="12">
        <v>3</v>
      </c>
      <c r="CH42" s="14"/>
      <c r="CI42" s="14"/>
      <c r="CJ42" s="14"/>
      <c r="CK42" s="14"/>
      <c r="CL42" s="14"/>
      <c r="CM42" s="14"/>
      <c r="CN42" s="12">
        <v>1</v>
      </c>
      <c r="CO42" s="14"/>
      <c r="CP42" s="14"/>
      <c r="CQ42" s="12">
        <v>1</v>
      </c>
      <c r="CR42" s="14"/>
      <c r="CS42" s="14"/>
      <c r="CT42" s="14"/>
      <c r="CU42" s="14"/>
      <c r="CV42" s="12">
        <v>3</v>
      </c>
      <c r="CW42" s="14"/>
      <c r="CX42" s="14"/>
      <c r="CY42" s="14"/>
      <c r="CZ42" s="14"/>
      <c r="DA42" s="14"/>
      <c r="DB42" s="12">
        <v>29</v>
      </c>
      <c r="DC42" s="14"/>
      <c r="DD42" s="12">
        <v>1</v>
      </c>
      <c r="DE42" s="14"/>
      <c r="DF42" s="14"/>
      <c r="DG42" s="14"/>
      <c r="DH42" s="14"/>
      <c r="DI42" s="12">
        <v>1</v>
      </c>
      <c r="DJ42" s="14"/>
      <c r="DK42" s="14"/>
      <c r="DL42" s="14"/>
      <c r="DM42" s="14"/>
      <c r="DN42" s="14"/>
      <c r="DO42" s="14"/>
      <c r="DP42" s="14"/>
      <c r="DQ42" s="12">
        <v>1</v>
      </c>
      <c r="DR42" s="14"/>
      <c r="DS42" s="14"/>
      <c r="DT42" s="14"/>
      <c r="DU42" s="14"/>
      <c r="DV42" s="14"/>
      <c r="DW42" s="12">
        <v>1</v>
      </c>
      <c r="DX42" s="14"/>
      <c r="DY42" s="12">
        <v>1</v>
      </c>
      <c r="DZ42" s="14"/>
      <c r="EA42" s="12">
        <v>2</v>
      </c>
    </row>
    <row r="43" spans="1:131" x14ac:dyDescent="0.25">
      <c r="A43" s="12">
        <v>59</v>
      </c>
      <c r="B43" s="14"/>
      <c r="C43" s="14"/>
      <c r="D43" s="14"/>
      <c r="E43" s="14"/>
      <c r="F43" s="14"/>
      <c r="G43" s="14"/>
      <c r="H43" s="12">
        <v>2</v>
      </c>
      <c r="I43" s="14"/>
      <c r="J43" s="14"/>
      <c r="K43" s="14"/>
      <c r="L43" s="12">
        <v>6</v>
      </c>
      <c r="M43" s="12">
        <v>16</v>
      </c>
      <c r="N43" s="12">
        <v>1</v>
      </c>
      <c r="O43" s="14"/>
      <c r="P43" s="14"/>
      <c r="Q43" s="14"/>
      <c r="R43" s="14"/>
      <c r="S43" s="14"/>
      <c r="T43" s="14"/>
      <c r="U43" s="14"/>
      <c r="V43" s="14"/>
      <c r="W43" s="14"/>
      <c r="X43" s="12">
        <v>1</v>
      </c>
      <c r="Y43" s="14"/>
      <c r="Z43" s="14"/>
      <c r="AA43" s="14"/>
      <c r="AB43" s="14"/>
      <c r="AC43" s="14"/>
      <c r="AD43" s="14"/>
      <c r="AE43" s="12">
        <v>1</v>
      </c>
      <c r="AF43" s="14"/>
      <c r="AG43" s="12">
        <v>2</v>
      </c>
      <c r="AH43" s="14"/>
      <c r="AI43" s="14"/>
      <c r="AJ43" s="14"/>
      <c r="AK43" s="14"/>
      <c r="AL43" s="14"/>
      <c r="AM43" s="14"/>
      <c r="AN43" s="14"/>
      <c r="AO43" s="14"/>
      <c r="AP43" s="14"/>
      <c r="AQ43" s="12">
        <v>4</v>
      </c>
      <c r="AR43" s="14"/>
      <c r="AS43" s="12">
        <v>2</v>
      </c>
      <c r="AT43" s="14"/>
      <c r="AU43" s="12">
        <v>1</v>
      </c>
      <c r="AV43" s="14"/>
      <c r="AW43" s="14"/>
      <c r="AX43" s="14"/>
      <c r="AY43" s="14"/>
      <c r="AZ43" s="12">
        <v>1</v>
      </c>
      <c r="BA43" s="14"/>
      <c r="BB43" s="14"/>
      <c r="BC43" s="14"/>
      <c r="BD43" s="14"/>
      <c r="BE43" s="14"/>
      <c r="BF43" s="12">
        <v>1</v>
      </c>
      <c r="BG43" s="14"/>
      <c r="BH43" s="14"/>
      <c r="BI43" s="14"/>
      <c r="BJ43" s="12">
        <v>3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2">
        <v>2</v>
      </c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2">
        <v>1</v>
      </c>
      <c r="CR43" s="14"/>
      <c r="CS43" s="14"/>
      <c r="CT43" s="14"/>
      <c r="CU43" s="14"/>
      <c r="CV43" s="12">
        <v>1</v>
      </c>
      <c r="CW43" s="14"/>
      <c r="CX43" s="14"/>
      <c r="CY43" s="14"/>
      <c r="CZ43" s="14"/>
      <c r="DA43" s="14"/>
      <c r="DB43" s="12">
        <v>8</v>
      </c>
      <c r="DC43" s="14"/>
      <c r="DD43" s="12">
        <v>1</v>
      </c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</row>
    <row r="44" spans="1:131" x14ac:dyDescent="0.25">
      <c r="A44" s="12">
        <v>60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2">
        <v>1</v>
      </c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2">
        <v>1</v>
      </c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2">
        <v>4</v>
      </c>
      <c r="AV44" s="14"/>
      <c r="AW44" s="14"/>
      <c r="AX44" s="14"/>
      <c r="AY44" s="14"/>
      <c r="AZ44" s="12">
        <v>1</v>
      </c>
      <c r="BA44" s="14"/>
      <c r="BB44" s="14"/>
      <c r="BC44" s="14"/>
      <c r="BD44" s="14"/>
      <c r="BE44" s="14"/>
      <c r="BF44" s="14"/>
      <c r="BG44" s="14"/>
      <c r="BH44" s="12">
        <v>1</v>
      </c>
      <c r="BI44" s="14"/>
      <c r="BJ44" s="14"/>
      <c r="BK44" s="14"/>
      <c r="BL44" s="14"/>
      <c r="BM44" s="14"/>
      <c r="BN44" s="14"/>
      <c r="BO44" s="14"/>
      <c r="BP44" s="12">
        <v>1</v>
      </c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2">
        <v>1</v>
      </c>
      <c r="CO44" s="14"/>
      <c r="CP44" s="14"/>
      <c r="CQ44" s="14"/>
      <c r="CR44" s="14"/>
      <c r="CS44" s="14"/>
      <c r="CT44" s="14"/>
      <c r="CU44" s="14"/>
      <c r="CV44" s="12">
        <v>3</v>
      </c>
      <c r="CW44" s="12">
        <v>1</v>
      </c>
      <c r="CX44" s="14"/>
      <c r="CY44" s="14"/>
      <c r="CZ44" s="14"/>
      <c r="DA44" s="14"/>
      <c r="DB44" s="12">
        <v>5</v>
      </c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2">
        <v>1</v>
      </c>
      <c r="DZ44" s="14"/>
      <c r="EA44" s="14"/>
    </row>
    <row r="45" spans="1:131" x14ac:dyDescent="0.25">
      <c r="A45" s="12">
        <v>61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2">
        <v>1</v>
      </c>
      <c r="M45" s="14"/>
      <c r="N45" s="12">
        <v>1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2">
        <v>1</v>
      </c>
      <c r="AF45" s="14"/>
      <c r="AG45" s="14"/>
      <c r="AH45" s="14"/>
      <c r="AI45" s="12">
        <v>1</v>
      </c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2">
        <v>7</v>
      </c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2">
        <v>1</v>
      </c>
      <c r="BX45" s="12">
        <v>1</v>
      </c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2">
        <v>1</v>
      </c>
      <c r="CO45" s="14"/>
      <c r="CP45" s="14"/>
      <c r="CQ45" s="12">
        <v>1</v>
      </c>
      <c r="CR45" s="14"/>
      <c r="CS45" s="14"/>
      <c r="CT45" s="14"/>
      <c r="CU45" s="14"/>
      <c r="CV45" s="12">
        <v>4</v>
      </c>
      <c r="CW45" s="14"/>
      <c r="CX45" s="14"/>
      <c r="CY45" s="14"/>
      <c r="CZ45" s="14"/>
      <c r="DA45" s="14"/>
      <c r="DB45" s="12">
        <v>9</v>
      </c>
      <c r="DC45" s="14"/>
      <c r="DD45" s="12">
        <v>1</v>
      </c>
      <c r="DE45" s="14"/>
      <c r="DF45" s="14"/>
      <c r="DG45" s="14"/>
      <c r="DH45" s="14"/>
      <c r="DI45" s="12">
        <v>2</v>
      </c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2">
        <v>1</v>
      </c>
      <c r="DZ45" s="14"/>
      <c r="EA45" s="14"/>
    </row>
    <row r="46" spans="1:131" x14ac:dyDescent="0.25">
      <c r="A46" s="12">
        <v>63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2">
        <v>1</v>
      </c>
      <c r="M46" s="12">
        <v>1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2">
        <v>5</v>
      </c>
      <c r="AJ46" s="14"/>
      <c r="AK46" s="14"/>
      <c r="AL46" s="14"/>
      <c r="AM46" s="14"/>
      <c r="AN46" s="14"/>
      <c r="AO46" s="14"/>
      <c r="AP46" s="14"/>
      <c r="AQ46" s="12">
        <v>2</v>
      </c>
      <c r="AR46" s="14"/>
      <c r="AS46" s="14"/>
      <c r="AT46" s="12">
        <v>2</v>
      </c>
      <c r="AU46" s="12">
        <v>1</v>
      </c>
      <c r="AV46" s="14"/>
      <c r="AW46" s="14"/>
      <c r="AX46" s="14"/>
      <c r="AY46" s="14"/>
      <c r="AZ46" s="12">
        <v>1</v>
      </c>
      <c r="BA46" s="14"/>
      <c r="BB46" s="14"/>
      <c r="BC46" s="14"/>
      <c r="BD46" s="14"/>
      <c r="BE46" s="14"/>
      <c r="BF46" s="14"/>
      <c r="BG46" s="14"/>
      <c r="BH46" s="14"/>
      <c r="BI46" s="14"/>
      <c r="BJ46" s="12">
        <v>2</v>
      </c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2">
        <v>1</v>
      </c>
      <c r="BW46" s="12">
        <v>1</v>
      </c>
      <c r="BX46" s="14"/>
      <c r="BY46" s="12">
        <v>2</v>
      </c>
      <c r="BZ46" s="14"/>
      <c r="CA46" s="14"/>
      <c r="CB46" s="14"/>
      <c r="CC46" s="14"/>
      <c r="CD46" s="14"/>
      <c r="CE46" s="14"/>
      <c r="CF46" s="14"/>
      <c r="CG46" s="12">
        <v>1</v>
      </c>
      <c r="CH46" s="14"/>
      <c r="CI46" s="14"/>
      <c r="CJ46" s="14"/>
      <c r="CK46" s="14"/>
      <c r="CL46" s="14"/>
      <c r="CM46" s="14"/>
      <c r="CN46" s="12">
        <v>1</v>
      </c>
      <c r="CO46" s="14"/>
      <c r="CP46" s="14"/>
      <c r="CQ46" s="12">
        <v>1</v>
      </c>
      <c r="CR46" s="14"/>
      <c r="CS46" s="14"/>
      <c r="CT46" s="14"/>
      <c r="CU46" s="14"/>
      <c r="CV46" s="12">
        <v>7</v>
      </c>
      <c r="CW46" s="14"/>
      <c r="CX46" s="14"/>
      <c r="CY46" s="14"/>
      <c r="CZ46" s="14"/>
      <c r="DA46" s="14"/>
      <c r="DB46" s="12">
        <v>11</v>
      </c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2">
        <v>3</v>
      </c>
    </row>
    <row r="47" spans="1:131" x14ac:dyDescent="0.25">
      <c r="A47" s="12">
        <v>64</v>
      </c>
      <c r="B47" s="14"/>
      <c r="C47" s="14"/>
      <c r="D47" s="14"/>
      <c r="E47" s="14"/>
      <c r="F47" s="14"/>
      <c r="G47" s="14"/>
      <c r="H47" s="12">
        <v>1</v>
      </c>
      <c r="I47" s="14"/>
      <c r="J47" s="12">
        <v>2</v>
      </c>
      <c r="K47" s="14"/>
      <c r="L47" s="12">
        <v>1</v>
      </c>
      <c r="M47" s="12">
        <v>3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2">
        <v>2</v>
      </c>
      <c r="AH47" s="14"/>
      <c r="AI47" s="12">
        <v>3</v>
      </c>
      <c r="AJ47" s="14"/>
      <c r="AK47" s="14"/>
      <c r="AL47" s="14"/>
      <c r="AM47" s="14"/>
      <c r="AN47" s="14"/>
      <c r="AO47" s="14"/>
      <c r="AP47" s="14"/>
      <c r="AQ47" s="12">
        <v>2</v>
      </c>
      <c r="AR47" s="14"/>
      <c r="AS47" s="14"/>
      <c r="AT47" s="14"/>
      <c r="AU47" s="12">
        <v>1</v>
      </c>
      <c r="AV47" s="14"/>
      <c r="AW47" s="14"/>
      <c r="AX47" s="14"/>
      <c r="AY47" s="12">
        <v>1</v>
      </c>
      <c r="AZ47" s="12">
        <v>2</v>
      </c>
      <c r="BA47" s="14"/>
      <c r="BB47" s="14"/>
      <c r="BC47" s="14"/>
      <c r="BD47" s="14"/>
      <c r="BE47" s="14"/>
      <c r="BF47" s="14"/>
      <c r="BG47" s="14"/>
      <c r="BH47" s="14"/>
      <c r="BI47" s="14"/>
      <c r="BJ47" s="12">
        <v>1</v>
      </c>
      <c r="BK47" s="14"/>
      <c r="BL47" s="14"/>
      <c r="BM47" s="14"/>
      <c r="BN47" s="12">
        <v>1</v>
      </c>
      <c r="BO47" s="14"/>
      <c r="BP47" s="14"/>
      <c r="BQ47" s="12">
        <v>2</v>
      </c>
      <c r="BR47" s="14"/>
      <c r="BS47" s="14"/>
      <c r="BT47" s="12">
        <v>2</v>
      </c>
      <c r="BU47" s="14"/>
      <c r="BV47" s="14"/>
      <c r="BW47" s="12">
        <v>3</v>
      </c>
      <c r="BX47" s="14"/>
      <c r="BY47" s="12">
        <v>7</v>
      </c>
      <c r="BZ47" s="14"/>
      <c r="CA47" s="14"/>
      <c r="CB47" s="14"/>
      <c r="CC47" s="14"/>
      <c r="CD47" s="14"/>
      <c r="CE47" s="14"/>
      <c r="CF47" s="14"/>
      <c r="CG47" s="12">
        <v>5</v>
      </c>
      <c r="CH47" s="14"/>
      <c r="CI47" s="14"/>
      <c r="CJ47" s="14"/>
      <c r="CK47" s="14"/>
      <c r="CL47" s="14"/>
      <c r="CM47" s="14"/>
      <c r="CN47" s="12">
        <v>1</v>
      </c>
      <c r="CO47" s="14"/>
      <c r="CP47" s="14"/>
      <c r="CQ47" s="12">
        <v>2</v>
      </c>
      <c r="CR47" s="14"/>
      <c r="CS47" s="14"/>
      <c r="CT47" s="14"/>
      <c r="CU47" s="12">
        <v>1</v>
      </c>
      <c r="CV47" s="12">
        <v>5</v>
      </c>
      <c r="CW47" s="14"/>
      <c r="CX47" s="14"/>
      <c r="CY47" s="14"/>
      <c r="CZ47" s="14"/>
      <c r="DA47" s="14"/>
      <c r="DB47" s="12">
        <v>12</v>
      </c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2">
        <v>2</v>
      </c>
      <c r="DO47" s="14"/>
      <c r="DP47" s="14"/>
      <c r="DQ47" s="14"/>
      <c r="DR47" s="14"/>
      <c r="DS47" s="14"/>
      <c r="DT47" s="14"/>
      <c r="DU47" s="14"/>
      <c r="DV47" s="14"/>
      <c r="DW47" s="12">
        <v>1</v>
      </c>
      <c r="DX47" s="14"/>
      <c r="DY47" s="12">
        <v>1</v>
      </c>
      <c r="DZ47" s="12">
        <v>2</v>
      </c>
      <c r="EA47" s="12">
        <v>3</v>
      </c>
    </row>
    <row r="48" spans="1:131" x14ac:dyDescent="0.25">
      <c r="A48" s="12">
        <v>65</v>
      </c>
      <c r="B48" s="14"/>
      <c r="C48" s="12">
        <v>1</v>
      </c>
      <c r="D48" s="14"/>
      <c r="E48" s="12">
        <v>1</v>
      </c>
      <c r="F48" s="14"/>
      <c r="G48" s="14"/>
      <c r="H48" s="12">
        <v>1</v>
      </c>
      <c r="I48" s="14"/>
      <c r="J48" s="12">
        <v>1</v>
      </c>
      <c r="K48" s="14"/>
      <c r="L48" s="14"/>
      <c r="M48" s="12">
        <v>1</v>
      </c>
      <c r="N48" s="14"/>
      <c r="O48" s="14"/>
      <c r="P48" s="14"/>
      <c r="Q48" s="14"/>
      <c r="R48" s="14"/>
      <c r="S48" s="14"/>
      <c r="T48" s="14"/>
      <c r="U48" s="12">
        <v>2</v>
      </c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2">
        <v>3</v>
      </c>
      <c r="AJ48" s="14"/>
      <c r="AK48" s="14"/>
      <c r="AL48" s="14"/>
      <c r="AM48" s="14"/>
      <c r="AN48" s="14"/>
      <c r="AO48" s="14"/>
      <c r="AP48" s="14"/>
      <c r="AQ48" s="12">
        <v>2</v>
      </c>
      <c r="AR48" s="14"/>
      <c r="AS48" s="14"/>
      <c r="AT48" s="14"/>
      <c r="AU48" s="12">
        <v>1</v>
      </c>
      <c r="AV48" s="14"/>
      <c r="AW48" s="14"/>
      <c r="AX48" s="14"/>
      <c r="AY48" s="14"/>
      <c r="AZ48" s="12">
        <v>2</v>
      </c>
      <c r="BA48" s="14"/>
      <c r="BB48" s="14"/>
      <c r="BC48" s="14"/>
      <c r="BD48" s="14"/>
      <c r="BE48" s="14"/>
      <c r="BF48" s="14"/>
      <c r="BG48" s="14"/>
      <c r="BH48" s="14"/>
      <c r="BI48" s="14"/>
      <c r="BJ48" s="12">
        <v>2</v>
      </c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2">
        <v>3</v>
      </c>
      <c r="BX48" s="12">
        <v>1</v>
      </c>
      <c r="BY48" s="12">
        <v>1</v>
      </c>
      <c r="BZ48" s="14"/>
      <c r="CA48" s="14"/>
      <c r="CB48" s="14"/>
      <c r="CC48" s="14"/>
      <c r="CD48" s="14"/>
      <c r="CE48" s="14"/>
      <c r="CF48" s="14"/>
      <c r="CG48" s="12">
        <v>5</v>
      </c>
      <c r="CH48" s="14"/>
      <c r="CI48" s="14"/>
      <c r="CJ48" s="14"/>
      <c r="CK48" s="14"/>
      <c r="CL48" s="14"/>
      <c r="CM48" s="14"/>
      <c r="CN48" s="12">
        <v>3</v>
      </c>
      <c r="CO48" s="14"/>
      <c r="CP48" s="14"/>
      <c r="CQ48" s="12">
        <v>1</v>
      </c>
      <c r="CR48" s="14"/>
      <c r="CS48" s="14"/>
      <c r="CT48" s="14"/>
      <c r="CU48" s="12">
        <v>1</v>
      </c>
      <c r="CV48" s="12">
        <v>4</v>
      </c>
      <c r="CW48" s="14"/>
      <c r="CX48" s="14"/>
      <c r="CY48" s="14"/>
      <c r="CZ48" s="14"/>
      <c r="DA48" s="14"/>
      <c r="DB48" s="12">
        <v>24</v>
      </c>
      <c r="DC48" s="14"/>
      <c r="DD48" s="14"/>
      <c r="DE48" s="14"/>
      <c r="DF48" s="14"/>
      <c r="DG48" s="14"/>
      <c r="DH48" s="14"/>
      <c r="DI48" s="12">
        <v>2</v>
      </c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2">
        <v>2</v>
      </c>
      <c r="DX48" s="14"/>
      <c r="DY48" s="12">
        <v>2</v>
      </c>
      <c r="DZ48" s="12">
        <v>1</v>
      </c>
      <c r="EA48" s="12">
        <v>1</v>
      </c>
    </row>
    <row r="49" spans="1:131" x14ac:dyDescent="0.25">
      <c r="A49" s="12">
        <v>66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2">
        <v>3</v>
      </c>
      <c r="M49" s="12">
        <v>4</v>
      </c>
      <c r="N49" s="12">
        <v>1</v>
      </c>
      <c r="O49" s="14"/>
      <c r="P49" s="14"/>
      <c r="Q49" s="14"/>
      <c r="R49" s="14"/>
      <c r="S49" s="14"/>
      <c r="T49" s="14"/>
      <c r="U49" s="14"/>
      <c r="V49" s="14"/>
      <c r="W49" s="14"/>
      <c r="X49" s="12">
        <v>2</v>
      </c>
      <c r="Y49" s="14"/>
      <c r="Z49" s="14"/>
      <c r="AA49" s="14"/>
      <c r="AB49" s="14"/>
      <c r="AC49" s="14"/>
      <c r="AD49" s="14"/>
      <c r="AE49" s="14"/>
      <c r="AF49" s="14"/>
      <c r="AG49" s="14"/>
      <c r="AH49" s="12">
        <v>1</v>
      </c>
      <c r="AI49" s="12">
        <v>4</v>
      </c>
      <c r="AJ49" s="14"/>
      <c r="AK49" s="14"/>
      <c r="AL49" s="14"/>
      <c r="AM49" s="14"/>
      <c r="AN49" s="14"/>
      <c r="AO49" s="14"/>
      <c r="AP49" s="14"/>
      <c r="AQ49" s="12">
        <v>2</v>
      </c>
      <c r="AR49" s="14"/>
      <c r="AS49" s="14"/>
      <c r="AT49" s="14"/>
      <c r="AU49" s="14"/>
      <c r="AV49" s="14"/>
      <c r="AW49" s="14"/>
      <c r="AX49" s="14"/>
      <c r="AY49" s="14"/>
      <c r="AZ49" s="12">
        <v>1</v>
      </c>
      <c r="BA49" s="14"/>
      <c r="BB49" s="14"/>
      <c r="BC49" s="14"/>
      <c r="BD49" s="14"/>
      <c r="BE49" s="14"/>
      <c r="BF49" s="14"/>
      <c r="BG49" s="14"/>
      <c r="BH49" s="12">
        <v>1</v>
      </c>
      <c r="BI49" s="14"/>
      <c r="BJ49" s="12">
        <v>1</v>
      </c>
      <c r="BK49" s="12">
        <v>1</v>
      </c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2">
        <v>1</v>
      </c>
      <c r="BX49" s="12">
        <v>1</v>
      </c>
      <c r="BY49" s="12">
        <v>5</v>
      </c>
      <c r="BZ49" s="14"/>
      <c r="CA49" s="14"/>
      <c r="CB49" s="14"/>
      <c r="CC49" s="14"/>
      <c r="CD49" s="14"/>
      <c r="CE49" s="14"/>
      <c r="CF49" s="14"/>
      <c r="CG49" s="12">
        <v>1</v>
      </c>
      <c r="CH49" s="14"/>
      <c r="CI49" s="14"/>
      <c r="CJ49" s="14"/>
      <c r="CK49" s="14"/>
      <c r="CL49" s="14"/>
      <c r="CM49" s="14"/>
      <c r="CN49" s="14"/>
      <c r="CO49" s="14"/>
      <c r="CP49" s="14"/>
      <c r="CQ49" s="12">
        <v>1</v>
      </c>
      <c r="CR49" s="14"/>
      <c r="CS49" s="14"/>
      <c r="CT49" s="14"/>
      <c r="CU49" s="14"/>
      <c r="CV49" s="12">
        <v>2</v>
      </c>
      <c r="CW49" s="14"/>
      <c r="CX49" s="14"/>
      <c r="CY49" s="14"/>
      <c r="CZ49" s="14"/>
      <c r="DA49" s="14"/>
      <c r="DB49" s="12">
        <v>8</v>
      </c>
      <c r="DC49" s="14"/>
      <c r="DD49" s="14"/>
      <c r="DE49" s="14"/>
      <c r="DF49" s="12">
        <v>1</v>
      </c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2">
        <v>3</v>
      </c>
      <c r="DX49" s="14"/>
      <c r="DY49" s="14"/>
      <c r="DZ49" s="12">
        <v>1</v>
      </c>
      <c r="EA49" s="12">
        <v>2</v>
      </c>
    </row>
    <row r="50" spans="1:131" x14ac:dyDescent="0.25">
      <c r="A50" s="12">
        <v>67</v>
      </c>
      <c r="B50" s="14"/>
      <c r="C50" s="14"/>
      <c r="D50" s="14"/>
      <c r="E50" s="14"/>
      <c r="F50" s="14"/>
      <c r="G50" s="14"/>
      <c r="H50" s="12">
        <v>3</v>
      </c>
      <c r="I50" s="14"/>
      <c r="J50" s="14"/>
      <c r="K50" s="14"/>
      <c r="L50" s="12">
        <v>2</v>
      </c>
      <c r="M50" s="12">
        <v>9</v>
      </c>
      <c r="N50" s="12">
        <v>1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2">
        <v>1</v>
      </c>
      <c r="AH50" s="12">
        <v>1</v>
      </c>
      <c r="AI50" s="12">
        <v>3</v>
      </c>
      <c r="AJ50" s="14"/>
      <c r="AK50" s="14"/>
      <c r="AL50" s="14"/>
      <c r="AM50" s="14"/>
      <c r="AN50" s="14"/>
      <c r="AO50" s="14"/>
      <c r="AP50" s="14"/>
      <c r="AQ50" s="12">
        <v>1</v>
      </c>
      <c r="AR50" s="14"/>
      <c r="AS50" s="14"/>
      <c r="AT50" s="14"/>
      <c r="AU50" s="12">
        <v>1</v>
      </c>
      <c r="AV50" s="14"/>
      <c r="AW50" s="14"/>
      <c r="AX50" s="14"/>
      <c r="AY50" s="14"/>
      <c r="AZ50" s="12">
        <v>1</v>
      </c>
      <c r="BA50" s="14"/>
      <c r="BB50" s="14"/>
      <c r="BC50" s="14"/>
      <c r="BD50" s="14"/>
      <c r="BE50" s="14"/>
      <c r="BF50" s="14"/>
      <c r="BG50" s="14"/>
      <c r="BH50" s="14"/>
      <c r="BI50" s="14"/>
      <c r="BJ50" s="12">
        <v>2</v>
      </c>
      <c r="BK50" s="14"/>
      <c r="BL50" s="14"/>
      <c r="BM50" s="14"/>
      <c r="BN50" s="14"/>
      <c r="BO50" s="14"/>
      <c r="BP50" s="14"/>
      <c r="BQ50" s="14"/>
      <c r="BR50" s="14"/>
      <c r="BS50" s="12">
        <v>2</v>
      </c>
      <c r="BT50" s="14"/>
      <c r="BU50" s="14"/>
      <c r="BV50" s="14"/>
      <c r="BW50" s="12">
        <v>2</v>
      </c>
      <c r="BX50" s="14"/>
      <c r="BY50" s="12">
        <v>2</v>
      </c>
      <c r="BZ50" s="14"/>
      <c r="CA50" s="14"/>
      <c r="CB50" s="14"/>
      <c r="CC50" s="14"/>
      <c r="CD50" s="14"/>
      <c r="CE50" s="14"/>
      <c r="CF50" s="14"/>
      <c r="CG50" s="12">
        <v>2</v>
      </c>
      <c r="CH50" s="14"/>
      <c r="CI50" s="14"/>
      <c r="CJ50" s="14"/>
      <c r="CK50" s="14"/>
      <c r="CL50" s="14"/>
      <c r="CM50" s="14"/>
      <c r="CN50" s="12">
        <v>2</v>
      </c>
      <c r="CO50" s="14"/>
      <c r="CP50" s="14"/>
      <c r="CQ50" s="12">
        <v>1</v>
      </c>
      <c r="CR50" s="14"/>
      <c r="CS50" s="14"/>
      <c r="CT50" s="14"/>
      <c r="CU50" s="14"/>
      <c r="CV50" s="12">
        <v>5</v>
      </c>
      <c r="CW50" s="14"/>
      <c r="CX50" s="14"/>
      <c r="CY50" s="14"/>
      <c r="CZ50" s="14"/>
      <c r="DA50" s="14"/>
      <c r="DB50" s="12">
        <v>12</v>
      </c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2">
        <v>1</v>
      </c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2">
        <v>2</v>
      </c>
    </row>
    <row r="51" spans="1:131" x14ac:dyDescent="0.25">
      <c r="A51" s="12">
        <v>68</v>
      </c>
      <c r="B51" s="14"/>
      <c r="C51" s="12">
        <v>1</v>
      </c>
      <c r="D51" s="14"/>
      <c r="E51" s="14"/>
      <c r="F51" s="14"/>
      <c r="G51" s="14"/>
      <c r="H51" s="12">
        <v>1</v>
      </c>
      <c r="I51" s="14"/>
      <c r="J51" s="14"/>
      <c r="K51" s="14"/>
      <c r="L51" s="12">
        <v>2</v>
      </c>
      <c r="M51" s="12">
        <v>12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2">
        <v>1</v>
      </c>
      <c r="AK51" s="14"/>
      <c r="AL51" s="14"/>
      <c r="AM51" s="14"/>
      <c r="AN51" s="14"/>
      <c r="AO51" s="14"/>
      <c r="AP51" s="14"/>
      <c r="AQ51" s="12">
        <v>3</v>
      </c>
      <c r="AR51" s="14"/>
      <c r="AS51" s="12">
        <v>3</v>
      </c>
      <c r="AT51" s="14"/>
      <c r="AU51" s="12">
        <v>1</v>
      </c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2">
        <v>2</v>
      </c>
      <c r="BK51" s="14"/>
      <c r="BL51" s="14"/>
      <c r="BM51" s="14"/>
      <c r="BN51" s="14"/>
      <c r="BO51" s="14"/>
      <c r="BP51" s="12">
        <v>1</v>
      </c>
      <c r="BQ51" s="14"/>
      <c r="BR51" s="14"/>
      <c r="BS51" s="14"/>
      <c r="BT51" s="14"/>
      <c r="BU51" s="14"/>
      <c r="BV51" s="14"/>
      <c r="BW51" s="12">
        <v>1</v>
      </c>
      <c r="BX51" s="14"/>
      <c r="BY51" s="14"/>
      <c r="BZ51" s="14"/>
      <c r="CA51" s="14"/>
      <c r="CB51" s="14"/>
      <c r="CC51" s="14"/>
      <c r="CD51" s="14"/>
      <c r="CE51" s="14"/>
      <c r="CF51" s="14"/>
      <c r="CG51" s="12">
        <v>1</v>
      </c>
      <c r="CH51" s="14"/>
      <c r="CI51" s="14"/>
      <c r="CJ51" s="14"/>
      <c r="CK51" s="14"/>
      <c r="CL51" s="14"/>
      <c r="CM51" s="14"/>
      <c r="CN51" s="14"/>
      <c r="CO51" s="14"/>
      <c r="CP51" s="14"/>
      <c r="CQ51" s="12">
        <v>4</v>
      </c>
      <c r="CR51" s="14"/>
      <c r="CS51" s="14"/>
      <c r="CT51" s="14"/>
      <c r="CU51" s="12">
        <v>1</v>
      </c>
      <c r="CV51" s="12">
        <v>1</v>
      </c>
      <c r="CW51" s="14"/>
      <c r="CX51" s="14"/>
      <c r="CY51" s="14"/>
      <c r="CZ51" s="14"/>
      <c r="DA51" s="14"/>
      <c r="DB51" s="12">
        <v>7</v>
      </c>
      <c r="DC51" s="14"/>
      <c r="DD51" s="12">
        <v>1</v>
      </c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2">
        <v>1</v>
      </c>
      <c r="DZ51" s="14"/>
      <c r="EA51" s="14"/>
    </row>
    <row r="52" spans="1:131" x14ac:dyDescent="0.25">
      <c r="A52" s="12">
        <v>69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2">
        <v>7</v>
      </c>
      <c r="M52" s="12">
        <v>17</v>
      </c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2">
        <v>1</v>
      </c>
      <c r="AH52" s="12">
        <v>1</v>
      </c>
      <c r="AI52" s="14"/>
      <c r="AJ52" s="14"/>
      <c r="AK52" s="14"/>
      <c r="AL52" s="14"/>
      <c r="AM52" s="14"/>
      <c r="AN52" s="14"/>
      <c r="AO52" s="14"/>
      <c r="AP52" s="14"/>
      <c r="AQ52" s="12">
        <v>3</v>
      </c>
      <c r="AR52" s="14"/>
      <c r="AS52" s="14"/>
      <c r="AT52" s="14"/>
      <c r="AU52" s="12">
        <v>1</v>
      </c>
      <c r="AV52" s="14"/>
      <c r="AW52" s="14"/>
      <c r="AX52" s="14"/>
      <c r="AY52" s="14"/>
      <c r="AZ52" s="14"/>
      <c r="BA52" s="14"/>
      <c r="BB52" s="12">
        <v>1</v>
      </c>
      <c r="BC52" s="14"/>
      <c r="BD52" s="14"/>
      <c r="BE52" s="14"/>
      <c r="BF52" s="12">
        <v>1</v>
      </c>
      <c r="BG52" s="14"/>
      <c r="BH52" s="14"/>
      <c r="BI52" s="14"/>
      <c r="BJ52" s="12">
        <v>2</v>
      </c>
      <c r="BK52" s="14"/>
      <c r="BL52" s="14"/>
      <c r="BM52" s="14"/>
      <c r="BN52" s="14"/>
      <c r="BO52" s="14"/>
      <c r="BP52" s="14"/>
      <c r="BQ52" s="14"/>
      <c r="BR52" s="14"/>
      <c r="BS52" s="12">
        <v>1</v>
      </c>
      <c r="BT52" s="14"/>
      <c r="BU52" s="14"/>
      <c r="BV52" s="14"/>
      <c r="BW52" s="12">
        <v>1</v>
      </c>
      <c r="BX52" s="14"/>
      <c r="BY52" s="14"/>
      <c r="BZ52" s="14"/>
      <c r="CA52" s="14"/>
      <c r="CB52" s="14"/>
      <c r="CC52" s="14"/>
      <c r="CD52" s="14"/>
      <c r="CE52" s="14"/>
      <c r="CF52" s="14"/>
      <c r="CG52" s="12">
        <v>1</v>
      </c>
      <c r="CH52" s="14"/>
      <c r="CI52" s="14"/>
      <c r="CJ52" s="14"/>
      <c r="CK52" s="14"/>
      <c r="CL52" s="14"/>
      <c r="CM52" s="14"/>
      <c r="CN52" s="14"/>
      <c r="CO52" s="14"/>
      <c r="CP52" s="14"/>
      <c r="CQ52" s="12">
        <v>2</v>
      </c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2">
        <v>13</v>
      </c>
      <c r="DC52" s="14"/>
      <c r="DD52" s="12">
        <v>2</v>
      </c>
      <c r="DE52" s="14"/>
      <c r="DF52" s="14"/>
      <c r="DG52" s="14"/>
      <c r="DH52" s="14"/>
      <c r="DI52" s="12">
        <v>3</v>
      </c>
      <c r="DJ52" s="14"/>
      <c r="DK52" s="14"/>
      <c r="DL52" s="14"/>
      <c r="DM52" s="12">
        <v>30</v>
      </c>
      <c r="DN52" s="12">
        <v>1</v>
      </c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2">
        <v>1</v>
      </c>
    </row>
    <row r="53" spans="1:131" x14ac:dyDescent="0.25">
      <c r="A53" s="12">
        <v>70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2">
        <v>12</v>
      </c>
      <c r="M53" s="12">
        <v>8</v>
      </c>
      <c r="N53" s="12">
        <v>1</v>
      </c>
      <c r="O53" s="12">
        <v>1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2">
        <v>1</v>
      </c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2">
        <v>1</v>
      </c>
      <c r="AR53" s="14"/>
      <c r="AS53" s="14"/>
      <c r="AT53" s="14"/>
      <c r="AU53" s="12">
        <v>1</v>
      </c>
      <c r="AV53" s="14"/>
      <c r="AW53" s="14"/>
      <c r="AX53" s="14"/>
      <c r="AY53" s="14"/>
      <c r="AZ53" s="12">
        <v>2</v>
      </c>
      <c r="BA53" s="14"/>
      <c r="BB53" s="14"/>
      <c r="BC53" s="14"/>
      <c r="BD53" s="14"/>
      <c r="BE53" s="14"/>
      <c r="BF53" s="14"/>
      <c r="BG53" s="14"/>
      <c r="BH53" s="14"/>
      <c r="BI53" s="14"/>
      <c r="BJ53" s="12">
        <v>2</v>
      </c>
      <c r="BK53" s="14"/>
      <c r="BL53" s="14"/>
      <c r="BM53" s="14"/>
      <c r="BN53" s="14"/>
      <c r="BO53" s="14"/>
      <c r="BP53" s="12">
        <v>1</v>
      </c>
      <c r="BQ53" s="14"/>
      <c r="BR53" s="14"/>
      <c r="BS53" s="14"/>
      <c r="BT53" s="14"/>
      <c r="BU53" s="14"/>
      <c r="BV53" s="14"/>
      <c r="BW53" s="12">
        <v>1</v>
      </c>
      <c r="BX53" s="14"/>
      <c r="BY53" s="14"/>
      <c r="BZ53" s="14"/>
      <c r="CA53" s="12">
        <v>1</v>
      </c>
      <c r="CB53" s="14"/>
      <c r="CC53" s="14"/>
      <c r="CD53" s="14"/>
      <c r="CE53" s="14"/>
      <c r="CF53" s="14"/>
      <c r="CG53" s="12">
        <v>1</v>
      </c>
      <c r="CH53" s="14"/>
      <c r="CI53" s="14"/>
      <c r="CJ53" s="14"/>
      <c r="CK53" s="14"/>
      <c r="CL53" s="14"/>
      <c r="CM53" s="14"/>
      <c r="CN53" s="14"/>
      <c r="CO53" s="14"/>
      <c r="CP53" s="14"/>
      <c r="CQ53" s="12">
        <v>3</v>
      </c>
      <c r="CR53" s="14"/>
      <c r="CS53" s="14"/>
      <c r="CT53" s="14"/>
      <c r="CU53" s="14"/>
      <c r="CV53" s="12">
        <v>1</v>
      </c>
      <c r="CW53" s="14"/>
      <c r="CX53" s="14"/>
      <c r="CY53" s="14"/>
      <c r="CZ53" s="14"/>
      <c r="DA53" s="14"/>
      <c r="DB53" s="12">
        <v>4</v>
      </c>
      <c r="DC53" s="14"/>
      <c r="DD53" s="12">
        <v>1</v>
      </c>
      <c r="DE53" s="14"/>
      <c r="DF53" s="14"/>
      <c r="DG53" s="14"/>
      <c r="DH53" s="14"/>
      <c r="DI53" s="12">
        <v>7</v>
      </c>
      <c r="DJ53" s="14"/>
      <c r="DK53" s="14"/>
      <c r="DL53" s="14"/>
      <c r="DM53" s="14"/>
      <c r="DN53" s="12">
        <v>2</v>
      </c>
      <c r="DO53" s="14"/>
      <c r="DP53" s="14"/>
      <c r="DQ53" s="12">
        <v>1</v>
      </c>
      <c r="DR53" s="14"/>
      <c r="DS53" s="14"/>
      <c r="DT53" s="14"/>
      <c r="DU53" s="14"/>
      <c r="DV53" s="14"/>
      <c r="DW53" s="14"/>
      <c r="DX53" s="14"/>
      <c r="DY53" s="12">
        <v>1</v>
      </c>
      <c r="DZ53" s="14"/>
      <c r="EA53" s="14"/>
    </row>
    <row r="54" spans="1:131" x14ac:dyDescent="0.25">
      <c r="A54" s="12">
        <v>71</v>
      </c>
      <c r="B54" s="14"/>
      <c r="C54" s="14"/>
      <c r="D54" s="12">
        <v>1</v>
      </c>
      <c r="E54" s="14"/>
      <c r="F54" s="14"/>
      <c r="G54" s="14"/>
      <c r="H54" s="14"/>
      <c r="I54" s="14"/>
      <c r="J54" s="14"/>
      <c r="K54" s="14"/>
      <c r="L54" s="12">
        <v>1</v>
      </c>
      <c r="M54" s="12">
        <v>4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2">
        <v>1</v>
      </c>
      <c r="AG54" s="12">
        <v>1</v>
      </c>
      <c r="AH54" s="12">
        <v>2</v>
      </c>
      <c r="AI54" s="14"/>
      <c r="AJ54" s="14"/>
      <c r="AK54" s="14"/>
      <c r="AL54" s="14"/>
      <c r="AM54" s="14"/>
      <c r="AN54" s="14"/>
      <c r="AO54" s="14"/>
      <c r="AP54" s="14"/>
      <c r="AQ54" s="12">
        <v>1</v>
      </c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2">
        <v>1</v>
      </c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2">
        <v>1</v>
      </c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2">
        <v>4</v>
      </c>
      <c r="DC54" s="14"/>
      <c r="DD54" s="12">
        <v>1</v>
      </c>
      <c r="DE54" s="12">
        <v>1</v>
      </c>
      <c r="DF54" s="14"/>
      <c r="DG54" s="14"/>
      <c r="DH54" s="14"/>
      <c r="DI54" s="12">
        <v>3</v>
      </c>
      <c r="DJ54" s="14"/>
      <c r="DK54" s="14"/>
      <c r="DL54" s="12">
        <v>9</v>
      </c>
      <c r="DM54" s="14"/>
      <c r="DN54" s="12">
        <v>1</v>
      </c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2">
        <v>1</v>
      </c>
    </row>
    <row r="55" spans="1:131" x14ac:dyDescent="0.25">
      <c r="A55" s="12">
        <v>76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2">
        <v>1</v>
      </c>
      <c r="M55" s="12">
        <v>1</v>
      </c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2">
        <v>4</v>
      </c>
      <c r="AJ55" s="14"/>
      <c r="AK55" s="14"/>
      <c r="AL55" s="14"/>
      <c r="AM55" s="14"/>
      <c r="AN55" s="14"/>
      <c r="AO55" s="14"/>
      <c r="AP55" s="14"/>
      <c r="AQ55" s="12">
        <v>1</v>
      </c>
      <c r="AR55" s="14"/>
      <c r="AS55" s="14"/>
      <c r="AT55" s="12">
        <v>1</v>
      </c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2">
        <v>1</v>
      </c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2">
        <v>1</v>
      </c>
      <c r="CH55" s="14"/>
      <c r="CI55" s="14"/>
      <c r="CJ55" s="14"/>
      <c r="CK55" s="14"/>
      <c r="CL55" s="14"/>
      <c r="CM55" s="14"/>
      <c r="CN55" s="12">
        <v>2</v>
      </c>
      <c r="CO55" s="14"/>
      <c r="CP55" s="14"/>
      <c r="CQ55" s="14"/>
      <c r="CR55" s="14"/>
      <c r="CS55" s="14"/>
      <c r="CT55" s="14"/>
      <c r="CU55" s="14"/>
      <c r="CV55" s="12">
        <v>3</v>
      </c>
      <c r="CW55" s="14"/>
      <c r="CX55" s="14"/>
      <c r="CY55" s="14"/>
      <c r="CZ55" s="14"/>
      <c r="DA55" s="14"/>
      <c r="DB55" s="12">
        <v>15</v>
      </c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2">
        <v>1</v>
      </c>
      <c r="DZ55" s="14"/>
      <c r="EA55" s="14"/>
    </row>
    <row r="56" spans="1:131" x14ac:dyDescent="0.25">
      <c r="A56" s="12">
        <v>77</v>
      </c>
      <c r="B56" s="14"/>
      <c r="C56" s="14"/>
      <c r="D56" s="14"/>
      <c r="E56" s="14"/>
      <c r="F56" s="14"/>
      <c r="G56" s="14"/>
      <c r="H56" s="14"/>
      <c r="I56" s="14"/>
      <c r="J56" s="12">
        <v>1</v>
      </c>
      <c r="K56" s="14"/>
      <c r="L56" s="14"/>
      <c r="M56" s="12">
        <v>1</v>
      </c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2">
        <v>4</v>
      </c>
      <c r="AJ56" s="12">
        <v>1</v>
      </c>
      <c r="AK56" s="14"/>
      <c r="AL56" s="14"/>
      <c r="AM56" s="14"/>
      <c r="AN56" s="14"/>
      <c r="AO56" s="14"/>
      <c r="AP56" s="14"/>
      <c r="AQ56" s="12">
        <v>1</v>
      </c>
      <c r="AR56" s="14"/>
      <c r="AS56" s="14"/>
      <c r="AT56" s="14"/>
      <c r="AU56" s="12">
        <v>1</v>
      </c>
      <c r="AV56" s="14"/>
      <c r="AW56" s="14"/>
      <c r="AX56" s="14"/>
      <c r="AY56" s="14"/>
      <c r="AZ56" s="12">
        <v>1</v>
      </c>
      <c r="BA56" s="14"/>
      <c r="BB56" s="14"/>
      <c r="BC56" s="14"/>
      <c r="BD56" s="14"/>
      <c r="BE56" s="14"/>
      <c r="BF56" s="14"/>
      <c r="BG56" s="14"/>
      <c r="BH56" s="14"/>
      <c r="BI56" s="14"/>
      <c r="BJ56" s="12">
        <v>1</v>
      </c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2">
        <v>1</v>
      </c>
      <c r="BY56" s="12">
        <v>2</v>
      </c>
      <c r="BZ56" s="14"/>
      <c r="CA56" s="14"/>
      <c r="CB56" s="14"/>
      <c r="CC56" s="14"/>
      <c r="CD56" s="14"/>
      <c r="CE56" s="14"/>
      <c r="CF56" s="14"/>
      <c r="CG56" s="12">
        <v>1</v>
      </c>
      <c r="CH56" s="14"/>
      <c r="CI56" s="14"/>
      <c r="CJ56" s="14"/>
      <c r="CK56" s="14"/>
      <c r="CL56" s="14"/>
      <c r="CM56" s="14"/>
      <c r="CN56" s="12">
        <v>2</v>
      </c>
      <c r="CO56" s="14"/>
      <c r="CP56" s="14"/>
      <c r="CQ56" s="12">
        <v>1</v>
      </c>
      <c r="CR56" s="14"/>
      <c r="CS56" s="14"/>
      <c r="CT56" s="14"/>
      <c r="CU56" s="14"/>
      <c r="CV56" s="12">
        <v>1</v>
      </c>
      <c r="CW56" s="14"/>
      <c r="CX56" s="14"/>
      <c r="CY56" s="14"/>
      <c r="CZ56" s="14"/>
      <c r="DA56" s="14"/>
      <c r="DB56" s="12">
        <v>9</v>
      </c>
      <c r="DC56" s="14"/>
      <c r="DD56" s="14"/>
      <c r="DE56" s="14"/>
      <c r="DF56" s="14"/>
      <c r="DG56" s="14"/>
      <c r="DH56" s="14"/>
      <c r="DI56" s="12">
        <v>1</v>
      </c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2">
        <v>1</v>
      </c>
      <c r="DZ56" s="14"/>
      <c r="EA56" s="12">
        <v>1</v>
      </c>
    </row>
    <row r="57" spans="1:131" x14ac:dyDescent="0.25">
      <c r="A57" s="12">
        <v>78</v>
      </c>
      <c r="B57" s="14"/>
      <c r="C57" s="14"/>
      <c r="D57" s="14"/>
      <c r="E57" s="14"/>
      <c r="F57" s="14"/>
      <c r="G57" s="14"/>
      <c r="H57" s="12">
        <v>1</v>
      </c>
      <c r="I57" s="14"/>
      <c r="J57" s="14"/>
      <c r="K57" s="14"/>
      <c r="L57" s="12">
        <v>4</v>
      </c>
      <c r="M57" s="12">
        <v>12</v>
      </c>
      <c r="N57" s="14"/>
      <c r="O57" s="12">
        <v>26</v>
      </c>
      <c r="P57" s="14"/>
      <c r="Q57" s="14"/>
      <c r="R57" s="14"/>
      <c r="S57" s="14"/>
      <c r="T57" s="14"/>
      <c r="U57" s="14"/>
      <c r="V57" s="14"/>
      <c r="W57" s="14"/>
      <c r="X57" s="12">
        <v>2</v>
      </c>
      <c r="Y57" s="14"/>
      <c r="Z57" s="14"/>
      <c r="AA57" s="14"/>
      <c r="AB57" s="14"/>
      <c r="AC57" s="14"/>
      <c r="AD57" s="14"/>
      <c r="AE57" s="14"/>
      <c r="AF57" s="12">
        <v>1</v>
      </c>
      <c r="AG57" s="12">
        <v>2</v>
      </c>
      <c r="AH57" s="12">
        <v>1</v>
      </c>
      <c r="AI57" s="14"/>
      <c r="AJ57" s="14"/>
      <c r="AK57" s="14"/>
      <c r="AL57" s="14"/>
      <c r="AM57" s="14"/>
      <c r="AN57" s="14"/>
      <c r="AO57" s="12">
        <v>1</v>
      </c>
      <c r="AP57" s="14"/>
      <c r="AQ57" s="12">
        <v>2</v>
      </c>
      <c r="AR57" s="14"/>
      <c r="AS57" s="14"/>
      <c r="AT57" s="14"/>
      <c r="AU57" s="14"/>
      <c r="AV57" s="14"/>
      <c r="AW57" s="14"/>
      <c r="AX57" s="14"/>
      <c r="AY57" s="14"/>
      <c r="AZ57" s="12">
        <v>3</v>
      </c>
      <c r="BA57" s="12">
        <v>1</v>
      </c>
      <c r="BB57" s="14"/>
      <c r="BC57" s="14"/>
      <c r="BD57" s="14"/>
      <c r="BE57" s="14"/>
      <c r="BF57" s="14"/>
      <c r="BG57" s="14"/>
      <c r="BH57" s="14"/>
      <c r="BI57" s="14"/>
      <c r="BJ57" s="12">
        <v>3</v>
      </c>
      <c r="BK57" s="14"/>
      <c r="BL57" s="14"/>
      <c r="BM57" s="14"/>
      <c r="BN57" s="14"/>
      <c r="BO57" s="12">
        <v>1</v>
      </c>
      <c r="BP57" s="14"/>
      <c r="BQ57" s="14"/>
      <c r="BR57" s="14"/>
      <c r="BS57" s="14"/>
      <c r="BT57" s="14"/>
      <c r="BU57" s="14"/>
      <c r="BV57" s="14"/>
      <c r="BW57" s="12">
        <v>3</v>
      </c>
      <c r="BX57" s="14"/>
      <c r="BY57" s="12">
        <v>2</v>
      </c>
      <c r="BZ57" s="14"/>
      <c r="CA57" s="12">
        <v>1</v>
      </c>
      <c r="CB57" s="14"/>
      <c r="CC57" s="12">
        <v>1</v>
      </c>
      <c r="CD57" s="14"/>
      <c r="CE57" s="14"/>
      <c r="CF57" s="14"/>
      <c r="CG57" s="12">
        <v>1</v>
      </c>
      <c r="CH57" s="12">
        <v>2</v>
      </c>
      <c r="CI57" s="14"/>
      <c r="CJ57" s="14"/>
      <c r="CK57" s="14"/>
      <c r="CL57" s="14"/>
      <c r="CM57" s="14"/>
      <c r="CN57" s="12">
        <v>1</v>
      </c>
      <c r="CO57" s="12">
        <v>1</v>
      </c>
      <c r="CP57" s="14"/>
      <c r="CQ57" s="12">
        <v>4</v>
      </c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2">
        <v>18</v>
      </c>
      <c r="DC57" s="14"/>
      <c r="DD57" s="14"/>
      <c r="DE57" s="14"/>
      <c r="DF57" s="14"/>
      <c r="DG57" s="14"/>
      <c r="DH57" s="14"/>
      <c r="DI57" s="12">
        <v>16</v>
      </c>
      <c r="DJ57" s="14"/>
      <c r="DK57" s="14"/>
      <c r="DL57" s="12">
        <v>1</v>
      </c>
      <c r="DM57" s="12">
        <v>28</v>
      </c>
      <c r="DN57" s="12">
        <v>2</v>
      </c>
      <c r="DO57" s="12">
        <v>1</v>
      </c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2">
        <v>3</v>
      </c>
    </row>
    <row r="58" spans="1:131" x14ac:dyDescent="0.25">
      <c r="A58" s="12">
        <v>79</v>
      </c>
      <c r="B58" s="12">
        <v>1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2">
        <v>1</v>
      </c>
      <c r="N58" s="14"/>
      <c r="O58" s="14"/>
      <c r="P58" s="14"/>
      <c r="Q58" s="14"/>
      <c r="R58" s="14"/>
      <c r="S58" s="12">
        <v>26</v>
      </c>
      <c r="T58" s="14"/>
      <c r="U58" s="12">
        <v>3</v>
      </c>
      <c r="V58" s="14"/>
      <c r="W58" s="14"/>
      <c r="X58" s="14"/>
      <c r="Y58" s="14"/>
      <c r="Z58" s="12">
        <v>17</v>
      </c>
      <c r="AA58" s="14"/>
      <c r="AB58" s="14"/>
      <c r="AC58" s="12">
        <v>1</v>
      </c>
      <c r="AD58" s="14"/>
      <c r="AE58" s="14"/>
      <c r="AF58" s="12">
        <v>2</v>
      </c>
      <c r="AG58" s="14"/>
      <c r="AH58" s="14"/>
      <c r="AI58" s="14"/>
      <c r="AJ58" s="14"/>
      <c r="AK58" s="14"/>
      <c r="AL58" s="12">
        <v>1</v>
      </c>
      <c r="AM58" s="14"/>
      <c r="AN58" s="14"/>
      <c r="AO58" s="14"/>
      <c r="AP58" s="14"/>
      <c r="AQ58" s="14"/>
      <c r="AR58" s="14"/>
      <c r="AS58" s="14"/>
      <c r="AT58" s="14"/>
      <c r="AU58" s="12">
        <v>2</v>
      </c>
      <c r="AV58" s="14"/>
      <c r="AW58" s="14"/>
      <c r="AX58" s="14"/>
      <c r="AY58" s="14"/>
      <c r="AZ58" s="12">
        <v>2</v>
      </c>
      <c r="BA58" s="12">
        <v>1</v>
      </c>
      <c r="BB58" s="14"/>
      <c r="BC58" s="12">
        <v>1</v>
      </c>
      <c r="BD58" s="14"/>
      <c r="BE58" s="12">
        <v>1</v>
      </c>
      <c r="BF58" s="14"/>
      <c r="BG58" s="14"/>
      <c r="BH58" s="14"/>
      <c r="BI58" s="14"/>
      <c r="BJ58" s="12">
        <v>2</v>
      </c>
      <c r="BK58" s="14"/>
      <c r="BL58" s="14"/>
      <c r="BM58" s="14"/>
      <c r="BN58" s="14"/>
      <c r="BO58" s="12">
        <v>1</v>
      </c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2">
        <v>2</v>
      </c>
      <c r="CC58" s="14"/>
      <c r="CD58" s="14"/>
      <c r="CE58" s="14"/>
      <c r="CF58" s="12">
        <v>4</v>
      </c>
      <c r="CG58" s="12">
        <v>1</v>
      </c>
      <c r="CH58" s="14"/>
      <c r="CI58" s="14"/>
      <c r="CJ58" s="14"/>
      <c r="CK58" s="14"/>
      <c r="CL58" s="12">
        <v>2</v>
      </c>
      <c r="CM58" s="14"/>
      <c r="CN58" s="12">
        <v>2</v>
      </c>
      <c r="CO58" s="14"/>
      <c r="CP58" s="14"/>
      <c r="CQ58" s="14"/>
      <c r="CR58" s="14"/>
      <c r="CS58" s="14"/>
      <c r="CT58" s="14"/>
      <c r="CU58" s="12">
        <v>1</v>
      </c>
      <c r="CV58" s="14"/>
      <c r="CW58" s="12">
        <v>2</v>
      </c>
      <c r="CX58" s="14"/>
      <c r="CY58" s="14"/>
      <c r="CZ58" s="14"/>
      <c r="DA58" s="14"/>
      <c r="DB58" s="12">
        <v>10</v>
      </c>
      <c r="DC58" s="14"/>
      <c r="DD58" s="14"/>
      <c r="DE58" s="14"/>
      <c r="DF58" s="14"/>
      <c r="DG58" s="14"/>
      <c r="DH58" s="14"/>
      <c r="DI58" s="12">
        <v>4</v>
      </c>
      <c r="DJ58" s="14"/>
      <c r="DK58" s="14"/>
      <c r="DL58" s="12">
        <v>3</v>
      </c>
      <c r="DM58" s="14"/>
      <c r="DN58" s="12">
        <v>2</v>
      </c>
      <c r="DO58" s="14"/>
      <c r="DP58" s="14"/>
      <c r="DQ58" s="14"/>
      <c r="DR58" s="12">
        <v>1</v>
      </c>
      <c r="DS58" s="14"/>
      <c r="DT58" s="14"/>
      <c r="DU58" s="14"/>
      <c r="DV58" s="14"/>
      <c r="DW58" s="14"/>
      <c r="DX58" s="14"/>
      <c r="DY58" s="14"/>
      <c r="DZ58" s="12">
        <v>2</v>
      </c>
      <c r="EA58" s="14"/>
    </row>
    <row r="59" spans="1:131" x14ac:dyDescent="0.25">
      <c r="A59" s="12">
        <v>80</v>
      </c>
      <c r="B59" s="14"/>
      <c r="C59" s="14"/>
      <c r="D59" s="14"/>
      <c r="E59" s="14"/>
      <c r="F59" s="14"/>
      <c r="G59" s="14"/>
      <c r="H59" s="14"/>
      <c r="I59" s="14"/>
      <c r="J59" s="14"/>
      <c r="K59" s="12">
        <v>1</v>
      </c>
      <c r="L59" s="12">
        <v>15</v>
      </c>
      <c r="M59" s="12">
        <v>12</v>
      </c>
      <c r="N59" s="14"/>
      <c r="O59" s="14"/>
      <c r="P59" s="14"/>
      <c r="Q59" s="14"/>
      <c r="R59" s="14"/>
      <c r="S59" s="14"/>
      <c r="T59" s="14"/>
      <c r="U59" s="12">
        <v>1</v>
      </c>
      <c r="V59" s="12">
        <v>1</v>
      </c>
      <c r="W59" s="14"/>
      <c r="X59" s="14"/>
      <c r="Y59" s="12">
        <v>1</v>
      </c>
      <c r="Z59" s="12">
        <v>21</v>
      </c>
      <c r="AA59" s="14"/>
      <c r="AB59" s="14"/>
      <c r="AC59" s="14"/>
      <c r="AD59" s="14"/>
      <c r="AE59" s="14"/>
      <c r="AF59" s="12">
        <v>1</v>
      </c>
      <c r="AG59" s="12">
        <v>1</v>
      </c>
      <c r="AH59" s="12">
        <v>1</v>
      </c>
      <c r="AI59" s="14"/>
      <c r="AJ59" s="14"/>
      <c r="AK59" s="14"/>
      <c r="AL59" s="12">
        <v>1</v>
      </c>
      <c r="AM59" s="14"/>
      <c r="AN59" s="14"/>
      <c r="AO59" s="14"/>
      <c r="AP59" s="14"/>
      <c r="AQ59" s="12">
        <v>1</v>
      </c>
      <c r="AR59" s="14"/>
      <c r="AS59" s="14"/>
      <c r="AT59" s="14"/>
      <c r="AU59" s="14"/>
      <c r="AV59" s="14"/>
      <c r="AW59" s="14"/>
      <c r="AX59" s="14"/>
      <c r="AY59" s="14"/>
      <c r="AZ59" s="12">
        <v>3</v>
      </c>
      <c r="BA59" s="12">
        <v>1</v>
      </c>
      <c r="BB59" s="14"/>
      <c r="BC59" s="14"/>
      <c r="BD59" s="14"/>
      <c r="BE59" s="14"/>
      <c r="BF59" s="14"/>
      <c r="BG59" s="14"/>
      <c r="BH59" s="14"/>
      <c r="BI59" s="14"/>
      <c r="BJ59" s="12">
        <v>4</v>
      </c>
      <c r="BK59" s="14"/>
      <c r="BL59" s="14"/>
      <c r="BM59" s="14"/>
      <c r="BN59" s="14"/>
      <c r="BO59" s="12">
        <v>1</v>
      </c>
      <c r="BP59" s="14"/>
      <c r="BQ59" s="14"/>
      <c r="BR59" s="14"/>
      <c r="BS59" s="14"/>
      <c r="BT59" s="14"/>
      <c r="BU59" s="14"/>
      <c r="BV59" s="14"/>
      <c r="BW59" s="12">
        <v>2</v>
      </c>
      <c r="BX59" s="14"/>
      <c r="BY59" s="12">
        <v>3</v>
      </c>
      <c r="BZ59" s="14"/>
      <c r="CA59" s="12">
        <v>1</v>
      </c>
      <c r="CB59" s="14"/>
      <c r="CC59" s="14"/>
      <c r="CD59" s="14"/>
      <c r="CE59" s="14"/>
      <c r="CF59" s="14"/>
      <c r="CG59" s="12">
        <v>1</v>
      </c>
      <c r="CH59" s="14"/>
      <c r="CI59" s="14"/>
      <c r="CJ59" s="14"/>
      <c r="CK59" s="14"/>
      <c r="CL59" s="14"/>
      <c r="CM59" s="14"/>
      <c r="CN59" s="12">
        <v>2</v>
      </c>
      <c r="CO59" s="14"/>
      <c r="CP59" s="14"/>
      <c r="CQ59" s="12">
        <v>5</v>
      </c>
      <c r="CR59" s="14"/>
      <c r="CS59" s="14"/>
      <c r="CT59" s="14"/>
      <c r="CU59" s="12">
        <v>1</v>
      </c>
      <c r="CV59" s="12">
        <v>1</v>
      </c>
      <c r="CW59" s="14"/>
      <c r="CX59" s="14"/>
      <c r="CY59" s="14"/>
      <c r="CZ59" s="14"/>
      <c r="DA59" s="14"/>
      <c r="DB59" s="12">
        <v>36</v>
      </c>
      <c r="DC59" s="12">
        <v>1</v>
      </c>
      <c r="DD59" s="14"/>
      <c r="DE59" s="14"/>
      <c r="DF59" s="14"/>
      <c r="DG59" s="14"/>
      <c r="DH59" s="14"/>
      <c r="DI59" s="12">
        <v>14</v>
      </c>
      <c r="DJ59" s="14"/>
      <c r="DK59" s="14"/>
      <c r="DL59" s="14"/>
      <c r="DM59" s="12">
        <v>2</v>
      </c>
      <c r="DN59" s="12">
        <v>2</v>
      </c>
      <c r="DO59" s="14"/>
      <c r="DP59" s="14"/>
      <c r="DQ59" s="14"/>
      <c r="DR59" s="14"/>
      <c r="DS59" s="14"/>
      <c r="DT59" s="14"/>
      <c r="DU59" s="14"/>
      <c r="DV59" s="14"/>
      <c r="DW59" s="12">
        <v>2</v>
      </c>
      <c r="DX59" s="14"/>
      <c r="DY59" s="14"/>
      <c r="DZ59" s="14"/>
      <c r="EA59" s="12">
        <v>1</v>
      </c>
    </row>
    <row r="60" spans="1:131" x14ac:dyDescent="0.25">
      <c r="A60" s="12">
        <v>81</v>
      </c>
      <c r="B60" s="14"/>
      <c r="C60" s="14"/>
      <c r="D60" s="14"/>
      <c r="E60" s="14"/>
      <c r="F60" s="14"/>
      <c r="G60" s="14"/>
      <c r="H60" s="12">
        <v>1</v>
      </c>
      <c r="I60" s="14"/>
      <c r="J60" s="14"/>
      <c r="K60" s="14"/>
      <c r="L60" s="12">
        <v>1</v>
      </c>
      <c r="M60" s="12">
        <v>9</v>
      </c>
      <c r="N60" s="14"/>
      <c r="O60" s="14"/>
      <c r="P60" s="14"/>
      <c r="Q60" s="14"/>
      <c r="R60" s="12">
        <v>1</v>
      </c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2">
        <v>2</v>
      </c>
      <c r="AH60" s="14"/>
      <c r="AI60" s="14"/>
      <c r="AJ60" s="14"/>
      <c r="AK60" s="14"/>
      <c r="AL60" s="14"/>
      <c r="AM60" s="14"/>
      <c r="AN60" s="14"/>
      <c r="AO60" s="14"/>
      <c r="AP60" s="14"/>
      <c r="AQ60" s="12">
        <v>2</v>
      </c>
      <c r="AR60" s="14"/>
      <c r="AS60" s="14"/>
      <c r="AT60" s="14"/>
      <c r="AU60" s="12">
        <v>2</v>
      </c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2">
        <v>1</v>
      </c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2">
        <v>1</v>
      </c>
      <c r="BV60" s="14"/>
      <c r="BW60" s="14"/>
      <c r="BX60" s="14"/>
      <c r="BY60" s="12">
        <v>3</v>
      </c>
      <c r="BZ60" s="14"/>
      <c r="CA60" s="12">
        <v>2</v>
      </c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2">
        <v>3</v>
      </c>
      <c r="CR60" s="14"/>
      <c r="CS60" s="14"/>
      <c r="CT60" s="14"/>
      <c r="CU60" s="14"/>
      <c r="CV60" s="12">
        <v>2</v>
      </c>
      <c r="CW60" s="14"/>
      <c r="CX60" s="14"/>
      <c r="CY60" s="14"/>
      <c r="CZ60" s="14"/>
      <c r="DA60" s="14"/>
      <c r="DB60" s="12">
        <v>33</v>
      </c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2">
        <v>1</v>
      </c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2">
        <v>1</v>
      </c>
    </row>
    <row r="61" spans="1:131" x14ac:dyDescent="0.25">
      <c r="A61" s="12">
        <v>82</v>
      </c>
      <c r="B61" s="14"/>
      <c r="C61" s="14"/>
      <c r="D61" s="14"/>
      <c r="E61" s="14"/>
      <c r="F61" s="14"/>
      <c r="G61" s="14"/>
      <c r="H61" s="12">
        <v>1</v>
      </c>
      <c r="I61" s="14"/>
      <c r="J61" s="14"/>
      <c r="K61" s="14"/>
      <c r="L61" s="14"/>
      <c r="M61" s="12">
        <v>6</v>
      </c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2">
        <v>2</v>
      </c>
      <c r="AG61" s="12">
        <v>2</v>
      </c>
      <c r="AH61" s="14"/>
      <c r="AI61" s="14"/>
      <c r="AJ61" s="14"/>
      <c r="AK61" s="14"/>
      <c r="AL61" s="14"/>
      <c r="AM61" s="14"/>
      <c r="AN61" s="14"/>
      <c r="AO61" s="14"/>
      <c r="AP61" s="14"/>
      <c r="AQ61" s="12">
        <v>2</v>
      </c>
      <c r="AR61" s="14"/>
      <c r="AS61" s="14"/>
      <c r="AT61" s="14"/>
      <c r="AU61" s="14"/>
      <c r="AV61" s="14"/>
      <c r="AW61" s="14"/>
      <c r="AX61" s="14"/>
      <c r="AY61" s="14"/>
      <c r="AZ61" s="12">
        <v>2</v>
      </c>
      <c r="BA61" s="14"/>
      <c r="BB61" s="14"/>
      <c r="BC61" s="14"/>
      <c r="BD61" s="14"/>
      <c r="BE61" s="14"/>
      <c r="BF61" s="14"/>
      <c r="BG61" s="14"/>
      <c r="BH61" s="14"/>
      <c r="BI61" s="14"/>
      <c r="BJ61" s="12">
        <v>2</v>
      </c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2">
        <v>2</v>
      </c>
      <c r="BX61" s="14"/>
      <c r="BY61" s="12">
        <v>2</v>
      </c>
      <c r="BZ61" s="14"/>
      <c r="CA61" s="12">
        <v>5</v>
      </c>
      <c r="CB61" s="14"/>
      <c r="CC61" s="14"/>
      <c r="CD61" s="14"/>
      <c r="CE61" s="14"/>
      <c r="CF61" s="12">
        <v>1</v>
      </c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2">
        <v>2</v>
      </c>
      <c r="CR61" s="14"/>
      <c r="CS61" s="14"/>
      <c r="CT61" s="14"/>
      <c r="CU61" s="12">
        <v>1</v>
      </c>
      <c r="CV61" s="12">
        <v>1</v>
      </c>
      <c r="CW61" s="12">
        <v>1</v>
      </c>
      <c r="CX61" s="14"/>
      <c r="CY61" s="14"/>
      <c r="CZ61" s="14"/>
      <c r="DA61" s="14"/>
      <c r="DB61" s="12">
        <v>10</v>
      </c>
      <c r="DC61" s="14"/>
      <c r="DD61" s="14"/>
      <c r="DE61" s="14"/>
      <c r="DF61" s="14"/>
      <c r="DG61" s="14"/>
      <c r="DH61" s="14"/>
      <c r="DI61" s="12">
        <v>9</v>
      </c>
      <c r="DJ61" s="14"/>
      <c r="DK61" s="14"/>
      <c r="DL61" s="12">
        <v>5</v>
      </c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</row>
    <row r="62" spans="1:131" x14ac:dyDescent="0.25">
      <c r="A62" s="12">
        <v>83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2">
        <v>1</v>
      </c>
      <c r="N62" s="14"/>
      <c r="O62" s="14"/>
      <c r="P62" s="14"/>
      <c r="Q62" s="14"/>
      <c r="R62" s="14"/>
      <c r="S62" s="14"/>
      <c r="T62" s="14"/>
      <c r="U62" s="12">
        <v>2</v>
      </c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2">
        <v>4</v>
      </c>
      <c r="AI62" s="12">
        <v>3</v>
      </c>
      <c r="AJ62" s="14"/>
      <c r="AK62" s="14"/>
      <c r="AL62" s="14"/>
      <c r="AM62" s="14"/>
      <c r="AN62" s="14"/>
      <c r="AO62" s="14"/>
      <c r="AP62" s="14"/>
      <c r="AQ62" s="12">
        <v>2</v>
      </c>
      <c r="AR62" s="14"/>
      <c r="AS62" s="14"/>
      <c r="AT62" s="14"/>
      <c r="AU62" s="12">
        <v>1</v>
      </c>
      <c r="AV62" s="14"/>
      <c r="AW62" s="14"/>
      <c r="AX62" s="14"/>
      <c r="AY62" s="14"/>
      <c r="AZ62" s="12">
        <v>1</v>
      </c>
      <c r="BA62" s="14"/>
      <c r="BB62" s="14"/>
      <c r="BC62" s="14"/>
      <c r="BD62" s="14"/>
      <c r="BE62" s="14"/>
      <c r="BF62" s="14"/>
      <c r="BG62" s="14"/>
      <c r="BH62" s="14"/>
      <c r="BI62" s="14"/>
      <c r="BJ62" s="12">
        <v>1</v>
      </c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2">
        <v>1</v>
      </c>
      <c r="BX62" s="14"/>
      <c r="BY62" s="12">
        <v>1</v>
      </c>
      <c r="BZ62" s="14"/>
      <c r="CA62" s="14"/>
      <c r="CB62" s="14"/>
      <c r="CC62" s="14"/>
      <c r="CD62" s="14"/>
      <c r="CE62" s="14"/>
      <c r="CF62" s="14"/>
      <c r="CG62" s="12">
        <v>1</v>
      </c>
      <c r="CH62" s="14"/>
      <c r="CI62" s="14"/>
      <c r="CJ62" s="14"/>
      <c r="CK62" s="14"/>
      <c r="CL62" s="14"/>
      <c r="CM62" s="14"/>
      <c r="CN62" s="14"/>
      <c r="CO62" s="14"/>
      <c r="CP62" s="14"/>
      <c r="CQ62" s="12">
        <v>1</v>
      </c>
      <c r="CR62" s="14"/>
      <c r="CS62" s="14"/>
      <c r="CT62" s="14"/>
      <c r="CU62" s="12">
        <v>1</v>
      </c>
      <c r="CV62" s="12">
        <v>2</v>
      </c>
      <c r="CW62" s="12">
        <v>1</v>
      </c>
      <c r="CX62" s="14"/>
      <c r="CY62" s="14"/>
      <c r="CZ62" s="14"/>
      <c r="DA62" s="14"/>
      <c r="DB62" s="12">
        <v>8</v>
      </c>
      <c r="DC62" s="14"/>
      <c r="DD62" s="12">
        <v>1</v>
      </c>
      <c r="DE62" s="14"/>
      <c r="DF62" s="14"/>
      <c r="DG62" s="14"/>
      <c r="DH62" s="14"/>
      <c r="DI62" s="12">
        <v>1</v>
      </c>
      <c r="DJ62" s="14"/>
      <c r="DK62" s="14"/>
      <c r="DL62" s="14"/>
      <c r="DM62" s="14"/>
      <c r="DN62" s="12">
        <v>1</v>
      </c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2">
        <v>3</v>
      </c>
    </row>
    <row r="63" spans="1:131" x14ac:dyDescent="0.25">
      <c r="A63" s="12">
        <v>84</v>
      </c>
      <c r="B63" s="14"/>
      <c r="C63" s="14"/>
      <c r="D63" s="14"/>
      <c r="E63" s="14"/>
      <c r="F63" s="12">
        <v>3</v>
      </c>
      <c r="G63" s="14"/>
      <c r="H63" s="14"/>
      <c r="I63" s="14"/>
      <c r="J63" s="14"/>
      <c r="K63" s="14"/>
      <c r="L63" s="12">
        <v>1</v>
      </c>
      <c r="M63" s="12">
        <v>1</v>
      </c>
      <c r="N63" s="14"/>
      <c r="O63" s="14"/>
      <c r="P63" s="14"/>
      <c r="Q63" s="14"/>
      <c r="R63" s="14"/>
      <c r="S63" s="14"/>
      <c r="T63" s="12">
        <v>1</v>
      </c>
      <c r="U63" s="12">
        <v>2</v>
      </c>
      <c r="V63" s="14"/>
      <c r="W63" s="12">
        <v>1</v>
      </c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2">
        <v>6</v>
      </c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2">
        <v>1</v>
      </c>
      <c r="BA63" s="14"/>
      <c r="BB63" s="14"/>
      <c r="BC63" s="14"/>
      <c r="BD63" s="14"/>
      <c r="BE63" s="14"/>
      <c r="BF63" s="14"/>
      <c r="BG63" s="14"/>
      <c r="BH63" s="14"/>
      <c r="BI63" s="14"/>
      <c r="BJ63" s="12">
        <v>1</v>
      </c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2">
        <v>1</v>
      </c>
      <c r="BV63" s="12">
        <v>1</v>
      </c>
      <c r="BW63" s="12">
        <v>1</v>
      </c>
      <c r="BX63" s="12">
        <v>2</v>
      </c>
      <c r="BY63" s="12">
        <v>8</v>
      </c>
      <c r="BZ63" s="14"/>
      <c r="CA63" s="14"/>
      <c r="CB63" s="14"/>
      <c r="CC63" s="14"/>
      <c r="CD63" s="14"/>
      <c r="CE63" s="14"/>
      <c r="CF63" s="14"/>
      <c r="CG63" s="12">
        <v>1</v>
      </c>
      <c r="CH63" s="14"/>
      <c r="CI63" s="14"/>
      <c r="CJ63" s="14"/>
      <c r="CK63" s="14"/>
      <c r="CL63" s="12">
        <v>1</v>
      </c>
      <c r="CM63" s="14"/>
      <c r="CN63" s="12">
        <v>3</v>
      </c>
      <c r="CO63" s="14"/>
      <c r="CP63" s="14"/>
      <c r="CQ63" s="12">
        <v>1</v>
      </c>
      <c r="CR63" s="14"/>
      <c r="CS63" s="14"/>
      <c r="CT63" s="14"/>
      <c r="CU63" s="12">
        <v>2</v>
      </c>
      <c r="CV63" s="12">
        <v>1</v>
      </c>
      <c r="CW63" s="14"/>
      <c r="CX63" s="14"/>
      <c r="CY63" s="14"/>
      <c r="CZ63" s="14"/>
      <c r="DA63" s="14"/>
      <c r="DB63" s="12">
        <v>14</v>
      </c>
      <c r="DC63" s="14"/>
      <c r="DD63" s="14"/>
      <c r="DE63" s="14"/>
      <c r="DF63" s="14"/>
      <c r="DG63" s="14"/>
      <c r="DH63" s="14"/>
      <c r="DI63" s="12">
        <v>1</v>
      </c>
      <c r="DJ63" s="14"/>
      <c r="DK63" s="14"/>
      <c r="DL63" s="14"/>
      <c r="DM63" s="14"/>
      <c r="DN63" s="12">
        <v>1</v>
      </c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2">
        <v>2</v>
      </c>
      <c r="EA63" s="14"/>
    </row>
    <row r="64" spans="1:131" x14ac:dyDescent="0.25">
      <c r="A64" s="12">
        <v>85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2">
        <v>1</v>
      </c>
      <c r="M64" s="14"/>
      <c r="N64" s="14"/>
      <c r="O64" s="14"/>
      <c r="P64" s="14"/>
      <c r="Q64" s="14"/>
      <c r="R64" s="14"/>
      <c r="S64" s="14"/>
      <c r="T64" s="14"/>
      <c r="U64" s="12">
        <v>2</v>
      </c>
      <c r="V64" s="14"/>
      <c r="W64" s="14"/>
      <c r="X64" s="14"/>
      <c r="Y64" s="14"/>
      <c r="Z64" s="14"/>
      <c r="AA64" s="12">
        <v>1</v>
      </c>
      <c r="AB64" s="12">
        <v>10</v>
      </c>
      <c r="AC64" s="14"/>
      <c r="AD64" s="14"/>
      <c r="AE64" s="14"/>
      <c r="AF64" s="14"/>
      <c r="AG64" s="14"/>
      <c r="AH64" s="14"/>
      <c r="AI64" s="12">
        <v>1</v>
      </c>
      <c r="AJ64" s="14"/>
      <c r="AK64" s="12">
        <v>13</v>
      </c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2">
        <v>1</v>
      </c>
      <c r="BA64" s="14"/>
      <c r="BB64" s="14"/>
      <c r="BC64" s="14"/>
      <c r="BD64" s="14"/>
      <c r="BE64" s="14"/>
      <c r="BF64" s="14"/>
      <c r="BG64" s="14"/>
      <c r="BH64" s="14"/>
      <c r="BI64" s="14"/>
      <c r="BJ64" s="12">
        <v>1</v>
      </c>
      <c r="BK64" s="14"/>
      <c r="BL64" s="14"/>
      <c r="BM64" s="14"/>
      <c r="BN64" s="14"/>
      <c r="BO64" s="12">
        <v>1</v>
      </c>
      <c r="BP64" s="12">
        <v>1</v>
      </c>
      <c r="BQ64" s="14"/>
      <c r="BR64" s="14"/>
      <c r="BS64" s="14"/>
      <c r="BT64" s="14"/>
      <c r="BU64" s="14"/>
      <c r="BV64" s="14"/>
      <c r="BW64" s="12">
        <v>1</v>
      </c>
      <c r="BX64" s="12">
        <v>1</v>
      </c>
      <c r="BY64" s="12">
        <v>4</v>
      </c>
      <c r="BZ64" s="14"/>
      <c r="CA64" s="14"/>
      <c r="CB64" s="14"/>
      <c r="CC64" s="14"/>
      <c r="CD64" s="14"/>
      <c r="CE64" s="14"/>
      <c r="CF64" s="12">
        <v>4</v>
      </c>
      <c r="CG64" s="14"/>
      <c r="CH64" s="14"/>
      <c r="CI64" s="14"/>
      <c r="CJ64" s="14"/>
      <c r="CK64" s="14"/>
      <c r="CL64" s="12">
        <v>21</v>
      </c>
      <c r="CM64" s="14"/>
      <c r="CN64" s="12">
        <v>2</v>
      </c>
      <c r="CO64" s="14"/>
      <c r="CP64" s="14"/>
      <c r="CQ64" s="14"/>
      <c r="CR64" s="14"/>
      <c r="CS64" s="12">
        <v>1</v>
      </c>
      <c r="CT64" s="14"/>
      <c r="CU64" s="14"/>
      <c r="CV64" s="12">
        <v>1</v>
      </c>
      <c r="CW64" s="14"/>
      <c r="CX64" s="12">
        <v>1</v>
      </c>
      <c r="CY64" s="14"/>
      <c r="CZ64" s="14"/>
      <c r="DA64" s="14"/>
      <c r="DB64" s="12">
        <v>100</v>
      </c>
      <c r="DC64" s="14"/>
      <c r="DD64" s="14"/>
      <c r="DE64" s="14"/>
      <c r="DF64" s="14"/>
      <c r="DG64" s="14"/>
      <c r="DH64" s="14"/>
      <c r="DI64" s="12">
        <v>1</v>
      </c>
      <c r="DJ64" s="14"/>
      <c r="DK64" s="14"/>
      <c r="DL64" s="14"/>
      <c r="DM64" s="14"/>
      <c r="DN64" s="14"/>
      <c r="DO64" s="14"/>
      <c r="DP64" s="14"/>
      <c r="DQ64" s="12">
        <v>2</v>
      </c>
      <c r="DR64" s="14"/>
      <c r="DS64" s="14"/>
      <c r="DT64" s="14"/>
      <c r="DU64" s="14"/>
      <c r="DV64" s="14"/>
      <c r="DW64" s="14"/>
      <c r="DX64" s="14"/>
      <c r="DY64" s="14"/>
      <c r="DZ64" s="12">
        <v>1</v>
      </c>
      <c r="EA64" s="14"/>
    </row>
    <row r="65" spans="1:131" x14ac:dyDescent="0.25">
      <c r="A65" s="12">
        <v>86</v>
      </c>
      <c r="B65" s="14"/>
      <c r="C65" s="14"/>
      <c r="D65" s="14"/>
      <c r="E65" s="12">
        <v>1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2">
        <v>2</v>
      </c>
      <c r="V65" s="14"/>
      <c r="W65" s="14"/>
      <c r="X65" s="12">
        <v>1</v>
      </c>
      <c r="Y65" s="14"/>
      <c r="Z65" s="12">
        <v>5</v>
      </c>
      <c r="AA65" s="14"/>
      <c r="AB65" s="14"/>
      <c r="AC65" s="14"/>
      <c r="AD65" s="14"/>
      <c r="AE65" s="14"/>
      <c r="AF65" s="14"/>
      <c r="AG65" s="14"/>
      <c r="AH65" s="14"/>
      <c r="AI65" s="12">
        <v>6</v>
      </c>
      <c r="AJ65" s="14"/>
      <c r="AK65" s="14"/>
      <c r="AL65" s="14"/>
      <c r="AM65" s="14"/>
      <c r="AN65" s="14"/>
      <c r="AO65" s="14"/>
      <c r="AP65" s="14"/>
      <c r="AQ65" s="12">
        <v>2</v>
      </c>
      <c r="AR65" s="14"/>
      <c r="AS65" s="14"/>
      <c r="AT65" s="14"/>
      <c r="AU65" s="12">
        <v>1</v>
      </c>
      <c r="AV65" s="14"/>
      <c r="AW65" s="14"/>
      <c r="AX65" s="14"/>
      <c r="AY65" s="14"/>
      <c r="AZ65" s="12">
        <v>1</v>
      </c>
      <c r="BA65" s="14"/>
      <c r="BB65" s="14"/>
      <c r="BC65" s="14"/>
      <c r="BD65" s="14"/>
      <c r="BE65" s="14"/>
      <c r="BF65" s="14"/>
      <c r="BG65" s="14"/>
      <c r="BH65" s="14"/>
      <c r="BI65" s="14"/>
      <c r="BJ65" s="12">
        <v>2</v>
      </c>
      <c r="BK65" s="14"/>
      <c r="BL65" s="14"/>
      <c r="BM65" s="12">
        <v>1</v>
      </c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2">
        <v>1</v>
      </c>
      <c r="BY65" s="12">
        <v>1</v>
      </c>
      <c r="BZ65" s="14"/>
      <c r="CA65" s="14"/>
      <c r="CB65" s="14"/>
      <c r="CC65" s="14"/>
      <c r="CD65" s="14"/>
      <c r="CE65" s="14"/>
      <c r="CF65" s="14"/>
      <c r="CG65" s="12">
        <v>1</v>
      </c>
      <c r="CH65" s="14"/>
      <c r="CI65" s="14"/>
      <c r="CJ65" s="14"/>
      <c r="CK65" s="14"/>
      <c r="CL65" s="14"/>
      <c r="CM65" s="14"/>
      <c r="CN65" s="12">
        <v>3</v>
      </c>
      <c r="CO65" s="14"/>
      <c r="CP65" s="14"/>
      <c r="CQ65" s="12">
        <v>1</v>
      </c>
      <c r="CR65" s="14"/>
      <c r="CS65" s="14"/>
      <c r="CT65" s="14"/>
      <c r="CU65" s="12">
        <v>1</v>
      </c>
      <c r="CV65" s="12">
        <v>2</v>
      </c>
      <c r="CW65" s="12">
        <v>2</v>
      </c>
      <c r="CX65" s="12">
        <v>1</v>
      </c>
      <c r="CY65" s="14"/>
      <c r="CZ65" s="14"/>
      <c r="DA65" s="14"/>
      <c r="DB65" s="12">
        <v>3</v>
      </c>
      <c r="DC65" s="14"/>
      <c r="DD65" s="14"/>
      <c r="DE65" s="14"/>
      <c r="DF65" s="14"/>
      <c r="DG65" s="14"/>
      <c r="DH65" s="14"/>
      <c r="DI65" s="12">
        <v>1</v>
      </c>
      <c r="DJ65" s="14"/>
      <c r="DK65" s="14"/>
      <c r="DL65" s="12">
        <v>37</v>
      </c>
      <c r="DM65" s="14"/>
      <c r="DN65" s="12">
        <v>1</v>
      </c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2">
        <v>1</v>
      </c>
      <c r="DZ65" s="14"/>
      <c r="EA65" s="14"/>
    </row>
    <row r="66" spans="1:131" x14ac:dyDescent="0.25">
      <c r="A66" s="12">
        <v>87</v>
      </c>
      <c r="B66" s="14"/>
      <c r="C66" s="14"/>
      <c r="D66" s="14"/>
      <c r="E66" s="14"/>
      <c r="F66" s="14"/>
      <c r="G66" s="14"/>
      <c r="H66" s="14"/>
      <c r="I66" s="14"/>
      <c r="J66" s="12">
        <v>1</v>
      </c>
      <c r="K66" s="14"/>
      <c r="L66" s="12">
        <v>3</v>
      </c>
      <c r="M66" s="14"/>
      <c r="N66" s="12">
        <v>1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2">
        <v>1</v>
      </c>
      <c r="AF66" s="14"/>
      <c r="AG66" s="12">
        <v>1</v>
      </c>
      <c r="AH66" s="12">
        <v>4</v>
      </c>
      <c r="AI66" s="12">
        <v>3</v>
      </c>
      <c r="AJ66" s="14"/>
      <c r="AK66" s="14"/>
      <c r="AL66" s="14"/>
      <c r="AM66" s="14"/>
      <c r="AN66" s="14"/>
      <c r="AO66" s="14"/>
      <c r="AP66" s="14"/>
      <c r="AQ66" s="12">
        <v>1</v>
      </c>
      <c r="AR66" s="14"/>
      <c r="AS66" s="14"/>
      <c r="AT66" s="14"/>
      <c r="AU66" s="12">
        <v>2</v>
      </c>
      <c r="AV66" s="14"/>
      <c r="AW66" s="14"/>
      <c r="AX66" s="14"/>
      <c r="AY66" s="14"/>
      <c r="AZ66" s="12">
        <v>2</v>
      </c>
      <c r="BA66" s="14"/>
      <c r="BB66" s="14"/>
      <c r="BC66" s="14"/>
      <c r="BD66" s="14"/>
      <c r="BE66" s="14"/>
      <c r="BF66" s="14"/>
      <c r="BG66" s="14"/>
      <c r="BH66" s="14"/>
      <c r="BI66" s="14"/>
      <c r="BJ66" s="12">
        <v>1</v>
      </c>
      <c r="BK66" s="14"/>
      <c r="BL66" s="14"/>
      <c r="BM66" s="14"/>
      <c r="BN66" s="14"/>
      <c r="BO66" s="14"/>
      <c r="BP66" s="12">
        <v>1</v>
      </c>
      <c r="BQ66" s="14"/>
      <c r="BR66" s="14"/>
      <c r="BS66" s="14"/>
      <c r="BT66" s="14"/>
      <c r="BU66" s="14"/>
      <c r="BV66" s="14"/>
      <c r="BW66" s="12">
        <v>1</v>
      </c>
      <c r="BX66" s="12">
        <v>1</v>
      </c>
      <c r="BY66" s="12">
        <v>2</v>
      </c>
      <c r="BZ66" s="14"/>
      <c r="CA66" s="14"/>
      <c r="CB66" s="14"/>
      <c r="CC66" s="12">
        <v>1</v>
      </c>
      <c r="CD66" s="14"/>
      <c r="CE66" s="14"/>
      <c r="CF66" s="14"/>
      <c r="CG66" s="12">
        <v>1</v>
      </c>
      <c r="CH66" s="14"/>
      <c r="CI66" s="14"/>
      <c r="CJ66" s="14"/>
      <c r="CK66" s="14"/>
      <c r="CL66" s="14"/>
      <c r="CM66" s="14"/>
      <c r="CN66" s="12">
        <v>1</v>
      </c>
      <c r="CO66" s="14"/>
      <c r="CP66" s="14"/>
      <c r="CQ66" s="12">
        <v>1</v>
      </c>
      <c r="CR66" s="14"/>
      <c r="CS66" s="14"/>
      <c r="CT66" s="14"/>
      <c r="CU66" s="14"/>
      <c r="CV66" s="12">
        <v>1</v>
      </c>
      <c r="CW66" s="12">
        <v>2</v>
      </c>
      <c r="CX66" s="12">
        <v>1</v>
      </c>
      <c r="CY66" s="14"/>
      <c r="CZ66" s="14"/>
      <c r="DA66" s="14"/>
      <c r="DB66" s="12">
        <v>28</v>
      </c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2">
        <v>2</v>
      </c>
      <c r="DZ66" s="14"/>
      <c r="EA66" s="12">
        <v>3</v>
      </c>
    </row>
    <row r="67" spans="1:131" x14ac:dyDescent="0.25">
      <c r="A67" s="12">
        <v>88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2">
        <v>3</v>
      </c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2">
        <v>1</v>
      </c>
      <c r="CW67" s="14"/>
      <c r="CX67" s="14"/>
      <c r="CY67" s="14"/>
      <c r="CZ67" s="14"/>
      <c r="DA67" s="12">
        <v>1</v>
      </c>
      <c r="DB67" s="12">
        <v>1</v>
      </c>
      <c r="DC67" s="14"/>
      <c r="DD67" s="12">
        <v>5</v>
      </c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</row>
    <row r="68" spans="1:131" x14ac:dyDescent="0.25">
      <c r="A68" s="12">
        <v>89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2">
        <v>1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2">
        <v>10</v>
      </c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2">
        <v>7</v>
      </c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2">
        <v>2</v>
      </c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2">
        <v>1</v>
      </c>
      <c r="BY68" s="12">
        <v>1</v>
      </c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2">
        <v>1</v>
      </c>
      <c r="CR68" s="14"/>
      <c r="CS68" s="14"/>
      <c r="CT68" s="14"/>
      <c r="CU68" s="12">
        <v>1</v>
      </c>
      <c r="CV68" s="12">
        <v>2</v>
      </c>
      <c r="CW68" s="14"/>
      <c r="CX68" s="14"/>
      <c r="CY68" s="14"/>
      <c r="CZ68" s="14"/>
      <c r="DA68" s="14"/>
      <c r="DB68" s="12">
        <v>9</v>
      </c>
      <c r="DC68" s="14"/>
      <c r="DD68" s="12">
        <v>6</v>
      </c>
      <c r="DE68" s="14"/>
      <c r="DF68" s="14"/>
      <c r="DG68" s="14"/>
      <c r="DH68" s="14"/>
      <c r="DI68" s="12">
        <v>1</v>
      </c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2">
        <v>2</v>
      </c>
      <c r="DZ68" s="14"/>
      <c r="EA68" s="14"/>
    </row>
    <row r="69" spans="1:131" x14ac:dyDescent="0.25">
      <c r="A69" s="12">
        <v>90</v>
      </c>
      <c r="B69" s="14"/>
      <c r="C69" s="14"/>
      <c r="D69" s="14"/>
      <c r="E69" s="14"/>
      <c r="F69" s="14"/>
      <c r="G69" s="14"/>
      <c r="H69" s="14"/>
      <c r="I69" s="12">
        <v>1</v>
      </c>
      <c r="J69" s="14"/>
      <c r="K69" s="12">
        <v>1</v>
      </c>
      <c r="L69" s="12">
        <v>1</v>
      </c>
      <c r="M69" s="14"/>
      <c r="N69" s="14"/>
      <c r="O69" s="14"/>
      <c r="P69" s="14"/>
      <c r="Q69" s="14"/>
      <c r="R69" s="14"/>
      <c r="S69" s="14"/>
      <c r="T69" s="14"/>
      <c r="U69" s="12">
        <v>3</v>
      </c>
      <c r="V69" s="14"/>
      <c r="W69" s="14"/>
      <c r="X69" s="14"/>
      <c r="Y69" s="14"/>
      <c r="Z69" s="12">
        <v>3</v>
      </c>
      <c r="AA69" s="14"/>
      <c r="AB69" s="14"/>
      <c r="AC69" s="14"/>
      <c r="AD69" s="14"/>
      <c r="AE69" s="14"/>
      <c r="AF69" s="14"/>
      <c r="AG69" s="14"/>
      <c r="AH69" s="14"/>
      <c r="AI69" s="12">
        <v>4</v>
      </c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2">
        <v>2</v>
      </c>
      <c r="AV69" s="14"/>
      <c r="AW69" s="14"/>
      <c r="AX69" s="14"/>
      <c r="AY69" s="14"/>
      <c r="AZ69" s="12">
        <v>1</v>
      </c>
      <c r="BA69" s="14"/>
      <c r="BB69" s="14"/>
      <c r="BC69" s="14"/>
      <c r="BD69" s="14"/>
      <c r="BE69" s="14"/>
      <c r="BF69" s="14"/>
      <c r="BG69" s="14"/>
      <c r="BH69" s="14"/>
      <c r="BI69" s="14"/>
      <c r="BJ69" s="12">
        <v>1</v>
      </c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2">
        <v>1</v>
      </c>
      <c r="BZ69" s="14"/>
      <c r="CA69" s="14"/>
      <c r="CB69" s="14"/>
      <c r="CC69" s="14"/>
      <c r="CD69" s="14"/>
      <c r="CE69" s="14"/>
      <c r="CF69" s="14"/>
      <c r="CG69" s="12">
        <v>1</v>
      </c>
      <c r="CH69" s="14"/>
      <c r="CI69" s="14"/>
      <c r="CJ69" s="12">
        <v>2</v>
      </c>
      <c r="CK69" s="14"/>
      <c r="CL69" s="12">
        <v>27</v>
      </c>
      <c r="CM69" s="14"/>
      <c r="CN69" s="14"/>
      <c r="CO69" s="14"/>
      <c r="CP69" s="14"/>
      <c r="CQ69" s="12">
        <v>1</v>
      </c>
      <c r="CR69" s="14"/>
      <c r="CS69" s="14"/>
      <c r="CT69" s="14"/>
      <c r="CU69" s="14"/>
      <c r="CV69" s="12">
        <v>1</v>
      </c>
      <c r="CW69" s="12">
        <v>1</v>
      </c>
      <c r="CX69" s="14"/>
      <c r="CY69" s="14"/>
      <c r="CZ69" s="14"/>
      <c r="DA69" s="14"/>
      <c r="DB69" s="12">
        <v>3</v>
      </c>
      <c r="DC69" s="14"/>
      <c r="DD69" s="14"/>
      <c r="DE69" s="14"/>
      <c r="DF69" s="14"/>
      <c r="DG69" s="14"/>
      <c r="DH69" s="14"/>
      <c r="DI69" s="12">
        <v>10</v>
      </c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</row>
    <row r="70" spans="1:131" x14ac:dyDescent="0.25">
      <c r="A70" s="12">
        <v>91</v>
      </c>
      <c r="B70" s="14"/>
      <c r="C70" s="14"/>
      <c r="D70" s="14"/>
      <c r="E70" s="14"/>
      <c r="F70" s="14"/>
      <c r="G70" s="14"/>
      <c r="H70" s="14"/>
      <c r="I70" s="14"/>
      <c r="J70" s="12">
        <v>1</v>
      </c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2">
        <v>1</v>
      </c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2">
        <v>2</v>
      </c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2">
        <v>1</v>
      </c>
      <c r="BI70" s="14"/>
      <c r="BJ70" s="12">
        <v>1</v>
      </c>
      <c r="BK70" s="14"/>
      <c r="BL70" s="14"/>
      <c r="BM70" s="14"/>
      <c r="BN70" s="14"/>
      <c r="BO70" s="14"/>
      <c r="BP70" s="12">
        <v>1</v>
      </c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2">
        <v>1</v>
      </c>
      <c r="CH70" s="14"/>
      <c r="CI70" s="14"/>
      <c r="CJ70" s="14"/>
      <c r="CK70" s="14"/>
      <c r="CL70" s="14"/>
      <c r="CM70" s="14"/>
      <c r="CN70" s="12">
        <v>1</v>
      </c>
      <c r="CO70" s="14"/>
      <c r="CP70" s="14"/>
      <c r="CQ70" s="14"/>
      <c r="CR70" s="14"/>
      <c r="CS70" s="14"/>
      <c r="CT70" s="14"/>
      <c r="CU70" s="14"/>
      <c r="CV70" s="12">
        <v>1</v>
      </c>
      <c r="CW70" s="14"/>
      <c r="CX70" s="14"/>
      <c r="CY70" s="14"/>
      <c r="CZ70" s="14"/>
      <c r="DA70" s="14"/>
      <c r="DB70" s="12">
        <v>3</v>
      </c>
      <c r="DC70" s="14"/>
      <c r="DD70" s="14"/>
      <c r="DE70" s="14"/>
      <c r="DF70" s="14"/>
      <c r="DG70" s="14"/>
      <c r="DH70" s="14"/>
      <c r="DI70" s="12">
        <v>3</v>
      </c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2">
        <v>1</v>
      </c>
      <c r="DZ70" s="14"/>
      <c r="EA70" s="12">
        <v>1</v>
      </c>
    </row>
    <row r="71" spans="1:131" x14ac:dyDescent="0.25">
      <c r="A71" s="12">
        <v>92</v>
      </c>
      <c r="B71" s="14"/>
      <c r="C71" s="14"/>
      <c r="D71" s="14"/>
      <c r="E71" s="14"/>
      <c r="F71" s="14"/>
      <c r="G71" s="14"/>
      <c r="H71" s="12">
        <v>1</v>
      </c>
      <c r="I71" s="14"/>
      <c r="J71" s="12">
        <v>1</v>
      </c>
      <c r="K71" s="12">
        <v>1</v>
      </c>
      <c r="L71" s="12">
        <v>1</v>
      </c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2">
        <v>1</v>
      </c>
      <c r="Y71" s="14"/>
      <c r="Z71" s="14"/>
      <c r="AA71" s="14"/>
      <c r="AB71" s="14"/>
      <c r="AC71" s="14"/>
      <c r="AD71" s="14"/>
      <c r="AE71" s="14"/>
      <c r="AF71" s="14"/>
      <c r="AG71" s="12">
        <v>1</v>
      </c>
      <c r="AH71" s="12">
        <v>1</v>
      </c>
      <c r="AI71" s="12">
        <v>1</v>
      </c>
      <c r="AJ71" s="14"/>
      <c r="AK71" s="14"/>
      <c r="AL71" s="14"/>
      <c r="AM71" s="14"/>
      <c r="AN71" s="14"/>
      <c r="AO71" s="14"/>
      <c r="AP71" s="14"/>
      <c r="AQ71" s="12">
        <v>1</v>
      </c>
      <c r="AR71" s="14"/>
      <c r="AS71" s="14"/>
      <c r="AT71" s="14"/>
      <c r="AU71" s="12">
        <v>2</v>
      </c>
      <c r="AV71" s="14"/>
      <c r="AW71" s="14"/>
      <c r="AX71" s="14"/>
      <c r="AY71" s="14"/>
      <c r="AZ71" s="12">
        <v>1</v>
      </c>
      <c r="BA71" s="14"/>
      <c r="BB71" s="14"/>
      <c r="BC71" s="14"/>
      <c r="BD71" s="14"/>
      <c r="BE71" s="14"/>
      <c r="BF71" s="14"/>
      <c r="BG71" s="14"/>
      <c r="BH71" s="14"/>
      <c r="BI71" s="14"/>
      <c r="BJ71" s="12">
        <v>1</v>
      </c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2">
        <v>1</v>
      </c>
      <c r="BV71" s="14"/>
      <c r="BW71" s="14"/>
      <c r="BX71" s="14"/>
      <c r="BY71" s="12">
        <v>1</v>
      </c>
      <c r="BZ71" s="14"/>
      <c r="CA71" s="14"/>
      <c r="CB71" s="14"/>
      <c r="CC71" s="14"/>
      <c r="CD71" s="12">
        <v>1</v>
      </c>
      <c r="CE71" s="14"/>
      <c r="CF71" s="14"/>
      <c r="CG71" s="14"/>
      <c r="CH71" s="14"/>
      <c r="CI71" s="14"/>
      <c r="CJ71" s="14"/>
      <c r="CK71" s="12">
        <v>1</v>
      </c>
      <c r="CL71" s="14"/>
      <c r="CM71" s="14"/>
      <c r="CN71" s="12">
        <v>1</v>
      </c>
      <c r="CO71" s="14"/>
      <c r="CP71" s="14"/>
      <c r="CQ71" s="14"/>
      <c r="CR71" s="14"/>
      <c r="CS71" s="14"/>
      <c r="CT71" s="14"/>
      <c r="CU71" s="14"/>
      <c r="CV71" s="12">
        <v>2</v>
      </c>
      <c r="CW71" s="12">
        <v>1</v>
      </c>
      <c r="CX71" s="14"/>
      <c r="CY71" s="14"/>
      <c r="CZ71" s="14"/>
      <c r="DA71" s="14"/>
      <c r="DB71" s="12">
        <v>7</v>
      </c>
      <c r="DC71" s="14"/>
      <c r="DD71" s="14"/>
      <c r="DE71" s="14"/>
      <c r="DF71" s="14"/>
      <c r="DG71" s="14"/>
      <c r="DH71" s="14"/>
      <c r="DI71" s="12">
        <v>4</v>
      </c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2">
        <v>2</v>
      </c>
      <c r="DZ71" s="14"/>
      <c r="EA71" s="14"/>
    </row>
    <row r="72" spans="1:131" x14ac:dyDescent="0.25">
      <c r="A72" s="12">
        <v>93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2">
        <v>1</v>
      </c>
      <c r="AF72" s="14"/>
      <c r="AG72" s="14"/>
      <c r="AH72" s="14"/>
      <c r="AI72" s="12">
        <v>5</v>
      </c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2">
        <v>2</v>
      </c>
      <c r="BA72" s="14"/>
      <c r="BB72" s="14"/>
      <c r="BC72" s="14"/>
      <c r="BD72" s="14"/>
      <c r="BE72" s="14"/>
      <c r="BF72" s="14"/>
      <c r="BG72" s="14"/>
      <c r="BH72" s="14"/>
      <c r="BI72" s="14"/>
      <c r="BJ72" s="12">
        <v>2</v>
      </c>
      <c r="BK72" s="14"/>
      <c r="BL72" s="12">
        <v>1</v>
      </c>
      <c r="BM72" s="14"/>
      <c r="BN72" s="14"/>
      <c r="BO72" s="14"/>
      <c r="BP72" s="12">
        <v>1</v>
      </c>
      <c r="BQ72" s="14"/>
      <c r="BR72" s="14"/>
      <c r="BS72" s="14"/>
      <c r="BT72" s="14"/>
      <c r="BU72" s="14"/>
      <c r="BV72" s="14"/>
      <c r="BW72" s="12">
        <v>2</v>
      </c>
      <c r="BX72" s="14"/>
      <c r="BY72" s="12">
        <v>2</v>
      </c>
      <c r="BZ72" s="14"/>
      <c r="CA72" s="14"/>
      <c r="CB72" s="14"/>
      <c r="CC72" s="14"/>
      <c r="CD72" s="14"/>
      <c r="CE72" s="14"/>
      <c r="CF72" s="14"/>
      <c r="CG72" s="12">
        <v>3</v>
      </c>
      <c r="CH72" s="14"/>
      <c r="CI72" s="14"/>
      <c r="CJ72" s="14"/>
      <c r="CK72" s="14"/>
      <c r="CL72" s="14"/>
      <c r="CM72" s="14"/>
      <c r="CN72" s="12">
        <v>1</v>
      </c>
      <c r="CO72" s="14"/>
      <c r="CP72" s="14"/>
      <c r="CQ72" s="12">
        <v>1</v>
      </c>
      <c r="CR72" s="14"/>
      <c r="CS72" s="14"/>
      <c r="CT72" s="14"/>
      <c r="CU72" s="14"/>
      <c r="CV72" s="12">
        <v>3</v>
      </c>
      <c r="CW72" s="14"/>
      <c r="CX72" s="14"/>
      <c r="CY72" s="14"/>
      <c r="CZ72" s="14"/>
      <c r="DA72" s="14"/>
      <c r="DB72" s="12">
        <v>20</v>
      </c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2">
        <v>1</v>
      </c>
      <c r="DO72" s="14"/>
      <c r="DP72" s="14"/>
      <c r="DQ72" s="14"/>
      <c r="DR72" s="14"/>
      <c r="DS72" s="14"/>
      <c r="DT72" s="14"/>
      <c r="DU72" s="14"/>
      <c r="DV72" s="12">
        <v>5</v>
      </c>
      <c r="DW72" s="14"/>
      <c r="DX72" s="14"/>
      <c r="DY72" s="14"/>
      <c r="DZ72" s="14"/>
      <c r="EA72" s="14"/>
    </row>
    <row r="73" spans="1:131" x14ac:dyDescent="0.25">
      <c r="A73" s="12">
        <v>94</v>
      </c>
      <c r="B73" s="14"/>
      <c r="C73" s="14"/>
      <c r="D73" s="14"/>
      <c r="E73" s="14"/>
      <c r="F73" s="14"/>
      <c r="G73" s="14"/>
      <c r="H73" s="12">
        <v>4</v>
      </c>
      <c r="I73" s="14"/>
      <c r="J73" s="14"/>
      <c r="K73" s="14"/>
      <c r="L73" s="12">
        <v>3</v>
      </c>
      <c r="M73" s="12">
        <v>1</v>
      </c>
      <c r="N73" s="14"/>
      <c r="O73" s="14"/>
      <c r="P73" s="14"/>
      <c r="Q73" s="14"/>
      <c r="R73" s="14"/>
      <c r="S73" s="14"/>
      <c r="T73" s="14"/>
      <c r="U73" s="12">
        <v>2</v>
      </c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2">
        <v>5</v>
      </c>
      <c r="AJ73" s="14"/>
      <c r="AK73" s="12">
        <v>1</v>
      </c>
      <c r="AL73" s="14"/>
      <c r="AM73" s="14"/>
      <c r="AN73" s="14"/>
      <c r="AO73" s="14"/>
      <c r="AP73" s="14"/>
      <c r="AQ73" s="12">
        <v>1</v>
      </c>
      <c r="AR73" s="14"/>
      <c r="AS73" s="14"/>
      <c r="AT73" s="12">
        <v>2</v>
      </c>
      <c r="AU73" s="14"/>
      <c r="AV73" s="14"/>
      <c r="AW73" s="14"/>
      <c r="AX73" s="14"/>
      <c r="AY73" s="14"/>
      <c r="AZ73" s="12">
        <v>1</v>
      </c>
      <c r="BA73" s="14"/>
      <c r="BB73" s="14"/>
      <c r="BC73" s="12">
        <v>1</v>
      </c>
      <c r="BD73" s="14"/>
      <c r="BE73" s="14"/>
      <c r="BF73" s="14"/>
      <c r="BG73" s="14"/>
      <c r="BH73" s="14"/>
      <c r="BI73" s="14"/>
      <c r="BJ73" s="12">
        <v>1</v>
      </c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2">
        <v>3</v>
      </c>
      <c r="BZ73" s="14"/>
      <c r="CA73" s="14"/>
      <c r="CB73" s="14"/>
      <c r="CC73" s="14"/>
      <c r="CD73" s="14"/>
      <c r="CE73" s="14"/>
      <c r="CF73" s="14"/>
      <c r="CG73" s="12">
        <v>3</v>
      </c>
      <c r="CH73" s="14"/>
      <c r="CI73" s="14"/>
      <c r="CJ73" s="14"/>
      <c r="CK73" s="14"/>
      <c r="CL73" s="14"/>
      <c r="CM73" s="14"/>
      <c r="CN73" s="12">
        <v>1</v>
      </c>
      <c r="CO73" s="14"/>
      <c r="CP73" s="14"/>
      <c r="CQ73" s="12">
        <v>1</v>
      </c>
      <c r="CR73" s="14"/>
      <c r="CS73" s="14"/>
      <c r="CT73" s="14"/>
      <c r="CU73" s="12">
        <v>1</v>
      </c>
      <c r="CV73" s="12">
        <v>2</v>
      </c>
      <c r="CW73" s="14"/>
      <c r="CX73" s="14"/>
      <c r="CY73" s="14"/>
      <c r="CZ73" s="14"/>
      <c r="DA73" s="14"/>
      <c r="DB73" s="12">
        <v>21</v>
      </c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2">
        <v>1</v>
      </c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2">
        <v>1</v>
      </c>
      <c r="EA73" s="12">
        <v>1</v>
      </c>
    </row>
    <row r="74" spans="1:131" x14ac:dyDescent="0.25">
      <c r="A74" s="12">
        <v>95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2">
        <v>1</v>
      </c>
      <c r="M74" s="12">
        <v>3</v>
      </c>
      <c r="N74" s="14"/>
      <c r="O74" s="14"/>
      <c r="P74" s="14"/>
      <c r="Q74" s="14"/>
      <c r="R74" s="14"/>
      <c r="S74" s="14"/>
      <c r="T74" s="14"/>
      <c r="U74" s="12">
        <v>2</v>
      </c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2">
        <v>1</v>
      </c>
      <c r="AH74" s="14"/>
      <c r="AI74" s="12">
        <v>3</v>
      </c>
      <c r="AJ74" s="14"/>
      <c r="AK74" s="14"/>
      <c r="AL74" s="14"/>
      <c r="AM74" s="14"/>
      <c r="AN74" s="14"/>
      <c r="AO74" s="14"/>
      <c r="AP74" s="14"/>
      <c r="AQ74" s="12">
        <v>1</v>
      </c>
      <c r="AR74" s="14"/>
      <c r="AS74" s="14"/>
      <c r="AT74" s="14"/>
      <c r="AU74" s="14"/>
      <c r="AV74" s="14"/>
      <c r="AW74" s="14"/>
      <c r="AX74" s="14"/>
      <c r="AY74" s="14"/>
      <c r="AZ74" s="12">
        <v>1</v>
      </c>
      <c r="BA74" s="14"/>
      <c r="BB74" s="14"/>
      <c r="BC74" s="14"/>
      <c r="BD74" s="14"/>
      <c r="BE74" s="14"/>
      <c r="BF74" s="14"/>
      <c r="BG74" s="14"/>
      <c r="BH74" s="14"/>
      <c r="BI74" s="14"/>
      <c r="BJ74" s="12">
        <v>2</v>
      </c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2">
        <v>1</v>
      </c>
      <c r="BX74" s="14"/>
      <c r="BY74" s="12">
        <v>2</v>
      </c>
      <c r="BZ74" s="14"/>
      <c r="CA74" s="14"/>
      <c r="CB74" s="14"/>
      <c r="CC74" s="14"/>
      <c r="CD74" s="14"/>
      <c r="CE74" s="14"/>
      <c r="CF74" s="14"/>
      <c r="CG74" s="12">
        <v>3</v>
      </c>
      <c r="CH74" s="14"/>
      <c r="CI74" s="14"/>
      <c r="CJ74" s="14"/>
      <c r="CK74" s="14"/>
      <c r="CL74" s="14"/>
      <c r="CM74" s="14"/>
      <c r="CN74" s="12">
        <v>1</v>
      </c>
      <c r="CO74" s="14"/>
      <c r="CP74" s="12">
        <v>1</v>
      </c>
      <c r="CQ74" s="12">
        <v>1</v>
      </c>
      <c r="CR74" s="14"/>
      <c r="CS74" s="14"/>
      <c r="CT74" s="14"/>
      <c r="CU74" s="12">
        <v>1</v>
      </c>
      <c r="CV74" s="12">
        <v>3</v>
      </c>
      <c r="CW74" s="14"/>
      <c r="CX74" s="14"/>
      <c r="CY74" s="14"/>
      <c r="CZ74" s="14"/>
      <c r="DA74" s="14"/>
      <c r="DB74" s="12">
        <v>16</v>
      </c>
      <c r="DC74" s="14"/>
      <c r="DD74" s="14"/>
      <c r="DE74" s="14"/>
      <c r="DF74" s="14"/>
      <c r="DG74" s="14"/>
      <c r="DH74" s="14"/>
      <c r="DI74" s="12">
        <v>4</v>
      </c>
      <c r="DJ74" s="14"/>
      <c r="DK74" s="14"/>
      <c r="DL74" s="14"/>
      <c r="DM74" s="14"/>
      <c r="DN74" s="12">
        <v>1</v>
      </c>
      <c r="DO74" s="14"/>
      <c r="DP74" s="12">
        <v>1</v>
      </c>
      <c r="DQ74" s="14"/>
      <c r="DR74" s="14"/>
      <c r="DS74" s="14"/>
      <c r="DT74" s="14"/>
      <c r="DU74" s="14"/>
      <c r="DV74" s="14"/>
      <c r="DW74" s="12">
        <v>2</v>
      </c>
      <c r="DX74" s="14"/>
      <c r="DY74" s="12">
        <v>2</v>
      </c>
      <c r="DZ74" s="14"/>
      <c r="EA74" s="12">
        <v>1</v>
      </c>
    </row>
    <row r="75" spans="1:131" x14ac:dyDescent="0.25">
      <c r="A75" s="12">
        <v>96</v>
      </c>
      <c r="B75" s="14"/>
      <c r="C75" s="14"/>
      <c r="D75" s="14"/>
      <c r="E75" s="14"/>
      <c r="F75" s="14"/>
      <c r="G75" s="14"/>
      <c r="H75" s="12">
        <v>1</v>
      </c>
      <c r="I75" s="14"/>
      <c r="J75" s="12">
        <v>2</v>
      </c>
      <c r="K75" s="12">
        <v>1</v>
      </c>
      <c r="L75" s="12">
        <v>3</v>
      </c>
      <c r="M75" s="12">
        <v>3</v>
      </c>
      <c r="N75" s="14"/>
      <c r="O75" s="12">
        <v>3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2">
        <v>1</v>
      </c>
      <c r="AH75" s="14"/>
      <c r="AI75" s="12">
        <v>2</v>
      </c>
      <c r="AJ75" s="14"/>
      <c r="AK75" s="14"/>
      <c r="AL75" s="14"/>
      <c r="AM75" s="14"/>
      <c r="AN75" s="14"/>
      <c r="AO75" s="14"/>
      <c r="AP75" s="14"/>
      <c r="AQ75" s="12">
        <v>1</v>
      </c>
      <c r="AR75" s="14"/>
      <c r="AS75" s="14"/>
      <c r="AT75" s="12">
        <v>1</v>
      </c>
      <c r="AU75" s="14"/>
      <c r="AV75" s="14"/>
      <c r="AW75" s="14"/>
      <c r="AX75" s="14"/>
      <c r="AY75" s="14"/>
      <c r="AZ75" s="12">
        <v>7</v>
      </c>
      <c r="BA75" s="14"/>
      <c r="BB75" s="14"/>
      <c r="BC75" s="14"/>
      <c r="BD75" s="14"/>
      <c r="BE75" s="14"/>
      <c r="BF75" s="14"/>
      <c r="BG75" s="14"/>
      <c r="BH75" s="14"/>
      <c r="BI75" s="14"/>
      <c r="BJ75" s="12">
        <v>2</v>
      </c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2">
        <v>2</v>
      </c>
      <c r="BX75" s="12">
        <v>1</v>
      </c>
      <c r="BY75" s="12">
        <v>6</v>
      </c>
      <c r="BZ75" s="14"/>
      <c r="CA75" s="12">
        <v>1</v>
      </c>
      <c r="CB75" s="14"/>
      <c r="CC75" s="14"/>
      <c r="CD75" s="14"/>
      <c r="CE75" s="14"/>
      <c r="CF75" s="14"/>
      <c r="CG75" s="12">
        <v>3</v>
      </c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2">
        <v>1</v>
      </c>
      <c r="CV75" s="12">
        <v>1</v>
      </c>
      <c r="CW75" s="14"/>
      <c r="CX75" s="14"/>
      <c r="CY75" s="14"/>
      <c r="CZ75" s="14"/>
      <c r="DA75" s="14"/>
      <c r="DB75" s="12">
        <v>19</v>
      </c>
      <c r="DC75" s="14"/>
      <c r="DD75" s="14"/>
      <c r="DE75" s="14"/>
      <c r="DF75" s="14"/>
      <c r="DG75" s="14"/>
      <c r="DH75" s="14"/>
      <c r="DI75" s="12">
        <v>2</v>
      </c>
      <c r="DJ75" s="14"/>
      <c r="DK75" s="14"/>
      <c r="DL75" s="14"/>
      <c r="DM75" s="14"/>
      <c r="DN75" s="12">
        <v>2</v>
      </c>
      <c r="DO75" s="14"/>
      <c r="DP75" s="14"/>
      <c r="DQ75" s="14"/>
      <c r="DR75" s="14"/>
      <c r="DS75" s="14"/>
      <c r="DT75" s="14"/>
      <c r="DU75" s="14"/>
      <c r="DV75" s="14"/>
      <c r="DW75" s="12">
        <v>1</v>
      </c>
      <c r="DX75" s="14"/>
      <c r="DY75" s="14"/>
      <c r="DZ75" s="14"/>
      <c r="EA75" s="12">
        <v>1</v>
      </c>
    </row>
    <row r="76" spans="1:131" x14ac:dyDescent="0.25">
      <c r="A76" s="12">
        <v>97</v>
      </c>
      <c r="B76" s="14"/>
      <c r="C76" s="14"/>
      <c r="D76" s="14"/>
      <c r="E76" s="14"/>
      <c r="F76" s="14"/>
      <c r="G76" s="14"/>
      <c r="H76" s="14"/>
      <c r="I76" s="14"/>
      <c r="J76" s="14"/>
      <c r="K76" s="12">
        <v>1</v>
      </c>
      <c r="L76" s="12">
        <v>7</v>
      </c>
      <c r="M76" s="12">
        <v>10</v>
      </c>
      <c r="N76" s="12">
        <v>1</v>
      </c>
      <c r="O76" s="14"/>
      <c r="P76" s="12">
        <v>27</v>
      </c>
      <c r="Q76" s="14"/>
      <c r="R76" s="14"/>
      <c r="S76" s="14"/>
      <c r="T76" s="14"/>
      <c r="U76" s="12">
        <v>2</v>
      </c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2">
        <v>1</v>
      </c>
      <c r="AG76" s="12">
        <v>1</v>
      </c>
      <c r="AH76" s="12">
        <v>1</v>
      </c>
      <c r="AI76" s="14"/>
      <c r="AJ76" s="14"/>
      <c r="AK76" s="14"/>
      <c r="AL76" s="14"/>
      <c r="AM76" s="14"/>
      <c r="AN76" s="14"/>
      <c r="AO76" s="14"/>
      <c r="AP76" s="14"/>
      <c r="AQ76" s="12">
        <v>1</v>
      </c>
      <c r="AR76" s="14"/>
      <c r="AS76" s="14"/>
      <c r="AT76" s="14"/>
      <c r="AU76" s="12">
        <v>1</v>
      </c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2">
        <v>3</v>
      </c>
      <c r="BK76" s="14"/>
      <c r="BL76" s="14"/>
      <c r="BM76" s="14"/>
      <c r="BN76" s="14"/>
      <c r="BO76" s="12">
        <v>1</v>
      </c>
      <c r="BP76" s="14"/>
      <c r="BQ76" s="14"/>
      <c r="BR76" s="14"/>
      <c r="BS76" s="14"/>
      <c r="BT76" s="14"/>
      <c r="BU76" s="12">
        <v>1</v>
      </c>
      <c r="BV76" s="14"/>
      <c r="BW76" s="12">
        <v>1</v>
      </c>
      <c r="BX76" s="14"/>
      <c r="BY76" s="12">
        <v>2</v>
      </c>
      <c r="BZ76" s="14"/>
      <c r="CA76" s="12">
        <v>1</v>
      </c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2">
        <v>3</v>
      </c>
      <c r="CR76" s="14"/>
      <c r="CS76" s="14"/>
      <c r="CT76" s="14"/>
      <c r="CU76" s="12">
        <v>1</v>
      </c>
      <c r="CV76" s="12">
        <v>1</v>
      </c>
      <c r="CW76" s="14"/>
      <c r="CX76" s="14"/>
      <c r="CY76" s="14"/>
      <c r="CZ76" s="14"/>
      <c r="DA76" s="14"/>
      <c r="DB76" s="12">
        <v>17</v>
      </c>
      <c r="DC76" s="14"/>
      <c r="DD76" s="12">
        <v>2</v>
      </c>
      <c r="DE76" s="14"/>
      <c r="DF76" s="14"/>
      <c r="DG76" s="14"/>
      <c r="DH76" s="14"/>
      <c r="DI76" s="12">
        <v>2</v>
      </c>
      <c r="DJ76" s="14"/>
      <c r="DK76" s="14"/>
      <c r="DL76" s="14"/>
      <c r="DM76" s="14"/>
      <c r="DN76" s="12">
        <v>1</v>
      </c>
      <c r="DO76" s="14"/>
      <c r="DP76" s="14"/>
      <c r="DQ76" s="12">
        <v>1</v>
      </c>
      <c r="DR76" s="14"/>
      <c r="DS76" s="14"/>
      <c r="DT76" s="14"/>
      <c r="DU76" s="14"/>
      <c r="DV76" s="14"/>
      <c r="DW76" s="14"/>
      <c r="DX76" s="14"/>
      <c r="DY76" s="14"/>
      <c r="DZ76" s="14"/>
      <c r="EA76" s="12">
        <v>1</v>
      </c>
    </row>
    <row r="77" spans="1:131" x14ac:dyDescent="0.25">
      <c r="A77" s="12">
        <v>98</v>
      </c>
      <c r="B77" s="14"/>
      <c r="C77" s="12">
        <v>1</v>
      </c>
      <c r="D77" s="14"/>
      <c r="E77" s="14"/>
      <c r="F77" s="14"/>
      <c r="G77" s="14"/>
      <c r="H77" s="14"/>
      <c r="I77" s="14"/>
      <c r="J77" s="14"/>
      <c r="K77" s="14"/>
      <c r="L77" s="12">
        <v>6</v>
      </c>
      <c r="M77" s="12">
        <v>4</v>
      </c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2">
        <v>1</v>
      </c>
      <c r="Z77" s="14"/>
      <c r="AA77" s="14"/>
      <c r="AB77" s="14"/>
      <c r="AC77" s="14"/>
      <c r="AD77" s="14"/>
      <c r="AE77" s="14"/>
      <c r="AF77" s="12">
        <v>2</v>
      </c>
      <c r="AG77" s="12">
        <v>1</v>
      </c>
      <c r="AH77" s="14"/>
      <c r="AI77" s="14"/>
      <c r="AJ77" s="14"/>
      <c r="AK77" s="14"/>
      <c r="AL77" s="14"/>
      <c r="AM77" s="14"/>
      <c r="AN77" s="14"/>
      <c r="AO77" s="14"/>
      <c r="AP77" s="14"/>
      <c r="AQ77" s="12">
        <v>1</v>
      </c>
      <c r="AR77" s="14"/>
      <c r="AS77" s="14"/>
      <c r="AT77" s="14"/>
      <c r="AU77" s="12">
        <v>1</v>
      </c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2">
        <v>2</v>
      </c>
      <c r="BK77" s="12">
        <v>1</v>
      </c>
      <c r="BL77" s="14"/>
      <c r="BM77" s="14"/>
      <c r="BN77" s="14"/>
      <c r="BO77" s="14"/>
      <c r="BP77" s="14"/>
      <c r="BQ77" s="14"/>
      <c r="BR77" s="14"/>
      <c r="BS77" s="14"/>
      <c r="BT77" s="14"/>
      <c r="BU77" s="12">
        <v>2</v>
      </c>
      <c r="BV77" s="14"/>
      <c r="BW77" s="12">
        <v>1</v>
      </c>
      <c r="BX77" s="14"/>
      <c r="BY77" s="12">
        <v>1</v>
      </c>
      <c r="BZ77" s="14"/>
      <c r="CA77" s="14"/>
      <c r="CB77" s="14"/>
      <c r="CC77" s="14"/>
      <c r="CD77" s="14"/>
      <c r="CE77" s="14"/>
      <c r="CF77" s="14"/>
      <c r="CG77" s="12">
        <v>1</v>
      </c>
      <c r="CH77" s="14"/>
      <c r="CI77" s="14"/>
      <c r="CJ77" s="14"/>
      <c r="CK77" s="14"/>
      <c r="CL77" s="14"/>
      <c r="CM77" s="14"/>
      <c r="CN77" s="14"/>
      <c r="CO77" s="14"/>
      <c r="CP77" s="14"/>
      <c r="CQ77" s="12">
        <v>1</v>
      </c>
      <c r="CR77" s="14"/>
      <c r="CS77" s="14"/>
      <c r="CT77" s="14"/>
      <c r="CU77" s="12">
        <v>1</v>
      </c>
      <c r="CV77" s="14"/>
      <c r="CW77" s="14"/>
      <c r="CX77" s="14"/>
      <c r="CY77" s="14"/>
      <c r="CZ77" s="14"/>
      <c r="DA77" s="14"/>
      <c r="DB77" s="12">
        <v>5</v>
      </c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2">
        <v>1</v>
      </c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2">
        <v>1</v>
      </c>
    </row>
    <row r="78" spans="1:131" x14ac:dyDescent="0.25">
      <c r="A78" s="12">
        <v>99</v>
      </c>
      <c r="B78" s="14"/>
      <c r="C78" s="14"/>
      <c r="D78" s="14"/>
      <c r="E78" s="14"/>
      <c r="F78" s="14"/>
      <c r="G78" s="14"/>
      <c r="H78" s="12">
        <v>2</v>
      </c>
      <c r="I78" s="14"/>
      <c r="J78" s="14"/>
      <c r="K78" s="14"/>
      <c r="L78" s="14"/>
      <c r="M78" s="14"/>
      <c r="N78" s="12">
        <v>1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2">
        <v>10</v>
      </c>
      <c r="AI78" s="14"/>
      <c r="AJ78" s="14"/>
      <c r="AK78" s="14"/>
      <c r="AL78" s="14"/>
      <c r="AM78" s="14"/>
      <c r="AN78" s="14"/>
      <c r="AO78" s="14"/>
      <c r="AP78" s="14"/>
      <c r="AQ78" s="12">
        <v>2</v>
      </c>
      <c r="AR78" s="14"/>
      <c r="AS78" s="14"/>
      <c r="AT78" s="14"/>
      <c r="AU78" s="12">
        <v>2</v>
      </c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2">
        <v>1</v>
      </c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2">
        <v>2</v>
      </c>
      <c r="BX78" s="14"/>
      <c r="BY78" s="12">
        <v>2</v>
      </c>
      <c r="BZ78" s="14"/>
      <c r="CA78" s="14"/>
      <c r="CB78" s="14"/>
      <c r="CC78" s="14"/>
      <c r="CD78" s="14"/>
      <c r="CE78" s="14"/>
      <c r="CF78" s="14"/>
      <c r="CG78" s="12">
        <v>1</v>
      </c>
      <c r="CH78" s="14"/>
      <c r="CI78" s="14"/>
      <c r="CJ78" s="14"/>
      <c r="CK78" s="14"/>
      <c r="CL78" s="14"/>
      <c r="CM78" s="14"/>
      <c r="CN78" s="14"/>
      <c r="CO78" s="14"/>
      <c r="CP78" s="14"/>
      <c r="CQ78" s="12">
        <v>2</v>
      </c>
      <c r="CR78" s="14"/>
      <c r="CS78" s="14"/>
      <c r="CT78" s="14"/>
      <c r="CU78" s="12">
        <v>2</v>
      </c>
      <c r="CV78" s="12">
        <v>3</v>
      </c>
      <c r="CW78" s="14"/>
      <c r="CX78" s="12">
        <v>2</v>
      </c>
      <c r="CY78" s="14"/>
      <c r="CZ78" s="14"/>
      <c r="DA78" s="12">
        <v>1</v>
      </c>
      <c r="DB78" s="12">
        <v>6</v>
      </c>
      <c r="DC78" s="14"/>
      <c r="DD78" s="14"/>
      <c r="DE78" s="14"/>
      <c r="DF78" s="14"/>
      <c r="DG78" s="14"/>
      <c r="DH78" s="14"/>
      <c r="DI78" s="12">
        <v>2</v>
      </c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2">
        <v>3</v>
      </c>
      <c r="DZ78" s="14"/>
      <c r="EA78" s="12">
        <v>1</v>
      </c>
    </row>
    <row r="79" spans="1:131" x14ac:dyDescent="0.25">
      <c r="A79" s="12">
        <v>100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2">
        <v>5</v>
      </c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2">
        <v>1</v>
      </c>
      <c r="AF79" s="14"/>
      <c r="AG79" s="14"/>
      <c r="AH79" s="12">
        <v>12</v>
      </c>
      <c r="AI79" s="12">
        <v>2</v>
      </c>
      <c r="AJ79" s="14"/>
      <c r="AK79" s="14"/>
      <c r="AL79" s="14"/>
      <c r="AM79" s="14"/>
      <c r="AN79" s="14"/>
      <c r="AO79" s="14"/>
      <c r="AP79" s="14"/>
      <c r="AQ79" s="12">
        <v>1</v>
      </c>
      <c r="AR79" s="14"/>
      <c r="AS79" s="14"/>
      <c r="AT79" s="14"/>
      <c r="AU79" s="12">
        <v>5</v>
      </c>
      <c r="AV79" s="14"/>
      <c r="AW79" s="12">
        <v>1</v>
      </c>
      <c r="AX79" s="14"/>
      <c r="AY79" s="14"/>
      <c r="AZ79" s="12">
        <v>3</v>
      </c>
      <c r="BA79" s="14"/>
      <c r="BB79" s="14"/>
      <c r="BC79" s="14"/>
      <c r="BD79" s="14"/>
      <c r="BE79" s="14"/>
      <c r="BF79" s="14"/>
      <c r="BG79" s="14"/>
      <c r="BH79" s="14"/>
      <c r="BI79" s="14"/>
      <c r="BJ79" s="12">
        <v>1</v>
      </c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2">
        <v>1</v>
      </c>
      <c r="BX79" s="12">
        <v>2</v>
      </c>
      <c r="BY79" s="12">
        <v>2</v>
      </c>
      <c r="BZ79" s="14"/>
      <c r="CA79" s="14"/>
      <c r="CB79" s="14"/>
      <c r="CC79" s="12">
        <v>1</v>
      </c>
      <c r="CD79" s="14"/>
      <c r="CE79" s="14"/>
      <c r="CF79" s="14"/>
      <c r="CG79" s="12">
        <v>2</v>
      </c>
      <c r="CH79" s="14"/>
      <c r="CI79" s="14"/>
      <c r="CJ79" s="14"/>
      <c r="CK79" s="14"/>
      <c r="CL79" s="14"/>
      <c r="CM79" s="14"/>
      <c r="CN79" s="14"/>
      <c r="CO79" s="14"/>
      <c r="CP79" s="14"/>
      <c r="CQ79" s="12">
        <v>4</v>
      </c>
      <c r="CR79" s="14"/>
      <c r="CS79" s="14"/>
      <c r="CT79" s="14"/>
      <c r="CU79" s="12">
        <v>1</v>
      </c>
      <c r="CV79" s="12">
        <v>5</v>
      </c>
      <c r="CW79" s="14"/>
      <c r="CX79" s="12">
        <v>1</v>
      </c>
      <c r="CY79" s="14"/>
      <c r="CZ79" s="14"/>
      <c r="DA79" s="14"/>
      <c r="DB79" s="12">
        <v>9</v>
      </c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2">
        <v>1</v>
      </c>
      <c r="DX79" s="14"/>
      <c r="DY79" s="14"/>
      <c r="DZ79" s="14"/>
      <c r="EA79" s="12">
        <v>3</v>
      </c>
    </row>
    <row r="80" spans="1:131" x14ac:dyDescent="0.25">
      <c r="A80" s="12">
        <v>101</v>
      </c>
      <c r="B80" s="14"/>
      <c r="C80" s="14"/>
      <c r="D80" s="14"/>
      <c r="E80" s="14"/>
      <c r="F80" s="14"/>
      <c r="G80" s="14"/>
      <c r="H80" s="14"/>
      <c r="I80" s="14"/>
      <c r="J80" s="12">
        <v>3</v>
      </c>
      <c r="K80" s="14"/>
      <c r="L80" s="12">
        <v>10</v>
      </c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2">
        <v>1</v>
      </c>
      <c r="AF80" s="14"/>
      <c r="AG80" s="14"/>
      <c r="AH80" s="14"/>
      <c r="AI80" s="12">
        <v>1</v>
      </c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2">
        <v>1</v>
      </c>
      <c r="AU80" s="12">
        <v>3</v>
      </c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2">
        <v>1</v>
      </c>
      <c r="BQ80" s="14"/>
      <c r="BR80" s="14"/>
      <c r="BS80" s="14"/>
      <c r="BT80" s="14"/>
      <c r="BU80" s="14"/>
      <c r="BV80" s="14"/>
      <c r="BW80" s="12">
        <v>1</v>
      </c>
      <c r="BX80" s="14"/>
      <c r="BY80" s="12">
        <v>3</v>
      </c>
      <c r="BZ80" s="14"/>
      <c r="CA80" s="14"/>
      <c r="CB80" s="14"/>
      <c r="CC80" s="12">
        <v>1</v>
      </c>
      <c r="CD80" s="14"/>
      <c r="CE80" s="14"/>
      <c r="CF80" s="14"/>
      <c r="CG80" s="12">
        <v>1</v>
      </c>
      <c r="CH80" s="14"/>
      <c r="CI80" s="14"/>
      <c r="CJ80" s="14"/>
      <c r="CK80" s="14"/>
      <c r="CL80" s="14"/>
      <c r="CM80" s="14"/>
      <c r="CN80" s="14"/>
      <c r="CO80" s="14"/>
      <c r="CP80" s="14"/>
      <c r="CQ80" s="12">
        <v>2</v>
      </c>
      <c r="CR80" s="14"/>
      <c r="CS80" s="14"/>
      <c r="CT80" s="14"/>
      <c r="CU80" s="14"/>
      <c r="CV80" s="12">
        <v>1</v>
      </c>
      <c r="CW80" s="14"/>
      <c r="CX80" s="12">
        <v>1</v>
      </c>
      <c r="CY80" s="14"/>
      <c r="CZ80" s="14"/>
      <c r="DA80" s="12">
        <v>1</v>
      </c>
      <c r="DB80" s="12">
        <v>31</v>
      </c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2">
        <v>2</v>
      </c>
      <c r="DZ80" s="14"/>
      <c r="EA80" s="12">
        <v>1</v>
      </c>
    </row>
    <row r="81" spans="1:131" x14ac:dyDescent="0.25">
      <c r="A81" s="12">
        <v>102</v>
      </c>
      <c r="B81" s="14"/>
      <c r="C81" s="14"/>
      <c r="D81" s="14"/>
      <c r="E81" s="12">
        <v>1</v>
      </c>
      <c r="F81" s="14"/>
      <c r="G81" s="14"/>
      <c r="H81" s="12">
        <v>1</v>
      </c>
      <c r="I81" s="14"/>
      <c r="J81" s="14"/>
      <c r="K81" s="14"/>
      <c r="L81" s="12">
        <v>1</v>
      </c>
      <c r="M81" s="14"/>
      <c r="N81" s="14"/>
      <c r="O81" s="14"/>
      <c r="P81" s="14"/>
      <c r="Q81" s="14"/>
      <c r="R81" s="14"/>
      <c r="S81" s="14"/>
      <c r="T81" s="14"/>
      <c r="U81" s="12">
        <v>2</v>
      </c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2">
        <v>4</v>
      </c>
      <c r="AI81" s="12">
        <v>2</v>
      </c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2">
        <v>2</v>
      </c>
      <c r="AV81" s="14"/>
      <c r="AW81" s="14"/>
      <c r="AX81" s="14"/>
      <c r="AY81" s="14"/>
      <c r="AZ81" s="12">
        <v>1</v>
      </c>
      <c r="BA81" s="14"/>
      <c r="BB81" s="12">
        <v>1</v>
      </c>
      <c r="BC81" s="12">
        <v>1</v>
      </c>
      <c r="BD81" s="14"/>
      <c r="BE81" s="14"/>
      <c r="BF81" s="14"/>
      <c r="BG81" s="14"/>
      <c r="BH81" s="14"/>
      <c r="BI81" s="14"/>
      <c r="BJ81" s="12">
        <v>1</v>
      </c>
      <c r="BK81" s="14"/>
      <c r="BL81" s="14"/>
      <c r="BM81" s="14"/>
      <c r="BN81" s="14"/>
      <c r="BO81" s="14"/>
      <c r="BP81" s="12">
        <v>1</v>
      </c>
      <c r="BQ81" s="14"/>
      <c r="BR81" s="14"/>
      <c r="BS81" s="14"/>
      <c r="BT81" s="14"/>
      <c r="BU81" s="14"/>
      <c r="BV81" s="14"/>
      <c r="BW81" s="12">
        <v>1</v>
      </c>
      <c r="BX81" s="14"/>
      <c r="BY81" s="12">
        <v>7</v>
      </c>
      <c r="BZ81" s="14"/>
      <c r="CA81" s="14"/>
      <c r="CB81" s="14"/>
      <c r="CC81" s="14"/>
      <c r="CD81" s="14"/>
      <c r="CE81" s="14"/>
      <c r="CF81" s="14"/>
      <c r="CG81" s="12">
        <v>1</v>
      </c>
      <c r="CH81" s="14"/>
      <c r="CI81" s="14"/>
      <c r="CJ81" s="14"/>
      <c r="CK81" s="14"/>
      <c r="CL81" s="14"/>
      <c r="CM81" s="14"/>
      <c r="CN81" s="12">
        <v>3</v>
      </c>
      <c r="CO81" s="14"/>
      <c r="CP81" s="14"/>
      <c r="CQ81" s="14"/>
      <c r="CR81" s="14"/>
      <c r="CS81" s="14"/>
      <c r="CT81" s="14"/>
      <c r="CU81" s="14"/>
      <c r="CV81" s="12">
        <v>6</v>
      </c>
      <c r="CW81" s="14"/>
      <c r="CX81" s="12">
        <v>1</v>
      </c>
      <c r="CY81" s="14"/>
      <c r="CZ81" s="14"/>
      <c r="DA81" s="14"/>
      <c r="DB81" s="12">
        <v>7</v>
      </c>
      <c r="DC81" s="14"/>
      <c r="DD81" s="14"/>
      <c r="DE81" s="14"/>
      <c r="DF81" s="14"/>
      <c r="DG81" s="14"/>
      <c r="DH81" s="14"/>
      <c r="DI81" s="12">
        <v>1</v>
      </c>
      <c r="DJ81" s="14"/>
      <c r="DK81" s="14"/>
      <c r="DL81" s="14"/>
      <c r="DM81" s="14"/>
      <c r="DN81" s="12">
        <v>1</v>
      </c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2">
        <v>1</v>
      </c>
      <c r="DZ81" s="12">
        <v>1</v>
      </c>
      <c r="EA81" s="14"/>
    </row>
    <row r="82" spans="1:131" x14ac:dyDescent="0.25">
      <c r="A82" s="12">
        <v>103</v>
      </c>
      <c r="B82" s="14"/>
      <c r="C82" s="14"/>
      <c r="D82" s="14"/>
      <c r="E82" s="14"/>
      <c r="F82" s="14"/>
      <c r="G82" s="14"/>
      <c r="H82" s="12">
        <v>3</v>
      </c>
      <c r="I82" s="14"/>
      <c r="J82" s="14"/>
      <c r="K82" s="14"/>
      <c r="L82" s="12">
        <v>7</v>
      </c>
      <c r="M82" s="12">
        <v>1</v>
      </c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2">
        <v>4</v>
      </c>
      <c r="AJ82" s="14"/>
      <c r="AK82" s="14"/>
      <c r="AL82" s="14"/>
      <c r="AM82" s="14"/>
      <c r="AN82" s="14"/>
      <c r="AO82" s="14"/>
      <c r="AP82" s="14"/>
      <c r="AQ82" s="12">
        <v>2</v>
      </c>
      <c r="AR82" s="14"/>
      <c r="AS82" s="14"/>
      <c r="AT82" s="12">
        <v>1</v>
      </c>
      <c r="AU82" s="14"/>
      <c r="AV82" s="14"/>
      <c r="AW82" s="14"/>
      <c r="AX82" s="14"/>
      <c r="AY82" s="14"/>
      <c r="AZ82" s="12">
        <v>4</v>
      </c>
      <c r="BA82" s="14"/>
      <c r="BB82" s="14"/>
      <c r="BC82" s="14"/>
      <c r="BD82" s="14"/>
      <c r="BE82" s="14"/>
      <c r="BF82" s="14"/>
      <c r="BG82" s="14"/>
      <c r="BH82" s="14"/>
      <c r="BI82" s="14"/>
      <c r="BJ82" s="12">
        <v>2</v>
      </c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2">
        <v>1</v>
      </c>
      <c r="BX82" s="14"/>
      <c r="BY82" s="12">
        <v>3</v>
      </c>
      <c r="BZ82" s="14"/>
      <c r="CA82" s="14"/>
      <c r="CB82" s="14"/>
      <c r="CC82" s="14"/>
      <c r="CD82" s="14"/>
      <c r="CE82" s="14"/>
      <c r="CF82" s="14"/>
      <c r="CG82" s="12">
        <v>4</v>
      </c>
      <c r="CH82" s="14"/>
      <c r="CI82" s="14"/>
      <c r="CJ82" s="14"/>
      <c r="CK82" s="14"/>
      <c r="CL82" s="14"/>
      <c r="CM82" s="14"/>
      <c r="CN82" s="12">
        <v>1</v>
      </c>
      <c r="CO82" s="14"/>
      <c r="CP82" s="14"/>
      <c r="CQ82" s="12">
        <v>1</v>
      </c>
      <c r="CR82" s="14"/>
      <c r="CS82" s="14"/>
      <c r="CT82" s="14"/>
      <c r="CU82" s="14"/>
      <c r="CV82" s="12">
        <v>1</v>
      </c>
      <c r="CW82" s="14"/>
      <c r="CX82" s="12">
        <v>1</v>
      </c>
      <c r="CY82" s="14"/>
      <c r="CZ82" s="14"/>
      <c r="DA82" s="14"/>
      <c r="DB82" s="12">
        <v>15</v>
      </c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2">
        <v>1</v>
      </c>
      <c r="DO82" s="14"/>
      <c r="DP82" s="14"/>
      <c r="DQ82" s="14"/>
      <c r="DR82" s="14"/>
      <c r="DS82" s="14"/>
      <c r="DT82" s="14"/>
      <c r="DU82" s="14"/>
      <c r="DV82" s="14"/>
      <c r="DW82" s="12">
        <v>2</v>
      </c>
      <c r="DX82" s="14"/>
      <c r="DY82" s="14"/>
      <c r="DZ82" s="14"/>
      <c r="EA82" s="12">
        <v>1</v>
      </c>
    </row>
    <row r="83" spans="1:131" x14ac:dyDescent="0.25">
      <c r="A83" s="12">
        <v>104</v>
      </c>
      <c r="B83" s="14"/>
      <c r="C83" s="14"/>
      <c r="D83" s="14"/>
      <c r="E83" s="14"/>
      <c r="F83" s="14"/>
      <c r="G83" s="14"/>
      <c r="H83" s="12">
        <v>1</v>
      </c>
      <c r="I83" s="14"/>
      <c r="J83" s="12">
        <v>1</v>
      </c>
      <c r="K83" s="14"/>
      <c r="L83" s="14"/>
      <c r="M83" s="12">
        <v>1</v>
      </c>
      <c r="N83" s="14"/>
      <c r="O83" s="14"/>
      <c r="P83" s="14"/>
      <c r="Q83" s="14"/>
      <c r="R83" s="14"/>
      <c r="S83" s="14"/>
      <c r="T83" s="14"/>
      <c r="U83" s="12">
        <v>2</v>
      </c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2">
        <v>3</v>
      </c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2">
        <v>1</v>
      </c>
      <c r="AU83" s="14"/>
      <c r="AV83" s="12">
        <v>1</v>
      </c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2">
        <v>1</v>
      </c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2">
        <v>1</v>
      </c>
      <c r="BX83" s="14"/>
      <c r="BY83" s="12">
        <v>8</v>
      </c>
      <c r="BZ83" s="14"/>
      <c r="CA83" s="14"/>
      <c r="CB83" s="14"/>
      <c r="CC83" s="14"/>
      <c r="CD83" s="14"/>
      <c r="CE83" s="14"/>
      <c r="CF83" s="14"/>
      <c r="CG83" s="12">
        <v>2</v>
      </c>
      <c r="CH83" s="14"/>
      <c r="CI83" s="14"/>
      <c r="CJ83" s="14"/>
      <c r="CK83" s="14"/>
      <c r="CL83" s="14"/>
      <c r="CM83" s="14"/>
      <c r="CN83" s="12">
        <v>2</v>
      </c>
      <c r="CO83" s="14"/>
      <c r="CP83" s="14"/>
      <c r="CQ83" s="12">
        <v>2</v>
      </c>
      <c r="CR83" s="14"/>
      <c r="CS83" s="14"/>
      <c r="CT83" s="14"/>
      <c r="CU83" s="12">
        <v>1</v>
      </c>
      <c r="CV83" s="12">
        <v>1</v>
      </c>
      <c r="CW83" s="14"/>
      <c r="CX83" s="14"/>
      <c r="CY83" s="14"/>
      <c r="CZ83" s="14"/>
      <c r="DA83" s="14"/>
      <c r="DB83" s="12">
        <v>28</v>
      </c>
      <c r="DC83" s="14"/>
      <c r="DD83" s="14"/>
      <c r="DE83" s="14"/>
      <c r="DF83" s="14"/>
      <c r="DG83" s="14"/>
      <c r="DH83" s="14"/>
      <c r="DI83" s="12">
        <v>2</v>
      </c>
      <c r="DJ83" s="14"/>
      <c r="DK83" s="14"/>
      <c r="DL83" s="14"/>
      <c r="DM83" s="14"/>
      <c r="DN83" s="12">
        <v>1</v>
      </c>
      <c r="DO83" s="14"/>
      <c r="DP83" s="14"/>
      <c r="DQ83" s="14"/>
      <c r="DR83" s="14"/>
      <c r="DS83" s="14"/>
      <c r="DT83" s="14"/>
      <c r="DU83" s="14"/>
      <c r="DV83" s="14"/>
      <c r="DW83" s="12">
        <v>3</v>
      </c>
      <c r="DX83" s="14"/>
      <c r="DY83" s="14"/>
      <c r="DZ83" s="14"/>
      <c r="EA83" s="14"/>
    </row>
    <row r="84" spans="1:131" x14ac:dyDescent="0.25">
      <c r="A84" s="12">
        <v>105</v>
      </c>
      <c r="B84" s="14"/>
      <c r="C84" s="14"/>
      <c r="D84" s="14"/>
      <c r="E84" s="14"/>
      <c r="F84" s="14"/>
      <c r="G84" s="12">
        <v>1</v>
      </c>
      <c r="H84" s="12">
        <v>2</v>
      </c>
      <c r="I84" s="14"/>
      <c r="J84" s="14"/>
      <c r="K84" s="14"/>
      <c r="L84" s="12">
        <v>4</v>
      </c>
      <c r="M84" s="12">
        <v>11</v>
      </c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2">
        <v>1</v>
      </c>
      <c r="AR84" s="14"/>
      <c r="AS84" s="14"/>
      <c r="AT84" s="12">
        <v>1</v>
      </c>
      <c r="AU84" s="12">
        <v>4</v>
      </c>
      <c r="AV84" s="14"/>
      <c r="AW84" s="14"/>
      <c r="AX84" s="14"/>
      <c r="AY84" s="14"/>
      <c r="AZ84" s="12">
        <v>1</v>
      </c>
      <c r="BA84" s="14"/>
      <c r="BB84" s="14"/>
      <c r="BC84" s="12">
        <v>1</v>
      </c>
      <c r="BD84" s="14"/>
      <c r="BE84" s="14"/>
      <c r="BF84" s="14"/>
      <c r="BG84" s="14"/>
      <c r="BH84" s="12">
        <v>1</v>
      </c>
      <c r="BI84" s="12">
        <v>1</v>
      </c>
      <c r="BJ84" s="12">
        <v>2</v>
      </c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2">
        <v>2</v>
      </c>
      <c r="BX84" s="14"/>
      <c r="BY84" s="14"/>
      <c r="BZ84" s="14"/>
      <c r="CA84" s="14"/>
      <c r="CB84" s="14"/>
      <c r="CC84" s="14"/>
      <c r="CD84" s="14"/>
      <c r="CE84" s="14"/>
      <c r="CF84" s="14"/>
      <c r="CG84" s="12">
        <v>1</v>
      </c>
      <c r="CH84" s="14"/>
      <c r="CI84" s="14"/>
      <c r="CJ84" s="14"/>
      <c r="CK84" s="14"/>
      <c r="CL84" s="14"/>
      <c r="CM84" s="14"/>
      <c r="CN84" s="12">
        <v>1</v>
      </c>
      <c r="CO84" s="14"/>
      <c r="CP84" s="14"/>
      <c r="CQ84" s="12">
        <v>2</v>
      </c>
      <c r="CR84" s="14"/>
      <c r="CS84" s="14"/>
      <c r="CT84" s="14"/>
      <c r="CU84" s="14"/>
      <c r="CV84" s="12">
        <v>3</v>
      </c>
      <c r="CW84" s="14"/>
      <c r="CX84" s="14"/>
      <c r="CY84" s="14"/>
      <c r="CZ84" s="14"/>
      <c r="DA84" s="14"/>
      <c r="DB84" s="12">
        <v>10</v>
      </c>
      <c r="DC84" s="12">
        <v>1</v>
      </c>
      <c r="DD84" s="14"/>
      <c r="DE84" s="14"/>
      <c r="DF84" s="14"/>
      <c r="DG84" s="14"/>
      <c r="DH84" s="14"/>
      <c r="DI84" s="12">
        <v>5</v>
      </c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2">
        <v>1</v>
      </c>
      <c r="DX84" s="14"/>
      <c r="DY84" s="14"/>
      <c r="DZ84" s="14"/>
      <c r="EA84" s="14"/>
    </row>
    <row r="85" spans="1:131" x14ac:dyDescent="0.25">
      <c r="A85" s="12">
        <v>106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2">
        <v>1</v>
      </c>
      <c r="M85" s="12">
        <v>5</v>
      </c>
      <c r="N85" s="12">
        <v>1</v>
      </c>
      <c r="O85" s="14"/>
      <c r="P85" s="14"/>
      <c r="Q85" s="14"/>
      <c r="R85" s="14"/>
      <c r="S85" s="14"/>
      <c r="T85" s="14"/>
      <c r="U85" s="12">
        <v>4</v>
      </c>
      <c r="V85" s="14"/>
      <c r="W85" s="14"/>
      <c r="X85" s="14"/>
      <c r="Y85" s="14"/>
      <c r="Z85" s="14"/>
      <c r="AA85" s="14"/>
      <c r="AB85" s="14"/>
      <c r="AC85" s="14"/>
      <c r="AD85" s="14"/>
      <c r="AE85" s="12">
        <v>1</v>
      </c>
      <c r="AF85" s="14"/>
      <c r="AG85" s="14"/>
      <c r="AH85" s="14"/>
      <c r="AI85" s="12">
        <v>6</v>
      </c>
      <c r="AJ85" s="14"/>
      <c r="AK85" s="12">
        <v>1</v>
      </c>
      <c r="AL85" s="14"/>
      <c r="AM85" s="14"/>
      <c r="AN85" s="14"/>
      <c r="AO85" s="14"/>
      <c r="AP85" s="14"/>
      <c r="AQ85" s="12">
        <v>1</v>
      </c>
      <c r="AR85" s="14"/>
      <c r="AS85" s="14"/>
      <c r="AT85" s="12">
        <v>2</v>
      </c>
      <c r="AU85" s="12">
        <v>2</v>
      </c>
      <c r="AV85" s="14"/>
      <c r="AW85" s="14"/>
      <c r="AX85" s="14"/>
      <c r="AY85" s="14"/>
      <c r="AZ85" s="12">
        <v>5</v>
      </c>
      <c r="BA85" s="14"/>
      <c r="BB85" s="14"/>
      <c r="BC85" s="14"/>
      <c r="BD85" s="14"/>
      <c r="BE85" s="14"/>
      <c r="BF85" s="14"/>
      <c r="BG85" s="14"/>
      <c r="BH85" s="14"/>
      <c r="BI85" s="14"/>
      <c r="BJ85" s="12">
        <v>2</v>
      </c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2">
        <v>1</v>
      </c>
      <c r="BZ85" s="14"/>
      <c r="CA85" s="14"/>
      <c r="CB85" s="14"/>
      <c r="CC85" s="14"/>
      <c r="CD85" s="14"/>
      <c r="CE85" s="14"/>
      <c r="CF85" s="14"/>
      <c r="CG85" s="12">
        <v>4</v>
      </c>
      <c r="CH85" s="14"/>
      <c r="CI85" s="14"/>
      <c r="CJ85" s="14"/>
      <c r="CK85" s="14"/>
      <c r="CL85" s="14"/>
      <c r="CM85" s="14"/>
      <c r="CN85" s="12">
        <v>1</v>
      </c>
      <c r="CO85" s="14"/>
      <c r="CP85" s="14"/>
      <c r="CQ85" s="12">
        <v>1</v>
      </c>
      <c r="CR85" s="14"/>
      <c r="CS85" s="14"/>
      <c r="CT85" s="14"/>
      <c r="CU85" s="12">
        <v>1</v>
      </c>
      <c r="CV85" s="12">
        <v>2</v>
      </c>
      <c r="CW85" s="14"/>
      <c r="CX85" s="12">
        <v>1</v>
      </c>
      <c r="CY85" s="14"/>
      <c r="CZ85" s="12">
        <v>1</v>
      </c>
      <c r="DA85" s="14"/>
      <c r="DB85" s="12">
        <v>13</v>
      </c>
      <c r="DC85" s="14"/>
      <c r="DD85" s="14"/>
      <c r="DE85" s="14"/>
      <c r="DF85" s="14"/>
      <c r="DG85" s="14"/>
      <c r="DH85" s="14"/>
      <c r="DI85" s="12">
        <v>9</v>
      </c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2">
        <v>1</v>
      </c>
      <c r="DX85" s="14"/>
      <c r="DY85" s="14"/>
      <c r="DZ85" s="14"/>
      <c r="EA85" s="14"/>
    </row>
    <row r="86" spans="1:131" x14ac:dyDescent="0.25">
      <c r="A86" s="12">
        <v>107</v>
      </c>
      <c r="B86" s="14"/>
      <c r="C86" s="14"/>
      <c r="D86" s="14"/>
      <c r="E86" s="14"/>
      <c r="F86" s="12">
        <v>1</v>
      </c>
      <c r="G86" s="14"/>
      <c r="H86" s="12">
        <v>1</v>
      </c>
      <c r="I86" s="14"/>
      <c r="J86" s="14"/>
      <c r="K86" s="14"/>
      <c r="L86" s="12">
        <v>1</v>
      </c>
      <c r="M86" s="12">
        <v>3</v>
      </c>
      <c r="N86" s="14"/>
      <c r="O86" s="14"/>
      <c r="P86" s="14"/>
      <c r="Q86" s="14"/>
      <c r="R86" s="14"/>
      <c r="S86" s="14"/>
      <c r="T86" s="14"/>
      <c r="U86" s="12">
        <v>2</v>
      </c>
      <c r="V86" s="14"/>
      <c r="W86" s="14"/>
      <c r="X86" s="12">
        <v>1</v>
      </c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2">
        <v>4</v>
      </c>
      <c r="AJ86" s="14"/>
      <c r="AK86" s="14"/>
      <c r="AL86" s="14"/>
      <c r="AM86" s="14"/>
      <c r="AN86" s="14"/>
      <c r="AO86" s="14"/>
      <c r="AP86" s="14"/>
      <c r="AQ86" s="12">
        <v>2</v>
      </c>
      <c r="AR86" s="14"/>
      <c r="AS86" s="14"/>
      <c r="AT86" s="14"/>
      <c r="AU86" s="14"/>
      <c r="AV86" s="14"/>
      <c r="AW86" s="14"/>
      <c r="AX86" s="14"/>
      <c r="AY86" s="14"/>
      <c r="AZ86" s="12">
        <v>2</v>
      </c>
      <c r="BA86" s="14"/>
      <c r="BB86" s="14"/>
      <c r="BC86" s="14"/>
      <c r="BD86" s="14"/>
      <c r="BE86" s="14"/>
      <c r="BF86" s="14"/>
      <c r="BG86" s="14"/>
      <c r="BH86" s="12">
        <v>1</v>
      </c>
      <c r="BI86" s="14"/>
      <c r="BJ86" s="12">
        <v>2</v>
      </c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2">
        <v>2</v>
      </c>
      <c r="BX86" s="12">
        <v>1</v>
      </c>
      <c r="BY86" s="12">
        <v>2</v>
      </c>
      <c r="BZ86" s="14"/>
      <c r="CA86" s="14"/>
      <c r="CB86" s="14"/>
      <c r="CC86" s="14"/>
      <c r="CD86" s="14"/>
      <c r="CE86" s="14"/>
      <c r="CF86" s="14"/>
      <c r="CG86" s="12">
        <v>1</v>
      </c>
      <c r="CH86" s="14"/>
      <c r="CI86" s="14"/>
      <c r="CJ86" s="14"/>
      <c r="CK86" s="14"/>
      <c r="CL86" s="14"/>
      <c r="CM86" s="14"/>
      <c r="CN86" s="12">
        <v>1</v>
      </c>
      <c r="CO86" s="14"/>
      <c r="CP86" s="14"/>
      <c r="CQ86" s="12">
        <v>1</v>
      </c>
      <c r="CR86" s="14"/>
      <c r="CS86" s="14"/>
      <c r="CT86" s="14"/>
      <c r="CU86" s="14"/>
      <c r="CV86" s="12">
        <v>2</v>
      </c>
      <c r="CW86" s="14"/>
      <c r="CX86" s="14"/>
      <c r="CY86" s="14"/>
      <c r="CZ86" s="14"/>
      <c r="DA86" s="14"/>
      <c r="DB86" s="12">
        <v>8</v>
      </c>
      <c r="DC86" s="14"/>
      <c r="DD86" s="12">
        <v>1</v>
      </c>
      <c r="DE86" s="14"/>
      <c r="DF86" s="14"/>
      <c r="DG86" s="14"/>
      <c r="DH86" s="14"/>
      <c r="DI86" s="12">
        <v>6</v>
      </c>
      <c r="DJ86" s="14"/>
      <c r="DK86" s="14"/>
      <c r="DL86" s="14"/>
      <c r="DM86" s="14"/>
      <c r="DN86" s="12">
        <v>1</v>
      </c>
      <c r="DO86" s="14"/>
      <c r="DP86" s="14"/>
      <c r="DQ86" s="14"/>
      <c r="DR86" s="14"/>
      <c r="DS86" s="14"/>
      <c r="DT86" s="12">
        <v>1</v>
      </c>
      <c r="DU86" s="14"/>
      <c r="DV86" s="14"/>
      <c r="DW86" s="12">
        <v>1</v>
      </c>
      <c r="DX86" s="14"/>
      <c r="DY86" s="14"/>
      <c r="DZ86" s="14"/>
      <c r="EA86" s="12">
        <v>2</v>
      </c>
    </row>
    <row r="87" spans="1:131" x14ac:dyDescent="0.25">
      <c r="A87" s="12">
        <v>108</v>
      </c>
      <c r="B87" s="14"/>
      <c r="C87" s="12">
        <v>2</v>
      </c>
      <c r="D87" s="14"/>
      <c r="E87" s="14"/>
      <c r="F87" s="14"/>
      <c r="G87" s="14"/>
      <c r="H87" s="14"/>
      <c r="I87" s="14"/>
      <c r="J87" s="14"/>
      <c r="K87" s="14"/>
      <c r="L87" s="12">
        <v>1</v>
      </c>
      <c r="M87" s="12">
        <v>15</v>
      </c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2">
        <v>1</v>
      </c>
      <c r="AH87" s="12">
        <v>1</v>
      </c>
      <c r="AI87" s="14"/>
      <c r="AJ87" s="14"/>
      <c r="AK87" s="14"/>
      <c r="AL87" s="14"/>
      <c r="AM87" s="14"/>
      <c r="AN87" s="14"/>
      <c r="AO87" s="14"/>
      <c r="AP87" s="14"/>
      <c r="AQ87" s="12">
        <v>2</v>
      </c>
      <c r="AR87" s="14"/>
      <c r="AS87" s="14"/>
      <c r="AT87" s="14"/>
      <c r="AU87" s="12">
        <v>1</v>
      </c>
      <c r="AV87" s="14"/>
      <c r="AW87" s="14"/>
      <c r="AX87" s="14"/>
      <c r="AY87" s="14"/>
      <c r="AZ87" s="12">
        <v>1</v>
      </c>
      <c r="BA87" s="14"/>
      <c r="BB87" s="14"/>
      <c r="BC87" s="14"/>
      <c r="BD87" s="14"/>
      <c r="BE87" s="14"/>
      <c r="BF87" s="14"/>
      <c r="BG87" s="14"/>
      <c r="BH87" s="14"/>
      <c r="BI87" s="14"/>
      <c r="BJ87" s="12">
        <v>2</v>
      </c>
      <c r="BK87" s="14"/>
      <c r="BL87" s="14"/>
      <c r="BM87" s="14"/>
      <c r="BN87" s="14"/>
      <c r="BO87" s="14"/>
      <c r="BP87" s="12">
        <v>1</v>
      </c>
      <c r="BQ87" s="12">
        <v>7</v>
      </c>
      <c r="BR87" s="14"/>
      <c r="BS87" s="14"/>
      <c r="BT87" s="14"/>
      <c r="BU87" s="14"/>
      <c r="BV87" s="14"/>
      <c r="BW87" s="12">
        <v>1</v>
      </c>
      <c r="BX87" s="14"/>
      <c r="BY87" s="14"/>
      <c r="BZ87" s="14"/>
      <c r="CA87" s="12">
        <v>1</v>
      </c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2">
        <v>1</v>
      </c>
      <c r="CO87" s="14"/>
      <c r="CP87" s="14"/>
      <c r="CQ87" s="12">
        <v>2</v>
      </c>
      <c r="CR87" s="14"/>
      <c r="CS87" s="14"/>
      <c r="CT87" s="14"/>
      <c r="CU87" s="12">
        <v>1</v>
      </c>
      <c r="CV87" s="12">
        <v>1</v>
      </c>
      <c r="CW87" s="14"/>
      <c r="CX87" s="14"/>
      <c r="CY87" s="14"/>
      <c r="CZ87" s="14"/>
      <c r="DA87" s="14"/>
      <c r="DB87" s="12">
        <v>8</v>
      </c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2">
        <v>2</v>
      </c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2">
        <v>1</v>
      </c>
    </row>
    <row r="88" spans="1:131" x14ac:dyDescent="0.25">
      <c r="A88" s="12">
        <v>109</v>
      </c>
      <c r="B88" s="14"/>
      <c r="C88" s="12">
        <v>2</v>
      </c>
      <c r="D88" s="14"/>
      <c r="E88" s="14"/>
      <c r="F88" s="14"/>
      <c r="G88" s="14"/>
      <c r="H88" s="14"/>
      <c r="I88" s="14"/>
      <c r="J88" s="14"/>
      <c r="K88" s="14"/>
      <c r="L88" s="14"/>
      <c r="M88" s="12">
        <v>4</v>
      </c>
      <c r="N88" s="12">
        <v>1</v>
      </c>
      <c r="O88" s="14"/>
      <c r="P88" s="14"/>
      <c r="Q88" s="14"/>
      <c r="R88" s="14"/>
      <c r="S88" s="14"/>
      <c r="T88" s="14"/>
      <c r="U88" s="12">
        <v>2</v>
      </c>
      <c r="V88" s="14"/>
      <c r="W88" s="14"/>
      <c r="X88" s="14"/>
      <c r="Y88" s="14"/>
      <c r="Z88" s="12">
        <v>12</v>
      </c>
      <c r="AA88" s="14"/>
      <c r="AB88" s="14"/>
      <c r="AC88" s="14"/>
      <c r="AD88" s="14"/>
      <c r="AE88" s="14"/>
      <c r="AF88" s="12">
        <v>3</v>
      </c>
      <c r="AG88" s="14"/>
      <c r="AH88" s="14"/>
      <c r="AI88" s="14"/>
      <c r="AJ88" s="14"/>
      <c r="AK88" s="12">
        <v>2</v>
      </c>
      <c r="AL88" s="14"/>
      <c r="AM88" s="14"/>
      <c r="AN88" s="14"/>
      <c r="AO88" s="14"/>
      <c r="AP88" s="14"/>
      <c r="AQ88" s="12">
        <v>1</v>
      </c>
      <c r="AR88" s="14"/>
      <c r="AS88" s="14"/>
      <c r="AT88" s="14"/>
      <c r="AU88" s="12">
        <v>1</v>
      </c>
      <c r="AV88" s="14"/>
      <c r="AW88" s="14"/>
      <c r="AX88" s="14"/>
      <c r="AY88" s="14"/>
      <c r="AZ88" s="12">
        <v>4</v>
      </c>
      <c r="BA88" s="14"/>
      <c r="BB88" s="14"/>
      <c r="BC88" s="12">
        <v>2</v>
      </c>
      <c r="BD88" s="14"/>
      <c r="BE88" s="14"/>
      <c r="BF88" s="12">
        <v>1</v>
      </c>
      <c r="BG88" s="14"/>
      <c r="BH88" s="14"/>
      <c r="BI88" s="14"/>
      <c r="BJ88" s="12">
        <v>1</v>
      </c>
      <c r="BK88" s="14"/>
      <c r="BL88" s="14"/>
      <c r="BM88" s="14"/>
      <c r="BN88" s="14"/>
      <c r="BO88" s="12">
        <v>3</v>
      </c>
      <c r="BP88" s="14"/>
      <c r="BQ88" s="14"/>
      <c r="BR88" s="14"/>
      <c r="BS88" s="14"/>
      <c r="BT88" s="14"/>
      <c r="BU88" s="14"/>
      <c r="BV88" s="14"/>
      <c r="BW88" s="12">
        <v>1</v>
      </c>
      <c r="BX88" s="14"/>
      <c r="BY88" s="12">
        <v>3</v>
      </c>
      <c r="BZ88" s="14"/>
      <c r="CA88" s="14"/>
      <c r="CB88" s="12">
        <v>2</v>
      </c>
      <c r="CC88" s="14"/>
      <c r="CD88" s="14"/>
      <c r="CE88" s="14"/>
      <c r="CF88" s="14"/>
      <c r="CG88" s="12">
        <v>4</v>
      </c>
      <c r="CH88" s="14"/>
      <c r="CI88" s="14"/>
      <c r="CJ88" s="14"/>
      <c r="CK88" s="14"/>
      <c r="CL88" s="14"/>
      <c r="CM88" s="14"/>
      <c r="CN88" s="12">
        <v>1</v>
      </c>
      <c r="CO88" s="14"/>
      <c r="CP88" s="14"/>
      <c r="CQ88" s="12">
        <v>3</v>
      </c>
      <c r="CR88" s="14"/>
      <c r="CS88" s="14"/>
      <c r="CT88" s="14"/>
      <c r="CU88" s="14"/>
      <c r="CV88" s="12">
        <v>1</v>
      </c>
      <c r="CW88" s="14"/>
      <c r="CX88" s="12">
        <v>1</v>
      </c>
      <c r="CY88" s="14"/>
      <c r="CZ88" s="14"/>
      <c r="DA88" s="14"/>
      <c r="DB88" s="12">
        <v>13</v>
      </c>
      <c r="DC88" s="14"/>
      <c r="DD88" s="14"/>
      <c r="DE88" s="14"/>
      <c r="DF88" s="14"/>
      <c r="DG88" s="12">
        <v>1</v>
      </c>
      <c r="DH88" s="12">
        <v>2</v>
      </c>
      <c r="DI88" s="12">
        <v>7</v>
      </c>
      <c r="DJ88" s="14"/>
      <c r="DK88" s="14"/>
      <c r="DL88" s="12">
        <v>2</v>
      </c>
      <c r="DM88" s="14"/>
      <c r="DN88" s="12">
        <v>1</v>
      </c>
      <c r="DO88" s="14"/>
      <c r="DP88" s="14"/>
      <c r="DQ88" s="14"/>
      <c r="DR88" s="14"/>
      <c r="DS88" s="14"/>
      <c r="DT88" s="14"/>
      <c r="DU88" s="12">
        <v>1</v>
      </c>
      <c r="DV88" s="14"/>
      <c r="DW88" s="12">
        <v>1</v>
      </c>
      <c r="DX88" s="14"/>
      <c r="DY88" s="12">
        <v>1</v>
      </c>
      <c r="DZ88" s="12">
        <v>4</v>
      </c>
      <c r="EA88" s="14"/>
    </row>
    <row r="89" spans="1:131" x14ac:dyDescent="0.25">
      <c r="A89" s="12">
        <v>110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2">
        <v>13</v>
      </c>
      <c r="M89" s="12">
        <v>4</v>
      </c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2">
        <v>4</v>
      </c>
      <c r="AI89" s="14"/>
      <c r="AJ89" s="14"/>
      <c r="AK89" s="14"/>
      <c r="AL89" s="14"/>
      <c r="AM89" s="14"/>
      <c r="AN89" s="14"/>
      <c r="AO89" s="14"/>
      <c r="AP89" s="14"/>
      <c r="AQ89" s="12">
        <v>1</v>
      </c>
      <c r="AR89" s="14"/>
      <c r="AS89" s="14"/>
      <c r="AT89" s="14"/>
      <c r="AU89" s="14"/>
      <c r="AV89" s="14"/>
      <c r="AW89" s="14"/>
      <c r="AX89" s="14"/>
      <c r="AY89" s="14"/>
      <c r="AZ89" s="14"/>
      <c r="BA89" s="12">
        <v>1</v>
      </c>
      <c r="BB89" s="14"/>
      <c r="BC89" s="14"/>
      <c r="BD89" s="14"/>
      <c r="BE89" s="14"/>
      <c r="BF89" s="14"/>
      <c r="BG89" s="14"/>
      <c r="BH89" s="14"/>
      <c r="BI89" s="14"/>
      <c r="BJ89" s="12">
        <v>2</v>
      </c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2">
        <v>1</v>
      </c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2">
        <v>5</v>
      </c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2">
        <v>5</v>
      </c>
      <c r="DE89" s="14"/>
      <c r="DF89" s="14"/>
      <c r="DG89" s="14"/>
      <c r="DH89" s="14"/>
      <c r="DI89" s="14"/>
      <c r="DJ89" s="14"/>
      <c r="DK89" s="14"/>
      <c r="DL89" s="12">
        <v>10</v>
      </c>
      <c r="DM89" s="12">
        <v>6</v>
      </c>
      <c r="DN89" s="12">
        <v>2</v>
      </c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2">
        <v>1</v>
      </c>
    </row>
    <row r="90" spans="1:131" x14ac:dyDescent="0.25">
      <c r="A90" s="12">
        <v>111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2">
        <v>2</v>
      </c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2">
        <v>1</v>
      </c>
      <c r="AH90" s="12">
        <v>24</v>
      </c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2">
        <v>1</v>
      </c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2">
        <v>1</v>
      </c>
      <c r="CS90" s="14"/>
      <c r="CT90" s="14"/>
      <c r="CU90" s="14"/>
      <c r="CV90" s="12">
        <v>2</v>
      </c>
      <c r="CW90" s="14"/>
      <c r="CX90" s="14"/>
      <c r="CY90" s="14"/>
      <c r="CZ90" s="14"/>
      <c r="DA90" s="12">
        <v>1</v>
      </c>
      <c r="DB90" s="12">
        <v>5</v>
      </c>
      <c r="DC90" s="14"/>
      <c r="DD90" s="12">
        <v>1</v>
      </c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</row>
    <row r="91" spans="1:131" x14ac:dyDescent="0.25">
      <c r="A91" s="12">
        <v>112</v>
      </c>
      <c r="B91" s="14"/>
      <c r="C91" s="14"/>
      <c r="D91" s="14"/>
      <c r="E91" s="14"/>
      <c r="F91" s="14"/>
      <c r="G91" s="14"/>
      <c r="H91" s="12">
        <v>1</v>
      </c>
      <c r="I91" s="14"/>
      <c r="J91" s="12">
        <v>2</v>
      </c>
      <c r="K91" s="14"/>
      <c r="L91" s="14"/>
      <c r="M91" s="14"/>
      <c r="N91" s="12">
        <v>1</v>
      </c>
      <c r="O91" s="14"/>
      <c r="P91" s="14"/>
      <c r="Q91" s="14"/>
      <c r="R91" s="14"/>
      <c r="S91" s="14"/>
      <c r="T91" s="14"/>
      <c r="U91" s="14"/>
      <c r="V91" s="14"/>
      <c r="W91" s="14"/>
      <c r="X91" s="12">
        <v>1</v>
      </c>
      <c r="Y91" s="14"/>
      <c r="Z91" s="14"/>
      <c r="AA91" s="14"/>
      <c r="AB91" s="14"/>
      <c r="AC91" s="14"/>
      <c r="AD91" s="14"/>
      <c r="AE91" s="12">
        <v>1</v>
      </c>
      <c r="AF91" s="14"/>
      <c r="AG91" s="12">
        <v>1</v>
      </c>
      <c r="AH91" s="12">
        <v>1</v>
      </c>
      <c r="AI91" s="12">
        <v>1</v>
      </c>
      <c r="AJ91" s="14"/>
      <c r="AK91" s="14"/>
      <c r="AL91" s="14"/>
      <c r="AM91" s="14"/>
      <c r="AN91" s="14"/>
      <c r="AO91" s="14"/>
      <c r="AP91" s="14"/>
      <c r="AQ91" s="12">
        <v>1</v>
      </c>
      <c r="AR91" s="14"/>
      <c r="AS91" s="14"/>
      <c r="AT91" s="14"/>
      <c r="AU91" s="12">
        <v>2</v>
      </c>
      <c r="AV91" s="14"/>
      <c r="AW91" s="14"/>
      <c r="AX91" s="14"/>
      <c r="AY91" s="14"/>
      <c r="AZ91" s="12">
        <v>2</v>
      </c>
      <c r="BA91" s="14"/>
      <c r="BB91" s="14"/>
      <c r="BC91" s="14"/>
      <c r="BD91" s="14"/>
      <c r="BE91" s="14"/>
      <c r="BF91" s="14"/>
      <c r="BG91" s="12">
        <v>1</v>
      </c>
      <c r="BH91" s="14"/>
      <c r="BI91" s="14"/>
      <c r="BJ91" s="12">
        <v>1</v>
      </c>
      <c r="BK91" s="14"/>
      <c r="BL91" s="14"/>
      <c r="BM91" s="14"/>
      <c r="BN91" s="14"/>
      <c r="BO91" s="14"/>
      <c r="BP91" s="12">
        <v>1</v>
      </c>
      <c r="BQ91" s="14"/>
      <c r="BR91" s="14"/>
      <c r="BS91" s="14"/>
      <c r="BT91" s="14"/>
      <c r="BU91" s="14"/>
      <c r="BV91" s="14"/>
      <c r="BW91" s="12">
        <v>1</v>
      </c>
      <c r="BX91" s="12">
        <v>1</v>
      </c>
      <c r="BY91" s="12">
        <v>2</v>
      </c>
      <c r="BZ91" s="14"/>
      <c r="CA91" s="14"/>
      <c r="CB91" s="14"/>
      <c r="CC91" s="14"/>
      <c r="CD91" s="14"/>
      <c r="CE91" s="14"/>
      <c r="CF91" s="14"/>
      <c r="CG91" s="12">
        <v>2</v>
      </c>
      <c r="CH91" s="14"/>
      <c r="CI91" s="14"/>
      <c r="CJ91" s="14"/>
      <c r="CK91" s="14"/>
      <c r="CL91" s="12">
        <v>1</v>
      </c>
      <c r="CM91" s="12">
        <v>1</v>
      </c>
      <c r="CN91" s="12">
        <v>1</v>
      </c>
      <c r="CO91" s="14"/>
      <c r="CP91" s="14"/>
      <c r="CQ91" s="12">
        <v>2</v>
      </c>
      <c r="CR91" s="14"/>
      <c r="CS91" s="14"/>
      <c r="CT91" s="14"/>
      <c r="CU91" s="12">
        <v>1</v>
      </c>
      <c r="CV91" s="12">
        <v>3</v>
      </c>
      <c r="CW91" s="14"/>
      <c r="CX91" s="14"/>
      <c r="CY91" s="14"/>
      <c r="CZ91" s="14"/>
      <c r="DA91" s="14"/>
      <c r="DB91" s="12">
        <v>42</v>
      </c>
      <c r="DC91" s="14"/>
      <c r="DD91" s="14"/>
      <c r="DE91" s="14"/>
      <c r="DF91" s="14"/>
      <c r="DG91" s="14"/>
      <c r="DH91" s="14"/>
      <c r="DI91" s="12">
        <v>10</v>
      </c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2">
        <v>4</v>
      </c>
      <c r="DZ91" s="14"/>
      <c r="EA91" s="14"/>
    </row>
    <row r="92" spans="1:131" x14ac:dyDescent="0.25">
      <c r="A92" s="12">
        <v>113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2">
        <v>1</v>
      </c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2">
        <v>3</v>
      </c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2">
        <v>2</v>
      </c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2">
        <v>1</v>
      </c>
      <c r="BX92" s="14"/>
      <c r="BY92" s="14"/>
      <c r="BZ92" s="14"/>
      <c r="CA92" s="14"/>
      <c r="CB92" s="14"/>
      <c r="CC92" s="12">
        <v>1</v>
      </c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2">
        <v>1</v>
      </c>
      <c r="CV92" s="12">
        <v>3</v>
      </c>
      <c r="CW92" s="14"/>
      <c r="CX92" s="14"/>
      <c r="CY92" s="14"/>
      <c r="CZ92" s="14"/>
      <c r="DA92" s="12">
        <v>1</v>
      </c>
      <c r="DB92" s="12">
        <v>8</v>
      </c>
      <c r="DC92" s="14"/>
      <c r="DD92" s="12">
        <v>5</v>
      </c>
      <c r="DE92" s="14"/>
      <c r="DF92" s="14"/>
      <c r="DG92" s="14"/>
      <c r="DH92" s="14"/>
      <c r="DI92" s="12">
        <v>4</v>
      </c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2">
        <v>2</v>
      </c>
      <c r="DZ92" s="14"/>
      <c r="EA92" s="12">
        <v>1</v>
      </c>
    </row>
    <row r="93" spans="1:131" x14ac:dyDescent="0.25">
      <c r="A93" s="12">
        <v>114</v>
      </c>
      <c r="B93" s="14"/>
      <c r="C93" s="14"/>
      <c r="D93" s="14"/>
      <c r="E93" s="14"/>
      <c r="F93" s="14"/>
      <c r="G93" s="14"/>
      <c r="H93" s="14"/>
      <c r="I93" s="12">
        <v>2</v>
      </c>
      <c r="J93" s="14"/>
      <c r="K93" s="14"/>
      <c r="L93" s="14"/>
      <c r="M93" s="14"/>
      <c r="N93" s="12">
        <v>1</v>
      </c>
      <c r="O93" s="14"/>
      <c r="P93" s="14"/>
      <c r="Q93" s="14"/>
      <c r="R93" s="14"/>
      <c r="S93" s="14"/>
      <c r="T93" s="14"/>
      <c r="U93" s="12">
        <v>2</v>
      </c>
      <c r="V93" s="14"/>
      <c r="W93" s="14"/>
      <c r="X93" s="14"/>
      <c r="Y93" s="14"/>
      <c r="Z93" s="14"/>
      <c r="AA93" s="14"/>
      <c r="AB93" s="14"/>
      <c r="AC93" s="14"/>
      <c r="AD93" s="12">
        <v>1</v>
      </c>
      <c r="AE93" s="14"/>
      <c r="AF93" s="14"/>
      <c r="AG93" s="14"/>
      <c r="AH93" s="14"/>
      <c r="AI93" s="12">
        <v>2</v>
      </c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2">
        <v>2</v>
      </c>
      <c r="BK93" s="14"/>
      <c r="BL93" s="14"/>
      <c r="BM93" s="14"/>
      <c r="BN93" s="14"/>
      <c r="BO93" s="12">
        <v>2</v>
      </c>
      <c r="BP93" s="12">
        <v>1</v>
      </c>
      <c r="BQ93" s="14"/>
      <c r="BR93" s="14"/>
      <c r="BS93" s="14"/>
      <c r="BT93" s="14"/>
      <c r="BU93" s="14"/>
      <c r="BV93" s="14"/>
      <c r="BW93" s="12">
        <v>1</v>
      </c>
      <c r="BX93" s="14"/>
      <c r="BY93" s="12">
        <v>5</v>
      </c>
      <c r="BZ93" s="14"/>
      <c r="CA93" s="14"/>
      <c r="CB93" s="14"/>
      <c r="CC93" s="14"/>
      <c r="CD93" s="14"/>
      <c r="CE93" s="12">
        <v>1</v>
      </c>
      <c r="CF93" s="14"/>
      <c r="CG93" s="12">
        <v>1</v>
      </c>
      <c r="CH93" s="14"/>
      <c r="CI93" s="14"/>
      <c r="CJ93" s="14"/>
      <c r="CK93" s="12">
        <v>1</v>
      </c>
      <c r="CL93" s="12">
        <v>2</v>
      </c>
      <c r="CM93" s="14"/>
      <c r="CN93" s="12">
        <v>1</v>
      </c>
      <c r="CO93" s="14"/>
      <c r="CP93" s="14"/>
      <c r="CQ93" s="12">
        <v>1</v>
      </c>
      <c r="CR93" s="14"/>
      <c r="CS93" s="14"/>
      <c r="CT93" s="14"/>
      <c r="CU93" s="12">
        <v>1</v>
      </c>
      <c r="CV93" s="12">
        <v>2</v>
      </c>
      <c r="CW93" s="14"/>
      <c r="CX93" s="14"/>
      <c r="CY93" s="14"/>
      <c r="CZ93" s="14"/>
      <c r="DA93" s="14"/>
      <c r="DB93" s="12">
        <v>6</v>
      </c>
      <c r="DC93" s="14"/>
      <c r="DD93" s="14"/>
      <c r="DE93" s="14"/>
      <c r="DF93" s="14"/>
      <c r="DG93" s="14"/>
      <c r="DH93" s="14"/>
      <c r="DI93" s="12">
        <v>2</v>
      </c>
      <c r="DJ93" s="14"/>
      <c r="DK93" s="14"/>
      <c r="DL93" s="14"/>
      <c r="DM93" s="14"/>
      <c r="DN93" s="12">
        <v>1</v>
      </c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2">
        <v>1</v>
      </c>
      <c r="DZ93" s="14"/>
      <c r="EA93" s="14"/>
    </row>
    <row r="94" spans="1:131" x14ac:dyDescent="0.25">
      <c r="A94" s="12">
        <v>115</v>
      </c>
      <c r="B94" s="14"/>
      <c r="C94" s="14"/>
      <c r="D94" s="14"/>
      <c r="E94" s="14"/>
      <c r="F94" s="14"/>
      <c r="G94" s="14"/>
      <c r="H94" s="12">
        <v>1</v>
      </c>
      <c r="I94" s="14"/>
      <c r="J94" s="12">
        <v>1</v>
      </c>
      <c r="K94" s="14"/>
      <c r="L94" s="12">
        <v>6</v>
      </c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2">
        <v>3</v>
      </c>
      <c r="AI94" s="12">
        <v>2</v>
      </c>
      <c r="AJ94" s="14"/>
      <c r="AK94" s="14"/>
      <c r="AL94" s="14"/>
      <c r="AM94" s="12">
        <v>1</v>
      </c>
      <c r="AN94" s="14"/>
      <c r="AO94" s="14"/>
      <c r="AP94" s="14"/>
      <c r="AQ94" s="12">
        <v>2</v>
      </c>
      <c r="AR94" s="14"/>
      <c r="AS94" s="14"/>
      <c r="AT94" s="12">
        <v>1</v>
      </c>
      <c r="AU94" s="14"/>
      <c r="AV94" s="14"/>
      <c r="AW94" s="14"/>
      <c r="AX94" s="14"/>
      <c r="AY94" s="14"/>
      <c r="AZ94" s="12">
        <v>11</v>
      </c>
      <c r="BA94" s="14"/>
      <c r="BB94" s="14"/>
      <c r="BC94" s="14"/>
      <c r="BD94" s="14"/>
      <c r="BE94" s="14"/>
      <c r="BF94" s="14"/>
      <c r="BG94" s="14"/>
      <c r="BH94" s="14"/>
      <c r="BI94" s="14"/>
      <c r="BJ94" s="12">
        <v>2</v>
      </c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2">
        <v>1</v>
      </c>
      <c r="BX94" s="12">
        <v>1</v>
      </c>
      <c r="BY94" s="12">
        <v>7</v>
      </c>
      <c r="BZ94" s="14"/>
      <c r="CA94" s="14"/>
      <c r="CB94" s="14"/>
      <c r="CC94" s="14"/>
      <c r="CD94" s="14"/>
      <c r="CE94" s="14"/>
      <c r="CF94" s="14"/>
      <c r="CG94" s="12">
        <v>1</v>
      </c>
      <c r="CH94" s="14"/>
      <c r="CI94" s="14"/>
      <c r="CJ94" s="14"/>
      <c r="CK94" s="14"/>
      <c r="CL94" s="14"/>
      <c r="CM94" s="14"/>
      <c r="CN94" s="12">
        <v>2</v>
      </c>
      <c r="CO94" s="14"/>
      <c r="CP94" s="14"/>
      <c r="CQ94" s="12">
        <v>1</v>
      </c>
      <c r="CR94" s="14"/>
      <c r="CS94" s="14"/>
      <c r="CT94" s="14"/>
      <c r="CU94" s="12">
        <v>1</v>
      </c>
      <c r="CV94" s="12">
        <v>9</v>
      </c>
      <c r="CW94" s="14"/>
      <c r="CX94" s="14"/>
      <c r="CY94" s="14"/>
      <c r="CZ94" s="14"/>
      <c r="DA94" s="14"/>
      <c r="DB94" s="12">
        <v>41</v>
      </c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2">
        <v>1</v>
      </c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</row>
    <row r="95" spans="1:131" x14ac:dyDescent="0.25">
      <c r="A95" s="12">
        <v>116</v>
      </c>
      <c r="B95" s="14"/>
      <c r="C95" s="14"/>
      <c r="D95" s="14"/>
      <c r="E95" s="14"/>
      <c r="F95" s="12">
        <v>1</v>
      </c>
      <c r="G95" s="14"/>
      <c r="H95" s="12">
        <v>1</v>
      </c>
      <c r="I95" s="14"/>
      <c r="J95" s="12">
        <v>1</v>
      </c>
      <c r="K95" s="14"/>
      <c r="L95" s="12">
        <v>2</v>
      </c>
      <c r="M95" s="12">
        <v>1</v>
      </c>
      <c r="N95" s="14"/>
      <c r="O95" s="14"/>
      <c r="P95" s="14"/>
      <c r="Q95" s="14"/>
      <c r="R95" s="14"/>
      <c r="S95" s="14"/>
      <c r="T95" s="14"/>
      <c r="U95" s="12">
        <v>2</v>
      </c>
      <c r="V95" s="14"/>
      <c r="W95" s="12">
        <v>1</v>
      </c>
      <c r="X95" s="14"/>
      <c r="Y95" s="14"/>
      <c r="Z95" s="12">
        <v>1</v>
      </c>
      <c r="AA95" s="14"/>
      <c r="AB95" s="14"/>
      <c r="AC95" s="12">
        <v>6</v>
      </c>
      <c r="AD95" s="14"/>
      <c r="AE95" s="12">
        <v>1</v>
      </c>
      <c r="AF95" s="14"/>
      <c r="AG95" s="14"/>
      <c r="AH95" s="12">
        <v>9</v>
      </c>
      <c r="AI95" s="12">
        <v>2</v>
      </c>
      <c r="AJ95" s="14"/>
      <c r="AK95" s="14"/>
      <c r="AL95" s="14"/>
      <c r="AM95" s="14"/>
      <c r="AN95" s="14"/>
      <c r="AO95" s="14"/>
      <c r="AP95" s="14"/>
      <c r="AQ95" s="12">
        <v>1</v>
      </c>
      <c r="AR95" s="14"/>
      <c r="AS95" s="14"/>
      <c r="AT95" s="12">
        <v>1</v>
      </c>
      <c r="AU95" s="12">
        <v>1</v>
      </c>
      <c r="AV95" s="14"/>
      <c r="AW95" s="14"/>
      <c r="AX95" s="14"/>
      <c r="AY95" s="14"/>
      <c r="AZ95" s="12">
        <v>3</v>
      </c>
      <c r="BA95" s="14"/>
      <c r="BB95" s="14"/>
      <c r="BC95" s="12">
        <v>1</v>
      </c>
      <c r="BD95" s="12">
        <v>1</v>
      </c>
      <c r="BE95" s="14"/>
      <c r="BF95" s="14"/>
      <c r="BG95" s="14"/>
      <c r="BH95" s="14"/>
      <c r="BI95" s="14"/>
      <c r="BJ95" s="12">
        <v>1</v>
      </c>
      <c r="BK95" s="14"/>
      <c r="BL95" s="14"/>
      <c r="BM95" s="14"/>
      <c r="BN95" s="14"/>
      <c r="BO95" s="14"/>
      <c r="BP95" s="12">
        <v>1</v>
      </c>
      <c r="BQ95" s="14"/>
      <c r="BR95" s="14"/>
      <c r="BS95" s="14"/>
      <c r="BT95" s="14"/>
      <c r="BU95" s="14"/>
      <c r="BV95" s="14"/>
      <c r="BW95" s="12">
        <v>2</v>
      </c>
      <c r="BX95" s="12">
        <v>1</v>
      </c>
      <c r="BY95" s="12">
        <v>12</v>
      </c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2">
        <v>3</v>
      </c>
      <c r="CM95" s="14"/>
      <c r="CN95" s="12">
        <v>1</v>
      </c>
      <c r="CO95" s="14"/>
      <c r="CP95" s="14"/>
      <c r="CQ95" s="12">
        <v>1</v>
      </c>
      <c r="CR95" s="14"/>
      <c r="CS95" s="14"/>
      <c r="CT95" s="14"/>
      <c r="CU95" s="12">
        <v>1</v>
      </c>
      <c r="CV95" s="12">
        <v>1</v>
      </c>
      <c r="CW95" s="14"/>
      <c r="CX95" s="14"/>
      <c r="CY95" s="14"/>
      <c r="CZ95" s="14"/>
      <c r="DA95" s="14"/>
      <c r="DB95" s="12">
        <v>34</v>
      </c>
      <c r="DC95" s="14"/>
      <c r="DD95" s="14"/>
      <c r="DE95" s="14"/>
      <c r="DF95" s="14"/>
      <c r="DG95" s="14"/>
      <c r="DH95" s="14"/>
      <c r="DI95" s="12">
        <v>4</v>
      </c>
      <c r="DJ95" s="14"/>
      <c r="DK95" s="14"/>
      <c r="DL95" s="14"/>
      <c r="DM95" s="12">
        <v>65</v>
      </c>
      <c r="DN95" s="14"/>
      <c r="DO95" s="12">
        <v>1</v>
      </c>
      <c r="DP95" s="14"/>
      <c r="DQ95" s="14"/>
      <c r="DR95" s="14"/>
      <c r="DS95" s="14"/>
      <c r="DT95" s="14"/>
      <c r="DU95" s="14"/>
      <c r="DV95" s="14"/>
      <c r="DW95" s="12">
        <v>1</v>
      </c>
      <c r="DX95" s="14"/>
      <c r="DY95" s="12">
        <v>1</v>
      </c>
      <c r="DZ95" s="12">
        <v>1</v>
      </c>
      <c r="EA95" s="14"/>
    </row>
    <row r="96" spans="1:131" x14ac:dyDescent="0.25">
      <c r="A96" s="12">
        <v>117</v>
      </c>
      <c r="B96" s="14"/>
      <c r="C96" s="14"/>
      <c r="D96" s="14"/>
      <c r="E96" s="14"/>
      <c r="F96" s="14"/>
      <c r="G96" s="14"/>
      <c r="H96" s="14"/>
      <c r="I96" s="14"/>
      <c r="J96" s="12">
        <v>2</v>
      </c>
      <c r="K96" s="14"/>
      <c r="L96" s="12">
        <v>22</v>
      </c>
      <c r="M96" s="12">
        <v>7</v>
      </c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2">
        <v>1</v>
      </c>
      <c r="AI96" s="14"/>
      <c r="AJ96" s="14"/>
      <c r="AK96" s="14"/>
      <c r="AL96" s="14"/>
      <c r="AM96" s="14"/>
      <c r="AN96" s="14"/>
      <c r="AO96" s="14"/>
      <c r="AP96" s="14"/>
      <c r="AQ96" s="12">
        <v>2</v>
      </c>
      <c r="AR96" s="14"/>
      <c r="AS96" s="14"/>
      <c r="AT96" s="14"/>
      <c r="AU96" s="12">
        <v>2</v>
      </c>
      <c r="AV96" s="14"/>
      <c r="AW96" s="14"/>
      <c r="AX96" s="14"/>
      <c r="AY96" s="14"/>
      <c r="AZ96" s="12">
        <v>1</v>
      </c>
      <c r="BA96" s="14"/>
      <c r="BB96" s="14"/>
      <c r="BC96" s="14"/>
      <c r="BD96" s="14"/>
      <c r="BE96" s="14"/>
      <c r="BF96" s="14"/>
      <c r="BG96" s="14"/>
      <c r="BH96" s="14"/>
      <c r="BI96" s="14"/>
      <c r="BJ96" s="12">
        <v>2</v>
      </c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2">
        <v>2</v>
      </c>
      <c r="BX96" s="14"/>
      <c r="BY96" s="12">
        <v>1</v>
      </c>
      <c r="BZ96" s="14"/>
      <c r="CA96" s="12">
        <v>1</v>
      </c>
      <c r="CB96" s="14"/>
      <c r="CC96" s="14"/>
      <c r="CD96" s="14"/>
      <c r="CE96" s="14"/>
      <c r="CF96" s="14"/>
      <c r="CG96" s="12">
        <v>1</v>
      </c>
      <c r="CH96" s="14"/>
      <c r="CI96" s="14"/>
      <c r="CJ96" s="14"/>
      <c r="CK96" s="14"/>
      <c r="CL96" s="14"/>
      <c r="CM96" s="14"/>
      <c r="CN96" s="14"/>
      <c r="CO96" s="14"/>
      <c r="CP96" s="14"/>
      <c r="CQ96" s="12">
        <v>2</v>
      </c>
      <c r="CR96" s="14"/>
      <c r="CS96" s="14"/>
      <c r="CT96" s="14"/>
      <c r="CU96" s="12">
        <v>1</v>
      </c>
      <c r="CV96" s="12">
        <v>1</v>
      </c>
      <c r="CW96" s="14"/>
      <c r="CX96" s="14"/>
      <c r="CY96" s="14"/>
      <c r="CZ96" s="12">
        <v>2</v>
      </c>
      <c r="DA96" s="14"/>
      <c r="DB96" s="12">
        <v>15</v>
      </c>
      <c r="DC96" s="14"/>
      <c r="DD96" s="14"/>
      <c r="DE96" s="14"/>
      <c r="DF96" s="14"/>
      <c r="DG96" s="14"/>
      <c r="DH96" s="14"/>
      <c r="DI96" s="12">
        <v>3</v>
      </c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2">
        <v>2</v>
      </c>
    </row>
    <row r="97" spans="1:131" x14ac:dyDescent="0.25">
      <c r="A97" s="12">
        <v>118</v>
      </c>
      <c r="B97" s="14"/>
      <c r="C97" s="14"/>
      <c r="D97" s="14"/>
      <c r="E97" s="14"/>
      <c r="F97" s="14"/>
      <c r="G97" s="14"/>
      <c r="H97" s="14"/>
      <c r="I97" s="14"/>
      <c r="J97" s="12">
        <v>4</v>
      </c>
      <c r="K97" s="14"/>
      <c r="L97" s="14"/>
      <c r="M97" s="12">
        <v>8</v>
      </c>
      <c r="N97" s="12">
        <v>1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2">
        <v>1</v>
      </c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2">
        <v>1</v>
      </c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2">
        <v>1</v>
      </c>
      <c r="BX97" s="12">
        <v>1</v>
      </c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2">
        <v>1</v>
      </c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2">
        <v>3</v>
      </c>
      <c r="CW97" s="14"/>
      <c r="CX97" s="14"/>
      <c r="CY97" s="14"/>
      <c r="CZ97" s="14"/>
      <c r="DA97" s="14"/>
      <c r="DB97" s="12">
        <v>17</v>
      </c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</row>
    <row r="98" spans="1:131" x14ac:dyDescent="0.25">
      <c r="A98" s="12">
        <v>119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2">
        <v>3</v>
      </c>
      <c r="N98" s="12">
        <v>1</v>
      </c>
      <c r="O98" s="14"/>
      <c r="P98" s="14"/>
      <c r="Q98" s="14"/>
      <c r="R98" s="14"/>
      <c r="S98" s="14"/>
      <c r="T98" s="14"/>
      <c r="U98" s="12">
        <v>1</v>
      </c>
      <c r="V98" s="14"/>
      <c r="W98" s="14"/>
      <c r="X98" s="12">
        <v>2</v>
      </c>
      <c r="Y98" s="14"/>
      <c r="Z98" s="14"/>
      <c r="AA98" s="14"/>
      <c r="AB98" s="14"/>
      <c r="AC98" s="14"/>
      <c r="AD98" s="14"/>
      <c r="AE98" s="14"/>
      <c r="AF98" s="12">
        <v>2</v>
      </c>
      <c r="AG98" s="14"/>
      <c r="AH98" s="14"/>
      <c r="AI98" s="12">
        <v>3</v>
      </c>
      <c r="AJ98" s="14"/>
      <c r="AK98" s="14"/>
      <c r="AL98" s="14"/>
      <c r="AM98" s="14"/>
      <c r="AN98" s="14"/>
      <c r="AO98" s="14"/>
      <c r="AP98" s="14"/>
      <c r="AQ98" s="12">
        <v>1</v>
      </c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2">
        <v>1</v>
      </c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2">
        <v>1</v>
      </c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2">
        <v>1</v>
      </c>
      <c r="CO98" s="14"/>
      <c r="CP98" s="14"/>
      <c r="CQ98" s="14"/>
      <c r="CR98" s="14"/>
      <c r="CS98" s="14"/>
      <c r="CT98" s="14"/>
      <c r="CU98" s="14"/>
      <c r="CV98" s="12">
        <v>1</v>
      </c>
      <c r="CW98" s="14"/>
      <c r="CX98" s="14"/>
      <c r="CY98" s="14"/>
      <c r="CZ98" s="14"/>
      <c r="DA98" s="14"/>
      <c r="DB98" s="12">
        <v>6</v>
      </c>
      <c r="DC98" s="14"/>
      <c r="DD98" s="14"/>
      <c r="DE98" s="14"/>
      <c r="DF98" s="14"/>
      <c r="DG98" s="14"/>
      <c r="DH98" s="14"/>
      <c r="DI98" s="12">
        <v>3</v>
      </c>
      <c r="DJ98" s="14"/>
      <c r="DK98" s="14"/>
      <c r="DL98" s="14"/>
      <c r="DM98" s="14"/>
      <c r="DN98" s="12">
        <v>1</v>
      </c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</row>
    <row r="99" spans="1:131" x14ac:dyDescent="0.25">
      <c r="A99" s="12">
        <v>120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2">
        <v>29</v>
      </c>
      <c r="M99" s="12">
        <v>6</v>
      </c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2">
        <v>1</v>
      </c>
      <c r="Y99" s="12">
        <v>2</v>
      </c>
      <c r="Z99" s="14"/>
      <c r="AA99" s="14"/>
      <c r="AB99" s="14"/>
      <c r="AC99" s="14"/>
      <c r="AD99" s="14"/>
      <c r="AE99" s="14"/>
      <c r="AF99" s="12">
        <v>1</v>
      </c>
      <c r="AG99" s="14"/>
      <c r="AH99" s="12">
        <v>1</v>
      </c>
      <c r="AI99" s="14"/>
      <c r="AJ99" s="14"/>
      <c r="AK99" s="14"/>
      <c r="AL99" s="14"/>
      <c r="AM99" s="14"/>
      <c r="AN99" s="14"/>
      <c r="AO99" s="14"/>
      <c r="AP99" s="14"/>
      <c r="AQ99" s="12">
        <v>2</v>
      </c>
      <c r="AR99" s="14"/>
      <c r="AS99" s="14"/>
      <c r="AT99" s="14"/>
      <c r="AU99" s="12">
        <v>1</v>
      </c>
      <c r="AV99" s="14"/>
      <c r="AW99" s="14"/>
      <c r="AX99" s="14"/>
      <c r="AY99" s="14"/>
      <c r="AZ99" s="12">
        <v>1</v>
      </c>
      <c r="BA99" s="14"/>
      <c r="BB99" s="14"/>
      <c r="BC99" s="14"/>
      <c r="BD99" s="14"/>
      <c r="BE99" s="14"/>
      <c r="BF99" s="14"/>
      <c r="BG99" s="14"/>
      <c r="BH99" s="14"/>
      <c r="BI99" s="14"/>
      <c r="BJ99" s="12">
        <v>1</v>
      </c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2">
        <v>1</v>
      </c>
      <c r="BY99" s="14"/>
      <c r="BZ99" s="14"/>
      <c r="CA99" s="12">
        <v>2</v>
      </c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2">
        <v>1</v>
      </c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2">
        <v>13</v>
      </c>
      <c r="DC99" s="14"/>
      <c r="DD99" s="14"/>
      <c r="DE99" s="14"/>
      <c r="DF99" s="14"/>
      <c r="DG99" s="14"/>
      <c r="DH99" s="14"/>
      <c r="DI99" s="12">
        <v>3</v>
      </c>
      <c r="DJ99" s="14"/>
      <c r="DK99" s="14"/>
      <c r="DL99" s="14"/>
      <c r="DM99" s="12">
        <v>7</v>
      </c>
      <c r="DN99" s="12">
        <v>1</v>
      </c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2">
        <v>4</v>
      </c>
    </row>
    <row r="100" spans="1:131" x14ac:dyDescent="0.25">
      <c r="A100" s="12">
        <v>121</v>
      </c>
      <c r="B100" s="14"/>
      <c r="C100" s="14"/>
      <c r="D100" s="14"/>
      <c r="E100" s="14"/>
      <c r="F100" s="14"/>
      <c r="G100" s="14"/>
      <c r="H100" s="14"/>
      <c r="I100" s="14"/>
      <c r="J100" s="12">
        <v>3</v>
      </c>
      <c r="K100" s="14"/>
      <c r="L100" s="12">
        <v>10</v>
      </c>
      <c r="M100" s="12">
        <v>8</v>
      </c>
      <c r="N100" s="12">
        <v>1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2">
        <v>1</v>
      </c>
      <c r="Z100" s="12">
        <v>3</v>
      </c>
      <c r="AA100" s="14"/>
      <c r="AB100" s="14"/>
      <c r="AC100" s="14"/>
      <c r="AD100" s="14"/>
      <c r="AE100" s="14"/>
      <c r="AF100" s="12">
        <v>4</v>
      </c>
      <c r="AG100" s="12">
        <v>1</v>
      </c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2">
        <v>2</v>
      </c>
      <c r="BK100" s="12">
        <v>1</v>
      </c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2">
        <v>1</v>
      </c>
      <c r="DB100" s="12">
        <v>5</v>
      </c>
      <c r="DC100" s="12">
        <v>1</v>
      </c>
      <c r="DD100" s="14"/>
      <c r="DE100" s="14"/>
      <c r="DF100" s="14"/>
      <c r="DG100" s="14"/>
      <c r="DH100" s="14"/>
      <c r="DI100" s="14"/>
      <c r="DJ100" s="14"/>
      <c r="DK100" s="14"/>
      <c r="DL100" s="12">
        <v>80</v>
      </c>
      <c r="DM100" s="14"/>
      <c r="DN100" s="12">
        <v>1</v>
      </c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</row>
    <row r="101" spans="1:131" x14ac:dyDescent="0.25">
      <c r="A101" s="12">
        <v>122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2">
        <v>20</v>
      </c>
      <c r="M101" s="12">
        <v>3</v>
      </c>
      <c r="N101" s="14"/>
      <c r="O101" s="14"/>
      <c r="P101" s="14"/>
      <c r="Q101" s="14"/>
      <c r="R101" s="14"/>
      <c r="S101" s="14"/>
      <c r="T101" s="14"/>
      <c r="U101" s="12">
        <v>2</v>
      </c>
      <c r="V101" s="14"/>
      <c r="W101" s="14"/>
      <c r="X101" s="14"/>
      <c r="Y101" s="12">
        <v>1</v>
      </c>
      <c r="Z101" s="14"/>
      <c r="AA101" s="14"/>
      <c r="AB101" s="14"/>
      <c r="AC101" s="14"/>
      <c r="AD101" s="14"/>
      <c r="AE101" s="14"/>
      <c r="AF101" s="12">
        <v>8</v>
      </c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2">
        <v>1</v>
      </c>
      <c r="AR101" s="14"/>
      <c r="AS101" s="14"/>
      <c r="AT101" s="14"/>
      <c r="AU101" s="12">
        <v>1</v>
      </c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2">
        <v>1</v>
      </c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2">
        <v>1</v>
      </c>
      <c r="CA101" s="14"/>
      <c r="CB101" s="12">
        <v>1</v>
      </c>
      <c r="CC101" s="12">
        <v>1</v>
      </c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2">
        <v>1</v>
      </c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2">
        <v>5</v>
      </c>
      <c r="CZ101" s="14"/>
      <c r="DA101" s="14"/>
      <c r="DB101" s="12">
        <v>6</v>
      </c>
      <c r="DC101" s="14"/>
      <c r="DD101" s="12">
        <v>1</v>
      </c>
      <c r="DE101" s="14"/>
      <c r="DF101" s="14"/>
      <c r="DG101" s="14"/>
      <c r="DH101" s="14"/>
      <c r="DI101" s="14"/>
      <c r="DJ101" s="14"/>
      <c r="DK101" s="14"/>
      <c r="DL101" s="14"/>
      <c r="DM101" s="14"/>
      <c r="DN101" s="12">
        <v>1</v>
      </c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point_count</vt:lpstr>
      <vt:lpstr>point_count_fish_number</vt:lpstr>
      <vt:lpstr>transect</vt:lpstr>
      <vt:lpstr>transect_fish_number</vt:lpstr>
      <vt:lpstr>bruv</vt:lpstr>
      <vt:lpstr>bruv_fish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2017-06-07T09:06:38Z</dcterms:modified>
</cp:coreProperties>
</file>