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z\thesis\Queries\"/>
    </mc:Choice>
  </mc:AlternateContent>
  <bookViews>
    <workbookView xWindow="0" yWindow="0" windowWidth="12960" windowHeight="9672" activeTab="1"/>
  </bookViews>
  <sheets>
    <sheet name="problem scalability pivot" sheetId="2" r:id="rId1"/>
    <sheet name="swarm scalability - waiting" sheetId="3" r:id="rId2"/>
    <sheet name="problemscalability - low swarm" sheetId="1" r:id="rId3"/>
  </sheets>
  <calcPr calcId="171027"/>
  <pivotCaches>
    <pivotCache cacheId="16" r:id="rId4"/>
  </pivotCaches>
</workbook>
</file>

<file path=xl/calcChain.xml><?xml version="1.0" encoding="utf-8"?>
<calcChain xmlns="http://schemas.openxmlformats.org/spreadsheetml/2006/main">
  <c r="H36" i="3" l="1"/>
  <c r="E3" i="3"/>
  <c r="E4" i="3"/>
  <c r="E5" i="3"/>
  <c r="E6" i="3"/>
  <c r="E2" i="3"/>
  <c r="D3" i="3"/>
  <c r="D4" i="3"/>
  <c r="D5" i="3"/>
  <c r="D6" i="3"/>
  <c r="D2" i="3"/>
  <c r="C23" i="2"/>
  <c r="D23" i="2"/>
  <c r="E23" i="2"/>
  <c r="F23" i="2"/>
  <c r="B23" i="2"/>
  <c r="C20" i="2"/>
  <c r="D20" i="2"/>
  <c r="E20" i="2"/>
  <c r="F20" i="2"/>
  <c r="C21" i="2"/>
  <c r="D21" i="2"/>
  <c r="E21" i="2"/>
  <c r="F21" i="2"/>
  <c r="C22" i="2"/>
  <c r="D22" i="2"/>
  <c r="E22" i="2"/>
  <c r="F22" i="2"/>
  <c r="B21" i="2"/>
  <c r="B22" i="2"/>
  <c r="B20" i="2"/>
</calcChain>
</file>

<file path=xl/sharedStrings.xml><?xml version="1.0" encoding="utf-8"?>
<sst xmlns="http://schemas.openxmlformats.org/spreadsheetml/2006/main" count="61" uniqueCount="49">
  <si>
    <t>algorithmid</t>
  </si>
  <si>
    <t>itemdensity</t>
  </si>
  <si>
    <t>avg</t>
  </si>
  <si>
    <t>Row Labels</t>
  </si>
  <si>
    <t>Grand Total</t>
  </si>
  <si>
    <t>Column Labels</t>
  </si>
  <si>
    <t>Average of avg</t>
  </si>
  <si>
    <t>desert ant</t>
  </si>
  <si>
    <t>honey bee</t>
  </si>
  <si>
    <t>naïve</t>
  </si>
  <si>
    <t>expected</t>
  </si>
  <si>
    <t>objects</t>
  </si>
  <si>
    <t>waitingtime</t>
  </si>
  <si>
    <t>recruitmenttime</t>
  </si>
  <si>
    <t>robots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</si>
  <si>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</si>
  <si>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</si>
  <si>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</si>
  <si>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</si>
  <si>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</si>
  <si>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</si>
  <si>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</si>
  <si>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</si>
  <si>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</si>
  <si>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</si>
  <si>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</si>
  <si>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</si>
  <si>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</si>
  <si>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</si>
  <si>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</si>
  <si>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</si>
  <si>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</si>
  <si>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</si>
  <si>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</si>
  <si>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</si>
  <si>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</si>
  <si>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</si>
  <si>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</si>
  <si>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</si>
  <si>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</si>
  <si>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</si>
  <si>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 []</t>
  </si>
  <si>
    <t>float []</t>
  </si>
  <si>
    <t>Cat mine;</t>
  </si>
  <si>
    <t>Cat yours;</t>
  </si>
  <si>
    <t>Cat mycats[5];</t>
  </si>
  <si>
    <t>struct Cat { string name; int age;};</t>
  </si>
  <si>
    <t>mycats[0].name = "kittun";</t>
  </si>
  <si>
    <t>mycats[0].age =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</si>
</sst>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scalability pivot'!$A$20</c:f>
              <c:strCache>
                <c:ptCount val="1"/>
                <c:pt idx="0">
                  <c:v>desert ant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scalability pivot'!$B$19:$F$19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'problem scalability pivot'!$B$20:$F$20</c:f>
              <c:numCache>
                <c:formatCode>General</c:formatCode>
                <c:ptCount val="5"/>
                <c:pt idx="0">
                  <c:v>1</c:v>
                </c:pt>
                <c:pt idx="1">
                  <c:v>0.4723412818339347</c:v>
                </c:pt>
                <c:pt idx="2">
                  <c:v>0.21171362687660156</c:v>
                </c:pt>
                <c:pt idx="3">
                  <c:v>0.15945921322460219</c:v>
                </c:pt>
                <c:pt idx="4">
                  <c:v>0.14144876984876181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3-4A57-BF3C-9824BDE4B003}"/>
            </c:ext>
          </c:extLst>
        </c:ser>
        <c:ser>
          <c:idx val="1"/>
          <c:order val="1"/>
          <c:tx>
            <c:strRef>
              <c:f>'problem scalability pivot'!$A$21</c:f>
              <c:strCache>
                <c:ptCount val="1"/>
                <c:pt idx="0">
                  <c:v>honey bee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 scalability pivot'!$B$19:$F$19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'problem scalability pivot'!$B$21:$F$21</c:f>
              <c:numCache>
                <c:formatCode>General</c:formatCode>
                <c:ptCount val="5"/>
                <c:pt idx="0">
                  <c:v>1</c:v>
                </c:pt>
                <c:pt idx="1">
                  <c:v>0.5535432023418756</c:v>
                </c:pt>
                <c:pt idx="2">
                  <c:v>0.23745374909855166</c:v>
                </c:pt>
                <c:pt idx="3">
                  <c:v>0.18216313234052872</c:v>
                </c:pt>
                <c:pt idx="4">
                  <c:v>0.16306803468280862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C3-4A57-BF3C-9824BDE4B003}"/>
            </c:ext>
          </c:extLst>
        </c:ser>
        <c:ser>
          <c:idx val="2"/>
          <c:order val="2"/>
          <c:tx>
            <c:strRef>
              <c:f>'problem scalability pivot'!$A$22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 scalability pivot'!$B$19:$F$19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'problem scalability pivot'!$B$22:$F$22</c:f>
              <c:numCache>
                <c:formatCode>General</c:formatCode>
                <c:ptCount val="5"/>
                <c:pt idx="0">
                  <c:v>1</c:v>
                </c:pt>
                <c:pt idx="1">
                  <c:v>0.4989331267966628</c:v>
                </c:pt>
                <c:pt idx="2">
                  <c:v>0.23856626354191179</c:v>
                </c:pt>
                <c:pt idx="3">
                  <c:v>0.17580579361388426</c:v>
                </c:pt>
                <c:pt idx="4">
                  <c:v>0.1525980638283638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C3-4A57-BF3C-9824BDE4B003}"/>
            </c:ext>
          </c:extLst>
        </c:ser>
        <c:ser>
          <c:idx val="3"/>
          <c:order val="3"/>
          <c:tx>
            <c:strRef>
              <c:f>'problem scalability pivot'!$A$23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'problem scalability pivot'!$B$19:$F$19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'problem scalability pivot'!$B$23:$F$23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0.1</c:v>
                </c:pt>
                <c:pt idx="3">
                  <c:v>7.1428571428571425E-2</c:v>
                </c:pt>
                <c:pt idx="4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C3-4A57-BF3C-9824BDE4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07184"/>
        <c:axId val="380203904"/>
      </c:scatterChart>
      <c:valAx>
        <c:axId val="38020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03904"/>
        <c:crosses val="autoZero"/>
        <c:crossBetween val="midCat"/>
      </c:valAx>
      <c:valAx>
        <c:axId val="3802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0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'swarm scalability - waiting'!$B$1</c:f>
              <c:strCache>
                <c:ptCount val="1"/>
                <c:pt idx="0">
                  <c:v>waitingtime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'swarm scalability - waiting'!$A$2:$A$6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</c:numCache>
            </c:numRef>
          </c:xVal>
          <c:yVal>
            <c:numRef>
              <c:f>'swarm scalability - waiting'!$B$2:$B$6</c:f>
              <c:numCache>
                <c:formatCode>General</c:formatCode>
                <c:ptCount val="5"/>
                <c:pt idx="0">
                  <c:v>0.29504250228350198</c:v>
                </c:pt>
                <c:pt idx="1">
                  <c:v>0.10295421802579</c:v>
                </c:pt>
                <c:pt idx="2">
                  <c:v>7.4024872269666905E-2</c:v>
                </c:pt>
                <c:pt idx="3">
                  <c:v>6.2614928472703599E-2</c:v>
                </c:pt>
                <c:pt idx="4">
                  <c:v>5.5591291654222198E-2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D-4CCC-8425-381422A7A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260424"/>
        <c:axId val="374261408"/>
      </c:scatterChart>
      <c:valAx>
        <c:axId val="37426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61408"/>
        <c:crosses val="autoZero"/>
        <c:crossBetween val="midCat"/>
      </c:valAx>
      <c:valAx>
        <c:axId val="3742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6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'swarm scalability - waiting'!$B$1</c:f>
              <c:strCache>
                <c:ptCount val="1"/>
                <c:pt idx="0">
                  <c:v>waitingtime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'swarm scalability - waiting'!$A$2:$A$6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</c:numCache>
            </c:numRef>
          </c:xVal>
          <c:yVal>
            <c:numRef>
              <c:f>'swarm scalability - waiting'!$B$2:$B$6</c:f>
              <c:numCache>
                <c:formatCode>General</c:formatCode>
                <c:ptCount val="5"/>
                <c:pt idx="0">
                  <c:v>0.29504250228350198</c:v>
                </c:pt>
                <c:pt idx="1">
                  <c:v>0.10295421802579</c:v>
                </c:pt>
                <c:pt idx="2">
                  <c:v>7.4024872269666905E-2</c:v>
                </c:pt>
                <c:pt idx="3">
                  <c:v>6.2614928472703599E-2</c:v>
                </c:pt>
                <c:pt idx="4">
                  <c:v>5.5591291654222198E-2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B-4820-9CB2-FC40888D0DB5}"/>
            </c:ext>
          </c:extLst>
        </c:ser>
        <c:ser>
          <c:idx val="1"/>
          <c:order val="1"/>
          <c:tx>
            <c:strRef>
              <c:f>'swarm scalability - waiting'!$C$1</c:f>
              <c:strCache>
                <c:ptCount val="1"/>
                <c:pt idx="0">
                  <c:v>recruitmenttime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'swarm scalability - waiting'!$A$2:$A$6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</c:numCache>
            </c:numRef>
          </c:xVal>
          <c:yVal>
            <c:numRef>
              <c:f>'swarm scalability - waiting'!$C$2:$C$6</c:f>
              <c:numCache>
                <c:formatCode>General</c:formatCode>
                <c:ptCount val="5"/>
                <c:pt idx="0">
                  <c:v>0.83690030625390999</c:v>
                </c:pt>
                <c:pt idx="1">
                  <c:v>0.25178802250576199</c:v>
                </c:pt>
                <c:pt idx="2">
                  <c:v>0.14229306988148099</c:v>
                </c:pt>
                <c:pt idx="3">
                  <c:v>9.8423420911234599E-2</c:v>
                </c:pt>
                <c:pt idx="4">
                  <c:v>6.7661538463786003E-2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5B-4820-9CB2-FC40888D0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702192"/>
        <c:axId val="573705144"/>
      </c:scatterChart>
      <c:valAx>
        <c:axId val="57370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05144"/>
        <c:crosses val="autoZero"/>
        <c:crossBetween val="midCat"/>
      </c:valAx>
      <c:valAx>
        <c:axId val="57370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0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'swarm scalability - waiting'!$B$9</c:f>
              <c:strCache>
                <c:ptCount val="1"/>
                <c:pt idx="0">
                  <c:v>waitingtime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'swarm scalability - waiting'!$A$10:$A$14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</c:numCache>
            </c:numRef>
          </c:xVal>
          <c:yVal>
            <c:numRef>
              <c:f>'swarm scalability - waiting'!$B$10:$B$14</c:f>
              <c:numCache>
                <c:formatCode>General</c:formatCode>
                <c:ptCount val="5"/>
                <c:pt idx="0">
                  <c:v>0.29504250228350198</c:v>
                </c:pt>
                <c:pt idx="1">
                  <c:v>0.30886265407737001</c:v>
                </c:pt>
                <c:pt idx="2">
                  <c:v>0.37012436134833454</c:v>
                </c:pt>
                <c:pt idx="3">
                  <c:v>0.43830449930892518</c:v>
                </c:pt>
                <c:pt idx="4">
                  <c:v>0.55591291654222197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3-48EF-9382-A16090D3AB1B}"/>
            </c:ext>
          </c:extLst>
        </c:ser>
        <c:ser>
          <c:idx val="1"/>
          <c:order val="1"/>
          <c:tx>
            <c:strRef>
              <c:f>'swarm scalability - waiting'!$C$9</c:f>
              <c:strCache>
                <c:ptCount val="1"/>
                <c:pt idx="0">
                  <c:v>recruitmenttime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'swarm scalability - waiting'!$A$10:$A$14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</c:numCache>
            </c:numRef>
          </c:xVal>
          <c:yVal>
            <c:numRef>
              <c:f>'swarm scalability - waiting'!$C$10:$C$14</c:f>
              <c:numCache>
                <c:formatCode>General</c:formatCode>
                <c:ptCount val="5"/>
                <c:pt idx="0">
                  <c:v>0.83690030625390999</c:v>
                </c:pt>
                <c:pt idx="1">
                  <c:v>0.75536406751728591</c:v>
                </c:pt>
                <c:pt idx="2">
                  <c:v>0.71146534940740502</c:v>
                </c:pt>
                <c:pt idx="3">
                  <c:v>0.68896394637864222</c:v>
                </c:pt>
                <c:pt idx="4">
                  <c:v>0.67661538463785997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3-48EF-9382-A16090D3A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061568"/>
        <c:axId val="372061896"/>
      </c:scatterChart>
      <c:valAx>
        <c:axId val="37206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61896"/>
        <c:crosses val="autoZero"/>
        <c:crossBetween val="midCat"/>
      </c:valAx>
      <c:valAx>
        <c:axId val="37206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6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</xdr:row>
      <xdr:rowOff>125730</xdr:rowOff>
    </xdr:from>
    <xdr:to>
      <xdr:col>12</xdr:col>
      <xdr:colOff>335280</xdr:colOff>
      <xdr:row>23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D69BB4-C5F2-4895-9ADF-0D4049EA9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125730</xdr:rowOff>
    </xdr:from>
    <xdr:to>
      <xdr:col>15</xdr:col>
      <xdr:colOff>358140</xdr:colOff>
      <xdr:row>23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50C4F-CB13-46F2-95C2-B6229C205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8</xdr:row>
      <xdr:rowOff>125730</xdr:rowOff>
    </xdr:from>
    <xdr:to>
      <xdr:col>15</xdr:col>
      <xdr:colOff>358140</xdr:colOff>
      <xdr:row>23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915C1-AAB8-452D-A1DA-120F22AE8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</xdr:colOff>
      <xdr:row>8</xdr:row>
      <xdr:rowOff>125730</xdr:rowOff>
    </xdr:from>
    <xdr:to>
      <xdr:col>15</xdr:col>
      <xdr:colOff>358140</xdr:colOff>
      <xdr:row>23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AAD161-1746-4FD6-8CA6-0F7BF9B63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de Abbott" refreshedDate="42889.678019444444" createdVersion="6" refreshedVersion="6" minRefreshableVersion="3" recordCount="15">
  <cacheSource type="worksheet">
    <worksheetSource ref="A1:C16" sheet="problemscalability - low swarm"/>
  </cacheSource>
  <cacheFields count="3">
    <cacheField name="algorithmid" numFmtId="0">
      <sharedItems containsSemiMixedTypes="0" containsString="0" containsNumber="1" containsInteger="1" minValue="1" maxValue="3" count="3">
        <n v="1"/>
        <n v="2"/>
        <n v="3"/>
      </sharedItems>
    </cacheField>
    <cacheField name="itemdensity" numFmtId="0">
      <sharedItems containsSemiMixedTypes="0" containsString="0" containsNumber="1" containsInteger="1" minValue="5" maxValue="90" count="5">
        <n v="5"/>
        <n v="20"/>
        <n v="50"/>
        <n v="70"/>
        <n v="90"/>
      </sharedItems>
    </cacheField>
    <cacheField name="avg" numFmtId="0">
      <sharedItems containsSemiMixedTypes="0" containsString="0" containsNumber="1" minValue="0.65906995387681999" maxValue="7.2840280989344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n v="7.2840280989344999"/>
  </r>
  <r>
    <x v="0"/>
    <x v="1"/>
    <n v="3.4405471691651202"/>
  </r>
  <r>
    <x v="0"/>
    <x v="2"/>
    <n v="1.5421280070965"/>
  </r>
  <r>
    <x v="0"/>
    <x v="3"/>
    <n v="1.16150538976199"/>
  </r>
  <r>
    <x v="0"/>
    <x v="4"/>
    <n v="1.0303168141381001"/>
  </r>
  <r>
    <x v="1"/>
    <x v="0"/>
    <n v="6.8607292387386298"/>
  </r>
  <r>
    <x v="1"/>
    <x v="1"/>
    <n v="3.7977100332119198"/>
  </r>
  <r>
    <x v="1"/>
    <x v="2"/>
    <n v="1.62910587928854"/>
  </r>
  <r>
    <x v="1"/>
    <x v="3"/>
    <n v="1.24977192826888"/>
  </r>
  <r>
    <x v="1"/>
    <x v="4"/>
    <n v="1.11876563345199"/>
  </r>
  <r>
    <x v="2"/>
    <x v="0"/>
    <n v="4.3189928976957104"/>
  </r>
  <r>
    <x v="2"/>
    <x v="1"/>
    <n v="2.1548886310599"/>
  </r>
  <r>
    <x v="2"/>
    <x v="2"/>
    <n v="1.0303659978673201"/>
  </r>
  <r>
    <x v="2"/>
    <x v="3"/>
    <n v="0.75930397399212401"/>
  </r>
  <r>
    <x v="2"/>
    <x v="4"/>
    <n v="0.65906995387681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8" firstHeaderRow="1" firstDataRow="2" firstDataCol="1"/>
  <pivotFields count="3">
    <pivotField axis="axisRow" subtotalTop="0" showAll="0">
      <items count="4">
        <item x="0"/>
        <item x="1"/>
        <item x="2"/>
        <item t="default"/>
      </items>
    </pivotField>
    <pivotField axis="axisCol" subtotalTop="0" showAll="0">
      <items count="6">
        <item x="0"/>
        <item x="1"/>
        <item x="2"/>
        <item x="3"/>
        <item x="4"/>
        <item t="default"/>
      </items>
    </pivotField>
    <pivotField dataField="1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vg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workbookViewId="0">
      <selection activeCell="A19" sqref="A19:F23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6" width="12" customWidth="1"/>
    <col min="7" max="7" width="12" bestFit="1" customWidth="1"/>
  </cols>
  <sheetData>
    <row r="3" spans="1:7" x14ac:dyDescent="0.3">
      <c r="A3" s="1" t="s">
        <v>6</v>
      </c>
      <c r="B3" s="1" t="s">
        <v>5</v>
      </c>
    </row>
    <row r="4" spans="1:7" x14ac:dyDescent="0.3">
      <c r="A4" s="1" t="s">
        <v>3</v>
      </c>
      <c r="B4">
        <v>5</v>
      </c>
      <c r="C4">
        <v>20</v>
      </c>
      <c r="D4">
        <v>50</v>
      </c>
      <c r="E4">
        <v>70</v>
      </c>
      <c r="F4">
        <v>90</v>
      </c>
      <c r="G4" t="s">
        <v>4</v>
      </c>
    </row>
    <row r="5" spans="1:7" x14ac:dyDescent="0.3">
      <c r="A5" s="2">
        <v>1</v>
      </c>
      <c r="B5" s="4">
        <v>7.2840280989344999</v>
      </c>
      <c r="C5" s="4">
        <v>3.4405471691651202</v>
      </c>
      <c r="D5" s="4">
        <v>1.5421280070965</v>
      </c>
      <c r="E5" s="4">
        <v>1.16150538976199</v>
      </c>
      <c r="F5" s="4">
        <v>1.0303168141381001</v>
      </c>
      <c r="G5" s="4">
        <v>2.8917050958192418</v>
      </c>
    </row>
    <row r="6" spans="1:7" x14ac:dyDescent="0.3">
      <c r="A6" s="2">
        <v>2</v>
      </c>
      <c r="B6" s="4">
        <v>6.8607292387386298</v>
      </c>
      <c r="C6" s="4">
        <v>3.7977100332119198</v>
      </c>
      <c r="D6" s="4">
        <v>1.62910587928854</v>
      </c>
      <c r="E6" s="4">
        <v>1.24977192826888</v>
      </c>
      <c r="F6" s="4">
        <v>1.11876563345199</v>
      </c>
      <c r="G6" s="4">
        <v>2.9312165425919914</v>
      </c>
    </row>
    <row r="7" spans="1:7" x14ac:dyDescent="0.3">
      <c r="A7" s="2">
        <v>3</v>
      </c>
      <c r="B7" s="4">
        <v>4.3189928976957104</v>
      </c>
      <c r="C7" s="4">
        <v>2.1548886310599</v>
      </c>
      <c r="D7" s="4">
        <v>1.0303659978673201</v>
      </c>
      <c r="E7" s="4">
        <v>0.75930397399212401</v>
      </c>
      <c r="F7" s="4">
        <v>0.65906995387681999</v>
      </c>
      <c r="G7" s="4">
        <v>1.7845242908983749</v>
      </c>
    </row>
    <row r="8" spans="1:7" x14ac:dyDescent="0.3">
      <c r="A8" s="2" t="s">
        <v>4</v>
      </c>
      <c r="B8" s="4">
        <v>6.1545834117896137</v>
      </c>
      <c r="C8" s="4">
        <v>3.1310486111456464</v>
      </c>
      <c r="D8" s="4">
        <v>1.4005332947507867</v>
      </c>
      <c r="E8" s="4">
        <v>1.0568604306743314</v>
      </c>
      <c r="F8" s="4">
        <v>0.93605080048897005</v>
      </c>
      <c r="G8" s="4">
        <v>2.5358153097698692</v>
      </c>
    </row>
    <row r="10" spans="1:7" x14ac:dyDescent="0.3">
      <c r="A10" s="3" t="s">
        <v>3</v>
      </c>
      <c r="B10" s="3">
        <v>5</v>
      </c>
      <c r="C10" s="3">
        <v>20</v>
      </c>
      <c r="D10" s="3">
        <v>50</v>
      </c>
      <c r="E10" s="3">
        <v>70</v>
      </c>
      <c r="F10" s="3">
        <v>90</v>
      </c>
    </row>
    <row r="11" spans="1:7" x14ac:dyDescent="0.3">
      <c r="A11" s="2" t="s">
        <v>7</v>
      </c>
      <c r="B11" s="4">
        <v>7.2840280989344999</v>
      </c>
      <c r="C11" s="4">
        <v>3.4405471691651202</v>
      </c>
      <c r="D11" s="4">
        <v>1.5421280070965</v>
      </c>
      <c r="E11" s="4">
        <v>1.16150538976199</v>
      </c>
      <c r="F11" s="4">
        <v>1.0303168141381001</v>
      </c>
    </row>
    <row r="12" spans="1:7" x14ac:dyDescent="0.3">
      <c r="A12" s="2" t="s">
        <v>8</v>
      </c>
      <c r="B12" s="4">
        <v>6.8607292387386298</v>
      </c>
      <c r="C12" s="4">
        <v>3.7977100332119198</v>
      </c>
      <c r="D12" s="4">
        <v>1.62910587928854</v>
      </c>
      <c r="E12" s="4">
        <v>1.24977192826888</v>
      </c>
      <c r="F12" s="4">
        <v>1.11876563345199</v>
      </c>
    </row>
    <row r="13" spans="1:7" x14ac:dyDescent="0.3">
      <c r="A13" s="2" t="s">
        <v>9</v>
      </c>
      <c r="B13" s="4">
        <v>4.3189928976957104</v>
      </c>
      <c r="C13" s="4">
        <v>2.1548886310599</v>
      </c>
      <c r="D13" s="4">
        <v>1.0303659978673201</v>
      </c>
      <c r="E13" s="4">
        <v>0.75930397399212401</v>
      </c>
      <c r="F13" s="4">
        <v>0.65906995387681999</v>
      </c>
    </row>
    <row r="15" spans="1:7" x14ac:dyDescent="0.3">
      <c r="B15" s="3">
        <v>5</v>
      </c>
      <c r="C15" s="3">
        <v>20</v>
      </c>
      <c r="D15" s="3">
        <v>50</v>
      </c>
      <c r="E15" s="3">
        <v>70</v>
      </c>
      <c r="F15" s="3">
        <v>90</v>
      </c>
    </row>
    <row r="16" spans="1:7" x14ac:dyDescent="0.3">
      <c r="A16" s="2" t="s">
        <v>7</v>
      </c>
      <c r="B16" s="4">
        <v>7.2840280989344999</v>
      </c>
      <c r="C16" s="4">
        <v>3.4405471691651202</v>
      </c>
      <c r="D16" s="4">
        <v>1.5421280070965</v>
      </c>
      <c r="E16" s="4">
        <v>1.16150538976199</v>
      </c>
      <c r="F16" s="4">
        <v>1.0303168141381001</v>
      </c>
    </row>
    <row r="17" spans="1:6" x14ac:dyDescent="0.3">
      <c r="A17" s="2" t="s">
        <v>8</v>
      </c>
      <c r="B17" s="4">
        <v>6.8607292387386298</v>
      </c>
      <c r="C17" s="4">
        <v>3.7977100332119198</v>
      </c>
      <c r="D17" s="4">
        <v>1.62910587928854</v>
      </c>
      <c r="E17" s="4">
        <v>1.24977192826888</v>
      </c>
      <c r="F17" s="4">
        <v>1.11876563345199</v>
      </c>
    </row>
    <row r="18" spans="1:6" x14ac:dyDescent="0.3">
      <c r="A18" s="2" t="s">
        <v>9</v>
      </c>
      <c r="B18" s="4">
        <v>4.3189928976957104</v>
      </c>
      <c r="C18" s="4">
        <v>2.1548886310599</v>
      </c>
      <c r="D18" s="4">
        <v>1.0303659978673201</v>
      </c>
      <c r="E18" s="4">
        <v>0.75930397399212401</v>
      </c>
      <c r="F18" s="4">
        <v>0.65906995387681999</v>
      </c>
    </row>
    <row r="19" spans="1:6" x14ac:dyDescent="0.3">
      <c r="B19" s="3">
        <v>5</v>
      </c>
      <c r="C19" s="3">
        <v>20</v>
      </c>
      <c r="D19" s="3">
        <v>50</v>
      </c>
      <c r="E19" s="3">
        <v>70</v>
      </c>
      <c r="F19" s="3">
        <v>90</v>
      </c>
    </row>
    <row r="20" spans="1:6" x14ac:dyDescent="0.3">
      <c r="A20" s="2" t="s">
        <v>7</v>
      </c>
      <c r="B20">
        <f>B16/$B16</f>
        <v>1</v>
      </c>
      <c r="C20">
        <f t="shared" ref="C20:F20" si="0">C16/$B16</f>
        <v>0.4723412818339347</v>
      </c>
      <c r="D20">
        <f t="shared" si="0"/>
        <v>0.21171362687660156</v>
      </c>
      <c r="E20">
        <f t="shared" si="0"/>
        <v>0.15945921322460219</v>
      </c>
      <c r="F20">
        <f t="shared" si="0"/>
        <v>0.14144876984876181</v>
      </c>
    </row>
    <row r="21" spans="1:6" x14ac:dyDescent="0.3">
      <c r="A21" s="2" t="s">
        <v>8</v>
      </c>
      <c r="B21">
        <f t="shared" ref="B21:F22" si="1">B17/$B17</f>
        <v>1</v>
      </c>
      <c r="C21">
        <f t="shared" si="1"/>
        <v>0.5535432023418756</v>
      </c>
      <c r="D21">
        <f t="shared" si="1"/>
        <v>0.23745374909855166</v>
      </c>
      <c r="E21">
        <f t="shared" si="1"/>
        <v>0.18216313234052872</v>
      </c>
      <c r="F21">
        <f t="shared" si="1"/>
        <v>0.16306803468280862</v>
      </c>
    </row>
    <row r="22" spans="1:6" x14ac:dyDescent="0.3">
      <c r="A22" s="2" t="s">
        <v>9</v>
      </c>
      <c r="B22">
        <f t="shared" si="1"/>
        <v>1</v>
      </c>
      <c r="C22">
        <f t="shared" si="1"/>
        <v>0.4989331267966628</v>
      </c>
      <c r="D22">
        <f t="shared" si="1"/>
        <v>0.23856626354191179</v>
      </c>
      <c r="E22">
        <f t="shared" si="1"/>
        <v>0.17580579361388426</v>
      </c>
      <c r="F22">
        <f t="shared" si="1"/>
        <v>0.1525980638283638</v>
      </c>
    </row>
    <row r="23" spans="1:6" x14ac:dyDescent="0.3">
      <c r="A23" s="2" t="s">
        <v>10</v>
      </c>
      <c r="B23">
        <f>$B$19/B19</f>
        <v>1</v>
      </c>
      <c r="C23">
        <f t="shared" ref="C23:F23" si="2">$B$19/C19</f>
        <v>0.25</v>
      </c>
      <c r="D23">
        <f t="shared" si="2"/>
        <v>0.1</v>
      </c>
      <c r="E23">
        <f t="shared" si="2"/>
        <v>7.1428571428571425E-2</v>
      </c>
      <c r="F23">
        <f t="shared" si="2"/>
        <v>5.5555555555555552E-2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3" workbookViewId="0">
      <selection activeCell="H36" sqref="H36"/>
    </sheetView>
  </sheetViews>
  <sheetFormatPr defaultRowHeight="14.4" x14ac:dyDescent="0.3"/>
  <sheetData>
    <row r="1" spans="1:5" x14ac:dyDescent="0.3">
      <c r="A1" t="s">
        <v>11</v>
      </c>
      <c r="B1" t="s">
        <v>12</v>
      </c>
      <c r="C1" t="s">
        <v>13</v>
      </c>
      <c r="D1" t="s">
        <v>12</v>
      </c>
      <c r="E1" t="s">
        <v>13</v>
      </c>
    </row>
    <row r="2" spans="1:5" x14ac:dyDescent="0.3">
      <c r="A2">
        <v>10</v>
      </c>
      <c r="B2">
        <v>0.29504250228350198</v>
      </c>
      <c r="C2">
        <v>0.83690030625390999</v>
      </c>
      <c r="D2">
        <f>A2/$A$2*B2</f>
        <v>0.29504250228350198</v>
      </c>
      <c r="E2">
        <f>A2/$A$2*C2</f>
        <v>0.83690030625390999</v>
      </c>
    </row>
    <row r="3" spans="1:5" x14ac:dyDescent="0.3">
      <c r="A3">
        <v>30</v>
      </c>
      <c r="B3">
        <v>0.10295421802579</v>
      </c>
      <c r="C3">
        <v>0.25178802250576199</v>
      </c>
      <c r="D3">
        <f t="shared" ref="D3:E6" si="0">A3/$A$2*B3</f>
        <v>0.30886265407737001</v>
      </c>
      <c r="E3">
        <f t="shared" ref="E3:E6" si="1">A3/$A$2*C3</f>
        <v>0.75536406751728591</v>
      </c>
    </row>
    <row r="4" spans="1:5" x14ac:dyDescent="0.3">
      <c r="A4">
        <v>50</v>
      </c>
      <c r="B4">
        <v>7.4024872269666905E-2</v>
      </c>
      <c r="C4">
        <v>0.14229306988148099</v>
      </c>
      <c r="D4">
        <f t="shared" si="0"/>
        <v>0.37012436134833454</v>
      </c>
      <c r="E4">
        <f t="shared" si="1"/>
        <v>0.71146534940740502</v>
      </c>
    </row>
    <row r="5" spans="1:5" x14ac:dyDescent="0.3">
      <c r="A5">
        <v>70</v>
      </c>
      <c r="B5">
        <v>6.2614928472703599E-2</v>
      </c>
      <c r="C5">
        <v>9.8423420911234599E-2</v>
      </c>
      <c r="D5">
        <f t="shared" si="0"/>
        <v>0.43830449930892518</v>
      </c>
      <c r="E5">
        <f t="shared" si="1"/>
        <v>0.68896394637864222</v>
      </c>
    </row>
    <row r="6" spans="1:5" x14ac:dyDescent="0.3">
      <c r="A6">
        <v>100</v>
      </c>
      <c r="B6">
        <v>5.5591291654222198E-2</v>
      </c>
      <c r="C6">
        <v>6.7661538463786003E-2</v>
      </c>
      <c r="D6">
        <f t="shared" si="0"/>
        <v>0.55591291654222197</v>
      </c>
      <c r="E6">
        <f t="shared" si="1"/>
        <v>0.67661538463785997</v>
      </c>
    </row>
    <row r="9" spans="1:5" x14ac:dyDescent="0.3">
      <c r="A9" t="s">
        <v>14</v>
      </c>
      <c r="B9" t="s">
        <v>12</v>
      </c>
      <c r="C9" t="s">
        <v>13</v>
      </c>
    </row>
    <row r="10" spans="1:5" x14ac:dyDescent="0.3">
      <c r="A10">
        <v>10</v>
      </c>
      <c r="B10">
        <v>0.29504250228350198</v>
      </c>
      <c r="C10">
        <v>0.83690030625390999</v>
      </c>
    </row>
    <row r="11" spans="1:5" x14ac:dyDescent="0.3">
      <c r="A11">
        <v>30</v>
      </c>
      <c r="B11">
        <v>0.30886265407737001</v>
      </c>
      <c r="C11">
        <v>0.75536406751728591</v>
      </c>
    </row>
    <row r="12" spans="1:5" x14ac:dyDescent="0.3">
      <c r="A12">
        <v>50</v>
      </c>
      <c r="B12">
        <v>0.37012436134833454</v>
      </c>
      <c r="C12">
        <v>0.71146534940740502</v>
      </c>
    </row>
    <row r="13" spans="1:5" x14ac:dyDescent="0.3">
      <c r="A13">
        <v>70</v>
      </c>
      <c r="B13">
        <v>0.43830449930892518</v>
      </c>
      <c r="C13">
        <v>0.68896394637864222</v>
      </c>
    </row>
    <row r="14" spans="1:5" x14ac:dyDescent="0.3">
      <c r="A14">
        <v>100</v>
      </c>
      <c r="B14">
        <v>0.55591291654222197</v>
      </c>
      <c r="C14">
        <v>0.67661538463785997</v>
      </c>
    </row>
    <row r="20" spans="1:2" x14ac:dyDescent="0.3">
      <c r="A20">
        <v>0</v>
      </c>
    </row>
    <row r="21" spans="1:2" x14ac:dyDescent="0.3">
      <c r="A21">
        <v>1</v>
      </c>
      <c r="B21" t="s">
        <v>15</v>
      </c>
    </row>
    <row r="22" spans="1:2" x14ac:dyDescent="0.3">
      <c r="A22">
        <v>2</v>
      </c>
      <c r="B22" t="s">
        <v>16</v>
      </c>
    </row>
    <row r="23" spans="1:2" x14ac:dyDescent="0.3">
      <c r="A23">
        <v>67</v>
      </c>
      <c r="B23" t="s">
        <v>17</v>
      </c>
    </row>
    <row r="24" spans="1:2" x14ac:dyDescent="0.3">
      <c r="A24">
        <v>68</v>
      </c>
      <c r="B24" t="s">
        <v>18</v>
      </c>
    </row>
    <row r="25" spans="1:2" x14ac:dyDescent="0.3">
      <c r="A25">
        <v>69</v>
      </c>
      <c r="B25" t="s">
        <v>19</v>
      </c>
    </row>
    <row r="26" spans="1:2" x14ac:dyDescent="0.3">
      <c r="A26">
        <v>70</v>
      </c>
      <c r="B26" t="s">
        <v>20</v>
      </c>
    </row>
    <row r="27" spans="1:2" x14ac:dyDescent="0.3">
      <c r="A27">
        <v>71</v>
      </c>
      <c r="B27" t="s">
        <v>21</v>
      </c>
    </row>
    <row r="28" spans="1:2" x14ac:dyDescent="0.3">
      <c r="A28">
        <v>72</v>
      </c>
      <c r="B28" t="s">
        <v>22</v>
      </c>
    </row>
    <row r="29" spans="1:2" x14ac:dyDescent="0.3">
      <c r="A29">
        <v>73</v>
      </c>
      <c r="B29" t="s">
        <v>23</v>
      </c>
    </row>
    <row r="30" spans="1:2" x14ac:dyDescent="0.3">
      <c r="A30">
        <v>74</v>
      </c>
      <c r="B30" t="s">
        <v>24</v>
      </c>
    </row>
    <row r="31" spans="1:2" x14ac:dyDescent="0.3">
      <c r="A31">
        <v>75</v>
      </c>
      <c r="B31" t="s">
        <v>25</v>
      </c>
    </row>
    <row r="32" spans="1:2" x14ac:dyDescent="0.3">
      <c r="A32">
        <v>76</v>
      </c>
      <c r="B32" t="s">
        <v>26</v>
      </c>
    </row>
    <row r="33" spans="1:11" x14ac:dyDescent="0.3">
      <c r="A33">
        <v>77</v>
      </c>
      <c r="B33" t="s">
        <v>27</v>
      </c>
    </row>
    <row r="34" spans="1:11" x14ac:dyDescent="0.3">
      <c r="A34">
        <v>78</v>
      </c>
      <c r="B34" t="s">
        <v>28</v>
      </c>
      <c r="K34" t="s">
        <v>46</v>
      </c>
    </row>
    <row r="35" spans="1:11" x14ac:dyDescent="0.3">
      <c r="A35">
        <v>79</v>
      </c>
      <c r="B35" t="s">
        <v>29</v>
      </c>
    </row>
    <row r="36" spans="1:11" x14ac:dyDescent="0.3">
      <c r="A36">
        <v>80</v>
      </c>
      <c r="B36" t="s">
        <v>30</v>
      </c>
      <c r="F36">
        <v>220</v>
      </c>
      <c r="G36">
        <v>56449</v>
      </c>
      <c r="H36">
        <f>F36/G36*100</f>
        <v>0.38973232475331715</v>
      </c>
    </row>
    <row r="37" spans="1:11" x14ac:dyDescent="0.3">
      <c r="A37">
        <v>81</v>
      </c>
      <c r="B37" t="s">
        <v>31</v>
      </c>
      <c r="K37" t="s">
        <v>41</v>
      </c>
    </row>
    <row r="38" spans="1:11" x14ac:dyDescent="0.3">
      <c r="A38">
        <v>82</v>
      </c>
      <c r="B38" t="s">
        <v>32</v>
      </c>
      <c r="K38" t="s">
        <v>42</v>
      </c>
    </row>
    <row r="39" spans="1:11" x14ac:dyDescent="0.3">
      <c r="A39">
        <v>83</v>
      </c>
      <c r="B39" t="s">
        <v>33</v>
      </c>
      <c r="K39" t="s">
        <v>43</v>
      </c>
    </row>
    <row r="40" spans="1:11" x14ac:dyDescent="0.3">
      <c r="A40">
        <v>84</v>
      </c>
      <c r="B40" t="s">
        <v>34</v>
      </c>
      <c r="K40" t="s">
        <v>44</v>
      </c>
    </row>
    <row r="41" spans="1:11" x14ac:dyDescent="0.3">
      <c r="A41">
        <v>85</v>
      </c>
      <c r="B41" t="s">
        <v>35</v>
      </c>
      <c r="K41" t="s">
        <v>45</v>
      </c>
    </row>
    <row r="42" spans="1:11" x14ac:dyDescent="0.3">
      <c r="A42">
        <v>86</v>
      </c>
      <c r="B42" t="s">
        <v>36</v>
      </c>
      <c r="K42" t="s">
        <v>47</v>
      </c>
    </row>
    <row r="43" spans="1:11" x14ac:dyDescent="0.3">
      <c r="A43">
        <v>87</v>
      </c>
      <c r="B43" t="s">
        <v>37</v>
      </c>
      <c r="K43" t="s">
        <v>48</v>
      </c>
    </row>
    <row r="44" spans="1:11" x14ac:dyDescent="0.3">
      <c r="A44">
        <v>88</v>
      </c>
      <c r="B44" t="s">
        <v>38</v>
      </c>
    </row>
    <row r="45" spans="1:11" x14ac:dyDescent="0.3">
      <c r="A45">
        <v>89</v>
      </c>
      <c r="B45" t="s">
        <v>39</v>
      </c>
    </row>
    <row r="46" spans="1:11" x14ac:dyDescent="0.3">
      <c r="A46">
        <v>90</v>
      </c>
      <c r="B46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7.2840280989344999</v>
      </c>
    </row>
    <row r="3" spans="1:3" x14ac:dyDescent="0.3">
      <c r="A3">
        <v>1</v>
      </c>
      <c r="B3">
        <v>20</v>
      </c>
      <c r="C3">
        <v>3.4405471691651202</v>
      </c>
    </row>
    <row r="4" spans="1:3" x14ac:dyDescent="0.3">
      <c r="A4">
        <v>1</v>
      </c>
      <c r="B4">
        <v>50</v>
      </c>
      <c r="C4">
        <v>1.5421280070965</v>
      </c>
    </row>
    <row r="5" spans="1:3" x14ac:dyDescent="0.3">
      <c r="A5">
        <v>1</v>
      </c>
      <c r="B5">
        <v>70</v>
      </c>
      <c r="C5">
        <v>1.16150538976199</v>
      </c>
    </row>
    <row r="6" spans="1:3" x14ac:dyDescent="0.3">
      <c r="A6">
        <v>1</v>
      </c>
      <c r="B6">
        <v>90</v>
      </c>
      <c r="C6">
        <v>1.0303168141381001</v>
      </c>
    </row>
    <row r="7" spans="1:3" x14ac:dyDescent="0.3">
      <c r="A7">
        <v>2</v>
      </c>
      <c r="B7">
        <v>5</v>
      </c>
      <c r="C7">
        <v>6.8607292387386298</v>
      </c>
    </row>
    <row r="8" spans="1:3" x14ac:dyDescent="0.3">
      <c r="A8">
        <v>2</v>
      </c>
      <c r="B8">
        <v>20</v>
      </c>
      <c r="C8">
        <v>3.7977100332119198</v>
      </c>
    </row>
    <row r="9" spans="1:3" x14ac:dyDescent="0.3">
      <c r="A9">
        <v>2</v>
      </c>
      <c r="B9">
        <v>50</v>
      </c>
      <c r="C9">
        <v>1.62910587928854</v>
      </c>
    </row>
    <row r="10" spans="1:3" x14ac:dyDescent="0.3">
      <c r="A10">
        <v>2</v>
      </c>
      <c r="B10">
        <v>70</v>
      </c>
      <c r="C10">
        <v>1.24977192826888</v>
      </c>
    </row>
    <row r="11" spans="1:3" x14ac:dyDescent="0.3">
      <c r="A11">
        <v>2</v>
      </c>
      <c r="B11">
        <v>90</v>
      </c>
      <c r="C11">
        <v>1.11876563345199</v>
      </c>
    </row>
    <row r="12" spans="1:3" x14ac:dyDescent="0.3">
      <c r="A12">
        <v>3</v>
      </c>
      <c r="B12">
        <v>5</v>
      </c>
      <c r="C12">
        <v>4.3189928976957104</v>
      </c>
    </row>
    <row r="13" spans="1:3" x14ac:dyDescent="0.3">
      <c r="A13">
        <v>3</v>
      </c>
      <c r="B13">
        <v>20</v>
      </c>
      <c r="C13">
        <v>2.1548886310599</v>
      </c>
    </row>
    <row r="14" spans="1:3" x14ac:dyDescent="0.3">
      <c r="A14">
        <v>3</v>
      </c>
      <c r="B14">
        <v>50</v>
      </c>
      <c r="C14">
        <v>1.0303659978673201</v>
      </c>
    </row>
    <row r="15" spans="1:3" x14ac:dyDescent="0.3">
      <c r="A15">
        <v>3</v>
      </c>
      <c r="B15">
        <v>70</v>
      </c>
      <c r="C15">
        <v>0.75930397399212401</v>
      </c>
    </row>
    <row r="16" spans="1:3" x14ac:dyDescent="0.3">
      <c r="A16">
        <v>3</v>
      </c>
      <c r="B16">
        <v>90</v>
      </c>
      <c r="C16">
        <v>0.65906995387681999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scalability pivot</vt:lpstr>
      <vt:lpstr>swarm scalability - waiting</vt:lpstr>
      <vt:lpstr>problemscalability - low swarm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 Abbott</cp:lastModifiedBy>
  <dcterms:created xsi:type="dcterms:W3CDTF">2017-06-03T14:17:51Z</dcterms:created>
  <dcterms:modified xsi:type="dcterms:W3CDTF">2017-06-07T06:59:24Z</dcterms:modified>
</cp:coreProperties>
</file>