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an404\Documents\"/>
    </mc:Choice>
  </mc:AlternateContent>
  <bookViews>
    <workbookView xWindow="0" yWindow="0" windowWidth="21600" windowHeight="960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A16" i="2"/>
  <c r="C3" i="1"/>
  <c r="A12" i="2"/>
  <c r="C16" i="2"/>
  <c r="C12" i="2"/>
  <c r="B12" i="2"/>
  <c r="D7" i="1"/>
  <c r="F7" i="1" s="1"/>
  <c r="C7" i="1"/>
  <c r="D6" i="1"/>
  <c r="F6" i="1" s="1"/>
  <c r="C6" i="1"/>
  <c r="E6" i="1" s="1"/>
  <c r="D5" i="1"/>
  <c r="F5" i="1" s="1"/>
  <c r="C5" i="1"/>
  <c r="D4" i="1"/>
  <c r="C4" i="1"/>
  <c r="E4" i="1" s="1"/>
  <c r="H3" i="1"/>
  <c r="G3" i="1"/>
  <c r="F3" i="1"/>
  <c r="E3" i="1"/>
  <c r="D3" i="1"/>
  <c r="E7" i="1" l="1"/>
  <c r="H6" i="1"/>
  <c r="G6" i="1"/>
  <c r="E5" i="1"/>
  <c r="F4" i="1"/>
  <c r="G4" i="1" s="1"/>
  <c r="H4" i="1"/>
  <c r="H7" i="1" l="1"/>
  <c r="G7" i="1"/>
  <c r="H5" i="1"/>
  <c r="G5" i="1"/>
</calcChain>
</file>

<file path=xl/sharedStrings.xml><?xml version="1.0" encoding="utf-8"?>
<sst xmlns="http://schemas.openxmlformats.org/spreadsheetml/2006/main" count="44" uniqueCount="27">
  <si>
    <t>a1.1</t>
  </si>
  <si>
    <t>a1.2</t>
  </si>
  <si>
    <t>a2.1</t>
  </si>
  <si>
    <t>a2.2</t>
  </si>
  <si>
    <t>a3.1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</si>
  <si>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</si>
  <si>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</si>
  <si>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</si>
  <si>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</si>
  <si>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</si>
  <si>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</si>
  <si>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</si>
  <si>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</si>
  <si>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</si>
  <si>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</si>
  <si>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b3</t>
  </si>
  <si>
    <t>b4</t>
  </si>
  <si>
    <t>e</t>
  </si>
  <si>
    <t>sf(a2.1)(1)</t>
  </si>
  <si>
    <t>sf(a2.2)(2)</t>
  </si>
  <si>
    <t>a3.1(3)</t>
  </si>
  <si>
    <t>a3.2(4)</t>
  </si>
  <si>
    <t>w9</t>
  </si>
  <si>
    <t>a2.3</t>
  </si>
  <si>
    <t>Sf(1)</t>
  </si>
  <si>
    <t>Sf(2)</t>
  </si>
  <si>
    <t>Sf(3)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</si>
</sst>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5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7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"/>
  <sheetViews>
    <sheetView workbookViewId="0">
      <selection activeCell="C4" sqref="C4"/>
    </sheetView>
  </sheetViews>
  <sheetFormatPr baseColWidth="10" defaultRowHeight="15" x14ac:dyDescent="0.25"/>
  <cols>
    <col min="1" max="20" width="11.42578125" style="1"/>
    <col min="21" max="21" width="19.7109375" style="1" bestFit="1" customWidth="1"/>
    <col min="22" max="16384" width="11.42578125" style="1"/>
  </cols>
  <sheetData>
    <row r="2" spans="1:21" x14ac:dyDescent="0.25">
      <c r="A2" s="1" t="s">
        <v>0</v>
      </c>
      <c r="B2" s="1" t="s">
        <v>1</v>
      </c>
      <c r="C2" s="1" t="s">
        <v>2</v>
      </c>
      <c r="D2" s="1" t="s">
        <v>3</v>
      </c>
      <c r="E2" s="3" t="s">
        <v>18</v>
      </c>
      <c r="F2" s="3" t="s">
        <v>19</v>
      </c>
      <c r="G2" s="3" t="s">
        <v>20</v>
      </c>
      <c r="H2" s="3" t="s">
        <v>21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</row>
    <row r="3" spans="1:21" s="2" customFormat="1" x14ac:dyDescent="0.25">
      <c r="A3" s="2">
        <v>0.3</v>
      </c>
      <c r="B3" s="2">
        <v>0.2</v>
      </c>
      <c r="C3" s="2">
        <f>(A3*I3)+(B3*J3)+Q3</f>
        <v>3.0000000000000027E-2</v>
      </c>
      <c r="D3" s="2">
        <f>(A3*K3)+(B3*L3)+R3</f>
        <v>-0.24000000000000005</v>
      </c>
      <c r="E3" s="4">
        <f>$U$3^C3/($U$3^C3+$U$3^D3)</f>
        <v>0.56709290496545417</v>
      </c>
      <c r="F3" s="4">
        <f>$U$3^D3/($U$3^C3+$U$3^D3)</f>
        <v>0.43290709503454577</v>
      </c>
      <c r="G3" s="4">
        <f>(E3*M3)+(F3*O3)+S3</f>
        <v>-0.17619780453800041</v>
      </c>
      <c r="H3" s="4">
        <f>(E3*N3)+(F3*P3)+T3</f>
        <v>0.48226773758636454</v>
      </c>
      <c r="I3" s="2">
        <v>0.7</v>
      </c>
      <c r="J3" s="2">
        <v>1.1000000000000001</v>
      </c>
      <c r="K3" s="2">
        <v>-1.6</v>
      </c>
      <c r="L3" s="2">
        <v>-0.3</v>
      </c>
      <c r="M3" s="2">
        <v>0.6</v>
      </c>
      <c r="N3" s="2">
        <v>-1.2</v>
      </c>
      <c r="O3" s="2">
        <v>-0.5</v>
      </c>
      <c r="P3" s="2">
        <v>1.3</v>
      </c>
      <c r="Q3" s="2">
        <v>-0.4</v>
      </c>
      <c r="R3" s="2">
        <v>0.3</v>
      </c>
      <c r="S3" s="2">
        <v>-0.3</v>
      </c>
      <c r="T3" s="2">
        <v>0.6</v>
      </c>
      <c r="U3" s="5">
        <v>2.7182818284590402</v>
      </c>
    </row>
    <row r="4" spans="1:21" s="2" customFormat="1" x14ac:dyDescent="0.25">
      <c r="A4" s="2">
        <v>-0.7</v>
      </c>
      <c r="B4" s="2">
        <v>1.8</v>
      </c>
      <c r="C4" s="2">
        <f>(A4*I4)+(B4*J4)+Q4</f>
        <v>1.0900000000000003</v>
      </c>
      <c r="D4" s="2">
        <f>(A4*K4)+(B4*L4)+R4</f>
        <v>0.87999999999999989</v>
      </c>
      <c r="E4" s="4">
        <f>$U$3^C4/($U$3^C4+$U$3^D4)</f>
        <v>0.5523079095743253</v>
      </c>
      <c r="F4" s="4">
        <f>$U$3^D4/($U$3^C4+$U$3^D4)</f>
        <v>0.4476920904256747</v>
      </c>
      <c r="G4" s="4">
        <f>(E4*M4)+(F4*O4)+S4</f>
        <v>-0.1924612994682422</v>
      </c>
      <c r="H4" s="4">
        <f>(E4*N4)+(F4*P4)+T4</f>
        <v>0.51923022606418678</v>
      </c>
      <c r="I4" s="2">
        <v>0.7</v>
      </c>
      <c r="J4" s="2">
        <v>1.1000000000000001</v>
      </c>
      <c r="K4" s="2">
        <v>-1.6</v>
      </c>
      <c r="L4" s="2">
        <v>-0.3</v>
      </c>
      <c r="M4" s="2">
        <v>0.6</v>
      </c>
      <c r="N4" s="2">
        <v>-1.2</v>
      </c>
      <c r="O4" s="2">
        <v>-0.5</v>
      </c>
      <c r="P4" s="2">
        <v>1.3</v>
      </c>
      <c r="Q4" s="2">
        <v>-0.4</v>
      </c>
      <c r="R4" s="2">
        <v>0.3</v>
      </c>
      <c r="S4" s="2">
        <v>-0.3</v>
      </c>
      <c r="T4" s="2">
        <v>0.6</v>
      </c>
      <c r="U4" s="5">
        <v>2.7182818284590402</v>
      </c>
    </row>
    <row r="5" spans="1:21" s="2" customFormat="1" x14ac:dyDescent="0.25">
      <c r="A5" s="2">
        <v>-0.7</v>
      </c>
      <c r="B5" s="2">
        <v>1.8</v>
      </c>
      <c r="C5" s="2">
        <f>(A5*I5)+(B5*J5)+Q5</f>
        <v>1.0900000000000003</v>
      </c>
      <c r="D5" s="2">
        <f>(A5*K5)+(B5*L5)+R5</f>
        <v>0.87999999999999989</v>
      </c>
      <c r="E5" s="4">
        <f>$U$3^C5/($U$3^C5+$U$3^D5)</f>
        <v>0.5523079095743253</v>
      </c>
      <c r="F5" s="4">
        <f>$U$3^D5/($U$3^C5+$U$3^D5)</f>
        <v>0.4476920904256747</v>
      </c>
      <c r="G5" s="4">
        <f>(E5*M5)+(F5*O5)+S5</f>
        <v>-0.1924612994682422</v>
      </c>
      <c r="H5" s="4">
        <f>(E5*N5)+(F5*P5)+T5</f>
        <v>0.51923022606418678</v>
      </c>
      <c r="I5" s="2">
        <v>0.7</v>
      </c>
      <c r="J5" s="2">
        <v>1.1000000000000001</v>
      </c>
      <c r="K5" s="2">
        <v>-1.6</v>
      </c>
      <c r="L5" s="2">
        <v>-0.3</v>
      </c>
      <c r="M5" s="2">
        <v>0.6</v>
      </c>
      <c r="N5" s="2">
        <v>-1.2</v>
      </c>
      <c r="O5" s="2">
        <v>-0.5</v>
      </c>
      <c r="P5" s="2">
        <v>1.3</v>
      </c>
      <c r="Q5" s="2">
        <v>-0.4</v>
      </c>
      <c r="R5" s="2">
        <v>0.3</v>
      </c>
      <c r="S5" s="2">
        <v>-0.3</v>
      </c>
      <c r="T5" s="2">
        <v>0.6</v>
      </c>
      <c r="U5" s="5">
        <v>2.7182818284590402</v>
      </c>
    </row>
    <row r="6" spans="1:21" s="2" customFormat="1" x14ac:dyDescent="0.25">
      <c r="A6" s="2">
        <v>-0.7</v>
      </c>
      <c r="B6" s="2">
        <v>1.8</v>
      </c>
      <c r="C6" s="2">
        <f>(A6*I6)+(B6*J6)+Q6</f>
        <v>1.0900000000000003</v>
      </c>
      <c r="D6" s="2">
        <f>(A6*K6)+(B6*L6)+R6</f>
        <v>0.87999999999999989</v>
      </c>
      <c r="E6" s="4">
        <f>$U$3^C6/($U$3^C6+$U$3^D6)</f>
        <v>0.5523079095743253</v>
      </c>
      <c r="F6" s="4">
        <f>$U$3^D6/($U$3^C6+$U$3^D6)</f>
        <v>0.4476920904256747</v>
      </c>
      <c r="G6" s="4">
        <f>(E6*M6)+(F6*O6)+S6</f>
        <v>-0.1924612994682422</v>
      </c>
      <c r="H6" s="4">
        <f>(E6*N6)+(F6*P6)+T6</f>
        <v>0.51923022606418678</v>
      </c>
      <c r="I6" s="2">
        <v>0.7</v>
      </c>
      <c r="J6" s="2">
        <v>1.1000000000000001</v>
      </c>
      <c r="K6" s="2">
        <v>-1.6</v>
      </c>
      <c r="L6" s="2">
        <v>-0.3</v>
      </c>
      <c r="M6" s="2">
        <v>0.6</v>
      </c>
      <c r="N6" s="2">
        <v>-1.2</v>
      </c>
      <c r="O6" s="2">
        <v>-0.5</v>
      </c>
      <c r="P6" s="2">
        <v>1.3</v>
      </c>
      <c r="Q6" s="2">
        <v>-0.4</v>
      </c>
      <c r="R6" s="2">
        <v>0.3</v>
      </c>
      <c r="S6" s="2">
        <v>-0.3</v>
      </c>
      <c r="T6" s="2">
        <v>0.6</v>
      </c>
      <c r="U6" s="5">
        <v>2.7182818284590402</v>
      </c>
    </row>
    <row r="7" spans="1:21" s="2" customFormat="1" x14ac:dyDescent="0.25">
      <c r="A7" s="2">
        <v>-0.7</v>
      </c>
      <c r="B7" s="2">
        <v>1.8</v>
      </c>
      <c r="C7" s="2">
        <f>(A7*I7)+(B7*J7)+Q7</f>
        <v>1.0900000000000003</v>
      </c>
      <c r="D7" s="2">
        <f>(A7*K7)+(B7*L7)+R7</f>
        <v>0.87999999999999989</v>
      </c>
      <c r="E7" s="4">
        <f>$U$3^C7/($U$3^C7+$U$3^D7)</f>
        <v>0.5523079095743253</v>
      </c>
      <c r="F7" s="4">
        <f>$U$3^D7/($U$3^C7+$U$3^D7)</f>
        <v>0.4476920904256747</v>
      </c>
      <c r="G7" s="4">
        <f>(E7*M7)+(F7*O7)+S7</f>
        <v>-0.1924612994682422</v>
      </c>
      <c r="H7" s="4">
        <f>(E7*N7)+(F7*P7)+T7</f>
        <v>0.51923022606418678</v>
      </c>
      <c r="I7" s="2">
        <v>0.7</v>
      </c>
      <c r="J7" s="2">
        <v>1.1000000000000001</v>
      </c>
      <c r="K7" s="2">
        <v>-1.6</v>
      </c>
      <c r="L7" s="2">
        <v>-0.3</v>
      </c>
      <c r="M7" s="2">
        <v>0.6</v>
      </c>
      <c r="N7" s="2">
        <v>-1.2</v>
      </c>
      <c r="O7" s="2">
        <v>-0.5</v>
      </c>
      <c r="P7" s="2">
        <v>1.3</v>
      </c>
      <c r="Q7" s="2">
        <v>-0.4</v>
      </c>
      <c r="R7" s="2">
        <v>0.3</v>
      </c>
      <c r="S7" s="2">
        <v>-0.3</v>
      </c>
      <c r="T7" s="2">
        <v>0.6</v>
      </c>
      <c r="U7" s="5">
        <v>2.7182818284590402</v>
      </c>
    </row>
    <row r="8" spans="1:21" x14ac:dyDescent="0.25">
      <c r="D8" s="2"/>
    </row>
    <row r="9" spans="1:21" x14ac:dyDescent="0.25">
      <c r="D9" s="2"/>
    </row>
    <row r="10" spans="1:21" x14ac:dyDescent="0.25">
      <c r="D10" s="2"/>
    </row>
    <row r="11" spans="1:21" x14ac:dyDescent="0.25">
      <c r="D11" s="2"/>
    </row>
    <row r="12" spans="1:21" x14ac:dyDescent="0.25">
      <c r="D12" s="2"/>
    </row>
    <row r="13" spans="1:21" x14ac:dyDescent="0.25">
      <c r="D13" s="2"/>
    </row>
    <row r="14" spans="1:21" x14ac:dyDescent="0.25">
      <c r="D14" s="2"/>
    </row>
    <row r="15" spans="1:21" x14ac:dyDescent="0.25">
      <c r="D15" s="2"/>
    </row>
    <row r="16" spans="1:21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H22" sqref="H22"/>
    </sheetView>
  </sheetViews>
  <sheetFormatPr baseColWidth="10" defaultRowHeight="15" x14ac:dyDescent="0.25"/>
  <cols>
    <col min="1" max="3" width="11.42578125" style="1"/>
    <col min="4" max="4" width="16.7109375" style="1" bestFit="1" customWidth="1"/>
    <col min="5" max="16384" width="11.42578125" style="1"/>
  </cols>
  <sheetData>
    <row r="2" spans="1:9" s="6" customFormat="1" x14ac:dyDescent="0.2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22</v>
      </c>
    </row>
    <row r="3" spans="1:9" x14ac:dyDescent="0.25">
      <c r="A3" s="8">
        <v>0.7</v>
      </c>
      <c r="B3" s="8">
        <v>1.1000000000000001</v>
      </c>
      <c r="C3" s="8">
        <v>-1.6</v>
      </c>
      <c r="D3" s="8">
        <v>-0.3</v>
      </c>
      <c r="E3" s="8">
        <v>0.6</v>
      </c>
      <c r="F3" s="8">
        <v>-1.2</v>
      </c>
      <c r="G3" s="8">
        <v>-0.5</v>
      </c>
      <c r="H3" s="8">
        <v>1.3</v>
      </c>
      <c r="I3" s="8">
        <v>2.1</v>
      </c>
    </row>
    <row r="5" spans="1:9" s="6" customFormat="1" x14ac:dyDescent="0.25">
      <c r="A5" s="7" t="s">
        <v>13</v>
      </c>
      <c r="B5" s="7" t="s">
        <v>14</v>
      </c>
      <c r="C5" s="7" t="s">
        <v>15</v>
      </c>
      <c r="D5" s="7" t="s">
        <v>16</v>
      </c>
    </row>
    <row r="6" spans="1:9" x14ac:dyDescent="0.25">
      <c r="A6" s="8">
        <v>-0.4</v>
      </c>
      <c r="B6" s="8">
        <v>0.3</v>
      </c>
      <c r="C6" s="8">
        <v>-0.3</v>
      </c>
      <c r="D6" s="8">
        <v>0.6</v>
      </c>
    </row>
    <row r="8" spans="1:9" s="6" customFormat="1" x14ac:dyDescent="0.25">
      <c r="A8" s="7" t="s">
        <v>0</v>
      </c>
      <c r="B8" s="7" t="s">
        <v>1</v>
      </c>
      <c r="D8" s="6" t="s">
        <v>17</v>
      </c>
    </row>
    <row r="9" spans="1:9" x14ac:dyDescent="0.25">
      <c r="A9" s="8">
        <v>0.3</v>
      </c>
      <c r="B9" s="8">
        <v>0.2</v>
      </c>
      <c r="D9" s="5">
        <v>2.7182818284590402</v>
      </c>
    </row>
    <row r="11" spans="1:9" s="6" customFormat="1" x14ac:dyDescent="0.25">
      <c r="A11" s="6" t="s">
        <v>2</v>
      </c>
      <c r="B11" s="6" t="s">
        <v>3</v>
      </c>
      <c r="C11" s="6" t="s">
        <v>23</v>
      </c>
    </row>
    <row r="12" spans="1:9" x14ac:dyDescent="0.25">
      <c r="A12" s="1">
        <f>A9*A3+B9*B3+A6</f>
        <v>3.0000000000000027E-2</v>
      </c>
      <c r="B12" s="1">
        <f>A3*C3+B9*D3+B6</f>
        <v>-0.87999999999999989</v>
      </c>
      <c r="C12" s="1">
        <f>A9*E3+B9*F3</f>
        <v>-0.06</v>
      </c>
    </row>
    <row r="15" spans="1:9" s="6" customFormat="1" x14ac:dyDescent="0.25">
      <c r="A15" s="6" t="s">
        <v>24</v>
      </c>
      <c r="B15" s="6" t="s">
        <v>25</v>
      </c>
      <c r="C15" s="6" t="s">
        <v>26</v>
      </c>
    </row>
    <row r="16" spans="1:9" x14ac:dyDescent="0.25">
      <c r="A16" s="1">
        <f>$D$9^A12/($D$9^$A$12+$D$9^$B$12+$C$12)</f>
        <v>0.74388296187089975</v>
      </c>
      <c r="B16" s="1">
        <f>$D$9^B12/($D$9^$A$12+$D$9^$B$12+$C$12)</f>
        <v>0.29943091199892735</v>
      </c>
      <c r="C16" s="1">
        <f>$D$9^C12/($D$9^$A$12+$D$9^$B$12+$C$12)</f>
        <v>0.67985783704574354</v>
      </c>
    </row>
    <row r="19" spans="1:1" x14ac:dyDescent="0.25">
      <c r="A19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N 404</dc:creator>
  <cp:lastModifiedBy>Sala N 404</cp:lastModifiedBy>
  <dcterms:created xsi:type="dcterms:W3CDTF">2023-04-18T01:29:08Z</dcterms:created>
  <dcterms:modified xsi:type="dcterms:W3CDTF">2023-04-18T02:20:43Z</dcterms:modified>
</cp:coreProperties>
</file>