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05"/>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f17\AC\Temp\"/>
    </mc:Choice>
  </mc:AlternateContent>
  <xr:revisionPtr revIDLastSave="1" documentId="8_{EE132F87-C59E-4193-A4B7-388A60ECAACF}" xr6:coauthVersionLast="45" xr6:coauthVersionMax="45" xr10:uidLastSave="{8FC4E703-DC71-4525-97EB-1897BC96BDE9}"/>
  <bookViews>
    <workbookView xWindow="-120" yWindow="-120" windowWidth="29040" windowHeight="15840" xr2:uid="{00000000-000D-0000-FFFF-FFFF00000000}"/>
  </bookViews>
  <sheets>
    <sheet name="Sheet1" sheetId="1" r:id="rId1"/>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2" i="1"/>
</calcChain>
</file>

<file path=xl/sharedStrings.xml><?xml version="1.0" encoding="utf-8"?>
<sst xmlns="http://schemas.openxmlformats.org/spreadsheetml/2006/main" count="1231" uniqueCount="561">
  <si>
    <t xml:space="preserve">Assign to </t>
  </si>
  <si>
    <t>Feature</t>
  </si>
  <si>
    <t>Related to Vehicle/Accident/Person?</t>
  </si>
  <si>
    <t>Description</t>
  </si>
  <si>
    <t>Number of Missing Values</t>
  </si>
  <si>
    <t>Missing Values Proportion</t>
  </si>
  <si>
    <t xml:space="preserve">Numerical/Categorical? Discrete/Continuous? </t>
  </si>
  <si>
    <t>Min</t>
  </si>
  <si>
    <t>Max</t>
  </si>
  <si>
    <t>Mean</t>
  </si>
  <si>
    <t>Standard Dev</t>
  </si>
  <si>
    <t xml:space="preserve">Distribution? Or other things we need to pay attention? </t>
  </si>
  <si>
    <t>Not_reported</t>
    <phoneticPr fontId="3" type="noConversion"/>
  </si>
  <si>
    <t>Unknown</t>
    <phoneticPr fontId="3" type="noConversion"/>
  </si>
  <si>
    <t>None</t>
    <phoneticPr fontId="3" type="noConversion"/>
  </si>
  <si>
    <t>Not_Applicable</t>
    <phoneticPr fontId="3" type="noConversion"/>
  </si>
  <si>
    <t>Jade</t>
  </si>
  <si>
    <t>Region</t>
    <phoneticPr fontId="3" type="noConversion"/>
  </si>
  <si>
    <t>Accident</t>
  </si>
  <si>
    <t>his data element identifies the region of the country where the crash occurred. (Northwest, Midwest, South, West)</t>
  </si>
  <si>
    <t>Categorical (4 categories)</t>
  </si>
  <si>
    <t>PSU</t>
    <phoneticPr fontId="3" type="noConversion"/>
  </si>
  <si>
    <t xml:space="preserve">the general geographic location from where the police report was sampled. A PSU is either a large central city, a county surrounding a city, or a group of counties. </t>
  </si>
  <si>
    <t>categorical (707 categories)</t>
  </si>
  <si>
    <t>3,117 counties in the country were grouped into 707 primary sampling units (PSU).</t>
  </si>
  <si>
    <t>PJ</t>
    <phoneticPr fontId="3" type="noConversion"/>
  </si>
  <si>
    <t>dentifies thenumber of the police jurisdiction from which the police crash reportwas originally sampled.</t>
  </si>
  <si>
    <t>categorical</t>
  </si>
  <si>
    <t>PSU_VAR</t>
    <phoneticPr fontId="3" type="noConversion"/>
  </si>
  <si>
    <t>URBANICITY</t>
    <phoneticPr fontId="3" type="noConversion"/>
  </si>
  <si>
    <t>This data element describes whether the geographical area of the crash is essentially urban or rural. (1 - urban 2 - rural)</t>
  </si>
  <si>
    <t>categorical (2)</t>
  </si>
  <si>
    <t>The area is considered urban if it has a population of 250,000 or greater, otherwise it is rural.
We have more urban cases than rural cases</t>
  </si>
  <si>
    <t>STRATUM</t>
    <phoneticPr fontId="3" type="noConversion"/>
  </si>
  <si>
    <t xml:space="preserve">This data element identifies thenumber of the category in which the police reportwas originally listed in the PARSE Program.  </t>
  </si>
  <si>
    <t>mostly in between 6-10</t>
  </si>
  <si>
    <t>VE_TOTAL</t>
    <phoneticPr fontId="3" type="noConversion"/>
  </si>
  <si>
    <t>Accident &amp; vehicle</t>
  </si>
  <si>
    <t>This data element is the number of contact motor vehicles that the officer reported on the police crash reportas a unit involved in the crash</t>
  </si>
  <si>
    <t>mostly 2 cars are involved in the accident</t>
  </si>
  <si>
    <t>VE_FORMS</t>
    <phoneticPr fontId="3" type="noConversion"/>
  </si>
  <si>
    <t>a count of the number of motor vehicles in-transporti nvolved in the crash.  Legally parked vehicles are not included</t>
  </si>
  <si>
    <t>looks like the previous feature</t>
  </si>
  <si>
    <t>PVH_INVL</t>
    <phoneticPr fontId="3" type="noConversion"/>
  </si>
  <si>
    <t>This data element is a count ofthe number of parked and working vehicles involved in the crash.</t>
  </si>
  <si>
    <t>mostly 0</t>
  </si>
  <si>
    <t>PEDS</t>
    <phoneticPr fontId="3" type="noConversion"/>
  </si>
  <si>
    <t>Accident &amp; person</t>
  </si>
  <si>
    <t xml:space="preserve">the number of PersonForms (Not a Motor Vehicle Occupant) that are applicable to this case(i.e., non-occupants).  </t>
  </si>
  <si>
    <t>his represents the number of forms created for persons notin motorvehicles. It is the number of persons in the crash where “Person Type”is in (4,5,6,7,8,10 or 19).  
_x000D_
mostly 0</t>
  </si>
  <si>
    <t>PERMVIT</t>
    <phoneticPr fontId="3" type="noConversion"/>
  </si>
  <si>
    <t>a count of the number of motorists in the crash. A motorist is a driver, passenger or unknown occupant type of a motor vehicle in-transport.</t>
  </si>
  <si>
    <t>mostly 2-4</t>
  </si>
  <si>
    <t>PERNOTMVIT</t>
    <phoneticPr fontId="3" type="noConversion"/>
  </si>
  <si>
    <t>a count of thenumber of non-motorists in the crash. A non-motorist is defined as a pedestrian, a cyclist, an occupant of a motor vehicle not in-transport,a person riding a horse, an occupant of an animal drawn conveyance, person associated with non-motorist conveyance (e.g., baby carriage, skate board, wheelchair), or an other non-motorist (e.g., person outside a trafficway, person in a house).</t>
  </si>
  <si>
    <t>NUM_INJ</t>
    <phoneticPr fontId="3" type="noConversion"/>
  </si>
  <si>
    <t>the number of persons injured in the crash andis derived by counting all persons with “Injury Severity” of (1, 2, 3, 4, or 5) in thecrash.This count includes fatally injured occupants.
0 - no person injured, x - number of known injured, 98 - no person involved, 99 - all persons in creashare unknown if injured</t>
  </si>
  <si>
    <t>categorical (4)</t>
  </si>
  <si>
    <t>Zejian</t>
  </si>
  <si>
    <t>MONTH</t>
    <phoneticPr fontId="3" type="noConversion"/>
  </si>
  <si>
    <t>Acident, Vehicle and Person</t>
  </si>
  <si>
    <t>records the month in which the crash occurred.</t>
  </si>
  <si>
    <t>categorical(12)</t>
  </si>
  <si>
    <t>YEAR</t>
    <phoneticPr fontId="3" type="noConversion"/>
  </si>
  <si>
    <t>xxxx Year of the Crash</t>
  </si>
  <si>
    <t>focus on 2018</t>
  </si>
  <si>
    <t>DAY_WEEK</t>
  </si>
  <si>
    <t>1 Sunday2 Monday3 Tuesday4 Wednesday5 Thursday6 Friday7 Saturday9 Unknown</t>
  </si>
  <si>
    <t>categorical(8)</t>
  </si>
  <si>
    <t>HOUR</t>
    <phoneticPr fontId="3" type="noConversion"/>
  </si>
  <si>
    <t>Military time is used. Noon is coded as "12." Midnight is coded as HOUR=0 and MINUTE=0. Hour is coded 0 for one minute after midnight to fifty-nine minutes after midnight. 0-23_x000D_Hour 99 Unknown_x000D_</t>
  </si>
  <si>
    <t>numerical</t>
  </si>
  <si>
    <t>mostly less than 14 hours</t>
  </si>
  <si>
    <t>MINUTE</t>
    <phoneticPr fontId="3" type="noConversion"/>
  </si>
  <si>
    <t>records the minutes after the hour at which the crash occurred. 0-59 Minute 99 Unknown</t>
  </si>
  <si>
    <t>HARM_EV</t>
    <phoneticPr fontId="3" type="noConversion"/>
  </si>
  <si>
    <t>describes the first injury or damage producing event of the crash:NON-COLLISION HARMFUL EVENTS;COLLISION WITH MOTOR VEHICLE IN TRANSPORT;COLLISION WITH OBJECT NOT FIXED;COLLISION WITH FIXED OBJECT</t>
  </si>
  <si>
    <t>mostly 12</t>
  </si>
  <si>
    <t>ALCOHOL</t>
    <phoneticPr fontId="3" type="noConversion"/>
  </si>
  <si>
    <t>Accident，Person</t>
  </si>
  <si>
    <t>records alcohol use for drivers, pedestrians, cyclists and other types of non-motorists (except occupants of motor vehicles not in-transport) involved in the crash：1 2 8 9 Alcohol InvolvedNo Alcohol Involved No Applicable Person Unknown</t>
  </si>
  <si>
    <t>mostly 2</t>
  </si>
  <si>
    <t>MAX_SEV</t>
  </si>
  <si>
    <t>records the single most severe injury of all persons involved in the crash 0 No Apparent Injury1 Possible Injury2 Suspected Minor Injury3 Suspected Serious Injury4 Fatal5 Injured, Severity Unknown6 Died Prior to Crash8 No Person Involved in Crash9 Unknown/Not Reported</t>
  </si>
  <si>
    <t>mostly 1</t>
  </si>
  <si>
    <t>MAN_COLL</t>
  </si>
  <si>
    <t>describes the orientation of two motor vehicles in-transport when they are involved in the “First Harmful Event” of a collision crash. If the “First Harmful Event” is not a collision between two motor vehicles in-transport it is classified as such. 0-11:Not Collision with Motor Vehicle in Transport Front-to-Rear,other. 98 Not reported,-Unknown,99 Reported as Unknown</t>
  </si>
  <si>
    <t>mostly 0-1</t>
  </si>
  <si>
    <t>RELJCT1</t>
  </si>
  <si>
    <t>identifies the crash's location with respect to presence in an interchange area.0 1  8 - 9 -- -- _x000D_No_x000D_Yes_x000D_Not Reported Unknown_x000D_Reported as Unknown</t>
  </si>
  <si>
    <t>most 0</t>
  </si>
  <si>
    <t>RELJCT2</t>
  </si>
  <si>
    <t xml:space="preserve">identifies the crash's location with respect to presence in or proximity to components typically in junction or interchange areas. </t>
  </si>
  <si>
    <t>mostly 1-3</t>
  </si>
  <si>
    <t>TYP_INT</t>
    <phoneticPr fontId="3" type="noConversion"/>
  </si>
  <si>
    <t>dentifies and allows separation of various intersection types:123  4 5 6 7 10 98 ---- 99 Not an Intersection Four-Way Intersection T-Intersection Y-IntersectionTraffic Circle Roundabout Five-Point, or More L-IntersectionNot Reported UnknownReported as Unknown</t>
  </si>
  <si>
    <t>mostly 1-2</t>
  </si>
  <si>
    <t>WRK_ZONE</t>
    <phoneticPr fontId="3" type="noConversion"/>
  </si>
  <si>
    <t>identifies a motor vehicle traffic crash in which the first harmful event occurs within the boundaries of a work zone or on an approach to or exit from a work zone, resulting from an activity, behavior, or control related to the movement of the traffic units through the work zone. 0 None1 Construction2 Maintenance3 Utility4 Work Zone, Type Unknown</t>
  </si>
  <si>
    <t>REL_ROAD</t>
    <phoneticPr fontId="3" type="noConversion"/>
  </si>
  <si>
    <t>identifies the location of the crash as it relates to its position within or outside the trafficway based on the “First Harmful Event.” 12 3 4 5 6 7 8 10 11 98  ---- 99 On Roadway On Shoulder On Median On RoadsideOutside TrafficwayOff Roadway – Location Unknown In Parking Lane/ZoneGoreSeparatorContinuous Left Turn Lane Not ReportedUnknownReported as Unknown</t>
  </si>
  <si>
    <t>LGT_COND</t>
    <phoneticPr fontId="3" type="noConversion"/>
  </si>
  <si>
    <t>1 2 3 4 5 6 7 8 --- 9:DaylightDark – Not LightedDark – LightedDawnDuskDark – Unknown Lighting OtherNot ReportedUnknownReported as Unknown</t>
  </si>
  <si>
    <t>WEATHER1</t>
    <phoneticPr fontId="3" type="noConversion"/>
  </si>
  <si>
    <t xml:space="preserve"> identifies up to two values. If more than two atmospheric conditions were reported, the two conditions that most affect visibility were selected. Accident.WEATHER1 and Accident.WEATHER2 are coded data elements, and Accident.WEATHER is derived from these two.</t>
  </si>
  <si>
    <t>WEATHER2</t>
    <phoneticPr fontId="3" type="noConversion"/>
  </si>
  <si>
    <t>WEATHER</t>
    <phoneticPr fontId="3" type="noConversion"/>
  </si>
  <si>
    <t>0 1 2 3 4 5 6 7 8 10 11 12 98 -- 99:No Additional Atmospheric Conditions ClearRainSleet or HailSnowFog, Smog, Smoke Severe Crosswinds Blowing Sand, Soil, Dirt OtherCloudyBlowing SnowFreezing Rain or Drizzle Not ReportedUnknownReported as Unknown</t>
  </si>
  <si>
    <t>SCH_BUS</t>
    <phoneticPr fontId="3" type="noConversion"/>
  </si>
  <si>
    <t>identifies if a school bus, or motor vehicle functioning as a school bus, is related to the crash. 0 No 1 Yes</t>
  </si>
  <si>
    <t>The number of school bus related crashes may not equal the number of crashes with school buses involved. mostly 0</t>
  </si>
  <si>
    <t>INT_HWY</t>
    <phoneticPr fontId="3" type="noConversion"/>
  </si>
  <si>
    <t>identifies whether the crash occurred on an interstate highway. Interstate highway is a Federal Highway Administration classification. 0 No1 Yes9 Unknown</t>
  </si>
  <si>
    <t>CF1</t>
    <phoneticPr fontId="3" type="noConversion"/>
  </si>
  <si>
    <t xml:space="preserve"> records factors related to the crash expressed by the investigating officer.</t>
  </si>
  <si>
    <t>CF2</t>
  </si>
  <si>
    <t>CF3</t>
  </si>
  <si>
    <t>WKDY_IM</t>
    <phoneticPr fontId="3" type="noConversion"/>
  </si>
  <si>
    <t>has the same definition and data element values as Day of Week, excluding value 9 for unknown day of week._x000D_</t>
  </si>
  <si>
    <t>HOUR_IM</t>
  </si>
  <si>
    <t>Accident, Person,Vehicle</t>
  </si>
  <si>
    <t>has the same definition and data element values as Hour of the Crash, excluding value 99 for unknown hour.</t>
  </si>
  <si>
    <t>MINUTE_IM</t>
  </si>
  <si>
    <t>has the same definition and data element values as Minute of the Crash, excluding value 99 for unknown minutes.</t>
  </si>
  <si>
    <t>EVENT1_IM</t>
    <phoneticPr fontId="3" type="noConversion"/>
  </si>
  <si>
    <t>has the same definition as First Harmful Event, excluding value 99 for unknown first harmful event._x000D_</t>
  </si>
  <si>
    <t>MANCOL_IM</t>
    <phoneticPr fontId="3" type="noConversion"/>
  </si>
  <si>
    <t>has the same definition and data element values as “Manner of Collision,” excluding value 99 for unknown manner of collision and value 98 for not reported manner of collision.</t>
  </si>
  <si>
    <t>RELJCT1_IM</t>
    <phoneticPr fontId="3" type="noConversion"/>
  </si>
  <si>
    <t>has the same definition and data element values as Relation to Junction – Within Interchange Area excluding value 8 for not reported and 9 for unknown.</t>
  </si>
  <si>
    <t>RELJCT2_IM</t>
  </si>
  <si>
    <t>has the same definition and data element values as Relation to Junction – Specific Location, excluding value 98 for not reported and 99 for unknown.</t>
  </si>
  <si>
    <t>LGTCON_IM</t>
    <phoneticPr fontId="3" type="noConversion"/>
  </si>
  <si>
    <t>has the same definition and data element values as Light Condition, excluding value 9 for unknown light condition and value 8 for not reported light condition.</t>
  </si>
  <si>
    <t>mostly small</t>
  </si>
  <si>
    <t>WEATHR_IM</t>
  </si>
  <si>
    <t xml:space="preserve"> the same definition and data element values as Atmospheric Conditions, excluding value 99 for unknown atmospheric conditions and value 98 for not reported atmospheric conditions.</t>
  </si>
  <si>
    <t>around 1 2 3 4</t>
  </si>
  <si>
    <t>MAXSEV_IM</t>
    <phoneticPr fontId="3" type="noConversion"/>
  </si>
  <si>
    <t>Accident, Person</t>
  </si>
  <si>
    <t>the same definition and data element values as Maximum Injury Severity in Crash, excluding value 9 for unknown maximum injury severity.</t>
  </si>
  <si>
    <t>mostly 0 1 ?</t>
  </si>
  <si>
    <t>NO_INJ_IM</t>
    <phoneticPr fontId="3" type="noConversion"/>
  </si>
  <si>
    <t>Accident,Person</t>
  </si>
  <si>
    <t>the same definition and data element values as Number Known Injured in Crash, excluding value 99 for unknown number injured, which is imputed, and the attribute code 98, which is converted to code 0.</t>
  </si>
  <si>
    <t>ALCHL_IM</t>
    <phoneticPr fontId="3" type="noConversion"/>
  </si>
  <si>
    <t>the same definition and data element values as Alcohol Involved in Crash, excluding value 9 for unknown alcohol involvement, which is imputed, and the value 8, which is converted to attribute code 2.</t>
  </si>
  <si>
    <t>PSUSTRAT</t>
    <phoneticPr fontId="3" type="noConversion"/>
  </si>
  <si>
    <t>Primary Sampling Unit Stratum：The PSUs are grouped into strata to reflect the first stage of the sample selection.</t>
  </si>
  <si>
    <t>WEIGHT</t>
    <phoneticPr fontId="3" type="noConversion"/>
  </si>
  <si>
    <t>This data element is used to produce national estimates from the data.</t>
  </si>
  <si>
    <t>VEH_NO</t>
    <phoneticPr fontId="3" type="noConversion"/>
  </si>
  <si>
    <t>ID deletable</t>
  </si>
  <si>
    <t>PER_NO</t>
    <phoneticPr fontId="3" type="noConversion"/>
  </si>
  <si>
    <t>STR_VEH</t>
    <phoneticPr fontId="3" type="noConversion"/>
  </si>
  <si>
    <t>Person,vehicle</t>
  </si>
  <si>
    <t>identifies the “Vehicle Number” (VEH_NO) of the in-transport vehicle that made contact with this non-motorist: 0 1-998 999 --Occupant of Motor VehicleVehicle Number of Striking Vehicle Unknown</t>
  </si>
  <si>
    <t>mostly 0 5 ?</t>
  </si>
  <si>
    <t>MAKE</t>
    <phoneticPr fontId="3" type="noConversion"/>
  </si>
  <si>
    <t>identifies the make (manufacturer) of this vehicle:</t>
  </si>
  <si>
    <t>BODY_TYP</t>
    <phoneticPr fontId="3" type="noConversion"/>
  </si>
  <si>
    <t>identifies a classification of this vehicle based on its general body configuration, size, shape, doors, etc.</t>
  </si>
  <si>
    <t>MOD_YEAR</t>
    <phoneticPr fontId="3" type="noConversion"/>
  </si>
  <si>
    <t>identifies the manufacturer's model year of this vehicle. xxxx Actual Model Year_x000D_9998 Not Reported_x000D_9999 Unknown_x000D_</t>
  </si>
  <si>
    <t>MAK_MOD</t>
    <phoneticPr fontId="3" type="noConversion"/>
  </si>
  <si>
    <t>represents the 5-digit combination of two data elements, the 2-digit “Vehicle Make” code (MAKE) followed by the 3-digit “Vehicle Model” code (MODEL).</t>
  </si>
  <si>
    <t>TOW_VEH</t>
    <phoneticPr fontId="3" type="noConversion"/>
  </si>
  <si>
    <t>dentifies whether this vehicle had any attached trailing units or was towing another motor vehicle. A trailing unit can be a horse trailer, fifth wheel trailer, camper, boat, truck trailer, towed vehicle or any other trailer._x000D_  0 No Trailing Units1 Yes, One Trailing Unit2 Yes, Two Trailing Units3 Yes, Three or More Trailing Units4 Yes, Number of Trailing Units Unknown5 Vehicle Towing Another Motor Vehicle – Fixed Linkage6 Vehicle Towing Another Motor Vehicle – Non-fixed Linkage9 Unknown</t>
  </si>
  <si>
    <t>SPEC_USE</t>
    <phoneticPr fontId="3" type="noConversion"/>
  </si>
  <si>
    <t>identifies any special use associated with this vehicle at the time of the crash.</t>
  </si>
  <si>
    <t>EMER_USE</t>
    <phoneticPr fontId="3" type="noConversion"/>
  </si>
  <si>
    <t xml:space="preserve"> identifies whether this vehicle was engaged in emergency use. Emergency Motor Vehicle Use indicates operation of any motor vehicle that is legally authorized by a government authority to respond to emergencies with or without the use of emergency warning equipment, such as a police vehicle, fire truck or ambulance while actually engaged in such response.</t>
  </si>
  <si>
    <t>ROLLOVER</t>
    <phoneticPr fontId="3" type="noConversion"/>
  </si>
  <si>
    <t xml:space="preserve"> identifies this vehicle’s involvement in a rollover or overturn during the crash. Rollover is defined as any vehicle rotation of 90 degrees or more about any true longitudinal or lateral axis. Rollover can occur at any time during the crash:0 No Rollover_x000D_1 Rollover, Tripped By Object/Vehicle_x000D_2 Rollover, Untripped_x000D_9 Rollover, Unknown Type</t>
  </si>
  <si>
    <t>IMPACT1</t>
    <phoneticPr fontId="3" type="noConversion"/>
  </si>
  <si>
    <t>vechile</t>
  </si>
  <si>
    <t>identifies the area on this vehicle that produced the first instance of injury to non-motorists or occupants of this vehicle, or that resulted in the first instance of damage to other property or to this vehicle</t>
  </si>
  <si>
    <t>FIRE_EXP</t>
    <phoneticPr fontId="3" type="noConversion"/>
  </si>
  <si>
    <t>identifies whether a fire in any way related to the crash occurred in this vehicle.  0 No or Not Reported_x000D_1 Yes</t>
  </si>
  <si>
    <t>0 is no or not reported</t>
    <phoneticPr fontId="3" type="noConversion"/>
  </si>
  <si>
    <t>AGE</t>
    <phoneticPr fontId="3" type="noConversion"/>
  </si>
  <si>
    <t>person</t>
  </si>
  <si>
    <t>0 1-120_x000D_ 998 999 -_x000D__x000D_Less than One Year/ Years of Age_x000D_/Not Reported /Unknown_x000D_/Reported as Unknown</t>
  </si>
  <si>
    <t>SEX</t>
    <phoneticPr fontId="3" type="noConversion"/>
  </si>
  <si>
    <t>1 2 8 9 :Male/ Female/_x000D__x000D_Not Reported/ Unknown/_x000D_Reported as Unknow</t>
  </si>
  <si>
    <t>PER_TYP</t>
    <phoneticPr fontId="3" type="noConversion"/>
  </si>
  <si>
    <t>the role of this person:MOTORISTS/NON-MOTORISTS-OCCUPANT/NON-MOTORISTS-NON-OCCUPANT</t>
  </si>
  <si>
    <t>INJ_SEV</t>
  </si>
  <si>
    <t>describes the severity of the injury to this person in the crash using the KABCO scale:0 No Apparent Injury (O)1 Possible Injury (C)2 Suspected Minor Injury (B)3 Suspected Serious Injury (A)4 Fatal Injury (K)5 Injured, Severity Unknown (U)6 Died Prior to Crash9 Unknown/Not Reported</t>
  </si>
  <si>
    <t>SEAT_POS</t>
    <phoneticPr fontId="3" type="noConversion"/>
  </si>
  <si>
    <t xml:space="preserve"> identifies the location of this person in or on the vehicle.</t>
  </si>
  <si>
    <t>REST_USE</t>
    <phoneticPr fontId="3" type="noConversion"/>
  </si>
  <si>
    <t xml:space="preserve"> records the restraint equipment in use by the occupant, or the helmet in use by a motorcyclist, at the time of the crash, as reported on the police crash report.</t>
  </si>
  <si>
    <t>REST_MIS</t>
    <phoneticPr fontId="3" type="noConversion"/>
  </si>
  <si>
    <t>identifies any mis-use of the restraint system or helmet used by this person.  0 No_x000D_1 Yes_x000D_8 Not a Motor Vehicle Occupant</t>
  </si>
  <si>
    <t>AIR_BAG</t>
    <phoneticPr fontId="3" type="noConversion"/>
  </si>
  <si>
    <t>records air bag availability and deployment for this person as reported in the police crash report.</t>
  </si>
  <si>
    <t>EJECTION</t>
    <phoneticPr fontId="3" type="noConversion"/>
  </si>
  <si>
    <t>describes the ejection status and the degree of ejection for this person, excluding motorcycle occupants :0 1  2 3  7  8  9 :Not EjectedT otally EjectedPartially EjectedEjected – Unknown DegreeNot ReportedNot ApplicableUnknownReported as Unknown if Ejected</t>
  </si>
  <si>
    <t>DRINKING</t>
    <phoneticPr fontId="3" type="noConversion"/>
  </si>
  <si>
    <t xml:space="preserve"> 0 1 8 9  :0 No (Alcohol Not Involved)1 Yes (Alcohol Involved)8 Not Reported-- Unknown (Police Reported) 9 Reported as Unknown</t>
  </si>
  <si>
    <t>ALC_STATUS</t>
    <phoneticPr fontId="3" type="noConversion"/>
  </si>
  <si>
    <t xml:space="preserve"> identifies whether an alcohol test was given to this person. 0 1 2 8 9 ：T est Not GivenT est RefusedT est GivenNot ReportedUnknown if TestedReported as Unknown if Tested</t>
  </si>
  <si>
    <t>ATST_TYP</t>
    <phoneticPr fontId="3" type="noConversion"/>
  </si>
  <si>
    <t>dentifies the type of alcohol test that was given to this person.</t>
  </si>
  <si>
    <t>ALC_RES</t>
    <phoneticPr fontId="3" type="noConversion"/>
  </si>
  <si>
    <t xml:space="preserve"> identifies the alcohol test result for this person. 0-939 940 995 996 997 998999 ---- 999:Actual Value0.94 or GreaterNot ReportedT est Not GivenTest Performed, Results Unknown Positive Reading With No Actual Value Unknown if TestedReported as Unknown if Tested</t>
  </si>
  <si>
    <t>DRUGS</t>
    <phoneticPr fontId="3" type="noConversion"/>
  </si>
  <si>
    <t>records whether drugs were involved for this person and reflects the judgment of law enforcement. 0 1 8  9 ：No (Drugs Not Involved) Yes (Drugs Involved)Not ReportedUnknown (Police Reported) Reported as Unknown</t>
  </si>
  <si>
    <t>HOSPITAL</t>
    <phoneticPr fontId="3" type="noConversion"/>
  </si>
  <si>
    <t>identifies the mode of transportation to a hospital or medical facility provided for this person.</t>
  </si>
  <si>
    <t>P_SF1</t>
    <phoneticPr fontId="3" type="noConversion"/>
  </si>
  <si>
    <t>records factors related to motor vehicle occupants other than drivers and persons not in motor vehicles as expressed by the investigating officer.</t>
  </si>
  <si>
    <t>P_SF2</t>
    <phoneticPr fontId="3" type="noConversion"/>
  </si>
  <si>
    <t>Any of the three data elements may have been used to code a related factor. One must test all three data elements to insure that the selected related factor is included.</t>
  </si>
  <si>
    <t>P_SF3</t>
  </si>
  <si>
    <t>LOCATION</t>
    <phoneticPr fontId="3" type="noConversion"/>
  </si>
  <si>
    <t>identifies the attribute which best describes the location of this non-motorist with respect to the roadway at the time of the crash.0-28， 98， 99</t>
  </si>
  <si>
    <t>SEX_IM</t>
  </si>
  <si>
    <t>INJSEV_IM</t>
  </si>
  <si>
    <t>EJECT_IM</t>
  </si>
  <si>
    <t>PERALCH_IM</t>
  </si>
  <si>
    <t>SEAT_IM</t>
  </si>
  <si>
    <t>AGE_IM</t>
  </si>
  <si>
    <t>PBPTYPE</t>
    <phoneticPr fontId="3" type="noConversion"/>
  </si>
  <si>
    <t>describes the role of this person involved in the crash. 5 Pedestrian6 Bicyclist7 Other Cyclist8 Person on Personal Conveyances</t>
  </si>
  <si>
    <t>PBAGE</t>
    <phoneticPr fontId="3" type="noConversion"/>
  </si>
  <si>
    <t>0 1-120  998 _x000D_999 ：_x000D_Less than One Year_x000D_Age of the Individual in Years Not Reported_x000D_Unknown_x000D_Reported as Unknown</t>
  </si>
  <si>
    <t>PBSEX</t>
    <phoneticPr fontId="3" type="noConversion"/>
  </si>
  <si>
    <t>identifies the sex of the person involved in the crash</t>
  </si>
  <si>
    <t>PBCWALK</t>
    <phoneticPr fontId="3" type="noConversion"/>
  </si>
  <si>
    <t>indicates if a marked crosswalk was present at the crash site.</t>
  </si>
  <si>
    <t>PBSWALK</t>
    <phoneticPr fontId="3" type="noConversion"/>
  </si>
  <si>
    <t>ndicates if a sidewalk was present at the crash site.</t>
  </si>
  <si>
    <t>PBSZONE</t>
    <phoneticPr fontId="3" type="noConversion"/>
  </si>
  <si>
    <t>ndicates if the crash occurred in a school zone. 0 None Noted_x000D_1 Yes_x000D_9 Unknown</t>
  </si>
  <si>
    <t>PEDCTYPE</t>
    <phoneticPr fontId="3" type="noConversion"/>
  </si>
  <si>
    <t>summarizes the circumstances of the crash for this pedestrian.</t>
  </si>
  <si>
    <t>This data element is applicable to pedestrians only.</t>
  </si>
  <si>
    <t>BIKECTYPE</t>
    <phoneticPr fontId="3" type="noConversion"/>
  </si>
  <si>
    <t>summarizes the circumstances of the crash for this bicyclist.</t>
  </si>
  <si>
    <t>970 is unkonwn approach path
980 is unknown location</t>
    <phoneticPr fontId="3" type="noConversion"/>
  </si>
  <si>
    <t>PEDLOC</t>
    <phoneticPr fontId="3" type="noConversion"/>
  </si>
  <si>
    <t>identifies where the pedestrian crash occurred with respect to an intersection. 1 At Intersection_x000D_2 Intersection-Related_x000D_3 Not At Intersection_x000D_4 Non-Trafficway Location_x000D_7 Not a Pedestrian_x000D_9 Unknown/Insufficient Information</t>
  </si>
  <si>
    <t>BIKELOC</t>
    <phoneticPr fontId="3" type="noConversion"/>
  </si>
  <si>
    <t>dentifies where the bicyclist crash occurred with respect to an intersection. 1 At Intersection_x000D_2 Intersection-Related_x000D_3 Not At Intersection_x000D_4 Non-Trafficway Location_x000D_7 Not a Cyclist_x000D_9 Unknown/Insufficient Information</t>
  </si>
  <si>
    <t>PEDPOS</t>
    <phoneticPr fontId="3" type="noConversion"/>
  </si>
  <si>
    <t>PBTYPE</t>
  </si>
  <si>
    <t>identifies the position/location of the pedestrian with respect to the trafficway when contacted.</t>
  </si>
  <si>
    <t>BIKEPOS</t>
    <phoneticPr fontId="3" type="noConversion"/>
  </si>
  <si>
    <t>identifies the position/location of the bicyclist with respect to the trafficway when contacted. 1 Travel Lane2 Bicycle Lane/Paved Shoulder/Parking Lane3 Sidewalk/Crosswalk/Driveway Access4 Shared-Use Path5 Non-Trafficway – Driveway6 Non-Trafficway – Parking Lot/Other7 Not a Cyclist8 Other9 Unknown</t>
  </si>
  <si>
    <t>PEDDIR</t>
    <phoneticPr fontId="3" type="noConversion"/>
  </si>
  <si>
    <t>identifies the initial direction of travel of the pedestrian prior to being contacted in the crash.</t>
  </si>
  <si>
    <t>8 is not applicable</t>
    <phoneticPr fontId="3" type="noConversion"/>
  </si>
  <si>
    <t>BIKEDIR</t>
    <phoneticPr fontId="3" type="noConversion"/>
  </si>
  <si>
    <t>1 With Traffic_x000D_2 Facing Traffic_x000D_3 Not Applicable_x000D_7 Not a Cyclist 9 Unknown</t>
  </si>
  <si>
    <t>MOTDIR</t>
    <phoneticPr fontId="3" type="noConversion"/>
  </si>
  <si>
    <t>1 Northbound2 Eastbound3 Southbound4 Westbound7 Not a Pedestrian8 Not Applicable9 Unknown Initial Direction of Travel</t>
  </si>
  <si>
    <t>MOTMAN</t>
    <phoneticPr fontId="3" type="noConversion"/>
  </si>
  <si>
    <t>identifies if the motorist was engaged in a turning maneuver at an intersection prior to being involved in a pedestrian crash. The data element indicates the maneuver being made by the motorist at the time of a pedestrian collision. 1 Left Turn2 Right Turn3 Straight Through7 Not a Pedestrian8 Not Applicable9 Unknown Motorist Maneuver</t>
  </si>
  <si>
    <t>PEDLEG</t>
    <phoneticPr fontId="3" type="noConversion"/>
  </si>
  <si>
    <t>dentifies the leg of the intersection where the pedestrian crash occurred. 1 Nearside2 Farside7 Not a Pedestrian8 Not Applicable9 Unknown/None of the Above</t>
  </si>
  <si>
    <t>PEDSNR</t>
    <phoneticPr fontId="3" type="noConversion"/>
  </si>
  <si>
    <t>identifies the location and travel directions of the motorist and pedestrian for those crashes that occur at intersections. This data element summarizes the movements of the pedestrian and motorist in an intersection area.</t>
  </si>
  <si>
    <t>PEDCGP</t>
    <phoneticPr fontId="3" type="noConversion"/>
  </si>
  <si>
    <t>provides general groupings of the more specific individual Pedestrian Crash Types.</t>
  </si>
  <si>
    <t>BIKECGP</t>
    <phoneticPr fontId="3" type="noConversion"/>
  </si>
  <si>
    <t>0 Not a Cyclist110 Loss of Control/Turning Error140 Motorist Failed to Yield – Sign-Controlled Intersection 145 Bicyclist Failed to Yield – Sign-Controlled Intersection 150 Motorist Failed to Yield – Signalized Intersection158 Bicyclist Failed to Yield – Signalized Intersection190 Crossing Paths – Other Circumstances210 Motorist Left Turn/Merge215 Motorist Right Turn/Merge219 Parking/Bus-Related220 Bicyclist Left Turn/Merge225 Bicyclist Right Turn/Merge230 Motorist Overtaking Bicyclist240 Bicyclist Overtaking Motorist258 Wrong-Way/Wrong-Side290 Parallel Paths – Other Circumstances 310 Bicyclist Failed to Yield – Midblock 320 Motorist Failed to Yield – Midblock 600 Backing Vehicle850 Other/Unusual Circumstances910 Non-Trafficway990 Other/Unknown – Insufficient Details</t>
  </si>
  <si>
    <t>NMHELMET</t>
    <phoneticPr fontId="3" type="noConversion"/>
  </si>
  <si>
    <t xml:space="preserve">Safetyeq </t>
  </si>
  <si>
    <t>indicates if the non-motorist was wearing a safety helmet. Additional Information: This includes all helmets (e.g., bicycle helmet, motorcycle helmet,_x000D_racing helmets, etc.).</t>
  </si>
  <si>
    <t>NMPROPAD</t>
    <phoneticPr fontId="3" type="noConversion"/>
  </si>
  <si>
    <t xml:space="preserve"> indicates if the non-motorist was wearing padded, shaped attachments to protect specific areas of the body (elbows, knees, shins, etc.) from injury.</t>
  </si>
  <si>
    <t>NMOTHPRO</t>
    <phoneticPr fontId="3" type="noConversion"/>
  </si>
  <si>
    <t>ndicates if the non-motorist was using protective safety equipment other than a helmet or pads (e.g., eye wear/face shields, gloves, wrist guards, etc.).</t>
  </si>
  <si>
    <t>NMREFCLO</t>
  </si>
  <si>
    <t>indicates if the non-motorist was wearing or carrying some type of reflective item (e.g., jacket, backpack, vest, etc.).</t>
  </si>
  <si>
    <t>NMLIGHT</t>
    <phoneticPr fontId="3" type="noConversion"/>
  </si>
  <si>
    <t>indicates if the non-motorist was using a light on his/her person or on a pedalcycle or personal conveyance for safety purposes, to include flashlights.</t>
  </si>
  <si>
    <t>NMOTHPRE</t>
    <phoneticPr fontId="3" type="noConversion"/>
  </si>
  <si>
    <t>indicates if the non-motorist was using preventive safety equipment other than a reflective clothing/carried item or light (e.g., bicycle reflectors and flags, reflectors and triangles on a buggy, hi-glo orange clothing, rollerblade stoppers, etc.).</t>
  </si>
  <si>
    <t>Jiayu</t>
  </si>
  <si>
    <t>MTM_CRSH</t>
    <phoneticPr fontId="3" type="noConversion"/>
  </si>
  <si>
    <t>This data element describes the action(s) and/or circumstances of this non-motorist_x000D_
that law enforcement indicated may have contributed to the crash.</t>
  </si>
  <si>
    <t>Categorical</t>
  </si>
  <si>
    <t>NMIMPAIR</t>
    <phoneticPr fontId="3" type="noConversion"/>
  </si>
  <si>
    <t>This data element identifies physical impairments to this non-motorist that may_x000D_
have contributed to the crash as identified by law enforcement.</t>
  </si>
  <si>
    <t>MPR_ACT</t>
    <phoneticPr fontId="3" type="noConversion"/>
  </si>
  <si>
    <t>This data element describes the action(s) of the non-motorist immediately prior to_x000D_
their involvement in the crash.</t>
  </si>
  <si>
    <t>NUMOCCS</t>
    <phoneticPr fontId="3" type="noConversion"/>
  </si>
  <si>
    <t>Vehicle</t>
  </si>
  <si>
    <t>This data element is a count of the number of occupants in this vehicle.</t>
  </si>
  <si>
    <t xml:space="preserve">Numerical </t>
  </si>
  <si>
    <t>99 represents 'unknow', which also means missing. 5422 rows in total are 99.</t>
  </si>
  <si>
    <t>UNITTYPE</t>
    <phoneticPr fontId="3" type="noConversion"/>
  </si>
  <si>
    <t>This data element identifies the type of unit that applies to this motor vehicle at the time it became an involved vehicle in the crash and was reported as a unit on the police crash
report.</t>
  </si>
  <si>
    <t>Deletable, only has one level and missing value</t>
  </si>
  <si>
    <t>HIT_RUN</t>
    <phoneticPr fontId="3" type="noConversion"/>
  </si>
  <si>
    <t>This data element identifies whether this vehicle was a contact vehicle in the crash that did not stop to render aid (this can include drivers who flee the scene on foot).</t>
  </si>
  <si>
    <t>9 represent 'unknow', 12 units in total</t>
  </si>
  <si>
    <t>MODEL</t>
    <phoneticPr fontId="3" type="noConversion"/>
  </si>
  <si>
    <t>This data element identifies the model of this vehicle within a given make.</t>
  </si>
  <si>
    <t>Can be reduced to 11 level, 997 means "not reported", which has 380 rows. 999 is unkonw vehicle, which has 4900 rows.</t>
  </si>
  <si>
    <t>VIN</t>
    <phoneticPr fontId="3" type="noConversion"/>
  </si>
  <si>
    <t>This element records the vehicle identification number (VIN) or alphanumeric identifier in the case materials of a single vehicle or the power unit of a combination vehicle.</t>
  </si>
  <si>
    <t>id, deletable</t>
  </si>
  <si>
    <t>J_KNIFE</t>
    <phoneticPr fontId="3" type="noConversion"/>
  </si>
  <si>
    <t>This element identifies if this vehicle experienced a “jackknife” anytime during the unstabilized situation.</t>
  </si>
  <si>
    <t>sevrious unbalance, 0 has 120180 rows, which means 'Not an Articulated Vehicle'. deletable</t>
  </si>
  <si>
    <t>MCARR_I1</t>
    <phoneticPr fontId="3" type="noConversion"/>
  </si>
  <si>
    <t>This element records the issuing authority and motor carrier identification number if applicable to this vehicle.</t>
  </si>
  <si>
    <t>0 (not applicable) has 116804 rows, deletable</t>
  </si>
  <si>
    <t>0</t>
    <phoneticPr fontId="3" type="noConversion"/>
  </si>
  <si>
    <t>MCARR_I2</t>
    <phoneticPr fontId="3" type="noConversion"/>
  </si>
  <si>
    <t>0 (not applicable) has 116808 rows, deletable</t>
  </si>
  <si>
    <t>000000000</t>
  </si>
  <si>
    <t>MCARR_ID</t>
    <phoneticPr fontId="3" type="noConversion"/>
  </si>
  <si>
    <t>00000000000</t>
  </si>
  <si>
    <t>GVWR</t>
    <phoneticPr fontId="3" type="noConversion"/>
  </si>
  <si>
    <t>This element identifies the gross vehicle weight rating of this vehicle when applicable.</t>
  </si>
  <si>
    <t>deletable. level 0 (means not applicable) has 116480 rows</t>
  </si>
  <si>
    <t>V_CONFIG</t>
    <phoneticPr fontId="3" type="noConversion"/>
  </si>
  <si>
    <t>This element identifies the general configuration of this vehicle when applicable.</t>
  </si>
  <si>
    <t>deletable. level 0 (means not applicable) has 116815 rows</t>
  </si>
  <si>
    <t>CARGO_BT</t>
    <phoneticPr fontId="3" type="noConversion"/>
  </si>
  <si>
    <t>This element identifies the primary cargo carrying capability of this vehicle when applicable.</t>
  </si>
  <si>
    <t>deletable. level 0 (means not applicable) has 116808 rows</t>
  </si>
  <si>
    <t>HAZ_INV</t>
    <phoneticPr fontId="3" type="noConversion"/>
  </si>
  <si>
    <t>This element identifies the presence of hazardous cargo for this vehicle and records information about the hazardous cargo when present.</t>
  </si>
  <si>
    <t>deletable. 1/2=123409/37</t>
  </si>
  <si>
    <t>HAZ_PLAC</t>
    <phoneticPr fontId="3" type="noConversion"/>
  </si>
  <si>
    <t>deletable. 0 (not applicable) has 123409 rows</t>
  </si>
  <si>
    <t>HAZ_ID</t>
    <phoneticPr fontId="3" type="noConversion"/>
  </si>
  <si>
    <t>ID, deletable</t>
  </si>
  <si>
    <t>HAZ_CNO</t>
  </si>
  <si>
    <t>HAZ_REL</t>
  </si>
  <si>
    <t>Chenhao</t>
  </si>
  <si>
    <t>BUS_USE</t>
    <phoneticPr fontId="3" type="noConversion"/>
  </si>
  <si>
    <t>The type of bus service this vehicle was being used</t>
  </si>
  <si>
    <t>90% are 0, not a bus</t>
  </si>
  <si>
    <t>TRAV_SP</t>
  </si>
  <si>
    <t>The speed of vehicle when crashing</t>
  </si>
  <si>
    <t>reported speed up to 151 mph
997 means greater than 151 mhp
998 not reported
999 unknown
45.8% unavailable, 42% not reported</t>
  </si>
  <si>
    <t>ROLINLOC</t>
  </si>
  <si>
    <t>the location of the trip point or start of this vehicle's roll</t>
  </si>
  <si>
    <t>119752 rows are "0" (no rollover), deletable</t>
  </si>
  <si>
    <t>DEFORMED</t>
  </si>
  <si>
    <t>vehicle</t>
  </si>
  <si>
    <t>amount of damage sustained by this vehicle(indicate by police)</t>
  </si>
  <si>
    <t>18% unavailable, very less with no damage</t>
  </si>
  <si>
    <t>TOWED</t>
  </si>
  <si>
    <t>the mode by which this vehicle left the scene of the crash</t>
  </si>
  <si>
    <t>9% unavailable, mostly are 2 and 5(towed due to disabling damage, or not towed)</t>
  </si>
  <si>
    <t>M_HARM</t>
  </si>
  <si>
    <t>most harmful event</t>
  </si>
  <si>
    <t>74% are 12, motor vehicle in-transport</t>
  </si>
  <si>
    <t>VEH_SC1</t>
  </si>
  <si>
    <t>special function of vehicle</t>
  </si>
  <si>
    <t>90% are 0, no special event</t>
  </si>
  <si>
    <t>VEH_SC2</t>
  </si>
  <si>
    <t>91% are 0, no special event</t>
  </si>
  <si>
    <t>VEH_ALCH</t>
  </si>
  <si>
    <t>alcohol use by the driver of the vehicle</t>
  </si>
  <si>
    <t>81.7% are 2, No Alcohol Involved, unbalanced</t>
  </si>
  <si>
    <t>MAX_VSEV</t>
  </si>
  <si>
    <t>Maximum injury severity in Vehicle</t>
  </si>
  <si>
    <t>59.5% are 0, No Apparent Injury</t>
  </si>
  <si>
    <t>NUM_INJV</t>
  </si>
  <si>
    <t>Number injured in vehicle</t>
  </si>
  <si>
    <t>most 0 and some 99, 10% not available</t>
  </si>
  <si>
    <t>DR_PRES</t>
  </si>
  <si>
    <t>whether a driver was present in this vehicle at the onset of the unstabilized situation.</t>
  </si>
  <si>
    <t>only 0,1,9
most 1, can ignore</t>
  </si>
  <si>
    <t>DR_ZIP</t>
  </si>
  <si>
    <t>zip code of the driver’s address</t>
  </si>
  <si>
    <t>zip code
8% missing, 6% unavailable</t>
  </si>
  <si>
    <t>SPEEDREL</t>
  </si>
  <si>
    <t>hether the driver's speed was related to the crash as indicated by law enforcement.</t>
  </si>
  <si>
    <t>8% missing, 1.5% unavailable, 84.2% are 0 , severely unbalanced</t>
  </si>
  <si>
    <t>DR_SF1</t>
  </si>
  <si>
    <t>factors related to this driver</t>
  </si>
  <si>
    <t>8% missing, 0.7% unavailable, 80% are 0, severely unbalanced</t>
  </si>
  <si>
    <t>DR_SF2</t>
  </si>
  <si>
    <t>8% missing, 0.7% unavailable, 88% are 0, severely unbalanced</t>
  </si>
  <si>
    <t>DR_SF3</t>
  </si>
  <si>
    <t>8% missing, 0.7% unavailable, 90.7% are 0, severely unbalanced</t>
  </si>
  <si>
    <t>DR_SF4</t>
  </si>
  <si>
    <t>8% missing, 0.7% unavailable, 91% are 1, severely unbalanced</t>
  </si>
  <si>
    <t>VTRAFWAY</t>
  </si>
  <si>
    <t>trafficway flow just prior to this vehicle’s critical precrash event</t>
  </si>
  <si>
    <t>8% missing, 16.8% unavailable</t>
  </si>
  <si>
    <t>VNUM_LAN</t>
  </si>
  <si>
    <t>number of travel lanes just prior to this vehicle’s critical precrash event</t>
  </si>
  <si>
    <t xml:space="preserve">8% missing, 29.2% unavailable(29% not reported), </t>
  </si>
  <si>
    <t>VSPD_LIM</t>
  </si>
  <si>
    <t>posted speed limit in miles per hour</t>
  </si>
  <si>
    <t>8% missing, 13.5% unavailable(13% not reported)</t>
  </si>
  <si>
    <t>VALIGN</t>
  </si>
  <si>
    <t>roadway alignment prior to this vehicle’s critical precrash event</t>
  </si>
  <si>
    <t>8% missing, 8.6% unavailable, 73% are 1(straight line), unbalanced</t>
  </si>
  <si>
    <t>VPROFILE</t>
  </si>
  <si>
    <t>roadway grade prior to this vehicle’s critical precrash event</t>
  </si>
  <si>
    <t>8% missing, 12.8% unavailable, 65.8% are 1(roadgrade is level), severely unbalanced</t>
  </si>
  <si>
    <t>VSURCOND</t>
  </si>
  <si>
    <t>roadway surface condition</t>
  </si>
  <si>
    <t>8% missing, 1.4% unavailable, 72% are 1(road surface is dry), severely unbalanced</t>
  </si>
  <si>
    <t>VTRAFCON</t>
  </si>
  <si>
    <t>traffic controls inthe vehicle's environment</t>
  </si>
  <si>
    <t>8% missing, 2.4% unavailable, 56% are 0(no traffic control), severely unbalanced</t>
  </si>
  <si>
    <t>VTCONT_F</t>
  </si>
  <si>
    <t>functionality of the traffic control device recorded for this vehicle</t>
  </si>
  <si>
    <t>8% missing, 2.4% unavailable, 56% are 0(no device control), severely unbalanced</t>
  </si>
  <si>
    <t>P_CRASH1</t>
  </si>
  <si>
    <t>vehicle's activity before impending critical event</t>
  </si>
  <si>
    <t>8% missing, 1.5% unavailable, 44.8% are 1 (movement is going straight)</t>
  </si>
  <si>
    <t>P_CRASH2</t>
  </si>
  <si>
    <t>what made the vehicle's situation critical</t>
  </si>
  <si>
    <t>8% missing, 1.2% unavailable, 17% are 53</t>
  </si>
  <si>
    <t>P_CRASH3</t>
  </si>
  <si>
    <t>what was the corrective action made, if any, to this critical situation</t>
  </si>
  <si>
    <t>8% missing, 63.8% unavailable, 63.8% are unknown</t>
  </si>
  <si>
    <t>PCRASH4</t>
  </si>
  <si>
    <t>what was the corrective location, if any, to this critical situation</t>
  </si>
  <si>
    <t>8% missing, 4.2% unavailable, 84% are 1(tracking to the vehicle)</t>
  </si>
  <si>
    <t>PCRASH5</t>
  </si>
  <si>
    <t>stability of the vehicle just prior to impact</t>
  </si>
  <si>
    <t>8% missing, 0.5% unavailable, 68.1% are 1(stay in the orginal travel lane)</t>
  </si>
  <si>
    <t>ACC_TYPE</t>
  </si>
  <si>
    <t>type of crash this vehicle was involved in</t>
  </si>
  <si>
    <t>8% missing, 17 unavailable, 8% are 20</t>
  </si>
  <si>
    <t>TRLR1VIN</t>
  </si>
  <si>
    <t>ehicle identification number (VIN) of any trailing units of a combination vehicle</t>
  </si>
  <si>
    <t>most no traling units or not reported</t>
  </si>
  <si>
    <t>*</t>
  </si>
  <si>
    <t>TRLR2VIN</t>
  </si>
  <si>
    <t>most no traling units</t>
  </si>
  <si>
    <t>TRLR3VIN</t>
  </si>
  <si>
    <t>HITRUN_IM</t>
  </si>
  <si>
    <t>whether this vehicle was a contact vehicle in the crash that did not stop to render aid</t>
  </si>
  <si>
    <t>8% missing, 86.8% are 0(not hit and run)</t>
  </si>
  <si>
    <t>BDYTYP_IM</t>
  </si>
  <si>
    <t>values 49, 79, and 99 for unknown light vehicle type, unknown truck type (light/medium/heavy), and unknown body type, respectively, and value 98 for not reported body type.</t>
  </si>
  <si>
    <t>mostly 1?? But what does 1 stand for??</t>
  </si>
  <si>
    <t>MDLYR_IM</t>
  </si>
  <si>
    <t>This data element identifies the manufacturer's model year of this vehicle.</t>
  </si>
  <si>
    <t>mostly 1931 1 ?</t>
  </si>
  <si>
    <t>IMPACT1_IM</t>
  </si>
  <si>
    <t>same data element values as Most Harmful Event, excluding value 99 for unknown most harmful event.</t>
  </si>
  <si>
    <t>either use this or SOE</t>
  </si>
  <si>
    <t>VEVENT_IM</t>
  </si>
  <si>
    <t>Person</t>
  </si>
  <si>
    <t>This imputed data element has the same data element values as Most Harmful Event, excluding value 99 for unknown most harmful event.</t>
  </si>
  <si>
    <t>Too many levels</t>
  </si>
  <si>
    <t>PCRASH1_IM</t>
  </si>
  <si>
    <t>This imputed data element has the same definition and data element values as_x000D_ Movement Prior to Critical Event, excluding value 99 for unknown movement prior to critical_x000D_
event.</t>
  </si>
  <si>
    <t>MXVSEV_IM</t>
  </si>
  <si>
    <t>This imputed data element has the same definition and data element values as Maximum Injury Severity in Vehicle, excluding value 9 for unknown maximum injury severity.</t>
  </si>
  <si>
    <t xml:space="preserve">severe unbalance. 0 (no apparent injury) 82236 rows. 1 (possible injury) 20313 rows. </t>
  </si>
  <si>
    <t>NUMINJ_IM</t>
  </si>
  <si>
    <t>This imputed data element has the same definition and data element values as_x000D_ “Number Injured in Vehicle,” excluding value 99 for unknown number injured, which is imputed,_x000D_ and the attribute code 98, which is converted to code 0.</t>
  </si>
  <si>
    <t>V_ALCH_IM</t>
  </si>
  <si>
    <t>This data element records alcohol use by the driver of the vehicle. The data_x000D_ element is derived from “Police-Reported Alcohol Involvement” in the Person data file.</t>
  </si>
  <si>
    <t>severe unbalance, level 1/level 2=4728/118718</t>
  </si>
  <si>
    <t>PVE_FORMS</t>
  </si>
  <si>
    <t>This data element is a count of the number of vehicles in-transport involved in the_x000D_ crash. Legally parked vehicles are not included.</t>
  </si>
  <si>
    <t>Numercial</t>
  </si>
  <si>
    <t>NA</t>
  </si>
  <si>
    <t>PNUMOCCS</t>
  </si>
  <si>
    <t>PMONTH</t>
  </si>
  <si>
    <t>This data element records the month in which the crash occurred.</t>
  </si>
  <si>
    <t>Date</t>
  </si>
  <si>
    <t>PHOUR</t>
  </si>
  <si>
    <t>This data element records the hour at which the crash occurred.</t>
  </si>
  <si>
    <t>PMINUTE</t>
  </si>
  <si>
    <t>PHARM_EV</t>
  </si>
  <si>
    <t>This data element describes the first injury or damage producing event of the crash.</t>
  </si>
  <si>
    <t>PMAN_COLL</t>
  </si>
  <si>
    <t>This data element describes the orientation of two motor vehicles in-transport when_x000D_ they are involved in the “First Harmful Event” of a collision crash.</t>
  </si>
  <si>
    <t>PTYPE</t>
  </si>
  <si>
    <t>This data element identifies the type of unit that applies to this motor vehicle at the time it became an involved vehicle in the crash and was reported as a unit on the police crash report.</t>
  </si>
  <si>
    <t>PHIT_RUN</t>
  </si>
  <si>
    <t>This data element identifies whether this vehicle was a contact vehicle in the crash_x000D_ that did not stop to render aid (this can include drivers who flee the scene on foot).</t>
  </si>
  <si>
    <t>PMAKE</t>
  </si>
  <si>
    <t>This data element identifies the make (manufacturer) of this vehicle.</t>
  </si>
  <si>
    <t>PMODEL</t>
  </si>
  <si>
    <t>PMAK_MOD</t>
  </si>
  <si>
    <t>This derived data element represents the 5-digit combination of two data elements,_x000D_ the 2-digit “Vehicle Make” code (MAKE) followed by the 3-digit “Vehicle Model” code (MODEL).</t>
  </si>
  <si>
    <t>PBODYTYP</t>
  </si>
  <si>
    <t>This data element identifies a classification of this vehicle based on its general body_x000D_ configuration, size, shape, doors, etc.</t>
  </si>
  <si>
    <t>PMODYEAR</t>
  </si>
  <si>
    <t>PVIN</t>
  </si>
  <si>
    <t>This data element records the vehicle identification number (VIN) of this vehicle_x000D_ assigned by the vehicle manufacturer. The VIN contains information on the vehicle such as:_x000D_ manufacturer, model year, model, body type, restraint type, etc.</t>
  </si>
  <si>
    <t>PTRAILER</t>
  </si>
  <si>
    <t>This data element identifies whether this vehicle had any attached trailing units or_x000D_ was towing another motor vehicle. A trailing unit can be a horse trailer, fifth wheel trailer,_x000D_ camper, boat, truck trailer, towed vehicle or any other trailer.</t>
  </si>
  <si>
    <t>PMCARR_I1</t>
  </si>
  <si>
    <t>This data element records the issuing authority if applicable to this vehicle.</t>
  </si>
  <si>
    <t>PMCARR_I2</t>
  </si>
  <si>
    <t>This data element records the motor carrier identification number if applicable to_x000D_ this vehicle.</t>
  </si>
  <si>
    <t>PMCARR_ID</t>
  </si>
  <si>
    <t>This data element records the issuing authority and motor carrier identification_x000D_ number if applicable to this vehicle.</t>
  </si>
  <si>
    <t>PGVWR</t>
  </si>
  <si>
    <t>This data element identifies the gross vehicle weight rating of this vehicle if applicable._x000D_</t>
  </si>
  <si>
    <t>PV_CONFIG</t>
  </si>
  <si>
    <t>This data element describes the general configuration of this vehicle if applicable.</t>
  </si>
  <si>
    <t>PCARGTYP</t>
  </si>
  <si>
    <t>This data element identifies the primary cargo carrying capability of this vehicle if applicable._x000D_</t>
  </si>
  <si>
    <t>PHAZ_INV</t>
  </si>
  <si>
    <t>This data element identifies whether this vehicle was carrying hazardous materials.</t>
  </si>
  <si>
    <t>PHAZPLAC</t>
  </si>
  <si>
    <t>This data element identifies the presence of hazardous materials for this vehicle and whether this vehicle displayed a hazardous materials placard.</t>
  </si>
  <si>
    <t>PHAZ_ID</t>
  </si>
  <si>
    <t>This data element identifies the 4-digit hazardous material identification number for this vehicle._x000D_</t>
  </si>
  <si>
    <t>ID</t>
  </si>
  <si>
    <t>PHAZ_CNO</t>
  </si>
  <si>
    <t>This data element identifies the single-digit hazardous material class number for this vehicle.</t>
  </si>
  <si>
    <t>PHAZ_REL</t>
  </si>
  <si>
    <t>This data element identifies whether any hazardous cargo was released from the cargo tank or compartment of this vehicle.</t>
  </si>
  <si>
    <t>PBUS_USE</t>
  </si>
  <si>
    <t>This data element describes the common type of bus service this vehicle was being used as at the time of the crash or the primary use for the bus if not in service at the time of the crash.</t>
  </si>
  <si>
    <t>PSP_USE</t>
  </si>
  <si>
    <t>This data element identifies any special use associated with this vehicle at the time of the crash.</t>
  </si>
  <si>
    <t>PEM_USE</t>
  </si>
  <si>
    <t>This data element identifies whether this vehicle was engaged in emergency use. Emergency Use indicates operation of any motor vehicle that is legally authorized by a government authority to respond to emergencies with or without the use of emergency warning equipment, such as a police vehicle, fire truck or ambulance while actually engaged in such response.</t>
  </si>
  <si>
    <t>PIMPACT1</t>
  </si>
  <si>
    <t>This data element identifies the area on this vehicle that produced the first instance of injury to non-motorists or occupants of this vehicle, or that resulted in the first instance of damage to other property or to this vehicle.</t>
  </si>
  <si>
    <t>PVEH_SEV</t>
  </si>
  <si>
    <t>This data element records the amount of damage sustained by this vehicle as indicated on the police crash report based on an operational damage scale.</t>
  </si>
  <si>
    <t>PTOWED</t>
  </si>
  <si>
    <t>This data element describes the mode by which this vehicle left the scene of the crash.</t>
  </si>
  <si>
    <t>PM_HARM</t>
  </si>
  <si>
    <t>This data element describes the event that resulted in the most severe injury or, if no injury, the greatest property damage involving this vehicle.</t>
  </si>
  <si>
    <t>PVEH_SC1</t>
  </si>
  <si>
    <t>This data element records factors related to this vehicle expressed by the investigating officer</t>
  </si>
  <si>
    <t>PVEH_SC2</t>
  </si>
  <si>
    <t>This data element records factors related to this vehicle expressed by the_x000D_
investigating officer.</t>
  </si>
  <si>
    <t>PFIRE</t>
  </si>
  <si>
    <t>This data element identifies whether a fire in any way related to the crash occurred in this vehicle. 0 No or Not Reported_x000D_1 Yes</t>
  </si>
  <si>
    <t>PTRLR1VIN</t>
  </si>
  <si>
    <t>records the vehicle identification number (VIN) of any trailing units of a combination vehicle：</t>
  </si>
  <si>
    <t>PTRLR2VIN</t>
  </si>
  <si>
    <t>000000000000 xxxxxxxxxxxx 777777777777 888888888888 -- 999999999999 *No VIN RequiredFirst 12 Characters of the VINNo Trailing UnitsNot ReportedUnknownReported as UnknownVIN Character Missing or Not Decipherable</t>
  </si>
  <si>
    <t>PTRLR3VIN</t>
  </si>
  <si>
    <t>MDAREAS</t>
  </si>
  <si>
    <t>This data element identifies all the areas on this vehicle that were damaged in the crash as reflected in the case materials.</t>
  </si>
  <si>
    <t>not applicable to do descriptive analysis (maybe drop it?)</t>
  </si>
  <si>
    <t>MFACTOR</t>
  </si>
  <si>
    <t>This data element describes this vehicle’s possible pre-existing defects or maintenance conditions that may have contributed to the crash.</t>
  </si>
  <si>
    <t>deletable, 0 (none) has 103423 rows</t>
  </si>
  <si>
    <t>MDRDSTRD</t>
  </si>
  <si>
    <t>This data element identifies the attribute(s) which best describe this driver’s attention to driving prior to the driver’s realization of an impending critical event or just prior to impact if realization of an impending critical event does not occur.</t>
  </si>
  <si>
    <t>deletable, 96 (not reported) has 32052 rows; 99 (reported as unknow) has 6693 rows. 0 (not distracted) 74184 rows.</t>
  </si>
  <si>
    <t>MDRMANAV</t>
  </si>
  <si>
    <t>This data element identifies the thing(s) this driver attempted to avoid while the vehicle was on the road portion of the trafficway, just prior to the first harmful event for this vehicle.</t>
  </si>
  <si>
    <t>deletable, 98 (not reported) 84056 rows, 0 (not avoid) 29292 rows.</t>
  </si>
  <si>
    <t>DRIMPAIR</t>
  </si>
  <si>
    <t>Condition (Impairment) at Time of Crash</t>
  </si>
  <si>
    <t>MVIOLATN</t>
  </si>
  <si>
    <t>This data element identifies all violations charged to this driver.</t>
  </si>
  <si>
    <t>MVISOBSC</t>
  </si>
  <si>
    <t>This data element records impediments to this driver’s visual field that were noted in the police crash report.</t>
  </si>
  <si>
    <t>mostly 0 - no obstruction noted, 1- rain snow fog smke, 2-bright sunlight...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</si>
</sst>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1"/>
      <color rgb="FFFF0000"/>
      <name val="Calibri"/>
      <family val="2"/>
      <scheme val="minor"/>
    </font>
    <font>
      <sz val="9"/>
      <name val="Calibri"/>
      <family val="3"/>
      <charset val="134"/>
      <scheme val="minor"/>
    </font>
  </fonts>
  <fills count="10">
    <fill>
      <patternFill patternType="none"/>
    </fill>
    <fill>
      <patternFill patternType="gray125"/>
    </fill>
    <fill>
      <patternFill patternType="solid">
        <fgColor rgb="FFFFF2CC"/>
        <bgColor indexed="64"/>
      </patternFill>
    </fill>
    <fill>
      <patternFill patternType="solid">
        <fgColor rgb="FFFFFF00"/>
        <bgColor indexed="64"/>
      </patternFill>
    </fill>
    <fill>
      <patternFill patternType="solid">
        <fgColor theme="5" tint="0.79998168889431442"/>
        <bgColor indexed="64"/>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rgb="FF7030A0"/>
        <bgColor indexed="64"/>
      </patternFill>
    </fill>
    <fill>
      <patternFill patternType="solid">
        <fgColor rgb="FF002060"/>
        <bgColor indexed="64"/>
      </patternFill>
    </fill>
  </fills>
  <borders count="1">
    <border>
      <left/>
      <right/>
      <top/>
      <bottom/>
      <diagonal/>
    </border>
  </borders>
  <cellStyleXfs count="1">
    <xf numFmtId="0" fontId="0" fillId="0" borderId="0"/>
  </cellStyleXfs>
  <cellXfs count="22">
    <xf numFmtId="0" fontId="0" fillId="0" borderId="0" xfId="0"/>
    <xf numFmtId="0" fontId="1" fillId="0" borderId="0" xfId="0" applyFont="1" applyAlignment="1">
      <alignment wrapText="1"/>
    </xf>
    <xf numFmtId="0" fontId="0" fillId="0" borderId="0" xfId="0" applyAlignment="1">
      <alignment wrapText="1"/>
    </xf>
    <xf numFmtId="0" fontId="0" fillId="2" borderId="0" xfId="0" applyFill="1" applyAlignment="1">
      <alignment wrapText="1"/>
    </xf>
    <xf numFmtId="0" fontId="0" fillId="0" borderId="0" xfId="0" applyAlignment="1">
      <alignment horizontal="left" vertical="center" wrapText="1"/>
    </xf>
    <xf numFmtId="0" fontId="0" fillId="0" borderId="0" xfId="0" applyAlignment="1">
      <alignment vertical="top" wrapText="1"/>
    </xf>
    <xf numFmtId="0" fontId="2" fillId="0" borderId="0" xfId="0" applyFont="1" applyAlignment="1">
      <alignment wrapText="1"/>
    </xf>
    <xf numFmtId="0" fontId="2" fillId="3" borderId="0" xfId="0" applyFont="1" applyFill="1" applyAlignment="1">
      <alignment wrapText="1"/>
    </xf>
    <xf numFmtId="0" fontId="0" fillId="4" borderId="0" xfId="0" applyFill="1" applyAlignment="1">
      <alignment wrapText="1"/>
    </xf>
    <xf numFmtId="0" fontId="0" fillId="3" borderId="0" xfId="0" applyFill="1" applyAlignment="1">
      <alignment wrapText="1"/>
    </xf>
    <xf numFmtId="0" fontId="0" fillId="5" borderId="0" xfId="0" applyFill="1" applyAlignment="1">
      <alignment wrapText="1"/>
    </xf>
    <xf numFmtId="0" fontId="0" fillId="6" borderId="0" xfId="0" applyFill="1" applyAlignment="1">
      <alignment wrapText="1"/>
    </xf>
    <xf numFmtId="0" fontId="0" fillId="7" borderId="0" xfId="0" applyFill="1" applyAlignment="1">
      <alignment wrapText="1"/>
    </xf>
    <xf numFmtId="0" fontId="2" fillId="7" borderId="0" xfId="0" applyFont="1" applyFill="1" applyAlignment="1">
      <alignment wrapText="1"/>
    </xf>
    <xf numFmtId="11" fontId="0" fillId="7" borderId="0" xfId="0" applyNumberFormat="1" applyFill="1" applyAlignment="1">
      <alignment wrapText="1"/>
    </xf>
    <xf numFmtId="0" fontId="0" fillId="0" borderId="0" xfId="0" applyFill="1"/>
    <xf numFmtId="0" fontId="0" fillId="8" borderId="0" xfId="0" applyFill="1" applyAlignment="1">
      <alignment wrapText="1"/>
    </xf>
    <xf numFmtId="0" fontId="0" fillId="9" borderId="0" xfId="0" applyFill="1" applyAlignment="1">
      <alignment wrapText="1"/>
    </xf>
    <xf numFmtId="0" fontId="2" fillId="9" borderId="0" xfId="0" applyFont="1" applyFill="1" applyAlignment="1">
      <alignment wrapText="1"/>
    </xf>
    <xf numFmtId="49" fontId="0" fillId="9" borderId="0" xfId="0" applyNumberFormat="1" applyFill="1" applyAlignment="1">
      <alignment wrapText="1"/>
    </xf>
    <xf numFmtId="0" fontId="1" fillId="0" borderId="0" xfId="0" applyFont="1" applyFill="1" applyAlignment="1">
      <alignment wrapText="1"/>
    </xf>
    <xf numFmtId="11"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26"/>
  <sheetViews>
    <sheetView tabSelected="1" workbookViewId="0">
      <pane xSplit="2" ySplit="1" topLeftCell="C46" activePane="bottomRight" state="frozen"/>
      <selection pane="bottomRight" activeCell="D47" sqref="D47"/>
      <selection pane="bottomLeft" activeCell="A2" sqref="A2"/>
      <selection pane="topRight" activeCell="C1" sqref="C1"/>
    </sheetView>
  </sheetViews>
  <sheetFormatPr defaultColWidth="9.140625" defaultRowHeight="14.25"/>
  <cols>
    <col min="1" max="1" width="9.140625" style="2"/>
    <col min="2" max="2" width="21.5703125" style="2" customWidth="1"/>
    <col min="3" max="3" width="23.85546875" style="2" customWidth="1"/>
    <col min="4" max="4" width="62.7109375" style="2" customWidth="1"/>
    <col min="5" max="5" width="11.140625" style="2" customWidth="1"/>
    <col min="6" max="6" width="14" style="2" customWidth="1"/>
    <col min="7" max="7" width="16.42578125" style="2" customWidth="1"/>
    <col min="8" max="8" width="10" style="2" customWidth="1"/>
    <col min="9" max="9" width="11" style="2" customWidth="1"/>
    <col min="10" max="10" width="10.85546875" style="2" customWidth="1"/>
    <col min="11" max="11" width="17" style="2" customWidth="1"/>
    <col min="12" max="12" width="54.140625" style="2" customWidth="1"/>
    <col min="13" max="15" width="12.7109375" style="2" bestFit="1" customWidth="1"/>
    <col min="16" max="16384" width="9.140625" style="2"/>
  </cols>
  <sheetData>
    <row r="1" spans="1:27" s="1" customFormat="1" ht="57" customHeight="1">
      <c r="A1" s="1" t="s">
        <v>0</v>
      </c>
      <c r="B1" s="1" t="s">
        <v>1</v>
      </c>
      <c r="C1" s="1" t="s">
        <v>2</v>
      </c>
      <c r="D1" s="1" t="s">
        <v>3</v>
      </c>
      <c r="E1" s="1" t="s">
        <v>4</v>
      </c>
      <c r="F1" s="1" t="s">
        <v>5</v>
      </c>
      <c r="G1" s="1" t="s">
        <v>6</v>
      </c>
      <c r="H1" s="1" t="s">
        <v>7</v>
      </c>
      <c r="I1" s="1" t="s">
        <v>8</v>
      </c>
      <c r="J1" s="1" t="s">
        <v>9</v>
      </c>
      <c r="K1" s="1" t="s">
        <v>10</v>
      </c>
      <c r="L1" s="1" t="s">
        <v>11</v>
      </c>
      <c r="M1" s="1" t="s">
        <v>12</v>
      </c>
      <c r="N1" s="1" t="s">
        <v>13</v>
      </c>
      <c r="O1" s="20" t="s">
        <v>14</v>
      </c>
      <c r="P1" s="20" t="s">
        <v>15</v>
      </c>
      <c r="Q1" s="15"/>
      <c r="R1" s="15"/>
      <c r="S1" s="15"/>
      <c r="T1" s="15"/>
      <c r="U1" s="15"/>
      <c r="V1" s="15"/>
      <c r="W1" s="15"/>
      <c r="X1" s="15"/>
      <c r="Y1" s="15"/>
      <c r="Z1" s="15"/>
      <c r="AA1" s="15"/>
    </row>
    <row r="2" spans="1:27" ht="30">
      <c r="A2" s="2" t="s">
        <v>16</v>
      </c>
      <c r="B2" s="2" t="s">
        <v>17</v>
      </c>
      <c r="C2" s="2" t="s">
        <v>18</v>
      </c>
      <c r="D2" s="2" t="s">
        <v>19</v>
      </c>
      <c r="E2" s="2">
        <v>150</v>
      </c>
      <c r="F2" s="2">
        <f xml:space="preserve"> 150/134270</f>
        <v>1.1171520071497729E-3</v>
      </c>
      <c r="G2" s="2" t="s">
        <v>20</v>
      </c>
      <c r="H2" s="2">
        <v>1</v>
      </c>
      <c r="I2" s="2">
        <v>2</v>
      </c>
      <c r="J2" s="2">
        <v>2.72</v>
      </c>
      <c r="K2" s="2">
        <v>0.91</v>
      </c>
      <c r="O2" s="15"/>
      <c r="P2" s="15"/>
      <c r="Q2" s="15"/>
      <c r="R2" s="15"/>
      <c r="S2" s="15"/>
      <c r="T2" s="15"/>
      <c r="U2" s="15"/>
      <c r="V2" s="15"/>
      <c r="W2" s="15"/>
      <c r="X2" s="15"/>
      <c r="Y2" s="15"/>
      <c r="Z2" s="15"/>
      <c r="AA2" s="15"/>
    </row>
    <row r="3" spans="1:27" s="3" customFormat="1" ht="45">
      <c r="A3" s="3" t="s">
        <v>16</v>
      </c>
      <c r="B3" s="3" t="s">
        <v>21</v>
      </c>
      <c r="C3" s="3" t="s">
        <v>18</v>
      </c>
      <c r="D3" s="3" t="s">
        <v>22</v>
      </c>
      <c r="E3" s="3">
        <v>150</v>
      </c>
      <c r="F3" s="3">
        <f xml:space="preserve"> 150/134270</f>
        <v>1.1171520071497729E-3</v>
      </c>
      <c r="G3" s="3" t="s">
        <v>23</v>
      </c>
      <c r="H3" s="3">
        <v>10</v>
      </c>
      <c r="I3" s="3">
        <v>83</v>
      </c>
      <c r="J3" s="3">
        <v>18.052499000000001</v>
      </c>
      <c r="K3" s="3">
        <v>19.830376999999999</v>
      </c>
      <c r="L3" s="3" t="s">
        <v>24</v>
      </c>
      <c r="O3" s="15"/>
      <c r="P3" s="15"/>
      <c r="Q3" s="15"/>
      <c r="R3" s="15"/>
      <c r="S3" s="15"/>
      <c r="T3" s="15"/>
      <c r="U3" s="15"/>
      <c r="V3" s="15"/>
      <c r="W3" s="15"/>
      <c r="X3" s="15"/>
      <c r="Y3" s="15"/>
      <c r="Z3" s="15"/>
      <c r="AA3" s="15"/>
    </row>
    <row r="4" spans="1:27" ht="30">
      <c r="A4" s="2" t="s">
        <v>16</v>
      </c>
      <c r="B4" s="2" t="s">
        <v>25</v>
      </c>
      <c r="C4" s="2" t="s">
        <v>18</v>
      </c>
      <c r="D4" s="2" t="s">
        <v>26</v>
      </c>
      <c r="E4" s="2">
        <v>150</v>
      </c>
      <c r="F4" s="2">
        <v>1.1171519999999999E-3</v>
      </c>
      <c r="G4" s="2" t="s">
        <v>27</v>
      </c>
      <c r="H4" s="2">
        <v>45</v>
      </c>
      <c r="I4" s="2">
        <v>4125</v>
      </c>
      <c r="J4" s="2">
        <v>1368.28036</v>
      </c>
      <c r="K4" s="2">
        <v>1058.6908080000001</v>
      </c>
      <c r="O4" s="15"/>
      <c r="P4" s="15"/>
      <c r="Q4" s="15"/>
      <c r="R4" s="15"/>
      <c r="S4" s="15"/>
      <c r="T4" s="15"/>
      <c r="U4" s="15"/>
      <c r="V4" s="15"/>
      <c r="W4" s="15"/>
      <c r="X4" s="15"/>
      <c r="Y4" s="15"/>
      <c r="Z4" s="15"/>
      <c r="AA4" s="15"/>
    </row>
    <row r="5" spans="1:27" s="3" customFormat="1" ht="15">
      <c r="A5" s="3" t="s">
        <v>16</v>
      </c>
      <c r="B5" s="3" t="s">
        <v>28</v>
      </c>
      <c r="C5" s="3" t="s">
        <v>18</v>
      </c>
      <c r="E5" s="3">
        <v>150</v>
      </c>
      <c r="F5" s="3">
        <v>1.1171519999999999E-3</v>
      </c>
      <c r="H5" s="3">
        <v>10</v>
      </c>
      <c r="I5" s="3">
        <v>214</v>
      </c>
      <c r="J5" s="3">
        <v>52.789141000000001</v>
      </c>
      <c r="K5" s="3">
        <v>34.100524</v>
      </c>
      <c r="O5" s="15"/>
      <c r="P5" s="15"/>
      <c r="Q5" s="15"/>
      <c r="R5" s="15"/>
      <c r="S5" s="15"/>
      <c r="T5" s="15"/>
      <c r="U5" s="15"/>
      <c r="V5" s="15"/>
      <c r="W5" s="15"/>
      <c r="X5" s="15"/>
      <c r="Y5" s="15"/>
      <c r="Z5" s="15"/>
      <c r="AA5" s="15"/>
    </row>
    <row r="6" spans="1:27" ht="60">
      <c r="A6" s="2" t="s">
        <v>16</v>
      </c>
      <c r="B6" s="2" t="s">
        <v>29</v>
      </c>
      <c r="C6" s="2" t="s">
        <v>18</v>
      </c>
      <c r="D6" s="2" t="s">
        <v>30</v>
      </c>
      <c r="E6" s="2">
        <v>150</v>
      </c>
      <c r="F6" s="2">
        <v>1.1171519999999999E-3</v>
      </c>
      <c r="G6" s="2" t="s">
        <v>31</v>
      </c>
      <c r="H6" s="2">
        <v>1</v>
      </c>
      <c r="I6" s="2">
        <v>2</v>
      </c>
      <c r="J6" s="2">
        <v>1.198064</v>
      </c>
      <c r="K6" s="2">
        <v>0.39854200000000001</v>
      </c>
      <c r="L6" s="2" t="s">
        <v>32</v>
      </c>
      <c r="O6" s="15"/>
      <c r="P6" s="15"/>
      <c r="Q6" s="15"/>
      <c r="R6" s="15"/>
      <c r="S6" s="15"/>
      <c r="T6" s="15"/>
      <c r="U6" s="15"/>
      <c r="V6" s="15"/>
      <c r="W6" s="15"/>
      <c r="X6" s="15"/>
      <c r="Y6" s="15"/>
      <c r="Z6" s="15"/>
      <c r="AA6" s="15"/>
    </row>
    <row r="7" spans="1:27" ht="30">
      <c r="A7" s="2" t="s">
        <v>16</v>
      </c>
      <c r="B7" s="2" t="s">
        <v>33</v>
      </c>
      <c r="C7" s="2" t="s">
        <v>18</v>
      </c>
      <c r="D7" s="2" t="s">
        <v>34</v>
      </c>
      <c r="E7" s="2">
        <v>150</v>
      </c>
      <c r="F7" s="2">
        <v>1.1171519999999999E-3</v>
      </c>
      <c r="G7" s="2" t="s">
        <v>27</v>
      </c>
      <c r="H7" s="2">
        <v>2</v>
      </c>
      <c r="I7" s="2">
        <v>10</v>
      </c>
      <c r="J7" s="2">
        <v>6.9812909999999997</v>
      </c>
      <c r="K7" s="2">
        <v>2.6024349999999998</v>
      </c>
      <c r="L7" s="2" t="s">
        <v>35</v>
      </c>
      <c r="O7" s="15"/>
      <c r="P7" s="15"/>
      <c r="Q7" s="15"/>
      <c r="R7" s="15"/>
      <c r="S7" s="15"/>
      <c r="T7" s="15"/>
      <c r="U7" s="15"/>
      <c r="V7" s="15"/>
      <c r="W7" s="15"/>
      <c r="X7" s="15"/>
      <c r="Y7" s="15"/>
      <c r="Z7" s="15"/>
      <c r="AA7" s="15"/>
    </row>
    <row r="8" spans="1:27" ht="45">
      <c r="A8" s="2" t="s">
        <v>16</v>
      </c>
      <c r="B8" s="2" t="s">
        <v>36</v>
      </c>
      <c r="C8" s="2" t="s">
        <v>37</v>
      </c>
      <c r="D8" s="2" t="s">
        <v>38</v>
      </c>
      <c r="E8" s="2">
        <v>150</v>
      </c>
      <c r="F8" s="2">
        <v>1.1171519999999999E-3</v>
      </c>
      <c r="G8" s="2" t="s">
        <v>27</v>
      </c>
      <c r="H8" s="2">
        <v>1</v>
      </c>
      <c r="I8" s="2">
        <v>15</v>
      </c>
      <c r="J8" s="2">
        <v>1.9669620000000001</v>
      </c>
      <c r="K8" s="2">
        <v>0.76402499999999995</v>
      </c>
      <c r="L8" s="2" t="s">
        <v>39</v>
      </c>
      <c r="O8" s="15"/>
      <c r="P8" s="15"/>
      <c r="Q8" s="15"/>
      <c r="R8" s="15"/>
      <c r="S8" s="15"/>
      <c r="T8" s="15"/>
      <c r="U8" s="15"/>
      <c r="V8" s="15"/>
      <c r="W8" s="15"/>
      <c r="X8" s="15"/>
      <c r="Y8" s="15"/>
      <c r="Z8" s="15"/>
      <c r="AA8" s="15"/>
    </row>
    <row r="9" spans="1:27" ht="30">
      <c r="A9" s="2" t="s">
        <v>16</v>
      </c>
      <c r="B9" s="2" t="s">
        <v>40</v>
      </c>
      <c r="C9" s="2" t="s">
        <v>37</v>
      </c>
      <c r="D9" s="2" t="s">
        <v>41</v>
      </c>
      <c r="E9" s="2">
        <v>150</v>
      </c>
      <c r="F9" s="2">
        <v>1.1171519999999999E-3</v>
      </c>
      <c r="G9" s="2" t="s">
        <v>27</v>
      </c>
      <c r="H9" s="2">
        <v>1</v>
      </c>
      <c r="I9" s="2">
        <v>15</v>
      </c>
      <c r="J9" s="2">
        <v>1.931206</v>
      </c>
      <c r="K9" s="2">
        <v>0.76543499999999998</v>
      </c>
      <c r="L9" s="2" t="s">
        <v>42</v>
      </c>
      <c r="O9" s="15"/>
      <c r="P9" s="15"/>
      <c r="Q9" s="15"/>
      <c r="R9" s="15"/>
      <c r="S9" s="15"/>
      <c r="T9" s="15"/>
      <c r="U9" s="15"/>
      <c r="V9" s="15"/>
      <c r="W9" s="15"/>
      <c r="X9" s="15"/>
      <c r="Y9" s="15"/>
      <c r="Z9" s="15"/>
      <c r="AA9" s="15"/>
    </row>
    <row r="10" spans="1:27" ht="30">
      <c r="A10" s="2" t="s">
        <v>16</v>
      </c>
      <c r="B10" s="2" t="s">
        <v>43</v>
      </c>
      <c r="C10" s="2" t="s">
        <v>37</v>
      </c>
      <c r="D10" s="2" t="s">
        <v>44</v>
      </c>
      <c r="E10" s="2">
        <v>150</v>
      </c>
      <c r="F10" s="2">
        <v>1.1171519999999999E-3</v>
      </c>
      <c r="G10" s="2" t="s">
        <v>27</v>
      </c>
      <c r="H10" s="2">
        <v>0</v>
      </c>
      <c r="I10" s="2">
        <v>10</v>
      </c>
      <c r="J10" s="2">
        <v>3.5756000000000003E-2</v>
      </c>
      <c r="K10" s="2">
        <v>0.229717</v>
      </c>
      <c r="L10" s="2" t="s">
        <v>45</v>
      </c>
      <c r="O10" s="15"/>
      <c r="P10" s="15"/>
      <c r="Q10" s="15"/>
      <c r="R10" s="15"/>
      <c r="S10" s="15"/>
      <c r="T10" s="15"/>
      <c r="U10" s="15"/>
      <c r="V10" s="15"/>
      <c r="W10" s="15"/>
      <c r="X10" s="15"/>
      <c r="Y10" s="15"/>
      <c r="Z10" s="15"/>
      <c r="AA10" s="15"/>
    </row>
    <row r="11" spans="1:27" ht="75">
      <c r="A11" s="2" t="s">
        <v>16</v>
      </c>
      <c r="B11" s="2" t="s">
        <v>46</v>
      </c>
      <c r="C11" s="2" t="s">
        <v>47</v>
      </c>
      <c r="D11" s="2" t="s">
        <v>48</v>
      </c>
      <c r="E11" s="2">
        <v>150</v>
      </c>
      <c r="F11" s="2">
        <v>1.1171519999999999E-3</v>
      </c>
      <c r="G11" s="2" t="s">
        <v>27</v>
      </c>
      <c r="H11" s="2">
        <v>0</v>
      </c>
      <c r="I11" s="2">
        <v>11</v>
      </c>
      <c r="J11" s="2">
        <v>0.12531500000000001</v>
      </c>
      <c r="K11" s="2">
        <v>0.39574199999999998</v>
      </c>
      <c r="L11" s="2" t="s">
        <v>49</v>
      </c>
      <c r="O11" s="15"/>
      <c r="P11" s="15"/>
      <c r="Q11" s="15"/>
      <c r="R11" s="15"/>
      <c r="S11" s="15"/>
      <c r="T11" s="15"/>
      <c r="U11" s="15"/>
      <c r="V11" s="15"/>
      <c r="W11" s="15"/>
      <c r="X11" s="15"/>
      <c r="Y11" s="15"/>
      <c r="Z11" s="15"/>
      <c r="AA11" s="15"/>
    </row>
    <row r="12" spans="1:27" ht="45">
      <c r="A12" s="2" t="s">
        <v>16</v>
      </c>
      <c r="B12" s="2" t="s">
        <v>50</v>
      </c>
      <c r="C12" s="2" t="s">
        <v>47</v>
      </c>
      <c r="D12" s="2" t="s">
        <v>51</v>
      </c>
      <c r="E12" s="2">
        <v>150</v>
      </c>
      <c r="F12" s="2">
        <v>1.1171519999999999E-3</v>
      </c>
      <c r="G12" s="2" t="s">
        <v>27</v>
      </c>
      <c r="H12" s="2">
        <v>0</v>
      </c>
      <c r="I12" s="2">
        <v>21</v>
      </c>
      <c r="J12" s="2">
        <v>3.0454680000000001</v>
      </c>
      <c r="K12" s="2">
        <v>1.907438</v>
      </c>
      <c r="L12" s="2" t="s">
        <v>52</v>
      </c>
      <c r="O12" s="15"/>
      <c r="P12" s="15"/>
      <c r="Q12" s="15"/>
      <c r="R12" s="15"/>
      <c r="S12" s="15"/>
      <c r="T12" s="15"/>
      <c r="U12" s="15"/>
      <c r="V12" s="15"/>
      <c r="W12" s="15"/>
      <c r="X12" s="15"/>
      <c r="Y12" s="15"/>
      <c r="Z12" s="15"/>
      <c r="AA12" s="15"/>
    </row>
    <row r="13" spans="1:27" ht="105">
      <c r="A13" s="2" t="s">
        <v>16</v>
      </c>
      <c r="B13" s="2" t="s">
        <v>53</v>
      </c>
      <c r="C13" s="2" t="s">
        <v>47</v>
      </c>
      <c r="D13" s="2" t="s">
        <v>54</v>
      </c>
      <c r="E13" s="2">
        <v>150</v>
      </c>
      <c r="F13" s="2">
        <v>1.1171519999999999E-3</v>
      </c>
      <c r="G13" s="2" t="s">
        <v>27</v>
      </c>
      <c r="H13" s="2">
        <v>0</v>
      </c>
      <c r="I13" s="2">
        <v>11</v>
      </c>
      <c r="J13" s="2">
        <v>0.13761100000000001</v>
      </c>
      <c r="K13" s="2">
        <v>0.43472</v>
      </c>
      <c r="L13" s="2" t="s">
        <v>45</v>
      </c>
      <c r="O13" s="15"/>
      <c r="P13" s="15"/>
      <c r="Q13" s="15"/>
      <c r="R13" s="15"/>
      <c r="S13" s="15"/>
      <c r="T13" s="15"/>
      <c r="U13" s="15"/>
      <c r="V13" s="15"/>
      <c r="W13" s="15"/>
      <c r="X13" s="15"/>
      <c r="Y13" s="15"/>
      <c r="Z13" s="15"/>
      <c r="AA13" s="15"/>
    </row>
    <row r="14" spans="1:27" ht="75">
      <c r="A14" s="2" t="s">
        <v>16</v>
      </c>
      <c r="B14" s="2" t="s">
        <v>55</v>
      </c>
      <c r="C14" s="2" t="s">
        <v>47</v>
      </c>
      <c r="D14" s="2" t="s">
        <v>56</v>
      </c>
      <c r="E14" s="2">
        <v>150</v>
      </c>
      <c r="F14" s="2">
        <v>1.1171519999999999E-3</v>
      </c>
      <c r="G14" s="2" t="s">
        <v>57</v>
      </c>
      <c r="H14" s="2">
        <v>0</v>
      </c>
      <c r="I14" s="2">
        <v>99</v>
      </c>
      <c r="J14" s="2">
        <v>1.6600356999999999</v>
      </c>
      <c r="K14" s="2">
        <v>8.2213270000000005</v>
      </c>
      <c r="L14" s="2" t="s">
        <v>45</v>
      </c>
      <c r="N14" s="2">
        <v>99</v>
      </c>
      <c r="O14" s="15"/>
      <c r="P14" s="15"/>
      <c r="Q14" s="15"/>
      <c r="R14" s="15"/>
      <c r="S14" s="15"/>
      <c r="T14" s="15"/>
      <c r="U14" s="15"/>
      <c r="V14" s="15"/>
      <c r="W14" s="15"/>
      <c r="X14" s="15"/>
      <c r="Y14" s="15"/>
      <c r="Z14" s="15"/>
      <c r="AA14" s="15"/>
    </row>
    <row r="15" spans="1:27" ht="30">
      <c r="A15" s="2" t="s">
        <v>58</v>
      </c>
      <c r="B15" s="2" t="s">
        <v>59</v>
      </c>
      <c r="C15" s="2" t="s">
        <v>60</v>
      </c>
      <c r="D15" s="2" t="s">
        <v>61</v>
      </c>
      <c r="E15" s="2">
        <v>150</v>
      </c>
      <c r="F15" s="2">
        <v>1.1171519999999999E-3</v>
      </c>
      <c r="G15" s="2" t="s">
        <v>62</v>
      </c>
      <c r="H15" s="2">
        <v>1</v>
      </c>
      <c r="I15" s="2">
        <v>12</v>
      </c>
      <c r="J15" s="2">
        <v>6.6510990000000003</v>
      </c>
      <c r="K15" s="2">
        <v>3.419578</v>
      </c>
      <c r="O15" s="15"/>
      <c r="P15" s="15"/>
      <c r="Q15" s="15"/>
      <c r="R15" s="15"/>
      <c r="S15" s="15"/>
      <c r="T15" s="15"/>
      <c r="U15" s="15"/>
      <c r="V15" s="15"/>
      <c r="W15" s="15"/>
      <c r="X15" s="15"/>
      <c r="Y15" s="15"/>
      <c r="Z15" s="15"/>
      <c r="AA15" s="15"/>
    </row>
    <row r="16" spans="1:27" ht="15">
      <c r="A16" s="2" t="s">
        <v>58</v>
      </c>
      <c r="B16" s="2" t="s">
        <v>63</v>
      </c>
      <c r="C16" s="2" t="s">
        <v>18</v>
      </c>
      <c r="D16" s="2" t="s">
        <v>64</v>
      </c>
      <c r="E16" s="2">
        <v>150</v>
      </c>
      <c r="F16" s="2">
        <v>1.1171519999999999E-3</v>
      </c>
      <c r="G16" s="2" t="s">
        <v>27</v>
      </c>
      <c r="H16" s="2">
        <v>2018</v>
      </c>
      <c r="I16" s="2">
        <v>2018</v>
      </c>
      <c r="J16" s="2">
        <v>2018</v>
      </c>
      <c r="K16" s="2">
        <v>0</v>
      </c>
      <c r="L16" s="2" t="s">
        <v>65</v>
      </c>
      <c r="O16" s="15"/>
      <c r="P16" s="15"/>
      <c r="Q16" s="15"/>
      <c r="R16" s="15"/>
      <c r="S16" s="15"/>
      <c r="T16" s="15"/>
      <c r="U16" s="15"/>
      <c r="V16" s="15"/>
      <c r="W16" s="15"/>
      <c r="X16" s="15"/>
      <c r="Y16" s="15"/>
      <c r="Z16" s="15"/>
      <c r="AA16" s="15"/>
    </row>
    <row r="17" spans="1:27" ht="30">
      <c r="A17" s="2" t="s">
        <v>58</v>
      </c>
      <c r="B17" s="2" t="s">
        <v>66</v>
      </c>
      <c r="C17" s="2" t="s">
        <v>18</v>
      </c>
      <c r="D17" s="2" t="s">
        <v>67</v>
      </c>
      <c r="E17" s="2">
        <v>150</v>
      </c>
      <c r="F17" s="2">
        <v>1.1171519999999999E-3</v>
      </c>
      <c r="G17" s="2" t="s">
        <v>68</v>
      </c>
      <c r="H17" s="2">
        <v>1</v>
      </c>
      <c r="I17" s="2">
        <v>7</v>
      </c>
      <c r="J17" s="2">
        <v>4.1337010000000003</v>
      </c>
      <c r="K17" s="2">
        <v>1.925521</v>
      </c>
      <c r="N17" s="2">
        <v>9</v>
      </c>
      <c r="O17" s="15"/>
      <c r="P17" s="15"/>
      <c r="Q17" s="15"/>
      <c r="R17" s="15"/>
      <c r="S17" s="15"/>
      <c r="T17" s="15"/>
      <c r="U17" s="15"/>
      <c r="V17" s="15"/>
      <c r="W17" s="15"/>
      <c r="X17" s="15"/>
      <c r="Y17" s="15"/>
      <c r="Z17" s="15"/>
      <c r="AA17" s="15"/>
    </row>
    <row r="18" spans="1:27" ht="60">
      <c r="A18" s="2" t="s">
        <v>58</v>
      </c>
      <c r="B18" s="2" t="s">
        <v>69</v>
      </c>
      <c r="C18" s="2" t="s">
        <v>60</v>
      </c>
      <c r="D18" s="2" t="s">
        <v>70</v>
      </c>
      <c r="E18" s="2">
        <v>150</v>
      </c>
      <c r="F18" s="2">
        <v>1.1171519999999999E-3</v>
      </c>
      <c r="G18" s="2" t="s">
        <v>71</v>
      </c>
      <c r="H18" s="2">
        <v>0</v>
      </c>
      <c r="I18" s="2">
        <v>99</v>
      </c>
      <c r="J18" s="2">
        <v>13.841953</v>
      </c>
      <c r="K18" s="2">
        <v>6.9423440000000003</v>
      </c>
      <c r="L18" s="2" t="s">
        <v>72</v>
      </c>
      <c r="N18" s="2">
        <v>99</v>
      </c>
      <c r="O18" s="15"/>
      <c r="P18" s="15"/>
      <c r="Q18" s="15"/>
      <c r="R18" s="15"/>
      <c r="S18" s="15"/>
      <c r="T18" s="15"/>
      <c r="U18" s="15"/>
      <c r="V18" s="15"/>
      <c r="W18" s="15"/>
      <c r="X18" s="15"/>
      <c r="Y18" s="15"/>
      <c r="Z18" s="15"/>
      <c r="AA18" s="15"/>
    </row>
    <row r="19" spans="1:27" ht="30">
      <c r="A19" s="2" t="s">
        <v>58</v>
      </c>
      <c r="B19" s="2" t="s">
        <v>73</v>
      </c>
      <c r="C19" s="2" t="s">
        <v>60</v>
      </c>
      <c r="D19" s="2" t="s">
        <v>74</v>
      </c>
      <c r="E19" s="2">
        <v>150</v>
      </c>
      <c r="F19" s="2">
        <v>1.1171519999999999E-3</v>
      </c>
      <c r="G19" s="2" t="s">
        <v>71</v>
      </c>
      <c r="H19" s="2">
        <v>0</v>
      </c>
      <c r="I19" s="2">
        <v>99</v>
      </c>
      <c r="J19" s="2">
        <v>28.544298999999999</v>
      </c>
      <c r="K19" s="2">
        <v>17.959288000000001</v>
      </c>
      <c r="N19" s="2">
        <v>99</v>
      </c>
      <c r="O19" s="15"/>
      <c r="P19" s="15"/>
      <c r="Q19" s="15"/>
      <c r="R19" s="15"/>
      <c r="S19" s="15"/>
      <c r="T19" s="15"/>
      <c r="U19" s="15"/>
      <c r="V19" s="15"/>
      <c r="W19" s="15"/>
      <c r="X19" s="15"/>
      <c r="Y19" s="15"/>
      <c r="Z19" s="15"/>
      <c r="AA19" s="15"/>
    </row>
    <row r="20" spans="1:27" ht="60">
      <c r="A20" s="2" t="s">
        <v>58</v>
      </c>
      <c r="B20" s="2" t="s">
        <v>75</v>
      </c>
      <c r="C20" s="2" t="s">
        <v>60</v>
      </c>
      <c r="D20" s="2" t="s">
        <v>76</v>
      </c>
      <c r="E20" s="2">
        <v>150</v>
      </c>
      <c r="F20" s="2">
        <v>1.1171519999999999E-3</v>
      </c>
      <c r="G20" s="2" t="s">
        <v>27</v>
      </c>
      <c r="H20" s="2">
        <v>1</v>
      </c>
      <c r="I20" s="2">
        <v>99</v>
      </c>
      <c r="J20" s="2">
        <v>13.731049000000001</v>
      </c>
      <c r="K20" s="2">
        <v>8.2950029999999995</v>
      </c>
      <c r="L20" s="2" t="s">
        <v>77</v>
      </c>
      <c r="N20" s="2">
        <v>99</v>
      </c>
    </row>
    <row r="21" spans="1:27" ht="60">
      <c r="A21" s="2" t="s">
        <v>58</v>
      </c>
      <c r="B21" s="2" t="s">
        <v>78</v>
      </c>
      <c r="C21" s="2" t="s">
        <v>79</v>
      </c>
      <c r="D21" s="2" t="s">
        <v>80</v>
      </c>
      <c r="E21" s="2">
        <v>150</v>
      </c>
      <c r="F21" s="2">
        <v>1.1171519999999999E-3</v>
      </c>
      <c r="G21" s="2" t="s">
        <v>27</v>
      </c>
      <c r="H21" s="2">
        <v>1</v>
      </c>
      <c r="I21" s="2">
        <v>9</v>
      </c>
      <c r="J21" s="2">
        <v>2.8370669999999998</v>
      </c>
      <c r="K21" s="2">
        <v>2.359334</v>
      </c>
      <c r="L21" s="2" t="s">
        <v>81</v>
      </c>
      <c r="N21" s="2">
        <v>9</v>
      </c>
    </row>
    <row r="22" spans="1:27" ht="75">
      <c r="A22" s="2" t="s">
        <v>58</v>
      </c>
      <c r="B22" s="2" t="s">
        <v>82</v>
      </c>
      <c r="C22" s="2" t="s">
        <v>79</v>
      </c>
      <c r="D22" s="2" t="s">
        <v>83</v>
      </c>
      <c r="E22" s="2">
        <v>150</v>
      </c>
      <c r="F22" s="2">
        <v>1.1171519999999999E-3</v>
      </c>
      <c r="G22" s="2" t="s">
        <v>27</v>
      </c>
      <c r="H22" s="2">
        <v>0</v>
      </c>
      <c r="I22" s="2">
        <v>9</v>
      </c>
      <c r="J22" s="2">
        <v>1.067372</v>
      </c>
      <c r="K22" s="2">
        <v>1.3200460000000001</v>
      </c>
      <c r="L22" s="2" t="s">
        <v>84</v>
      </c>
      <c r="N22" s="2">
        <v>9</v>
      </c>
    </row>
    <row r="23" spans="1:27" ht="90">
      <c r="A23" s="2" t="s">
        <v>58</v>
      </c>
      <c r="B23" s="2" t="s">
        <v>85</v>
      </c>
      <c r="C23" s="2" t="s">
        <v>60</v>
      </c>
      <c r="D23" s="2" t="s">
        <v>86</v>
      </c>
      <c r="E23" s="2">
        <v>150</v>
      </c>
      <c r="F23" s="2">
        <v>1.1171519999999999E-3</v>
      </c>
      <c r="G23" s="2" t="s">
        <v>27</v>
      </c>
      <c r="H23" s="2">
        <v>0</v>
      </c>
      <c r="I23" s="2">
        <v>99</v>
      </c>
      <c r="J23" s="2">
        <v>3.4529529999999999</v>
      </c>
      <c r="K23" s="2">
        <v>8.1601800000000004</v>
      </c>
      <c r="L23" s="2" t="s">
        <v>87</v>
      </c>
      <c r="M23" s="2">
        <v>98</v>
      </c>
      <c r="N23" s="2">
        <v>99</v>
      </c>
    </row>
    <row r="24" spans="1:27" s="16" customFormat="1" ht="45">
      <c r="A24" s="16" t="s">
        <v>58</v>
      </c>
      <c r="B24" s="16" t="s">
        <v>88</v>
      </c>
      <c r="C24" s="16" t="s">
        <v>60</v>
      </c>
      <c r="D24" s="16" t="s">
        <v>89</v>
      </c>
      <c r="E24" s="16">
        <v>150</v>
      </c>
      <c r="F24" s="16">
        <v>1.1171519999999999E-3</v>
      </c>
      <c r="G24" s="16" t="s">
        <v>27</v>
      </c>
      <c r="H24" s="16">
        <v>0</v>
      </c>
      <c r="I24" s="16">
        <v>9</v>
      </c>
      <c r="J24" s="16">
        <v>2.6128840000000002</v>
      </c>
      <c r="K24" s="16">
        <v>3.7326160000000002</v>
      </c>
      <c r="L24" s="16" t="s">
        <v>90</v>
      </c>
      <c r="M24" s="16">
        <v>8</v>
      </c>
      <c r="N24" s="16">
        <v>9</v>
      </c>
    </row>
    <row r="25" spans="1:27" s="16" customFormat="1" ht="30">
      <c r="A25" s="16" t="s">
        <v>58</v>
      </c>
      <c r="B25" s="16" t="s">
        <v>91</v>
      </c>
      <c r="C25" s="16" t="s">
        <v>60</v>
      </c>
      <c r="D25" s="16" t="s">
        <v>92</v>
      </c>
      <c r="E25" s="16">
        <v>150</v>
      </c>
      <c r="F25" s="16">
        <v>1.1171519999999999E-3</v>
      </c>
      <c r="G25" s="16" t="s">
        <v>27</v>
      </c>
      <c r="H25" s="16">
        <v>1</v>
      </c>
      <c r="I25" s="16">
        <v>99</v>
      </c>
      <c r="J25" s="16">
        <v>8.0561559999999997</v>
      </c>
      <c r="K25" s="16">
        <v>22.247069</v>
      </c>
      <c r="L25" s="16" t="s">
        <v>93</v>
      </c>
      <c r="M25" s="16">
        <v>98</v>
      </c>
      <c r="N25" s="16">
        <v>99</v>
      </c>
    </row>
    <row r="26" spans="1:27" ht="60">
      <c r="A26" s="2" t="s">
        <v>58</v>
      </c>
      <c r="B26" s="2" t="s">
        <v>94</v>
      </c>
      <c r="C26" s="2" t="s">
        <v>18</v>
      </c>
      <c r="D26" s="2" t="s">
        <v>95</v>
      </c>
      <c r="E26" s="2">
        <v>150</v>
      </c>
      <c r="F26" s="2">
        <v>1.1171519999999999E-3</v>
      </c>
      <c r="G26" s="2" t="s">
        <v>27</v>
      </c>
      <c r="H26" s="2">
        <v>1</v>
      </c>
      <c r="I26" s="2">
        <v>99</v>
      </c>
      <c r="J26" s="2">
        <v>13.647418999999999</v>
      </c>
      <c r="K26" s="2">
        <v>31.927931999999998</v>
      </c>
      <c r="L26" s="2" t="s">
        <v>96</v>
      </c>
      <c r="M26" s="2">
        <v>98</v>
      </c>
      <c r="N26" s="2">
        <v>99</v>
      </c>
    </row>
    <row r="27" spans="1:27" ht="90">
      <c r="A27" s="2" t="s">
        <v>58</v>
      </c>
      <c r="B27" s="2" t="s">
        <v>97</v>
      </c>
      <c r="C27" s="2" t="s">
        <v>18</v>
      </c>
      <c r="D27" s="2" t="s">
        <v>98</v>
      </c>
      <c r="E27" s="2">
        <v>150</v>
      </c>
      <c r="F27" s="2">
        <v>1.1171519999999999E-3</v>
      </c>
      <c r="G27" s="2" t="s">
        <v>57</v>
      </c>
      <c r="H27" s="2">
        <v>0</v>
      </c>
      <c r="I27" s="2">
        <v>4</v>
      </c>
      <c r="J27" s="2">
        <v>3.9829999999999997E-2</v>
      </c>
      <c r="K27" s="2">
        <v>0.348026</v>
      </c>
      <c r="L27" s="2" t="s">
        <v>45</v>
      </c>
      <c r="N27" s="2">
        <v>4</v>
      </c>
      <c r="O27" s="2">
        <v>0</v>
      </c>
    </row>
    <row r="28" spans="1:27" ht="90">
      <c r="A28" s="2" t="s">
        <v>58</v>
      </c>
      <c r="B28" s="2" t="s">
        <v>99</v>
      </c>
      <c r="C28" s="2" t="s">
        <v>18</v>
      </c>
      <c r="D28" s="2" t="s">
        <v>100</v>
      </c>
      <c r="E28" s="2">
        <v>150</v>
      </c>
      <c r="F28" s="2">
        <v>1.1171519999999999E-3</v>
      </c>
      <c r="G28" s="2" t="s">
        <v>27</v>
      </c>
      <c r="H28" s="2">
        <v>1</v>
      </c>
      <c r="I28" s="2">
        <v>99</v>
      </c>
      <c r="J28" s="2">
        <v>1.491018</v>
      </c>
      <c r="K28" s="2">
        <v>3.0100549999999999</v>
      </c>
      <c r="L28" s="2" t="s">
        <v>84</v>
      </c>
      <c r="M28" s="2">
        <v>98</v>
      </c>
      <c r="N28" s="2">
        <v>99</v>
      </c>
    </row>
    <row r="29" spans="1:27" ht="45">
      <c r="A29" s="2" t="s">
        <v>58</v>
      </c>
      <c r="B29" s="2" t="s">
        <v>101</v>
      </c>
      <c r="C29" s="2" t="s">
        <v>18</v>
      </c>
      <c r="D29" s="2" t="s">
        <v>102</v>
      </c>
      <c r="E29" s="2">
        <v>150</v>
      </c>
      <c r="F29" s="2">
        <v>1.1171519999999999E-3</v>
      </c>
      <c r="G29" s="2" t="s">
        <v>27</v>
      </c>
      <c r="H29" s="2">
        <v>1</v>
      </c>
      <c r="I29" s="2">
        <v>9</v>
      </c>
      <c r="J29" s="2">
        <v>1.633284</v>
      </c>
      <c r="K29" s="2">
        <v>1.1735450000000001</v>
      </c>
      <c r="L29" s="2" t="s">
        <v>84</v>
      </c>
      <c r="M29" s="2">
        <v>8</v>
      </c>
      <c r="N29" s="2">
        <v>9</v>
      </c>
    </row>
    <row r="30" spans="1:27" ht="75">
      <c r="A30" s="2" t="s">
        <v>58</v>
      </c>
      <c r="B30" s="2" t="s">
        <v>103</v>
      </c>
      <c r="C30" s="2" t="s">
        <v>18</v>
      </c>
      <c r="D30" s="2" t="s">
        <v>104</v>
      </c>
      <c r="E30" s="2">
        <v>150</v>
      </c>
      <c r="F30" s="2">
        <v>1.1171519999999999E-3</v>
      </c>
      <c r="G30" s="2" t="s">
        <v>27</v>
      </c>
      <c r="H30" s="2">
        <v>1</v>
      </c>
      <c r="I30" s="2">
        <v>99</v>
      </c>
      <c r="J30" s="2">
        <v>7.5624859999999998</v>
      </c>
      <c r="K30" s="2">
        <v>21.417255000000001</v>
      </c>
      <c r="L30" s="2" t="s">
        <v>84</v>
      </c>
      <c r="M30" s="2">
        <v>98</v>
      </c>
      <c r="N30" s="2">
        <v>99</v>
      </c>
    </row>
    <row r="31" spans="1:27" ht="15">
      <c r="A31" s="2" t="s">
        <v>58</v>
      </c>
      <c r="B31" s="2" t="s">
        <v>105</v>
      </c>
      <c r="C31" s="2" t="s">
        <v>18</v>
      </c>
      <c r="E31" s="2">
        <v>150</v>
      </c>
      <c r="F31" s="2">
        <v>1.1171519999999999E-3</v>
      </c>
      <c r="G31" s="2" t="s">
        <v>27</v>
      </c>
      <c r="H31" s="2">
        <v>0</v>
      </c>
      <c r="I31" s="2">
        <v>99</v>
      </c>
      <c r="J31" s="2">
        <v>2.7854E-2</v>
      </c>
      <c r="K31" s="2">
        <v>0.82484199999999996</v>
      </c>
      <c r="L31" s="2" t="s">
        <v>45</v>
      </c>
      <c r="M31" s="2">
        <v>98</v>
      </c>
      <c r="N31" s="2">
        <v>99</v>
      </c>
    </row>
    <row r="32" spans="1:27" ht="75">
      <c r="A32" s="2" t="s">
        <v>58</v>
      </c>
      <c r="B32" s="2" t="s">
        <v>106</v>
      </c>
      <c r="C32" s="2" t="s">
        <v>18</v>
      </c>
      <c r="D32" s="2" t="s">
        <v>107</v>
      </c>
      <c r="E32" s="2">
        <v>150</v>
      </c>
      <c r="F32" s="2">
        <v>1.1171519999999999E-3</v>
      </c>
      <c r="G32" s="2" t="s">
        <v>27</v>
      </c>
      <c r="H32" s="2">
        <v>1</v>
      </c>
      <c r="I32" s="2">
        <v>99</v>
      </c>
      <c r="J32" s="2">
        <v>7.5439639999999999</v>
      </c>
      <c r="K32" s="2">
        <v>21.418516</v>
      </c>
      <c r="L32" s="2" t="s">
        <v>96</v>
      </c>
      <c r="M32" s="2">
        <v>98</v>
      </c>
      <c r="N32" s="2">
        <v>99</v>
      </c>
    </row>
    <row r="33" spans="1:15" ht="45">
      <c r="A33" s="2" t="s">
        <v>58</v>
      </c>
      <c r="B33" s="2" t="s">
        <v>108</v>
      </c>
      <c r="C33" s="2" t="s">
        <v>18</v>
      </c>
      <c r="D33" s="4" t="s">
        <v>109</v>
      </c>
      <c r="E33" s="2">
        <v>150</v>
      </c>
      <c r="F33" s="2">
        <v>1.1171519999999999E-3</v>
      </c>
      <c r="G33" s="2" t="s">
        <v>27</v>
      </c>
      <c r="H33" s="2">
        <v>0</v>
      </c>
      <c r="I33" s="2">
        <v>1</v>
      </c>
      <c r="J33" s="2">
        <v>5.8539999999999998E-3</v>
      </c>
      <c r="K33" s="2">
        <v>7.6286999999999994E-2</v>
      </c>
      <c r="L33" s="2" t="s">
        <v>110</v>
      </c>
    </row>
    <row r="34" spans="1:15" ht="45">
      <c r="A34" s="2" t="s">
        <v>58</v>
      </c>
      <c r="B34" s="2" t="s">
        <v>111</v>
      </c>
      <c r="C34" s="2" t="s">
        <v>18</v>
      </c>
      <c r="D34" s="2" t="s">
        <v>112</v>
      </c>
      <c r="E34" s="2">
        <v>150</v>
      </c>
      <c r="F34" s="2">
        <v>1.1171519999999999E-3</v>
      </c>
      <c r="G34" s="2" t="s">
        <v>27</v>
      </c>
      <c r="H34" s="2">
        <v>0</v>
      </c>
      <c r="I34" s="2">
        <v>9</v>
      </c>
      <c r="J34" s="2">
        <v>0.10268099999999999</v>
      </c>
      <c r="K34" s="2">
        <v>0.312251</v>
      </c>
      <c r="L34" s="2" t="s">
        <v>45</v>
      </c>
      <c r="N34" s="2">
        <v>9</v>
      </c>
    </row>
    <row r="35" spans="1:15" ht="30">
      <c r="A35" s="2" t="s">
        <v>58</v>
      </c>
      <c r="B35" s="2" t="s">
        <v>113</v>
      </c>
      <c r="C35" s="2" t="s">
        <v>18</v>
      </c>
      <c r="D35" s="2" t="s">
        <v>114</v>
      </c>
      <c r="E35" s="2">
        <v>150</v>
      </c>
      <c r="F35" s="2">
        <v>1.1171519999999999E-3</v>
      </c>
      <c r="G35" s="2" t="s">
        <v>27</v>
      </c>
      <c r="H35" s="2">
        <v>0</v>
      </c>
      <c r="I35" s="2">
        <v>99</v>
      </c>
      <c r="J35" s="2">
        <v>0.79783300000000001</v>
      </c>
      <c r="K35" s="2">
        <v>3.980925</v>
      </c>
      <c r="L35" s="2" t="s">
        <v>45</v>
      </c>
      <c r="N35" s="2">
        <v>99</v>
      </c>
      <c r="O35" s="2">
        <v>0</v>
      </c>
    </row>
    <row r="36" spans="1:15" ht="15">
      <c r="A36" s="2" t="s">
        <v>58</v>
      </c>
      <c r="B36" s="2" t="s">
        <v>115</v>
      </c>
      <c r="C36" s="2" t="s">
        <v>18</v>
      </c>
      <c r="E36" s="2">
        <v>150</v>
      </c>
      <c r="F36" s="2">
        <v>1.1171519999999999E-3</v>
      </c>
      <c r="G36" s="2" t="s">
        <v>27</v>
      </c>
      <c r="H36" s="2">
        <v>0</v>
      </c>
      <c r="I36" s="2">
        <v>99</v>
      </c>
      <c r="J36" s="2">
        <v>6.7602999999999996E-2</v>
      </c>
      <c r="K36" s="2">
        <v>1.2966690000000001</v>
      </c>
      <c r="L36" s="2" t="s">
        <v>45</v>
      </c>
      <c r="N36" s="2">
        <v>99</v>
      </c>
      <c r="O36" s="2">
        <v>0</v>
      </c>
    </row>
    <row r="37" spans="1:15" ht="15">
      <c r="A37" s="2" t="s">
        <v>58</v>
      </c>
      <c r="B37" s="2" t="s">
        <v>116</v>
      </c>
      <c r="C37" s="2" t="s">
        <v>18</v>
      </c>
      <c r="E37" s="2">
        <v>150</v>
      </c>
      <c r="F37" s="2">
        <v>1.1171519999999999E-3</v>
      </c>
      <c r="G37" s="2" t="s">
        <v>27</v>
      </c>
      <c r="H37" s="2">
        <v>0</v>
      </c>
      <c r="I37" s="2">
        <v>99</v>
      </c>
      <c r="J37" s="2">
        <v>6.2779999999999997E-3</v>
      </c>
      <c r="K37" s="2">
        <v>0.55487600000000004</v>
      </c>
      <c r="L37" s="2" t="s">
        <v>45</v>
      </c>
      <c r="N37" s="2">
        <v>99</v>
      </c>
      <c r="O37" s="2">
        <v>0</v>
      </c>
    </row>
    <row r="38" spans="1:15" ht="30">
      <c r="A38" s="2" t="s">
        <v>58</v>
      </c>
      <c r="B38" s="2" t="s">
        <v>117</v>
      </c>
      <c r="C38" s="2" t="s">
        <v>18</v>
      </c>
      <c r="D38" s="2" t="s">
        <v>118</v>
      </c>
      <c r="E38" s="2">
        <v>150</v>
      </c>
      <c r="F38" s="2">
        <v>1.1171519999999999E-3</v>
      </c>
      <c r="G38" s="2" t="s">
        <v>27</v>
      </c>
      <c r="H38" s="2">
        <v>1</v>
      </c>
      <c r="I38" s="2">
        <v>7</v>
      </c>
      <c r="J38" s="2">
        <v>4.1337010000000003</v>
      </c>
      <c r="K38" s="2">
        <v>1.925521</v>
      </c>
    </row>
    <row r="39" spans="1:15" ht="30">
      <c r="A39" s="2" t="s">
        <v>58</v>
      </c>
      <c r="B39" s="2" t="s">
        <v>119</v>
      </c>
      <c r="C39" s="2" t="s">
        <v>120</v>
      </c>
      <c r="D39" s="2" t="s">
        <v>121</v>
      </c>
      <c r="E39" s="2">
        <v>150</v>
      </c>
      <c r="F39" s="2">
        <v>1.1171519999999999E-3</v>
      </c>
      <c r="G39" s="2" t="s">
        <v>27</v>
      </c>
      <c r="H39" s="2">
        <v>0</v>
      </c>
      <c r="I39" s="2">
        <v>23</v>
      </c>
      <c r="J39" s="2">
        <v>13.593878</v>
      </c>
      <c r="K39" s="2">
        <v>5.2236789999999997</v>
      </c>
    </row>
    <row r="40" spans="1:15" ht="30">
      <c r="A40" s="2" t="s">
        <v>58</v>
      </c>
      <c r="B40" s="2" t="s">
        <v>122</v>
      </c>
      <c r="C40" s="2" t="s">
        <v>120</v>
      </c>
      <c r="D40" s="2" t="s">
        <v>123</v>
      </c>
      <c r="E40" s="2">
        <v>150</v>
      </c>
      <c r="F40" s="2">
        <v>1.1171519999999999E-3</v>
      </c>
      <c r="G40" s="2" t="s">
        <v>27</v>
      </c>
      <c r="H40" s="2">
        <v>0</v>
      </c>
      <c r="I40" s="2">
        <v>59</v>
      </c>
      <c r="J40" s="2">
        <v>28.341774000000001</v>
      </c>
      <c r="K40" s="2">
        <v>17.570927000000001</v>
      </c>
    </row>
    <row r="41" spans="1:15" ht="30">
      <c r="A41" s="2" t="s">
        <v>58</v>
      </c>
      <c r="B41" s="2" t="s">
        <v>124</v>
      </c>
      <c r="C41" s="2" t="s">
        <v>18</v>
      </c>
      <c r="D41" s="2" t="s">
        <v>125</v>
      </c>
      <c r="E41" s="2">
        <v>150</v>
      </c>
      <c r="F41" s="2">
        <v>1.1171519999999999E-3</v>
      </c>
      <c r="G41" s="2" t="s">
        <v>27</v>
      </c>
      <c r="H41" s="2">
        <v>1</v>
      </c>
      <c r="I41" s="2">
        <v>93</v>
      </c>
      <c r="J41" s="2">
        <v>13.722507</v>
      </c>
      <c r="K41" s="2">
        <v>8.2483170000000001</v>
      </c>
      <c r="L41" s="2" t="s">
        <v>77</v>
      </c>
    </row>
    <row r="42" spans="1:15" ht="45">
      <c r="A42" s="2" t="s">
        <v>58</v>
      </c>
      <c r="B42" s="2" t="s">
        <v>126</v>
      </c>
      <c r="C42" s="2" t="s">
        <v>120</v>
      </c>
      <c r="D42" s="2" t="s">
        <v>127</v>
      </c>
      <c r="E42" s="2">
        <v>150</v>
      </c>
      <c r="F42" s="2">
        <v>1.1171519999999999E-3</v>
      </c>
      <c r="G42" s="2" t="s">
        <v>27</v>
      </c>
      <c r="H42" s="2">
        <v>0</v>
      </c>
      <c r="I42" s="2">
        <v>11</v>
      </c>
      <c r="J42" s="2">
        <v>2.847404</v>
      </c>
      <c r="K42" s="2">
        <v>2.9131070000000001</v>
      </c>
      <c r="L42" s="2" t="s">
        <v>87</v>
      </c>
    </row>
    <row r="43" spans="1:15" ht="45">
      <c r="A43" s="2" t="s">
        <v>58</v>
      </c>
      <c r="B43" s="2" t="s">
        <v>128</v>
      </c>
      <c r="C43" s="2" t="s">
        <v>18</v>
      </c>
      <c r="D43" s="2" t="s">
        <v>129</v>
      </c>
      <c r="E43" s="2">
        <v>150</v>
      </c>
      <c r="F43" s="2">
        <v>1.1171519999999999E-3</v>
      </c>
      <c r="G43" s="2" t="s">
        <v>27</v>
      </c>
      <c r="H43" s="2">
        <v>0</v>
      </c>
      <c r="I43" s="2">
        <v>1</v>
      </c>
      <c r="J43" s="2">
        <v>3.5681999999999998E-2</v>
      </c>
      <c r="K43" s="2">
        <v>0.18549599999999999</v>
      </c>
      <c r="L43" s="2" t="s">
        <v>45</v>
      </c>
    </row>
    <row r="44" spans="1:15" ht="45">
      <c r="A44" s="2" t="s">
        <v>58</v>
      </c>
      <c r="B44" s="2" t="s">
        <v>130</v>
      </c>
      <c r="C44" s="2" t="s">
        <v>18</v>
      </c>
      <c r="D44" s="2" t="s">
        <v>131</v>
      </c>
      <c r="E44" s="2">
        <v>150</v>
      </c>
      <c r="F44" s="2">
        <v>1.1171519999999999E-3</v>
      </c>
      <c r="G44" s="2" t="s">
        <v>27</v>
      </c>
      <c r="H44" s="2">
        <v>1</v>
      </c>
      <c r="I44" s="2">
        <v>20</v>
      </c>
      <c r="J44" s="2">
        <v>2.6273399999999998</v>
      </c>
      <c r="K44" s="2">
        <v>2.8346559999999998</v>
      </c>
    </row>
    <row r="45" spans="1:15" ht="45">
      <c r="A45" s="2" t="s">
        <v>58</v>
      </c>
      <c r="B45" s="2" t="s">
        <v>132</v>
      </c>
      <c r="C45" s="2" t="s">
        <v>18</v>
      </c>
      <c r="D45" s="2" t="s">
        <v>133</v>
      </c>
      <c r="E45" s="2">
        <v>150</v>
      </c>
      <c r="F45" s="2">
        <v>1.1171519999999999E-3</v>
      </c>
      <c r="G45" s="2" t="s">
        <v>27</v>
      </c>
      <c r="H45" s="2">
        <v>1</v>
      </c>
      <c r="I45" s="2">
        <v>7</v>
      </c>
      <c r="J45" s="2">
        <v>1.5872569999999999</v>
      </c>
      <c r="K45" s="2">
        <v>1.0351109999999999</v>
      </c>
      <c r="L45" s="2" t="s">
        <v>134</v>
      </c>
    </row>
    <row r="46" spans="1:15" ht="45">
      <c r="A46" s="2" t="s">
        <v>58</v>
      </c>
      <c r="B46" s="2" t="s">
        <v>135</v>
      </c>
      <c r="C46" s="2" t="s">
        <v>18</v>
      </c>
      <c r="D46" s="2" t="s">
        <v>136</v>
      </c>
      <c r="E46" s="2">
        <v>150</v>
      </c>
      <c r="F46" s="2">
        <v>1.1171519999999999E-3</v>
      </c>
      <c r="G46" s="2" t="s">
        <v>27</v>
      </c>
      <c r="H46" s="2">
        <v>1</v>
      </c>
      <c r="I46" s="2">
        <v>12</v>
      </c>
      <c r="J46" s="2">
        <v>2.565741</v>
      </c>
      <c r="K46" s="2">
        <v>3.2293820000000002</v>
      </c>
      <c r="L46" s="2" t="s">
        <v>137</v>
      </c>
    </row>
    <row r="47" spans="1:15" ht="45">
      <c r="A47" s="2" t="s">
        <v>58</v>
      </c>
      <c r="B47" s="2" t="s">
        <v>138</v>
      </c>
      <c r="C47" s="2" t="s">
        <v>139</v>
      </c>
      <c r="D47" s="2" t="s">
        <v>140</v>
      </c>
      <c r="E47" s="2">
        <v>150</v>
      </c>
      <c r="F47" s="2">
        <v>1.1171519999999999E-3</v>
      </c>
      <c r="G47" s="2" t="s">
        <v>27</v>
      </c>
      <c r="H47" s="2">
        <v>0</v>
      </c>
      <c r="I47" s="2">
        <v>8</v>
      </c>
      <c r="J47" s="2">
        <v>1.0261929999999999</v>
      </c>
      <c r="K47" s="2">
        <v>1.1528339999999999</v>
      </c>
      <c r="L47" s="2" t="s">
        <v>141</v>
      </c>
    </row>
    <row r="48" spans="1:15" ht="60">
      <c r="A48" s="2" t="s">
        <v>58</v>
      </c>
      <c r="B48" s="2" t="s">
        <v>142</v>
      </c>
      <c r="C48" s="2" t="s">
        <v>143</v>
      </c>
      <c r="D48" s="2" t="s">
        <v>144</v>
      </c>
      <c r="E48" s="2">
        <v>150</v>
      </c>
      <c r="F48" s="2">
        <v>1.1171519999999999E-3</v>
      </c>
      <c r="G48" s="2" t="s">
        <v>27</v>
      </c>
      <c r="H48" s="2">
        <v>0</v>
      </c>
      <c r="I48" s="2">
        <v>17</v>
      </c>
      <c r="J48" s="2">
        <v>0.93638900000000003</v>
      </c>
      <c r="K48" s="2">
        <v>1.243622</v>
      </c>
      <c r="L48" s="2" t="s">
        <v>141</v>
      </c>
    </row>
    <row r="49" spans="1:16" ht="45">
      <c r="A49" s="2" t="s">
        <v>58</v>
      </c>
      <c r="B49" s="2" t="s">
        <v>145</v>
      </c>
      <c r="C49" s="2" t="s">
        <v>139</v>
      </c>
      <c r="D49" s="2" t="s">
        <v>146</v>
      </c>
      <c r="E49" s="2">
        <v>150</v>
      </c>
      <c r="F49" s="2">
        <v>1.1171519999999999E-3</v>
      </c>
      <c r="G49" s="2" t="s">
        <v>27</v>
      </c>
      <c r="H49" s="2">
        <v>1</v>
      </c>
      <c r="I49" s="2">
        <v>2</v>
      </c>
      <c r="J49" s="2">
        <v>1.94313</v>
      </c>
      <c r="K49" s="2">
        <v>0.231596</v>
      </c>
    </row>
    <row r="50" spans="1:16" ht="30">
      <c r="A50" s="2" t="s">
        <v>58</v>
      </c>
      <c r="B50" s="2" t="s">
        <v>147</v>
      </c>
      <c r="C50" s="2" t="s">
        <v>18</v>
      </c>
      <c r="D50" s="2" t="s">
        <v>148</v>
      </c>
      <c r="E50" s="2">
        <v>150</v>
      </c>
      <c r="F50" s="2">
        <v>1.1171519999999999E-3</v>
      </c>
      <c r="H50" s="2">
        <v>1</v>
      </c>
      <c r="I50" s="2">
        <v>25</v>
      </c>
      <c r="J50" s="2">
        <v>12.364609</v>
      </c>
      <c r="K50" s="2">
        <v>6.3630940000000002</v>
      </c>
    </row>
    <row r="51" spans="1:16" ht="30">
      <c r="A51" s="2" t="s">
        <v>58</v>
      </c>
      <c r="B51" s="2" t="s">
        <v>149</v>
      </c>
      <c r="C51" s="2" t="s">
        <v>18</v>
      </c>
      <c r="D51" s="2" t="s">
        <v>150</v>
      </c>
      <c r="E51" s="2">
        <v>150</v>
      </c>
      <c r="F51" s="2">
        <v>1.1171519999999999E-3</v>
      </c>
      <c r="H51" s="2">
        <v>12.086423</v>
      </c>
      <c r="I51" s="2">
        <v>586.07247700000005</v>
      </c>
      <c r="J51" s="2">
        <v>129.47420700000001</v>
      </c>
      <c r="K51" s="2">
        <v>77.788039999999995</v>
      </c>
    </row>
    <row r="52" spans="1:16" ht="15">
      <c r="A52" s="2" t="s">
        <v>58</v>
      </c>
      <c r="B52" s="2" t="s">
        <v>151</v>
      </c>
      <c r="E52" s="2">
        <v>17</v>
      </c>
      <c r="F52" s="2">
        <v>1.2649269999999999E-4</v>
      </c>
      <c r="G52" s="2" t="s">
        <v>27</v>
      </c>
      <c r="H52" s="2">
        <v>0</v>
      </c>
      <c r="I52" s="2">
        <v>15</v>
      </c>
      <c r="J52" s="2">
        <v>1.390609</v>
      </c>
      <c r="K52" s="2">
        <v>0.754023</v>
      </c>
      <c r="L52" s="2" t="s">
        <v>152</v>
      </c>
    </row>
    <row r="53" spans="1:16" ht="15">
      <c r="A53" s="2" t="s">
        <v>58</v>
      </c>
      <c r="B53" s="2" t="s">
        <v>153</v>
      </c>
      <c r="E53" s="2">
        <v>167</v>
      </c>
      <c r="F53" s="2">
        <v>1.2423746466E-3</v>
      </c>
      <c r="G53" s="2" t="s">
        <v>27</v>
      </c>
      <c r="H53" s="2">
        <v>1</v>
      </c>
      <c r="I53" s="2">
        <v>15</v>
      </c>
      <c r="J53" s="2">
        <v>1.367537</v>
      </c>
      <c r="K53" s="2">
        <v>0.80444000000000004</v>
      </c>
      <c r="L53" s="2" t="s">
        <v>152</v>
      </c>
    </row>
    <row r="54" spans="1:16" ht="60">
      <c r="A54" s="2" t="s">
        <v>58</v>
      </c>
      <c r="B54" s="2" t="s">
        <v>154</v>
      </c>
      <c r="C54" s="2" t="s">
        <v>155</v>
      </c>
      <c r="D54" s="2" t="s">
        <v>156</v>
      </c>
      <c r="E54" s="2">
        <v>5419</v>
      </c>
      <c r="F54" s="2">
        <v>4.0313941370000002E-2</v>
      </c>
      <c r="G54" s="2" t="s">
        <v>27</v>
      </c>
      <c r="H54" s="2">
        <v>0</v>
      </c>
      <c r="I54" s="2">
        <v>3</v>
      </c>
      <c r="J54" s="2">
        <v>4.1186E-2</v>
      </c>
      <c r="K54" s="2">
        <v>0.20116300000000001</v>
      </c>
      <c r="L54" s="2" t="s">
        <v>157</v>
      </c>
      <c r="N54" s="2">
        <v>999</v>
      </c>
    </row>
    <row r="55" spans="1:16" ht="15">
      <c r="A55" s="2" t="s">
        <v>58</v>
      </c>
      <c r="B55" s="2" t="s">
        <v>158</v>
      </c>
      <c r="C55" s="2" t="s">
        <v>155</v>
      </c>
      <c r="D55" s="2" t="s">
        <v>159</v>
      </c>
      <c r="E55" s="2">
        <v>10675</v>
      </c>
      <c r="F55" s="2">
        <v>7.9415265585400005E-2</v>
      </c>
      <c r="G55" s="2" t="s">
        <v>27</v>
      </c>
      <c r="H55" s="2">
        <v>1</v>
      </c>
      <c r="I55" s="2">
        <v>99</v>
      </c>
      <c r="J55" s="2">
        <v>34.423791000000001</v>
      </c>
      <c r="K55" s="2">
        <v>22.446455</v>
      </c>
      <c r="M55" s="2">
        <v>97</v>
      </c>
      <c r="N55" s="2">
        <v>99</v>
      </c>
    </row>
    <row r="56" spans="1:16" ht="30">
      <c r="A56" s="2" t="s">
        <v>58</v>
      </c>
      <c r="B56" s="2" t="s">
        <v>160</v>
      </c>
      <c r="C56" s="2" t="s">
        <v>155</v>
      </c>
      <c r="D56" s="2" t="s">
        <v>161</v>
      </c>
      <c r="E56" s="2">
        <v>10675</v>
      </c>
      <c r="F56" s="2">
        <v>7.9415265585400005E-2</v>
      </c>
      <c r="G56" s="2" t="s">
        <v>27</v>
      </c>
      <c r="H56" s="2">
        <v>1</v>
      </c>
      <c r="I56" s="2">
        <v>99</v>
      </c>
      <c r="J56" s="2">
        <v>18.181291999999999</v>
      </c>
      <c r="K56" s="2">
        <v>21.191752000000001</v>
      </c>
      <c r="M56" s="2">
        <v>98</v>
      </c>
      <c r="N56" s="2">
        <v>99</v>
      </c>
    </row>
    <row r="57" spans="1:16" ht="30">
      <c r="A57" s="2" t="s">
        <v>58</v>
      </c>
      <c r="B57" s="2" t="s">
        <v>162</v>
      </c>
      <c r="C57" s="2" t="s">
        <v>155</v>
      </c>
      <c r="D57" s="2" t="s">
        <v>163</v>
      </c>
      <c r="E57" s="2">
        <v>10675</v>
      </c>
      <c r="F57" s="2">
        <v>7.9415265585400005E-2</v>
      </c>
      <c r="G57" s="2" t="s">
        <v>27</v>
      </c>
      <c r="H57" s="2">
        <v>1931</v>
      </c>
      <c r="I57" s="2">
        <v>9999</v>
      </c>
      <c r="J57" s="2">
        <v>2245.6514769999999</v>
      </c>
      <c r="K57" s="2">
        <v>1352.8251419999999</v>
      </c>
      <c r="M57" s="2">
        <v>9998</v>
      </c>
      <c r="N57" s="2">
        <v>9999</v>
      </c>
    </row>
    <row r="58" spans="1:16" ht="45">
      <c r="A58" s="2" t="s">
        <v>58</v>
      </c>
      <c r="B58" s="2" t="s">
        <v>164</v>
      </c>
      <c r="C58" s="2" t="s">
        <v>155</v>
      </c>
      <c r="D58" s="2" t="s">
        <v>165</v>
      </c>
      <c r="E58" s="2">
        <v>10675</v>
      </c>
      <c r="F58" s="2">
        <v>7.9415265585400005E-2</v>
      </c>
      <c r="G58" s="2" t="s">
        <v>27</v>
      </c>
      <c r="H58" s="2">
        <v>1001</v>
      </c>
      <c r="I58" s="2">
        <v>99999</v>
      </c>
      <c r="J58" s="2">
        <v>34724.787199999999</v>
      </c>
      <c r="K58" s="2">
        <v>22507.115243</v>
      </c>
    </row>
    <row r="59" spans="1:16" ht="120">
      <c r="A59" s="2" t="s">
        <v>58</v>
      </c>
      <c r="B59" s="2" t="s">
        <v>166</v>
      </c>
      <c r="C59" s="2" t="s">
        <v>155</v>
      </c>
      <c r="D59" s="2" t="s">
        <v>167</v>
      </c>
      <c r="E59" s="2">
        <v>10675</v>
      </c>
      <c r="F59" s="2">
        <v>7.9415265585400005E-2</v>
      </c>
      <c r="G59" s="2" t="s">
        <v>27</v>
      </c>
      <c r="H59" s="2">
        <v>0</v>
      </c>
      <c r="I59" s="2">
        <v>9</v>
      </c>
      <c r="J59" s="2">
        <v>5.0660999999999998E-2</v>
      </c>
      <c r="K59" s="2">
        <v>0.48322799999999999</v>
      </c>
      <c r="L59" s="2" t="s">
        <v>45</v>
      </c>
      <c r="N59" s="2">
        <v>9</v>
      </c>
    </row>
    <row r="60" spans="1:16" ht="30">
      <c r="A60" s="2" t="s">
        <v>58</v>
      </c>
      <c r="B60" s="2" t="s">
        <v>168</v>
      </c>
      <c r="C60" s="2" t="s">
        <v>155</v>
      </c>
      <c r="D60" s="2" t="s">
        <v>169</v>
      </c>
      <c r="E60" s="2">
        <v>10675</v>
      </c>
      <c r="F60" s="2">
        <v>7.9415265585400005E-2</v>
      </c>
      <c r="G60" s="2" t="s">
        <v>27</v>
      </c>
      <c r="H60" s="2">
        <v>0</v>
      </c>
      <c r="I60" s="2">
        <v>99</v>
      </c>
      <c r="J60" s="2">
        <v>2.7140010000000001</v>
      </c>
      <c r="K60" s="2">
        <v>15.988422</v>
      </c>
      <c r="M60" s="2">
        <v>98</v>
      </c>
      <c r="N60" s="2">
        <v>99</v>
      </c>
    </row>
    <row r="61" spans="1:16" ht="90">
      <c r="A61" s="2" t="s">
        <v>58</v>
      </c>
      <c r="B61" s="2" t="s">
        <v>170</v>
      </c>
      <c r="C61" s="2" t="s">
        <v>155</v>
      </c>
      <c r="D61" s="2" t="s">
        <v>171</v>
      </c>
      <c r="E61" s="2">
        <v>10675</v>
      </c>
      <c r="F61" s="2">
        <v>7.9415265585400005E-2</v>
      </c>
      <c r="G61" s="2" t="s">
        <v>27</v>
      </c>
      <c r="H61" s="2">
        <v>0</v>
      </c>
      <c r="I61" s="2">
        <v>9</v>
      </c>
      <c r="J61" s="2">
        <v>8.1578999999999999E-2</v>
      </c>
      <c r="K61" s="2">
        <v>0.79248600000000002</v>
      </c>
      <c r="L61" s="2" t="s">
        <v>45</v>
      </c>
      <c r="M61" s="2">
        <v>8</v>
      </c>
      <c r="N61" s="2">
        <v>9</v>
      </c>
      <c r="P61" s="2">
        <v>0</v>
      </c>
    </row>
    <row r="62" spans="1:16" ht="90">
      <c r="A62" s="2" t="s">
        <v>58</v>
      </c>
      <c r="B62" s="2" t="s">
        <v>172</v>
      </c>
      <c r="C62" s="2" t="s">
        <v>155</v>
      </c>
      <c r="D62" s="2" t="s">
        <v>173</v>
      </c>
      <c r="E62" s="2">
        <v>10675</v>
      </c>
      <c r="F62" s="2">
        <v>7.9415265585400005E-2</v>
      </c>
      <c r="G62" s="2" t="s">
        <v>27</v>
      </c>
      <c r="H62" s="2">
        <v>0</v>
      </c>
      <c r="I62" s="2">
        <v>9</v>
      </c>
      <c r="J62" s="2">
        <v>0.12845000000000001</v>
      </c>
      <c r="K62" s="2">
        <v>0.98985199999999995</v>
      </c>
      <c r="N62" s="2">
        <v>9</v>
      </c>
    </row>
    <row r="63" spans="1:16" ht="45">
      <c r="A63" s="2" t="s">
        <v>58</v>
      </c>
      <c r="B63" s="2" t="s">
        <v>174</v>
      </c>
      <c r="C63" s="2" t="s">
        <v>175</v>
      </c>
      <c r="D63" s="2" t="s">
        <v>176</v>
      </c>
      <c r="E63" s="2">
        <v>10675</v>
      </c>
      <c r="F63" s="2">
        <v>7.9415265585400005E-2</v>
      </c>
      <c r="G63" s="2" t="s">
        <v>27</v>
      </c>
      <c r="H63" s="2">
        <v>0</v>
      </c>
      <c r="I63" s="2">
        <v>99</v>
      </c>
      <c r="J63" s="2">
        <v>17.428728</v>
      </c>
      <c r="K63" s="2">
        <v>23.349924999999999</v>
      </c>
      <c r="M63" s="2">
        <v>98</v>
      </c>
      <c r="N63" s="2">
        <v>99</v>
      </c>
    </row>
    <row r="64" spans="1:16" s="16" customFormat="1" ht="30">
      <c r="A64" s="16" t="s">
        <v>58</v>
      </c>
      <c r="B64" s="16" t="s">
        <v>177</v>
      </c>
      <c r="C64" s="16" t="s">
        <v>155</v>
      </c>
      <c r="D64" s="16" t="s">
        <v>178</v>
      </c>
      <c r="E64" s="16">
        <v>10675</v>
      </c>
      <c r="F64" s="16">
        <v>7.9415265585400005E-2</v>
      </c>
      <c r="G64" s="16" t="s">
        <v>27</v>
      </c>
      <c r="H64" s="16">
        <v>0</v>
      </c>
      <c r="I64" s="16">
        <v>1</v>
      </c>
      <c r="J64" s="16">
        <v>2.2060000000000001E-3</v>
      </c>
      <c r="K64" s="16">
        <v>4.6918000000000001E-2</v>
      </c>
      <c r="L64" s="16" t="s">
        <v>179</v>
      </c>
    </row>
    <row r="65" spans="1:17" ht="30">
      <c r="A65" s="2" t="s">
        <v>58</v>
      </c>
      <c r="B65" s="2" t="s">
        <v>180</v>
      </c>
      <c r="C65" s="2" t="s">
        <v>181</v>
      </c>
      <c r="D65" s="2" t="s">
        <v>182</v>
      </c>
      <c r="E65" s="2">
        <v>5419</v>
      </c>
      <c r="F65" s="2">
        <v>4.0313941370000002E-2</v>
      </c>
      <c r="G65" s="2" t="s">
        <v>27</v>
      </c>
      <c r="H65" s="2">
        <v>0</v>
      </c>
      <c r="I65" s="2">
        <v>999</v>
      </c>
      <c r="J65" s="2">
        <v>89.437059000000005</v>
      </c>
      <c r="K65" s="2">
        <v>219.08900399999999</v>
      </c>
      <c r="M65" s="2">
        <v>998</v>
      </c>
      <c r="N65" s="2">
        <v>999</v>
      </c>
    </row>
    <row r="66" spans="1:17" ht="30">
      <c r="A66" s="2" t="s">
        <v>58</v>
      </c>
      <c r="B66" s="2" t="s">
        <v>183</v>
      </c>
      <c r="C66" s="2" t="s">
        <v>181</v>
      </c>
      <c r="D66" s="2" t="s">
        <v>184</v>
      </c>
      <c r="E66" s="2">
        <v>5419</v>
      </c>
      <c r="F66" s="2">
        <v>4.0313941370000002E-2</v>
      </c>
      <c r="G66" s="2" t="s">
        <v>27</v>
      </c>
      <c r="H66" s="2">
        <v>1</v>
      </c>
      <c r="I66" s="2">
        <v>9</v>
      </c>
      <c r="J66" s="2">
        <v>1.7060569999999999</v>
      </c>
      <c r="K66" s="2">
        <v>1.4023760000000001</v>
      </c>
      <c r="M66" s="2">
        <v>8</v>
      </c>
      <c r="N66" s="2">
        <v>9</v>
      </c>
    </row>
    <row r="67" spans="1:17" ht="30">
      <c r="A67" s="2" t="s">
        <v>58</v>
      </c>
      <c r="B67" s="2" t="s">
        <v>185</v>
      </c>
      <c r="C67" s="2" t="s">
        <v>181</v>
      </c>
      <c r="D67" s="2" t="s">
        <v>186</v>
      </c>
      <c r="E67" s="2">
        <v>5419</v>
      </c>
      <c r="F67" s="2">
        <v>4.0313941370000002E-2</v>
      </c>
      <c r="G67" s="2" t="s">
        <v>27</v>
      </c>
      <c r="H67" s="2">
        <v>1</v>
      </c>
      <c r="I67" s="2">
        <v>10</v>
      </c>
      <c r="J67" s="2">
        <v>1.4364619999999999</v>
      </c>
      <c r="K67" s="2">
        <v>0.95348200000000005</v>
      </c>
    </row>
    <row r="68" spans="1:17" ht="75">
      <c r="A68" s="2" t="s">
        <v>58</v>
      </c>
      <c r="B68" s="2" t="s">
        <v>187</v>
      </c>
      <c r="C68" s="2" t="s">
        <v>139</v>
      </c>
      <c r="D68" s="5" t="s">
        <v>188</v>
      </c>
      <c r="E68" s="2">
        <v>5419</v>
      </c>
      <c r="F68" s="2">
        <v>4.0313941370000002E-2</v>
      </c>
      <c r="G68" s="2" t="s">
        <v>27</v>
      </c>
      <c r="H68" s="2">
        <v>0</v>
      </c>
      <c r="I68" s="2">
        <v>9</v>
      </c>
      <c r="J68" s="2">
        <v>0.78952100000000003</v>
      </c>
      <c r="K68" s="2">
        <v>1.7081500000000001</v>
      </c>
      <c r="N68" s="2">
        <v>9</v>
      </c>
    </row>
    <row r="69" spans="1:17" ht="15">
      <c r="A69" s="2" t="s">
        <v>58</v>
      </c>
      <c r="B69" s="2" t="s">
        <v>189</v>
      </c>
      <c r="C69" s="2" t="s">
        <v>181</v>
      </c>
      <c r="D69" s="2" t="s">
        <v>190</v>
      </c>
      <c r="E69" s="2">
        <v>5419</v>
      </c>
      <c r="F69" s="2">
        <v>4.0313941370000002E-2</v>
      </c>
      <c r="G69" s="2" t="s">
        <v>27</v>
      </c>
      <c r="H69" s="2">
        <v>0</v>
      </c>
      <c r="I69" s="2">
        <v>99</v>
      </c>
      <c r="J69" s="2">
        <v>13.208363</v>
      </c>
      <c r="K69" s="2">
        <v>10.796146</v>
      </c>
      <c r="M69" s="2">
        <v>98</v>
      </c>
      <c r="N69" s="2">
        <v>99</v>
      </c>
    </row>
    <row r="70" spans="1:17" ht="45">
      <c r="A70" s="2" t="s">
        <v>58</v>
      </c>
      <c r="B70" s="2" t="s">
        <v>191</v>
      </c>
      <c r="C70" s="2" t="s">
        <v>181</v>
      </c>
      <c r="D70" s="2" t="s">
        <v>192</v>
      </c>
      <c r="E70" s="2">
        <v>5419</v>
      </c>
      <c r="F70" s="2">
        <v>4.0313941370000002E-2</v>
      </c>
      <c r="G70" s="2" t="s">
        <v>27</v>
      </c>
      <c r="H70" s="2">
        <v>1</v>
      </c>
      <c r="I70" s="2">
        <v>99</v>
      </c>
      <c r="J70" s="2">
        <v>16.233688000000001</v>
      </c>
      <c r="K70" s="2">
        <v>31.474951000000001</v>
      </c>
      <c r="M70" s="2">
        <v>98</v>
      </c>
      <c r="N70" s="2">
        <v>99</v>
      </c>
      <c r="P70" s="2">
        <v>0</v>
      </c>
    </row>
    <row r="71" spans="1:17" ht="30">
      <c r="A71" s="2" t="s">
        <v>58</v>
      </c>
      <c r="B71" s="2" t="s">
        <v>193</v>
      </c>
      <c r="C71" s="2" t="s">
        <v>181</v>
      </c>
      <c r="D71" s="2" t="s">
        <v>194</v>
      </c>
      <c r="E71" s="2">
        <v>5419</v>
      </c>
      <c r="F71" s="2">
        <v>4.0313941370000002E-2</v>
      </c>
      <c r="G71" s="2" t="s">
        <v>27</v>
      </c>
      <c r="H71" s="2">
        <v>0</v>
      </c>
      <c r="I71" s="2">
        <v>8</v>
      </c>
      <c r="J71" s="2">
        <v>0.32900499999999999</v>
      </c>
      <c r="K71" s="2">
        <v>1.581909</v>
      </c>
    </row>
    <row r="72" spans="1:17" ht="30">
      <c r="A72" s="2" t="s">
        <v>58</v>
      </c>
      <c r="B72" s="2" t="s">
        <v>195</v>
      </c>
      <c r="C72" s="2" t="s">
        <v>181</v>
      </c>
      <c r="D72" s="2" t="s">
        <v>196</v>
      </c>
      <c r="E72" s="2">
        <v>5419</v>
      </c>
      <c r="F72" s="2">
        <v>4.0313941370000002E-2</v>
      </c>
      <c r="G72" s="2" t="s">
        <v>27</v>
      </c>
      <c r="H72" s="2">
        <v>1</v>
      </c>
      <c r="I72" s="2">
        <v>99</v>
      </c>
      <c r="J72" s="2">
        <v>29.031938</v>
      </c>
      <c r="K72" s="2">
        <v>28.718779999999999</v>
      </c>
      <c r="M72" s="2">
        <v>98</v>
      </c>
      <c r="N72" s="2">
        <v>99</v>
      </c>
      <c r="P72" s="2">
        <v>0</v>
      </c>
    </row>
    <row r="73" spans="1:17" ht="60">
      <c r="A73" s="2" t="s">
        <v>58</v>
      </c>
      <c r="B73" s="2" t="s">
        <v>197</v>
      </c>
      <c r="C73" s="2" t="s">
        <v>181</v>
      </c>
      <c r="D73" s="2" t="s">
        <v>198</v>
      </c>
      <c r="E73" s="2">
        <v>5419</v>
      </c>
      <c r="F73" s="2">
        <v>4.0313941370000002E-2</v>
      </c>
      <c r="G73" s="2" t="s">
        <v>27</v>
      </c>
      <c r="H73" s="2">
        <v>0</v>
      </c>
      <c r="I73" s="2">
        <v>9</v>
      </c>
      <c r="J73" s="2">
        <v>0.95079899999999995</v>
      </c>
      <c r="K73" s="2">
        <v>2.5104440000000001</v>
      </c>
      <c r="M73" s="2">
        <v>7</v>
      </c>
      <c r="N73" s="2">
        <v>9</v>
      </c>
      <c r="P73" s="2">
        <v>8</v>
      </c>
    </row>
    <row r="74" spans="1:17" ht="30">
      <c r="A74" s="2" t="s">
        <v>58</v>
      </c>
      <c r="B74" s="2" t="s">
        <v>199</v>
      </c>
      <c r="C74" s="2" t="s">
        <v>181</v>
      </c>
      <c r="D74" s="2" t="s">
        <v>200</v>
      </c>
      <c r="E74" s="2">
        <v>5419</v>
      </c>
      <c r="F74" s="2">
        <v>4.0313941370000002E-2</v>
      </c>
      <c r="G74" s="2" t="s">
        <v>27</v>
      </c>
      <c r="H74" s="2">
        <v>0</v>
      </c>
      <c r="I74" s="2">
        <v>9</v>
      </c>
      <c r="J74" s="2">
        <v>2.2753779999999999</v>
      </c>
      <c r="K74" s="2">
        <v>3.6174810000000002</v>
      </c>
      <c r="M74" s="2">
        <v>8</v>
      </c>
      <c r="N74" s="2">
        <v>9</v>
      </c>
    </row>
    <row r="75" spans="1:17" ht="45">
      <c r="A75" s="2" t="s">
        <v>58</v>
      </c>
      <c r="B75" s="2" t="s">
        <v>201</v>
      </c>
      <c r="C75" s="2" t="s">
        <v>181</v>
      </c>
      <c r="D75" s="2" t="s">
        <v>202</v>
      </c>
      <c r="E75" s="2">
        <v>5419</v>
      </c>
      <c r="F75" s="2">
        <v>4.0313941370000002E-2</v>
      </c>
      <c r="G75" s="2" t="s">
        <v>27</v>
      </c>
      <c r="H75" s="2">
        <v>0</v>
      </c>
      <c r="I75" s="2">
        <v>9</v>
      </c>
      <c r="J75" s="2">
        <v>1.3736330000000001</v>
      </c>
      <c r="K75" s="2">
        <v>2.9823719999999998</v>
      </c>
      <c r="M75" s="2">
        <v>8</v>
      </c>
      <c r="N75" s="2">
        <v>9</v>
      </c>
    </row>
    <row r="76" spans="1:17" s="16" customFormat="1" ht="15">
      <c r="A76" s="16" t="s">
        <v>58</v>
      </c>
      <c r="B76" s="16" t="s">
        <v>203</v>
      </c>
      <c r="C76" s="16" t="s">
        <v>181</v>
      </c>
      <c r="D76" s="16" t="s">
        <v>204</v>
      </c>
      <c r="E76" s="16">
        <v>5419</v>
      </c>
      <c r="F76" s="16">
        <v>4.0313941370000002E-2</v>
      </c>
      <c r="G76" s="16" t="s">
        <v>27</v>
      </c>
      <c r="H76" s="16">
        <v>0</v>
      </c>
      <c r="I76" s="16">
        <v>99</v>
      </c>
      <c r="J76" s="16">
        <v>16.19651</v>
      </c>
      <c r="K76" s="16">
        <v>35.696465000000003</v>
      </c>
      <c r="M76" s="16">
        <v>95</v>
      </c>
      <c r="N76" s="16">
        <v>98</v>
      </c>
      <c r="O76" s="16">
        <v>99</v>
      </c>
    </row>
    <row r="77" spans="1:17" s="16" customFormat="1" ht="60">
      <c r="A77" s="16" t="s">
        <v>58</v>
      </c>
      <c r="B77" s="16" t="s">
        <v>205</v>
      </c>
      <c r="C77" s="16" t="s">
        <v>181</v>
      </c>
      <c r="D77" s="16" t="s">
        <v>206</v>
      </c>
      <c r="E77" s="16">
        <v>5419</v>
      </c>
      <c r="F77" s="16">
        <v>4.0313941370000002E-2</v>
      </c>
      <c r="G77" s="16" t="s">
        <v>27</v>
      </c>
      <c r="H77" s="16">
        <v>0</v>
      </c>
      <c r="I77" s="16">
        <v>999</v>
      </c>
      <c r="J77" s="16">
        <v>990.43234500000005</v>
      </c>
      <c r="K77" s="16">
        <v>68.337881999999993</v>
      </c>
      <c r="M77" s="16">
        <v>995</v>
      </c>
      <c r="N77" s="16">
        <v>996</v>
      </c>
      <c r="O77" s="16">
        <v>997</v>
      </c>
      <c r="P77" s="16">
        <v>998</v>
      </c>
      <c r="Q77" s="16">
        <v>999</v>
      </c>
    </row>
    <row r="78" spans="1:17" ht="60">
      <c r="A78" s="2" t="s">
        <v>58</v>
      </c>
      <c r="B78" s="2" t="s">
        <v>207</v>
      </c>
      <c r="C78" s="2" t="s">
        <v>181</v>
      </c>
      <c r="D78" s="2" t="s">
        <v>208</v>
      </c>
      <c r="E78" s="2">
        <v>5419</v>
      </c>
      <c r="F78" s="2">
        <v>4.0313941370000002E-2</v>
      </c>
      <c r="G78" s="2" t="s">
        <v>27</v>
      </c>
      <c r="H78" s="2">
        <v>0</v>
      </c>
      <c r="I78" s="2">
        <v>9</v>
      </c>
      <c r="J78" s="2">
        <v>2.53729</v>
      </c>
      <c r="K78" s="2">
        <v>3.7505730000000002</v>
      </c>
      <c r="M78" s="2">
        <v>8</v>
      </c>
      <c r="N78" s="2">
        <v>9</v>
      </c>
    </row>
    <row r="79" spans="1:17" ht="30">
      <c r="A79" s="2" t="s">
        <v>58</v>
      </c>
      <c r="B79" s="2" t="s">
        <v>209</v>
      </c>
      <c r="C79" s="2" t="s">
        <v>181</v>
      </c>
      <c r="D79" s="2" t="s">
        <v>210</v>
      </c>
      <c r="E79" s="2">
        <v>5419</v>
      </c>
      <c r="F79" s="2">
        <v>4.0313941370000002E-2</v>
      </c>
      <c r="G79" s="2" t="s">
        <v>27</v>
      </c>
      <c r="H79" s="2">
        <v>0</v>
      </c>
      <c r="I79" s="2">
        <v>9</v>
      </c>
      <c r="J79" s="2">
        <v>0.83581499999999997</v>
      </c>
      <c r="K79" s="2">
        <v>1.862695</v>
      </c>
      <c r="M79" s="2">
        <v>8</v>
      </c>
      <c r="N79" s="2">
        <v>9</v>
      </c>
    </row>
    <row r="80" spans="1:17" ht="45">
      <c r="A80" s="2" t="s">
        <v>58</v>
      </c>
      <c r="B80" s="2" t="s">
        <v>211</v>
      </c>
      <c r="C80" s="2" t="s">
        <v>181</v>
      </c>
      <c r="D80" s="2" t="s">
        <v>212</v>
      </c>
      <c r="E80" s="2">
        <v>5419</v>
      </c>
      <c r="F80" s="2">
        <v>4.0313941370000002E-2</v>
      </c>
      <c r="G80" s="2" t="s">
        <v>27</v>
      </c>
      <c r="H80" s="2">
        <v>0</v>
      </c>
      <c r="I80" s="2">
        <v>99</v>
      </c>
      <c r="J80" s="2">
        <v>0.21349399999999999</v>
      </c>
      <c r="K80" s="2">
        <v>4.1287640000000003</v>
      </c>
      <c r="N80" s="2">
        <v>99</v>
      </c>
    </row>
    <row r="81" spans="1:14" ht="45">
      <c r="A81" s="2" t="s">
        <v>58</v>
      </c>
      <c r="B81" s="2" t="s">
        <v>213</v>
      </c>
      <c r="C81" s="2" t="s">
        <v>181</v>
      </c>
      <c r="D81" s="2" t="s">
        <v>214</v>
      </c>
      <c r="E81" s="2">
        <v>5419</v>
      </c>
      <c r="F81" s="2">
        <v>4.0313941370000002E-2</v>
      </c>
      <c r="G81" s="2" t="s">
        <v>27</v>
      </c>
      <c r="H81" s="2">
        <v>0</v>
      </c>
      <c r="I81" s="2">
        <v>99</v>
      </c>
      <c r="J81" s="2">
        <v>6.0162E-2</v>
      </c>
      <c r="K81" s="2">
        <v>2.3933599999999999</v>
      </c>
      <c r="N81" s="2">
        <v>99</v>
      </c>
    </row>
    <row r="82" spans="1:14" ht="15">
      <c r="A82" s="2" t="s">
        <v>58</v>
      </c>
      <c r="B82" s="2" t="s">
        <v>215</v>
      </c>
      <c r="C82" s="2" t="s">
        <v>181</v>
      </c>
      <c r="E82" s="2">
        <v>5419</v>
      </c>
      <c r="F82" s="2">
        <v>4.0313941370000002E-2</v>
      </c>
      <c r="G82" s="2" t="s">
        <v>27</v>
      </c>
      <c r="H82" s="2">
        <v>0</v>
      </c>
      <c r="I82" s="2">
        <v>99</v>
      </c>
      <c r="J82" s="2">
        <v>5.3720999999999998E-2</v>
      </c>
      <c r="K82" s="2">
        <v>2.3055340000000002</v>
      </c>
      <c r="N82" s="2">
        <v>99</v>
      </c>
    </row>
    <row r="83" spans="1:14" ht="45">
      <c r="A83" s="2" t="s">
        <v>58</v>
      </c>
      <c r="B83" s="2" t="s">
        <v>216</v>
      </c>
      <c r="C83" s="2" t="s">
        <v>181</v>
      </c>
      <c r="D83" s="2" t="s">
        <v>217</v>
      </c>
      <c r="E83" s="2">
        <v>5419</v>
      </c>
      <c r="F83" s="2">
        <v>4.0313941370000002E-2</v>
      </c>
      <c r="G83" s="2" t="s">
        <v>27</v>
      </c>
      <c r="H83" s="2">
        <v>0</v>
      </c>
      <c r="I83" s="2">
        <v>99</v>
      </c>
      <c r="J83" s="2">
        <v>0.38218299999999999</v>
      </c>
      <c r="K83" s="2">
        <v>2.9775770000000001</v>
      </c>
      <c r="M83" s="2">
        <v>98</v>
      </c>
      <c r="N83" s="2">
        <v>99</v>
      </c>
    </row>
    <row r="84" spans="1:14" ht="15">
      <c r="A84" s="2" t="s">
        <v>58</v>
      </c>
      <c r="B84" s="2" t="s">
        <v>218</v>
      </c>
      <c r="C84" s="2" t="s">
        <v>181</v>
      </c>
      <c r="E84" s="2">
        <v>5419</v>
      </c>
      <c r="F84" s="2">
        <v>4.0313941370000002E-2</v>
      </c>
      <c r="G84" s="2" t="s">
        <v>27</v>
      </c>
      <c r="H84" s="2">
        <v>1</v>
      </c>
      <c r="I84" s="2">
        <v>2</v>
      </c>
      <c r="J84" s="2">
        <v>1.446113</v>
      </c>
      <c r="K84" s="2">
        <v>0.49708999999999998</v>
      </c>
    </row>
    <row r="85" spans="1:14" ht="15">
      <c r="A85" s="2" t="s">
        <v>58</v>
      </c>
      <c r="B85" s="2" t="s">
        <v>219</v>
      </c>
      <c r="C85" s="2" t="s">
        <v>181</v>
      </c>
      <c r="E85" s="2">
        <v>5419</v>
      </c>
      <c r="F85" s="2">
        <v>4.0313941370000002E-2</v>
      </c>
      <c r="G85" s="2" t="s">
        <v>27</v>
      </c>
      <c r="H85" s="2">
        <v>0</v>
      </c>
      <c r="I85" s="2">
        <v>6</v>
      </c>
      <c r="J85" s="2">
        <v>0.54154599999999997</v>
      </c>
      <c r="K85" s="2">
        <v>1.9623280000000001</v>
      </c>
    </row>
    <row r="86" spans="1:14" ht="15">
      <c r="A86" s="2" t="s">
        <v>58</v>
      </c>
      <c r="B86" s="2" t="s">
        <v>220</v>
      </c>
      <c r="C86" s="2" t="s">
        <v>181</v>
      </c>
      <c r="E86" s="2">
        <v>5419</v>
      </c>
      <c r="F86" s="2">
        <v>4.0313941370000002E-2</v>
      </c>
      <c r="G86" s="2" t="s">
        <v>27</v>
      </c>
      <c r="H86" s="2">
        <v>0</v>
      </c>
      <c r="I86" s="2">
        <v>8</v>
      </c>
      <c r="J86" s="2">
        <v>0.52699600000000002</v>
      </c>
      <c r="K86" s="2">
        <v>1.9766349999999999</v>
      </c>
    </row>
    <row r="87" spans="1:14" ht="15">
      <c r="A87" s="2" t="s">
        <v>58</v>
      </c>
      <c r="B87" s="2" t="s">
        <v>221</v>
      </c>
      <c r="C87" s="2" t="s">
        <v>181</v>
      </c>
      <c r="E87" s="2">
        <v>5419</v>
      </c>
      <c r="F87" s="2">
        <v>4.0313941370000002E-2</v>
      </c>
      <c r="G87" s="2" t="s">
        <v>27</v>
      </c>
      <c r="H87" s="2">
        <v>0</v>
      </c>
      <c r="I87" s="2">
        <v>1</v>
      </c>
      <c r="J87" s="2">
        <v>3.2906999999999999E-2</v>
      </c>
      <c r="K87" s="2">
        <v>0.178393</v>
      </c>
    </row>
    <row r="88" spans="1:14" ht="15">
      <c r="A88" s="2" t="s">
        <v>58</v>
      </c>
      <c r="B88" s="2" t="s">
        <v>222</v>
      </c>
      <c r="C88" s="2" t="s">
        <v>181</v>
      </c>
      <c r="E88" s="2">
        <v>5419</v>
      </c>
      <c r="F88" s="2">
        <v>4.0313941370000002E-2</v>
      </c>
      <c r="G88" s="2" t="s">
        <v>27</v>
      </c>
      <c r="H88" s="2">
        <v>0</v>
      </c>
      <c r="I88" s="2">
        <v>55</v>
      </c>
      <c r="J88" s="2">
        <v>12.134990999999999</v>
      </c>
      <c r="K88" s="2">
        <v>4.7878100000000003</v>
      </c>
    </row>
    <row r="89" spans="1:14" ht="15">
      <c r="A89" s="2" t="s">
        <v>58</v>
      </c>
      <c r="B89" s="2" t="s">
        <v>223</v>
      </c>
      <c r="C89" s="2" t="s">
        <v>181</v>
      </c>
      <c r="E89" s="2">
        <v>5419</v>
      </c>
      <c r="F89" s="2">
        <v>4.0313941370000002E-2</v>
      </c>
      <c r="G89" s="2" t="s">
        <v>27</v>
      </c>
      <c r="H89" s="2">
        <v>0</v>
      </c>
      <c r="I89" s="2">
        <v>117</v>
      </c>
      <c r="J89" s="2">
        <v>36.964775000000003</v>
      </c>
      <c r="K89" s="2">
        <v>18.914262000000001</v>
      </c>
    </row>
    <row r="90" spans="1:14" ht="45">
      <c r="A90" s="2" t="s">
        <v>58</v>
      </c>
      <c r="B90" s="2" t="s">
        <v>224</v>
      </c>
      <c r="C90" s="2" t="s">
        <v>181</v>
      </c>
      <c r="D90" s="2" t="s">
        <v>225</v>
      </c>
      <c r="E90" s="2">
        <v>129168</v>
      </c>
      <c r="F90" s="2">
        <v>0.96092840000000002</v>
      </c>
      <c r="G90" s="2" t="s">
        <v>27</v>
      </c>
      <c r="H90" s="2">
        <v>0</v>
      </c>
      <c r="I90" s="2">
        <v>8</v>
      </c>
      <c r="J90" s="2">
        <v>5.4350719999999999</v>
      </c>
      <c r="K90" s="2">
        <v>0.650339</v>
      </c>
    </row>
    <row r="91" spans="1:14" ht="30">
      <c r="A91" s="2" t="s">
        <v>58</v>
      </c>
      <c r="B91" s="2" t="s">
        <v>226</v>
      </c>
      <c r="C91" s="2" t="s">
        <v>181</v>
      </c>
      <c r="D91" s="2" t="s">
        <v>227</v>
      </c>
      <c r="E91" s="2">
        <v>129168</v>
      </c>
      <c r="F91" s="2">
        <v>0.96092840000000002</v>
      </c>
      <c r="G91" s="2" t="s">
        <v>27</v>
      </c>
      <c r="H91" s="2">
        <v>0</v>
      </c>
      <c r="I91" s="2">
        <v>999</v>
      </c>
      <c r="J91" s="2">
        <v>93.388803999999993</v>
      </c>
      <c r="K91" s="2">
        <v>226.628062</v>
      </c>
      <c r="M91" s="2">
        <v>998</v>
      </c>
      <c r="N91" s="2">
        <v>999</v>
      </c>
    </row>
    <row r="92" spans="1:14" ht="15">
      <c r="A92" s="2" t="s">
        <v>58</v>
      </c>
      <c r="B92" s="2" t="s">
        <v>228</v>
      </c>
      <c r="C92" s="2" t="s">
        <v>181</v>
      </c>
      <c r="D92" s="2" t="s">
        <v>229</v>
      </c>
      <c r="E92" s="2">
        <v>129168</v>
      </c>
      <c r="F92" s="2">
        <v>0.96092840000000002</v>
      </c>
      <c r="G92" s="2" t="s">
        <v>27</v>
      </c>
      <c r="H92" s="2">
        <v>1</v>
      </c>
      <c r="I92" s="2">
        <v>9</v>
      </c>
      <c r="J92" s="2">
        <v>1.4384999999999999</v>
      </c>
      <c r="K92" s="2">
        <v>0.98020200000000002</v>
      </c>
      <c r="M92" s="2">
        <v>8</v>
      </c>
      <c r="N92" s="2">
        <v>9</v>
      </c>
    </row>
    <row r="93" spans="1:14" ht="15">
      <c r="A93" s="2" t="s">
        <v>58</v>
      </c>
      <c r="B93" s="2" t="s">
        <v>230</v>
      </c>
      <c r="C93" s="2" t="s">
        <v>181</v>
      </c>
      <c r="D93" s="2" t="s">
        <v>231</v>
      </c>
      <c r="E93" s="2">
        <v>129168</v>
      </c>
      <c r="F93" s="2">
        <v>0.96092840000000002</v>
      </c>
      <c r="G93" s="2" t="s">
        <v>27</v>
      </c>
      <c r="H93" s="2">
        <v>0</v>
      </c>
      <c r="I93" s="2">
        <v>9</v>
      </c>
      <c r="J93" s="2">
        <v>0.64851499999999995</v>
      </c>
      <c r="K93" s="2">
        <v>1.85748</v>
      </c>
      <c r="N93" s="2">
        <v>9</v>
      </c>
    </row>
    <row r="94" spans="1:14" ht="15">
      <c r="A94" s="2" t="s">
        <v>58</v>
      </c>
      <c r="B94" s="2" t="s">
        <v>232</v>
      </c>
      <c r="C94" s="2" t="s">
        <v>181</v>
      </c>
      <c r="D94" s="2" t="s">
        <v>233</v>
      </c>
      <c r="E94" s="2">
        <v>129168</v>
      </c>
      <c r="F94" s="2">
        <v>0.96092840000000002</v>
      </c>
      <c r="G94" s="2" t="s">
        <v>27</v>
      </c>
      <c r="H94" s="2">
        <v>0</v>
      </c>
      <c r="I94" s="2">
        <v>9</v>
      </c>
      <c r="J94" s="2">
        <v>0.23153099999999999</v>
      </c>
      <c r="K94" s="2">
        <v>0.68257100000000004</v>
      </c>
      <c r="N94" s="2">
        <v>9</v>
      </c>
    </row>
    <row r="95" spans="1:14" ht="30">
      <c r="A95" s="2" t="s">
        <v>58</v>
      </c>
      <c r="B95" s="2" t="s">
        <v>234</v>
      </c>
      <c r="C95" s="2" t="s">
        <v>181</v>
      </c>
      <c r="D95" s="2" t="s">
        <v>235</v>
      </c>
      <c r="E95" s="2">
        <v>129168</v>
      </c>
      <c r="F95" s="2">
        <v>0.96092840000000002</v>
      </c>
      <c r="G95" s="2" t="s">
        <v>27</v>
      </c>
      <c r="H95" s="2">
        <v>0</v>
      </c>
      <c r="I95" s="2">
        <v>9</v>
      </c>
      <c r="J95" s="2">
        <v>1.0281999999999999E-2</v>
      </c>
      <c r="K95" s="2">
        <v>0.193911</v>
      </c>
      <c r="N95" s="2">
        <v>9</v>
      </c>
    </row>
    <row r="96" spans="1:14" s="11" customFormat="1" ht="15">
      <c r="A96" s="11" t="s">
        <v>58</v>
      </c>
      <c r="B96" s="11" t="s">
        <v>236</v>
      </c>
      <c r="C96" s="11" t="s">
        <v>181</v>
      </c>
      <c r="D96" s="11" t="s">
        <v>237</v>
      </c>
      <c r="E96" s="11">
        <v>129168</v>
      </c>
      <c r="F96" s="11">
        <v>0.96092840000000002</v>
      </c>
      <c r="G96" s="11" t="s">
        <v>27</v>
      </c>
      <c r="H96" s="11">
        <v>0</v>
      </c>
      <c r="I96" s="11">
        <v>910</v>
      </c>
      <c r="J96" s="11">
        <v>426.67844600000001</v>
      </c>
      <c r="K96" s="11">
        <v>352.23667</v>
      </c>
      <c r="L96" s="11" t="s">
        <v>238</v>
      </c>
    </row>
    <row r="97" spans="1:14" ht="30">
      <c r="A97" s="2" t="s">
        <v>58</v>
      </c>
      <c r="B97" s="2" t="s">
        <v>239</v>
      </c>
      <c r="C97" s="2" t="s">
        <v>181</v>
      </c>
      <c r="D97" s="2" t="s">
        <v>240</v>
      </c>
      <c r="E97" s="2">
        <v>129168</v>
      </c>
      <c r="F97" s="2">
        <v>0.96092840000000002</v>
      </c>
      <c r="G97" s="2" t="s">
        <v>27</v>
      </c>
      <c r="H97" s="2">
        <v>0</v>
      </c>
      <c r="I97" s="2">
        <v>980</v>
      </c>
      <c r="J97" s="2">
        <v>74.415270000000007</v>
      </c>
      <c r="K97" s="2">
        <v>123.57586499999999</v>
      </c>
      <c r="L97" s="2" t="s">
        <v>241</v>
      </c>
      <c r="M97" s="2">
        <v>970</v>
      </c>
      <c r="N97" s="2">
        <v>980</v>
      </c>
    </row>
    <row r="98" spans="1:14" ht="60">
      <c r="A98" s="2" t="s">
        <v>58</v>
      </c>
      <c r="B98" s="2" t="s">
        <v>242</v>
      </c>
      <c r="C98" s="2" t="s">
        <v>181</v>
      </c>
      <c r="D98" s="2" t="s">
        <v>243</v>
      </c>
      <c r="E98" s="2">
        <v>129168</v>
      </c>
      <c r="F98" s="2">
        <v>0.96092840000000002</v>
      </c>
      <c r="G98" s="2" t="s">
        <v>27</v>
      </c>
      <c r="H98" s="2">
        <v>1</v>
      </c>
      <c r="I98" s="2">
        <v>9</v>
      </c>
      <c r="J98" s="2">
        <v>3.8343389999999999</v>
      </c>
      <c r="K98" s="2">
        <v>2.4547659999999998</v>
      </c>
      <c r="N98" s="2">
        <v>9</v>
      </c>
    </row>
    <row r="99" spans="1:14" ht="60">
      <c r="A99" s="2" t="s">
        <v>58</v>
      </c>
      <c r="B99" s="2" t="s">
        <v>244</v>
      </c>
      <c r="C99" s="2" t="s">
        <v>181</v>
      </c>
      <c r="D99" s="2" t="s">
        <v>245</v>
      </c>
      <c r="E99" s="2">
        <v>129168</v>
      </c>
      <c r="F99" s="2">
        <v>0.96092840000000002</v>
      </c>
      <c r="G99" s="2" t="s">
        <v>27</v>
      </c>
      <c r="H99" s="2">
        <v>1</v>
      </c>
      <c r="I99" s="2">
        <v>9</v>
      </c>
      <c r="J99" s="2">
        <v>5.1883090000000003</v>
      </c>
      <c r="K99" s="2">
        <v>2.5621489999999998</v>
      </c>
      <c r="N99" s="2">
        <v>9</v>
      </c>
    </row>
    <row r="100" spans="1:14" ht="30">
      <c r="A100" s="2" t="s">
        <v>58</v>
      </c>
      <c r="B100" s="2" t="s">
        <v>246</v>
      </c>
      <c r="C100" s="2" t="s">
        <v>247</v>
      </c>
      <c r="D100" s="2" t="s">
        <v>248</v>
      </c>
      <c r="E100" s="2">
        <v>129168</v>
      </c>
      <c r="F100" s="2">
        <v>0.96092840000000002</v>
      </c>
      <c r="G100" s="2" t="s">
        <v>27</v>
      </c>
      <c r="H100" s="2">
        <v>1</v>
      </c>
      <c r="I100" s="2">
        <v>77</v>
      </c>
      <c r="J100" s="2">
        <v>28.616907999999999</v>
      </c>
      <c r="K100" s="2">
        <v>35.258938999999998</v>
      </c>
      <c r="N100" s="2">
        <v>9</v>
      </c>
    </row>
    <row r="101" spans="1:14" ht="75">
      <c r="A101" s="2" t="s">
        <v>58</v>
      </c>
      <c r="B101" s="2" t="s">
        <v>249</v>
      </c>
      <c r="C101" s="2" t="s">
        <v>247</v>
      </c>
      <c r="D101" s="2" t="s">
        <v>250</v>
      </c>
      <c r="E101" s="2">
        <v>129168</v>
      </c>
      <c r="F101" s="2">
        <v>0.96092840000000002</v>
      </c>
      <c r="G101" s="2" t="s">
        <v>27</v>
      </c>
      <c r="H101" s="2">
        <v>1</v>
      </c>
      <c r="I101" s="2">
        <v>9</v>
      </c>
      <c r="J101" s="2">
        <v>5.217441</v>
      </c>
      <c r="K101" s="2">
        <v>2.5482459999999998</v>
      </c>
      <c r="N101" s="2">
        <v>9</v>
      </c>
    </row>
    <row r="102" spans="1:14" ht="30">
      <c r="A102" s="2" t="s">
        <v>58</v>
      </c>
      <c r="B102" s="2" t="s">
        <v>251</v>
      </c>
      <c r="C102" s="2" t="s">
        <v>247</v>
      </c>
      <c r="D102" s="2" t="s">
        <v>252</v>
      </c>
      <c r="E102" s="2">
        <v>129168</v>
      </c>
      <c r="F102" s="2">
        <v>0.96092840000000002</v>
      </c>
      <c r="G102" s="2" t="s">
        <v>27</v>
      </c>
      <c r="H102" s="2">
        <v>1</v>
      </c>
      <c r="I102" s="2">
        <v>9</v>
      </c>
      <c r="J102" s="2">
        <v>6.5807310000000001</v>
      </c>
      <c r="K102" s="2">
        <v>2.297307</v>
      </c>
      <c r="L102" s="2" t="s">
        <v>253</v>
      </c>
      <c r="M102" s="2">
        <v>8</v>
      </c>
      <c r="N102" s="2">
        <v>9</v>
      </c>
    </row>
    <row r="103" spans="1:14" ht="30">
      <c r="A103" s="2" t="s">
        <v>58</v>
      </c>
      <c r="B103" s="2" t="s">
        <v>254</v>
      </c>
      <c r="C103" s="2" t="s">
        <v>247</v>
      </c>
      <c r="D103" s="2" t="s">
        <v>255</v>
      </c>
      <c r="E103" s="2">
        <v>129168</v>
      </c>
      <c r="F103" s="2">
        <v>0.96092840000000002</v>
      </c>
      <c r="G103" s="2" t="s">
        <v>27</v>
      </c>
      <c r="H103" s="2">
        <v>1</v>
      </c>
      <c r="I103" s="2">
        <v>9</v>
      </c>
      <c r="J103" s="2">
        <v>5.3054069999999998</v>
      </c>
      <c r="K103" s="2">
        <v>2.6054650000000001</v>
      </c>
      <c r="N103" s="2">
        <v>9</v>
      </c>
    </row>
    <row r="104" spans="1:14" ht="30">
      <c r="A104" s="2" t="s">
        <v>58</v>
      </c>
      <c r="B104" s="2" t="s">
        <v>256</v>
      </c>
      <c r="C104" s="2" t="s">
        <v>247</v>
      </c>
      <c r="D104" s="2" t="s">
        <v>257</v>
      </c>
      <c r="E104" s="2">
        <v>129168</v>
      </c>
      <c r="F104" s="2">
        <v>0.96092840000000002</v>
      </c>
      <c r="G104" s="2" t="s">
        <v>27</v>
      </c>
      <c r="H104" s="2">
        <v>1</v>
      </c>
      <c r="I104" s="2">
        <v>9</v>
      </c>
      <c r="J104" s="2">
        <v>5.8794740000000001</v>
      </c>
      <c r="K104" s="2">
        <v>2.4650949999999998</v>
      </c>
      <c r="L104" s="2" t="s">
        <v>253</v>
      </c>
      <c r="M104" s="2">
        <v>8</v>
      </c>
      <c r="N104" s="2">
        <v>9</v>
      </c>
    </row>
    <row r="105" spans="1:14" ht="90">
      <c r="A105" s="2" t="s">
        <v>58</v>
      </c>
      <c r="B105" s="2" t="s">
        <v>258</v>
      </c>
      <c r="C105" s="2" t="s">
        <v>247</v>
      </c>
      <c r="D105" s="2" t="s">
        <v>259</v>
      </c>
      <c r="E105" s="2">
        <v>129168</v>
      </c>
      <c r="F105" s="2">
        <v>0.96092840000000002</v>
      </c>
      <c r="G105" s="2" t="s">
        <v>27</v>
      </c>
      <c r="H105" s="2">
        <v>1</v>
      </c>
      <c r="I105" s="2">
        <v>9</v>
      </c>
      <c r="J105" s="2">
        <v>5.7899849999999997</v>
      </c>
      <c r="K105" s="2">
        <v>2.601486</v>
      </c>
      <c r="L105" s="2" t="s">
        <v>253</v>
      </c>
      <c r="M105" s="2">
        <v>8</v>
      </c>
      <c r="N105" s="2">
        <v>9</v>
      </c>
    </row>
    <row r="106" spans="1:14" ht="45">
      <c r="A106" s="2" t="s">
        <v>58</v>
      </c>
      <c r="B106" s="2" t="s">
        <v>260</v>
      </c>
      <c r="C106" s="2" t="s">
        <v>247</v>
      </c>
      <c r="D106" s="2" t="s">
        <v>261</v>
      </c>
      <c r="E106" s="2">
        <v>129168</v>
      </c>
      <c r="F106" s="2">
        <v>0.96092840000000002</v>
      </c>
      <c r="G106" s="2" t="s">
        <v>27</v>
      </c>
      <c r="H106" s="2">
        <v>1</v>
      </c>
      <c r="I106" s="2">
        <v>9</v>
      </c>
      <c r="J106" s="2">
        <v>5.8737620000000001</v>
      </c>
      <c r="K106" s="2">
        <v>2.7494670000000001</v>
      </c>
      <c r="L106" s="2" t="s">
        <v>253</v>
      </c>
      <c r="M106" s="2">
        <v>8</v>
      </c>
      <c r="N106" s="2">
        <v>9</v>
      </c>
    </row>
    <row r="107" spans="1:14" ht="60">
      <c r="A107" s="2" t="s">
        <v>58</v>
      </c>
      <c r="B107" s="2" t="s">
        <v>262</v>
      </c>
      <c r="C107" s="2" t="s">
        <v>247</v>
      </c>
      <c r="D107" s="2" t="s">
        <v>263</v>
      </c>
      <c r="E107" s="2">
        <v>129168</v>
      </c>
      <c r="F107" s="2">
        <v>0.96092840000000002</v>
      </c>
      <c r="G107" s="2" t="s">
        <v>27</v>
      </c>
      <c r="M107" s="2">
        <v>8</v>
      </c>
      <c r="N107" s="2">
        <v>99</v>
      </c>
    </row>
    <row r="108" spans="1:14" ht="30">
      <c r="A108" s="2" t="s">
        <v>58</v>
      </c>
      <c r="B108" s="2" t="s">
        <v>264</v>
      </c>
      <c r="C108" s="2" t="s">
        <v>247</v>
      </c>
      <c r="D108" s="2" t="s">
        <v>265</v>
      </c>
      <c r="E108" s="2">
        <v>129168</v>
      </c>
      <c r="F108" s="2">
        <v>0.96092840000000002</v>
      </c>
      <c r="G108" s="2" t="s">
        <v>27</v>
      </c>
      <c r="H108" s="2">
        <v>0</v>
      </c>
      <c r="I108" s="2">
        <v>990</v>
      </c>
      <c r="J108" s="2">
        <v>431.40898700000002</v>
      </c>
      <c r="K108" s="2">
        <v>364.96981499999998</v>
      </c>
      <c r="N108" s="2">
        <v>990</v>
      </c>
    </row>
    <row r="109" spans="1:14" ht="195">
      <c r="A109" s="2" t="s">
        <v>58</v>
      </c>
      <c r="B109" s="2" t="s">
        <v>266</v>
      </c>
      <c r="C109" s="2" t="s">
        <v>247</v>
      </c>
      <c r="D109" s="2" t="s">
        <v>267</v>
      </c>
      <c r="E109" s="2">
        <v>129168</v>
      </c>
      <c r="F109" s="2">
        <v>0.96092840000000002</v>
      </c>
      <c r="G109" s="2" t="s">
        <v>27</v>
      </c>
      <c r="H109" s="2">
        <v>0</v>
      </c>
      <c r="I109" s="2">
        <v>990</v>
      </c>
      <c r="J109" s="2">
        <v>74.802171000000001</v>
      </c>
      <c r="K109" s="2">
        <v>123.82395699999999</v>
      </c>
      <c r="N109" s="2">
        <v>990</v>
      </c>
    </row>
    <row r="110" spans="1:14" ht="45">
      <c r="A110" s="2" t="s">
        <v>58</v>
      </c>
      <c r="B110" s="2" t="s">
        <v>268</v>
      </c>
      <c r="C110" s="1" t="s">
        <v>269</v>
      </c>
      <c r="D110" s="2" t="s">
        <v>270</v>
      </c>
      <c r="E110" s="2">
        <v>123912</v>
      </c>
      <c r="F110" s="2">
        <v>0.92182710906115095</v>
      </c>
      <c r="G110" s="2" t="s">
        <v>27</v>
      </c>
      <c r="H110" s="2">
        <v>1</v>
      </c>
      <c r="I110" s="2">
        <v>9</v>
      </c>
      <c r="J110" s="2">
        <v>5.3050059999999997</v>
      </c>
      <c r="K110" s="2">
        <v>3.3783850000000002</v>
      </c>
      <c r="M110" s="2">
        <v>8</v>
      </c>
      <c r="N110" s="2">
        <v>9</v>
      </c>
    </row>
    <row r="111" spans="1:14" ht="45">
      <c r="A111" s="2" t="s">
        <v>58</v>
      </c>
      <c r="B111" s="2" t="s">
        <v>271</v>
      </c>
      <c r="C111" s="1" t="s">
        <v>269</v>
      </c>
      <c r="D111" s="2" t="s">
        <v>272</v>
      </c>
      <c r="E111" s="2">
        <v>123912</v>
      </c>
      <c r="F111" s="2">
        <v>0.92182710906115095</v>
      </c>
      <c r="G111" s="2" t="s">
        <v>27</v>
      </c>
      <c r="H111" s="2">
        <v>1</v>
      </c>
      <c r="I111" s="2">
        <v>9</v>
      </c>
      <c r="J111" s="2">
        <v>6.0495809999999999</v>
      </c>
      <c r="K111" s="2">
        <v>3.1521059999999999</v>
      </c>
      <c r="M111" s="2">
        <v>8</v>
      </c>
      <c r="N111" s="2">
        <v>9</v>
      </c>
    </row>
    <row r="112" spans="1:14" ht="45">
      <c r="A112" s="2" t="s">
        <v>58</v>
      </c>
      <c r="B112" s="2" t="s">
        <v>273</v>
      </c>
      <c r="C112" s="1" t="s">
        <v>269</v>
      </c>
      <c r="D112" s="2" t="s">
        <v>274</v>
      </c>
      <c r="E112" s="2">
        <v>123912</v>
      </c>
      <c r="F112" s="2">
        <v>0.92182710906115095</v>
      </c>
      <c r="G112" s="2" t="s">
        <v>27</v>
      </c>
      <c r="H112" s="2">
        <v>1</v>
      </c>
      <c r="I112" s="2">
        <v>9</v>
      </c>
      <c r="J112" s="2">
        <v>6.093928</v>
      </c>
      <c r="K112" s="2">
        <v>3.1308250000000002</v>
      </c>
      <c r="M112" s="2">
        <v>8</v>
      </c>
      <c r="N112" s="2">
        <v>9</v>
      </c>
    </row>
    <row r="113" spans="1:16" ht="30">
      <c r="A113" s="2" t="s">
        <v>58</v>
      </c>
      <c r="B113" s="2" t="s">
        <v>275</v>
      </c>
      <c r="C113" s="1" t="s">
        <v>269</v>
      </c>
      <c r="D113" s="2" t="s">
        <v>276</v>
      </c>
      <c r="E113" s="2">
        <v>123912</v>
      </c>
      <c r="F113" s="2">
        <v>0.92182710906115095</v>
      </c>
      <c r="G113" s="2" t="s">
        <v>27</v>
      </c>
      <c r="H113" s="2">
        <v>1</v>
      </c>
      <c r="I113" s="2">
        <v>9</v>
      </c>
      <c r="J113" s="2">
        <v>5.9243430000000004</v>
      </c>
      <c r="K113" s="2">
        <v>3.207741</v>
      </c>
      <c r="M113" s="2">
        <v>8</v>
      </c>
      <c r="N113" s="2">
        <v>9</v>
      </c>
    </row>
    <row r="114" spans="1:16" ht="45">
      <c r="A114" s="2" t="s">
        <v>58</v>
      </c>
      <c r="B114" s="2" t="s">
        <v>277</v>
      </c>
      <c r="C114" s="1" t="s">
        <v>269</v>
      </c>
      <c r="D114" s="2" t="s">
        <v>278</v>
      </c>
      <c r="E114" s="2">
        <v>123912</v>
      </c>
      <c r="F114" s="2">
        <v>0.92182710906115095</v>
      </c>
      <c r="G114" s="2" t="s">
        <v>27</v>
      </c>
      <c r="H114" s="2">
        <v>1</v>
      </c>
      <c r="I114" s="2">
        <v>9</v>
      </c>
      <c r="J114" s="2">
        <v>5.9841069999999998</v>
      </c>
      <c r="K114" s="2">
        <v>3.1794519999999999</v>
      </c>
      <c r="M114" s="2">
        <v>8</v>
      </c>
      <c r="N114" s="2">
        <v>9</v>
      </c>
    </row>
    <row r="115" spans="1:16" ht="60">
      <c r="A115" s="2" t="s">
        <v>58</v>
      </c>
      <c r="B115" s="2" t="s">
        <v>279</v>
      </c>
      <c r="C115" s="1" t="s">
        <v>269</v>
      </c>
      <c r="D115" s="2" t="s">
        <v>280</v>
      </c>
      <c r="E115" s="2">
        <v>123912</v>
      </c>
      <c r="F115" s="2">
        <v>0.92182710906115095</v>
      </c>
      <c r="G115" s="2" t="s">
        <v>27</v>
      </c>
      <c r="H115" s="2">
        <v>1</v>
      </c>
      <c r="I115" s="2">
        <v>9</v>
      </c>
      <c r="J115" s="2">
        <v>6.093928</v>
      </c>
      <c r="K115" s="2">
        <v>3.1308250000000002</v>
      </c>
      <c r="M115" s="2">
        <v>8</v>
      </c>
      <c r="N115" s="2">
        <v>9</v>
      </c>
    </row>
    <row r="116" spans="1:16" ht="45">
      <c r="A116" s="2" t="s">
        <v>281</v>
      </c>
      <c r="B116" s="2" t="s">
        <v>282</v>
      </c>
      <c r="C116" s="2" t="s">
        <v>181</v>
      </c>
      <c r="D116" s="2" t="s">
        <v>283</v>
      </c>
      <c r="E116" s="2">
        <v>123912</v>
      </c>
      <c r="F116" s="2">
        <v>0.92182710906115095</v>
      </c>
      <c r="G116" s="2" t="s">
        <v>284</v>
      </c>
      <c r="H116" s="2">
        <v>0</v>
      </c>
      <c r="I116" s="2">
        <v>99</v>
      </c>
      <c r="J116" s="2">
        <v>27.999428999999999</v>
      </c>
      <c r="K116" s="2">
        <v>43.941743000000002</v>
      </c>
      <c r="N116" s="2">
        <v>99</v>
      </c>
    </row>
    <row r="117" spans="1:16" ht="45">
      <c r="A117" s="2" t="s">
        <v>281</v>
      </c>
      <c r="B117" s="2" t="s">
        <v>285</v>
      </c>
      <c r="C117" s="2" t="s">
        <v>181</v>
      </c>
      <c r="D117" s="2" t="s">
        <v>286</v>
      </c>
      <c r="E117" s="2">
        <v>123912</v>
      </c>
      <c r="F117" s="2">
        <v>0.92182710906115095</v>
      </c>
      <c r="G117" s="2" t="s">
        <v>284</v>
      </c>
      <c r="H117" s="2">
        <v>1</v>
      </c>
      <c r="I117" s="2">
        <v>99</v>
      </c>
      <c r="J117" s="2">
        <v>5.7999619999999998</v>
      </c>
      <c r="K117" s="2">
        <v>12.103662999999999</v>
      </c>
      <c r="M117" s="2">
        <v>98</v>
      </c>
      <c r="N117" s="2">
        <v>99</v>
      </c>
    </row>
    <row r="118" spans="1:16" ht="45">
      <c r="A118" s="2" t="s">
        <v>281</v>
      </c>
      <c r="B118" s="2" t="s">
        <v>287</v>
      </c>
      <c r="C118" s="2" t="s">
        <v>181</v>
      </c>
      <c r="D118" s="2" t="s">
        <v>288</v>
      </c>
      <c r="E118" s="2">
        <v>123912</v>
      </c>
      <c r="F118" s="2">
        <v>0.92182710906115095</v>
      </c>
      <c r="G118" s="2" t="s">
        <v>284</v>
      </c>
      <c r="H118" s="2">
        <v>0</v>
      </c>
      <c r="I118" s="2">
        <v>99</v>
      </c>
      <c r="J118" s="2">
        <v>6.1033489999999997</v>
      </c>
      <c r="K118" s="2">
        <v>19.958718999999999</v>
      </c>
      <c r="M118" s="2">
        <v>98</v>
      </c>
      <c r="N118" s="2">
        <v>99</v>
      </c>
    </row>
    <row r="119" spans="1:16" ht="30">
      <c r="A119" s="2" t="s">
        <v>281</v>
      </c>
      <c r="B119" s="2" t="s">
        <v>289</v>
      </c>
      <c r="C119" s="2" t="s">
        <v>290</v>
      </c>
      <c r="D119" s="2" t="s">
        <v>291</v>
      </c>
      <c r="E119" s="2">
        <v>10974</v>
      </c>
      <c r="F119" s="2">
        <v>8.1639636958785899E-2</v>
      </c>
      <c r="G119" s="2" t="s">
        <v>292</v>
      </c>
      <c r="H119" s="2">
        <v>1</v>
      </c>
      <c r="I119" s="2">
        <v>1</v>
      </c>
      <c r="J119" s="2">
        <v>1</v>
      </c>
      <c r="K119" s="2">
        <v>0</v>
      </c>
      <c r="L119" s="2" t="s">
        <v>293</v>
      </c>
      <c r="N119" s="2">
        <v>99</v>
      </c>
    </row>
    <row r="120" spans="1:16" ht="60">
      <c r="A120" s="2" t="s">
        <v>281</v>
      </c>
      <c r="B120" s="2" t="s">
        <v>294</v>
      </c>
      <c r="C120" s="2" t="s">
        <v>290</v>
      </c>
      <c r="D120" s="2" t="s">
        <v>295</v>
      </c>
      <c r="E120" s="2">
        <v>10974</v>
      </c>
      <c r="F120" s="2">
        <v>8.1639636958785899E-2</v>
      </c>
      <c r="G120" s="2" t="s">
        <v>284</v>
      </c>
      <c r="H120" s="2">
        <v>0</v>
      </c>
      <c r="I120" s="2">
        <v>9</v>
      </c>
      <c r="J120" s="2">
        <v>5.5691999999999998E-2</v>
      </c>
      <c r="K120" s="2">
        <v>0.24411099999999999</v>
      </c>
      <c r="L120" s="6" t="s">
        <v>296</v>
      </c>
    </row>
    <row r="121" spans="1:16" ht="45">
      <c r="A121" s="2" t="s">
        <v>281</v>
      </c>
      <c r="B121" s="2" t="s">
        <v>297</v>
      </c>
      <c r="C121" s="2" t="s">
        <v>290</v>
      </c>
      <c r="D121" s="2" t="s">
        <v>298</v>
      </c>
      <c r="E121" s="2">
        <v>10974</v>
      </c>
      <c r="F121" s="2">
        <v>8.1639636958785899E-2</v>
      </c>
      <c r="G121" s="2" t="s">
        <v>284</v>
      </c>
      <c r="H121" s="2">
        <v>1</v>
      </c>
      <c r="I121" s="2">
        <v>999</v>
      </c>
      <c r="J121" s="2">
        <v>300.93792400000001</v>
      </c>
      <c r="K121" s="2">
        <v>288.215102</v>
      </c>
      <c r="L121" s="2" t="s">
        <v>299</v>
      </c>
      <c r="N121" s="2">
        <v>9</v>
      </c>
    </row>
    <row r="122" spans="1:16" ht="45">
      <c r="A122" s="2" t="s">
        <v>281</v>
      </c>
      <c r="B122" s="2" t="s">
        <v>300</v>
      </c>
      <c r="C122" s="2" t="s">
        <v>290</v>
      </c>
      <c r="D122" s="2" t="s">
        <v>301</v>
      </c>
      <c r="E122" s="2">
        <v>10974</v>
      </c>
      <c r="F122" s="2">
        <v>8.1639636958785899E-2</v>
      </c>
      <c r="G122" s="2" t="s">
        <v>284</v>
      </c>
      <c r="L122" s="2" t="s">
        <v>302</v>
      </c>
      <c r="M122" s="2">
        <v>997</v>
      </c>
      <c r="N122" s="2">
        <v>999</v>
      </c>
    </row>
    <row r="123" spans="1:16" ht="45">
      <c r="A123" s="2" t="s">
        <v>281</v>
      </c>
      <c r="B123" s="2" t="s">
        <v>303</v>
      </c>
      <c r="C123" s="2" t="s">
        <v>290</v>
      </c>
      <c r="D123" s="2" t="s">
        <v>304</v>
      </c>
      <c r="E123" s="2">
        <v>10974</v>
      </c>
      <c r="F123" s="2">
        <v>8.1639636958785899E-2</v>
      </c>
      <c r="G123" s="2" t="s">
        <v>284</v>
      </c>
      <c r="H123" s="2">
        <v>0</v>
      </c>
      <c r="I123" s="2">
        <v>3</v>
      </c>
      <c r="J123" s="2">
        <v>2.7972E-2</v>
      </c>
      <c r="K123" s="2">
        <v>0.17702300000000001</v>
      </c>
      <c r="L123" s="6" t="s">
        <v>305</v>
      </c>
      <c r="M123" s="2">
        <v>888888888888</v>
      </c>
      <c r="N123" s="2">
        <v>999999999999</v>
      </c>
    </row>
    <row r="124" spans="1:16" ht="30">
      <c r="A124" s="2" t="s">
        <v>281</v>
      </c>
      <c r="B124" s="2" t="s">
        <v>306</v>
      </c>
      <c r="C124" s="2" t="s">
        <v>290</v>
      </c>
      <c r="D124" s="2" t="s">
        <v>307</v>
      </c>
      <c r="E124" s="2">
        <v>10974</v>
      </c>
      <c r="F124" s="2">
        <v>8.1639636958785899E-2</v>
      </c>
      <c r="G124" s="2" t="s">
        <v>284</v>
      </c>
      <c r="H124" s="2">
        <v>0</v>
      </c>
      <c r="I124" s="2">
        <v>99</v>
      </c>
      <c r="J124" s="2">
        <v>3.8953229999999999</v>
      </c>
      <c r="K124" s="2">
        <v>16.862645000000001</v>
      </c>
      <c r="L124" s="6" t="s">
        <v>308</v>
      </c>
    </row>
    <row r="125" spans="1:16" s="17" customFormat="1" ht="30">
      <c r="A125" s="17" t="s">
        <v>281</v>
      </c>
      <c r="B125" s="17" t="s">
        <v>309</v>
      </c>
      <c r="C125" s="17" t="s">
        <v>290</v>
      </c>
      <c r="D125" s="17" t="s">
        <v>310</v>
      </c>
      <c r="E125" s="17">
        <v>10974</v>
      </c>
      <c r="F125" s="17">
        <v>8.1639636958785899E-2</v>
      </c>
      <c r="G125" s="17" t="s">
        <v>284</v>
      </c>
      <c r="L125" s="18" t="s">
        <v>311</v>
      </c>
      <c r="M125" s="17">
        <v>77</v>
      </c>
      <c r="N125" s="17">
        <v>99</v>
      </c>
      <c r="O125" s="17">
        <v>88</v>
      </c>
      <c r="P125" s="19" t="s">
        <v>312</v>
      </c>
    </row>
    <row r="126" spans="1:16" s="17" customFormat="1" ht="30">
      <c r="A126" s="17" t="s">
        <v>281</v>
      </c>
      <c r="B126" s="17" t="s">
        <v>313</v>
      </c>
      <c r="C126" s="17" t="s">
        <v>290</v>
      </c>
      <c r="D126" s="17" t="s">
        <v>310</v>
      </c>
      <c r="E126" s="17">
        <v>10974</v>
      </c>
      <c r="F126" s="17">
        <v>8.1639636958785899E-2</v>
      </c>
      <c r="G126" s="17" t="s">
        <v>284</v>
      </c>
      <c r="L126" s="18" t="s">
        <v>314</v>
      </c>
      <c r="M126" s="17">
        <v>777777777</v>
      </c>
      <c r="N126" s="17">
        <v>999999999</v>
      </c>
      <c r="O126" s="17">
        <v>888888888</v>
      </c>
      <c r="P126" s="19" t="s">
        <v>315</v>
      </c>
    </row>
    <row r="127" spans="1:16" s="17" customFormat="1" ht="30">
      <c r="A127" s="17" t="s">
        <v>281</v>
      </c>
      <c r="B127" s="17" t="s">
        <v>316</v>
      </c>
      <c r="C127" s="17" t="s">
        <v>290</v>
      </c>
      <c r="D127" s="17" t="s">
        <v>310</v>
      </c>
      <c r="E127" s="17">
        <v>10974</v>
      </c>
      <c r="F127" s="17">
        <v>8.1639636958785899E-2</v>
      </c>
      <c r="G127" s="17" t="s">
        <v>284</v>
      </c>
      <c r="H127" s="17">
        <v>0</v>
      </c>
      <c r="I127" s="17">
        <v>9</v>
      </c>
      <c r="J127" s="17">
        <v>0.20932200000000001</v>
      </c>
      <c r="K127" s="17">
        <v>1.01502</v>
      </c>
      <c r="L127" s="18" t="s">
        <v>311</v>
      </c>
      <c r="M127" s="17">
        <v>77777777777</v>
      </c>
      <c r="N127" s="17">
        <v>99999999999</v>
      </c>
      <c r="O127" s="17">
        <v>88888888888</v>
      </c>
      <c r="P127" s="19" t="s">
        <v>317</v>
      </c>
    </row>
    <row r="128" spans="1:16" ht="30">
      <c r="A128" s="2" t="s">
        <v>281</v>
      </c>
      <c r="B128" s="2" t="s">
        <v>318</v>
      </c>
      <c r="C128" s="2" t="s">
        <v>290</v>
      </c>
      <c r="D128" s="2" t="s">
        <v>319</v>
      </c>
      <c r="E128" s="2">
        <v>10974</v>
      </c>
      <c r="F128" s="2">
        <v>8.1639636958785899E-2</v>
      </c>
      <c r="G128" s="2" t="s">
        <v>284</v>
      </c>
      <c r="H128" s="2">
        <v>0</v>
      </c>
      <c r="I128" s="2">
        <v>9</v>
      </c>
      <c r="J128" s="2">
        <v>0.20932200000000001</v>
      </c>
      <c r="K128" s="2">
        <v>1.01502</v>
      </c>
      <c r="L128" s="6" t="s">
        <v>320</v>
      </c>
      <c r="M128" s="2">
        <v>8</v>
      </c>
      <c r="N128" s="2">
        <v>9</v>
      </c>
    </row>
    <row r="129" spans="1:16" ht="30">
      <c r="A129" s="2" t="s">
        <v>281</v>
      </c>
      <c r="B129" s="2" t="s">
        <v>321</v>
      </c>
      <c r="C129" s="2" t="s">
        <v>290</v>
      </c>
      <c r="D129" s="2" t="s">
        <v>322</v>
      </c>
      <c r="E129" s="2">
        <v>10974</v>
      </c>
      <c r="F129" s="2">
        <v>8.1639636958785899E-2</v>
      </c>
      <c r="G129" s="2" t="s">
        <v>284</v>
      </c>
      <c r="H129" s="2">
        <v>0</v>
      </c>
      <c r="I129" s="2">
        <v>99</v>
      </c>
      <c r="J129" s="2">
        <v>0.85402500000000003</v>
      </c>
      <c r="K129" s="2">
        <v>7.5280950000000004</v>
      </c>
      <c r="L129" s="6" t="s">
        <v>323</v>
      </c>
      <c r="N129" s="2">
        <v>99</v>
      </c>
    </row>
    <row r="130" spans="1:16" ht="30">
      <c r="A130" s="2" t="s">
        <v>281</v>
      </c>
      <c r="B130" s="2" t="s">
        <v>324</v>
      </c>
      <c r="C130" s="2" t="s">
        <v>290</v>
      </c>
      <c r="D130" s="2" t="s">
        <v>325</v>
      </c>
      <c r="E130" s="2">
        <v>10974</v>
      </c>
      <c r="F130" s="2">
        <v>8.1639636958785899E-2</v>
      </c>
      <c r="G130" s="2" t="s">
        <v>284</v>
      </c>
      <c r="H130" s="2">
        <v>0</v>
      </c>
      <c r="I130" s="2">
        <v>99</v>
      </c>
      <c r="J130" s="2">
        <v>2.7666189999999999</v>
      </c>
      <c r="K130" s="2">
        <v>15.765101</v>
      </c>
      <c r="L130" s="6" t="s">
        <v>326</v>
      </c>
      <c r="M130" s="2">
        <v>98</v>
      </c>
      <c r="N130" s="2">
        <v>99</v>
      </c>
    </row>
    <row r="131" spans="1:16" ht="45">
      <c r="A131" s="2" t="s">
        <v>281</v>
      </c>
      <c r="B131" s="2" t="s">
        <v>327</v>
      </c>
      <c r="C131" s="2" t="s">
        <v>290</v>
      </c>
      <c r="D131" s="2" t="s">
        <v>328</v>
      </c>
      <c r="E131" s="2">
        <v>10974</v>
      </c>
      <c r="F131" s="2">
        <v>8.1639636958785899E-2</v>
      </c>
      <c r="G131" s="2" t="s">
        <v>284</v>
      </c>
      <c r="H131" s="2">
        <v>1</v>
      </c>
      <c r="I131" s="2">
        <v>2</v>
      </c>
      <c r="J131" s="2">
        <v>1.0003</v>
      </c>
      <c r="K131" s="2">
        <v>1.7309999999999999E-2</v>
      </c>
      <c r="L131" s="6" t="s">
        <v>329</v>
      </c>
    </row>
    <row r="132" spans="1:16" ht="45">
      <c r="A132" s="2" t="s">
        <v>281</v>
      </c>
      <c r="B132" s="2" t="s">
        <v>330</v>
      </c>
      <c r="C132" s="2" t="s">
        <v>290</v>
      </c>
      <c r="D132" s="2" t="s">
        <v>328</v>
      </c>
      <c r="E132" s="2">
        <v>10974</v>
      </c>
      <c r="F132" s="2">
        <v>8.1639636958785899E-2</v>
      </c>
      <c r="G132" s="2" t="s">
        <v>284</v>
      </c>
      <c r="H132" s="2">
        <v>0</v>
      </c>
      <c r="I132" s="2">
        <v>8</v>
      </c>
      <c r="J132" s="2">
        <v>6.5600000000000001E-4</v>
      </c>
      <c r="K132" s="2">
        <v>4.5267000000000002E-2</v>
      </c>
      <c r="L132" s="6" t="s">
        <v>331</v>
      </c>
      <c r="M132" s="2">
        <v>8</v>
      </c>
      <c r="P132" s="2">
        <v>0</v>
      </c>
    </row>
    <row r="133" spans="1:16" ht="45">
      <c r="A133" s="2" t="s">
        <v>281</v>
      </c>
      <c r="B133" s="2" t="s">
        <v>332</v>
      </c>
      <c r="C133" s="2" t="s">
        <v>290</v>
      </c>
      <c r="D133" s="2" t="s">
        <v>328</v>
      </c>
      <c r="E133" s="2">
        <v>10974</v>
      </c>
      <c r="F133" s="2">
        <v>8.1639636958785899E-2</v>
      </c>
      <c r="G133" s="2" t="s">
        <v>284</v>
      </c>
      <c r="H133" s="2">
        <v>0</v>
      </c>
      <c r="I133" s="2">
        <v>9999</v>
      </c>
      <c r="J133" s="2">
        <v>1.145221</v>
      </c>
      <c r="K133" s="2">
        <v>88.568753999999998</v>
      </c>
      <c r="L133" s="6" t="s">
        <v>333</v>
      </c>
      <c r="M133" s="2">
        <v>8888</v>
      </c>
    </row>
    <row r="134" spans="1:16" ht="45">
      <c r="A134" s="2" t="s">
        <v>281</v>
      </c>
      <c r="B134" s="2" t="s">
        <v>334</v>
      </c>
      <c r="C134" s="2" t="s">
        <v>290</v>
      </c>
      <c r="D134" s="2" t="s">
        <v>328</v>
      </c>
      <c r="E134" s="2">
        <v>10974</v>
      </c>
      <c r="F134" s="2">
        <v>8.1639636958785899E-2</v>
      </c>
      <c r="G134" s="2" t="s">
        <v>284</v>
      </c>
      <c r="H134" s="2">
        <v>0</v>
      </c>
      <c r="I134" s="2">
        <v>88</v>
      </c>
      <c r="J134" s="2">
        <v>9.2270000000000008E-3</v>
      </c>
      <c r="K134" s="2">
        <v>0.86946400000000001</v>
      </c>
      <c r="L134" s="6" t="s">
        <v>331</v>
      </c>
      <c r="M134" s="2">
        <v>88</v>
      </c>
      <c r="P134" s="2">
        <v>0</v>
      </c>
    </row>
    <row r="135" spans="1:16" ht="45">
      <c r="A135" s="2" t="s">
        <v>281</v>
      </c>
      <c r="B135" s="2" t="s">
        <v>335</v>
      </c>
      <c r="C135" s="2" t="s">
        <v>290</v>
      </c>
      <c r="D135" s="2" t="s">
        <v>328</v>
      </c>
      <c r="E135" s="2">
        <v>10974</v>
      </c>
      <c r="F135" s="2">
        <v>8.1639636958785899E-2</v>
      </c>
      <c r="G135" s="2" t="s">
        <v>284</v>
      </c>
      <c r="H135" s="2">
        <v>0</v>
      </c>
      <c r="I135" s="2">
        <v>8</v>
      </c>
      <c r="J135" s="2">
        <v>5.7499999999999999E-4</v>
      </c>
      <c r="K135" s="2">
        <v>4.9866000000000001E-2</v>
      </c>
      <c r="L135" s="6" t="s">
        <v>331</v>
      </c>
      <c r="M135" s="2">
        <v>8</v>
      </c>
      <c r="P135" s="2">
        <v>0</v>
      </c>
    </row>
    <row r="136" spans="1:16" ht="15">
      <c r="A136" s="2" t="s">
        <v>336</v>
      </c>
      <c r="B136" s="2" t="s">
        <v>337</v>
      </c>
      <c r="C136" s="2" t="s">
        <v>290</v>
      </c>
      <c r="D136" s="2" t="s">
        <v>338</v>
      </c>
      <c r="E136" s="2">
        <v>10974</v>
      </c>
      <c r="F136" s="2">
        <v>8.1639636958785899E-2</v>
      </c>
      <c r="G136" s="2" t="s">
        <v>284</v>
      </c>
      <c r="H136" s="2">
        <v>0</v>
      </c>
      <c r="I136" s="2">
        <v>99</v>
      </c>
      <c r="J136" s="2">
        <v>0.48441400000000001</v>
      </c>
      <c r="K136" s="2">
        <v>6.7797330000000002</v>
      </c>
      <c r="L136" s="2" t="s">
        <v>339</v>
      </c>
      <c r="M136" s="2">
        <v>98</v>
      </c>
      <c r="N136" s="2">
        <v>99</v>
      </c>
    </row>
    <row r="137" spans="1:16" s="9" customFormat="1" ht="75">
      <c r="A137" s="9" t="s">
        <v>336</v>
      </c>
      <c r="B137" s="9" t="s">
        <v>340</v>
      </c>
      <c r="C137" s="9" t="s">
        <v>290</v>
      </c>
      <c r="D137" s="9" t="s">
        <v>341</v>
      </c>
      <c r="E137" s="9">
        <v>10974</v>
      </c>
      <c r="F137" s="9">
        <v>8.1639636958785899E-2</v>
      </c>
      <c r="G137" s="9" t="s">
        <v>284</v>
      </c>
      <c r="H137" s="9">
        <v>0</v>
      </c>
      <c r="I137" s="9">
        <v>999</v>
      </c>
      <c r="J137" s="9">
        <v>508.84269999999998</v>
      </c>
      <c r="K137" s="9">
        <v>488.44554599999998</v>
      </c>
      <c r="L137" s="9" t="s">
        <v>342</v>
      </c>
      <c r="M137" s="9">
        <v>998</v>
      </c>
      <c r="N137" s="9">
        <v>999</v>
      </c>
    </row>
    <row r="138" spans="1:16" ht="15">
      <c r="A138" s="2" t="s">
        <v>336</v>
      </c>
      <c r="B138" s="2" t="s">
        <v>343</v>
      </c>
      <c r="C138" s="2" t="s">
        <v>290</v>
      </c>
      <c r="D138" s="2" t="s">
        <v>344</v>
      </c>
      <c r="E138" s="2">
        <v>10974</v>
      </c>
      <c r="F138" s="2">
        <v>8.1639636958785899E-2</v>
      </c>
      <c r="G138" s="2" t="s">
        <v>284</v>
      </c>
      <c r="H138" s="2">
        <v>0</v>
      </c>
      <c r="I138" s="2">
        <v>9</v>
      </c>
      <c r="J138" s="2">
        <v>0.11818099999999999</v>
      </c>
      <c r="K138" s="2">
        <v>0.74483600000000005</v>
      </c>
      <c r="L138" s="2" t="s">
        <v>345</v>
      </c>
      <c r="N138" s="2">
        <v>9</v>
      </c>
    </row>
    <row r="139" spans="1:16" ht="15">
      <c r="A139" s="2" t="s">
        <v>336</v>
      </c>
      <c r="B139" s="7" t="s">
        <v>346</v>
      </c>
      <c r="C139" s="2" t="s">
        <v>347</v>
      </c>
      <c r="D139" s="2" t="s">
        <v>348</v>
      </c>
      <c r="E139" s="2">
        <v>10974</v>
      </c>
      <c r="F139" s="2">
        <v>8.1639636958785899E-2</v>
      </c>
      <c r="G139" s="2" t="s">
        <v>284</v>
      </c>
      <c r="H139" s="2">
        <v>0</v>
      </c>
      <c r="I139" s="2">
        <v>9</v>
      </c>
      <c r="J139" s="2">
        <v>4.8421659999999997</v>
      </c>
      <c r="K139" s="2">
        <v>2.3273950000000001</v>
      </c>
      <c r="L139" s="6" t="s">
        <v>349</v>
      </c>
      <c r="M139" s="2">
        <v>8</v>
      </c>
      <c r="N139" s="2">
        <v>9</v>
      </c>
    </row>
    <row r="140" spans="1:16" ht="30">
      <c r="A140" s="2" t="s">
        <v>336</v>
      </c>
      <c r="B140" s="2" t="s">
        <v>350</v>
      </c>
      <c r="C140" s="2" t="s">
        <v>347</v>
      </c>
      <c r="D140" s="2" t="s">
        <v>351</v>
      </c>
      <c r="E140" s="2">
        <v>10974</v>
      </c>
      <c r="F140" s="2">
        <v>8.1639636958785899E-2</v>
      </c>
      <c r="G140" s="2" t="s">
        <v>284</v>
      </c>
      <c r="H140" s="2">
        <v>2</v>
      </c>
      <c r="I140" s="2">
        <v>9</v>
      </c>
      <c r="J140" s="2">
        <v>4.3858449999999998</v>
      </c>
      <c r="K140" s="2">
        <v>1.9062920000000001</v>
      </c>
      <c r="L140" s="2" t="s">
        <v>352</v>
      </c>
      <c r="M140" s="2">
        <v>8</v>
      </c>
      <c r="N140" s="2">
        <v>9</v>
      </c>
    </row>
    <row r="141" spans="1:16" s="11" customFormat="1" ht="15">
      <c r="A141" s="11" t="s">
        <v>336</v>
      </c>
      <c r="B141" s="11" t="s">
        <v>353</v>
      </c>
      <c r="C141" s="11" t="s">
        <v>290</v>
      </c>
      <c r="D141" s="11" t="s">
        <v>354</v>
      </c>
      <c r="E141" s="11">
        <v>10974</v>
      </c>
      <c r="F141" s="11">
        <v>8.1639636958785899E-2</v>
      </c>
      <c r="G141" s="11" t="s">
        <v>284</v>
      </c>
      <c r="H141" s="11">
        <v>1</v>
      </c>
      <c r="I141" s="11">
        <v>99</v>
      </c>
      <c r="J141" s="11">
        <v>13.707953</v>
      </c>
      <c r="K141" s="11">
        <v>8.1769990000000004</v>
      </c>
      <c r="L141" s="11" t="s">
        <v>355</v>
      </c>
      <c r="N141" s="11">
        <v>99</v>
      </c>
    </row>
    <row r="142" spans="1:16" s="11" customFormat="1" ht="15">
      <c r="A142" s="11" t="s">
        <v>336</v>
      </c>
      <c r="B142" s="11" t="s">
        <v>356</v>
      </c>
      <c r="C142" s="11" t="s">
        <v>290</v>
      </c>
      <c r="D142" s="11" t="s">
        <v>357</v>
      </c>
      <c r="E142" s="11">
        <v>10974</v>
      </c>
      <c r="F142" s="11">
        <v>8.1639636958785899E-2</v>
      </c>
      <c r="G142" s="11" t="s">
        <v>284</v>
      </c>
      <c r="H142" s="11">
        <v>0</v>
      </c>
      <c r="I142" s="11">
        <v>99</v>
      </c>
      <c r="J142" s="11">
        <v>0.85957399999999995</v>
      </c>
      <c r="K142" s="11">
        <v>9.0171810000000008</v>
      </c>
      <c r="L142" s="11" t="s">
        <v>358</v>
      </c>
      <c r="N142" s="11">
        <v>99</v>
      </c>
    </row>
    <row r="143" spans="1:16" s="11" customFormat="1" ht="15">
      <c r="A143" s="11" t="s">
        <v>336</v>
      </c>
      <c r="B143" s="11" t="s">
        <v>359</v>
      </c>
      <c r="C143" s="11" t="s">
        <v>290</v>
      </c>
      <c r="D143" s="11" t="s">
        <v>357</v>
      </c>
      <c r="E143" s="11">
        <v>10974</v>
      </c>
      <c r="F143" s="11">
        <v>8.1639636958785899E-2</v>
      </c>
      <c r="G143" s="11" t="s">
        <v>284</v>
      </c>
      <c r="H143" s="11">
        <v>0</v>
      </c>
      <c r="I143" s="11">
        <v>99</v>
      </c>
      <c r="J143" s="11">
        <v>0.807867</v>
      </c>
      <c r="K143" s="11">
        <v>8.9055440000000008</v>
      </c>
      <c r="L143" s="11" t="s">
        <v>360</v>
      </c>
      <c r="N143" s="11">
        <v>99</v>
      </c>
    </row>
    <row r="144" spans="1:16" s="11" customFormat="1" ht="15">
      <c r="A144" s="11" t="s">
        <v>336</v>
      </c>
      <c r="B144" s="11" t="s">
        <v>361</v>
      </c>
      <c r="C144" s="11" t="s">
        <v>290</v>
      </c>
      <c r="D144" s="11" t="s">
        <v>362</v>
      </c>
      <c r="E144" s="11">
        <v>10974</v>
      </c>
      <c r="F144" s="11">
        <v>8.1639636958785899E-2</v>
      </c>
      <c r="G144" s="11" t="s">
        <v>284</v>
      </c>
      <c r="H144" s="11">
        <v>1</v>
      </c>
      <c r="I144" s="11">
        <v>9</v>
      </c>
      <c r="J144" s="11">
        <v>2.4815550000000002</v>
      </c>
      <c r="K144" s="11">
        <v>1.8476760000000001</v>
      </c>
      <c r="L144" s="11" t="s">
        <v>363</v>
      </c>
      <c r="N144" s="11">
        <v>9</v>
      </c>
    </row>
    <row r="145" spans="1:15" s="12" customFormat="1" ht="15">
      <c r="A145" s="12" t="s">
        <v>336</v>
      </c>
      <c r="B145" s="13" t="s">
        <v>364</v>
      </c>
      <c r="C145" s="12" t="s">
        <v>290</v>
      </c>
      <c r="D145" s="12" t="s">
        <v>365</v>
      </c>
      <c r="E145" s="12">
        <v>10974</v>
      </c>
      <c r="F145" s="12">
        <v>8.1639636958785899E-2</v>
      </c>
      <c r="G145" s="12" t="s">
        <v>284</v>
      </c>
      <c r="H145" s="12">
        <v>0</v>
      </c>
      <c r="I145" s="12">
        <v>9</v>
      </c>
      <c r="J145" s="12">
        <v>0.83523199999999997</v>
      </c>
      <c r="K145" s="12">
        <v>1.7030529999999999</v>
      </c>
      <c r="L145" s="13" t="s">
        <v>366</v>
      </c>
      <c r="M145" s="12">
        <v>9</v>
      </c>
      <c r="N145" s="12">
        <v>9</v>
      </c>
    </row>
    <row r="146" spans="1:15" s="9" customFormat="1" ht="15">
      <c r="A146" s="9" t="s">
        <v>336</v>
      </c>
      <c r="B146" s="9" t="s">
        <v>367</v>
      </c>
      <c r="C146" s="9" t="s">
        <v>290</v>
      </c>
      <c r="D146" s="9" t="s">
        <v>368</v>
      </c>
      <c r="E146" s="9">
        <v>10974</v>
      </c>
      <c r="F146" s="9">
        <v>8.1639636958785899E-2</v>
      </c>
      <c r="G146" s="9" t="s">
        <v>284</v>
      </c>
      <c r="H146" s="9">
        <v>0</v>
      </c>
      <c r="I146" s="9">
        <v>99</v>
      </c>
      <c r="J146" s="9">
        <v>3.2839779999999998</v>
      </c>
      <c r="K146" s="9">
        <v>16.377468230000002</v>
      </c>
      <c r="L146" s="9" t="s">
        <v>369</v>
      </c>
      <c r="N146" s="9">
        <v>99</v>
      </c>
    </row>
    <row r="147" spans="1:15" s="9" customFormat="1" ht="30">
      <c r="A147" s="9" t="s">
        <v>336</v>
      </c>
      <c r="B147" s="9" t="s">
        <v>370</v>
      </c>
      <c r="C147" s="9" t="s">
        <v>290</v>
      </c>
      <c r="D147" s="9" t="s">
        <v>371</v>
      </c>
      <c r="E147" s="9">
        <v>10974</v>
      </c>
      <c r="F147" s="9">
        <v>8.1639636958785899E-2</v>
      </c>
      <c r="G147" s="9" t="s">
        <v>284</v>
      </c>
      <c r="H147" s="9">
        <v>0</v>
      </c>
      <c r="I147" s="9">
        <v>9</v>
      </c>
      <c r="J147" s="9">
        <v>5.4817491000000003E-2</v>
      </c>
      <c r="K147" s="9">
        <v>8.7213860000000004E-2</v>
      </c>
      <c r="L147" s="9" t="s">
        <v>372</v>
      </c>
      <c r="N147" s="9">
        <v>9</v>
      </c>
    </row>
    <row r="148" spans="1:15" ht="30">
      <c r="A148" s="2" t="s">
        <v>336</v>
      </c>
      <c r="B148" s="2" t="s">
        <v>373</v>
      </c>
      <c r="C148" s="2" t="s">
        <v>290</v>
      </c>
      <c r="D148" s="2" t="s">
        <v>374</v>
      </c>
      <c r="E148" s="2">
        <v>10974</v>
      </c>
      <c r="F148" s="2">
        <v>8.1639636958785899E-2</v>
      </c>
      <c r="G148" s="2" t="s">
        <v>284</v>
      </c>
      <c r="H148" s="2">
        <v>0</v>
      </c>
      <c r="I148" s="2">
        <v>99999</v>
      </c>
      <c r="J148" s="2">
        <v>5.4817491000000003E-2</v>
      </c>
      <c r="K148" s="2">
        <v>27933.561689999999</v>
      </c>
      <c r="L148" s="2" t="s">
        <v>375</v>
      </c>
      <c r="N148" s="2">
        <v>99999</v>
      </c>
      <c r="O148" s="2">
        <v>99997</v>
      </c>
    </row>
    <row r="149" spans="1:15" s="11" customFormat="1" ht="30">
      <c r="A149" s="11" t="s">
        <v>336</v>
      </c>
      <c r="B149" s="11" t="s">
        <v>376</v>
      </c>
      <c r="C149" s="11" t="s">
        <v>290</v>
      </c>
      <c r="D149" s="11" t="s">
        <v>377</v>
      </c>
      <c r="E149" s="11">
        <v>10974</v>
      </c>
      <c r="F149" s="11">
        <v>8.1639636958785899E-2</v>
      </c>
      <c r="G149" s="11" t="s">
        <v>284</v>
      </c>
      <c r="H149" s="11">
        <v>0</v>
      </c>
      <c r="I149" s="11">
        <v>9</v>
      </c>
      <c r="J149" s="11">
        <v>5.4817491000000003E-2</v>
      </c>
      <c r="K149" s="11">
        <v>1.4603457440000001</v>
      </c>
      <c r="L149" s="11" t="s">
        <v>378</v>
      </c>
      <c r="M149" s="11">
        <v>9</v>
      </c>
      <c r="N149" s="11">
        <v>9</v>
      </c>
      <c r="O149" s="11">
        <v>8</v>
      </c>
    </row>
    <row r="150" spans="1:15" s="11" customFormat="1" ht="30">
      <c r="A150" s="11" t="s">
        <v>336</v>
      </c>
      <c r="B150" s="11" t="s">
        <v>379</v>
      </c>
      <c r="C150" s="11" t="s">
        <v>290</v>
      </c>
      <c r="D150" s="11" t="s">
        <v>380</v>
      </c>
      <c r="E150" s="11">
        <v>10974</v>
      </c>
      <c r="F150" s="11">
        <v>8.1639636958785899E-2</v>
      </c>
      <c r="G150" s="11" t="s">
        <v>284</v>
      </c>
      <c r="H150" s="11">
        <v>0</v>
      </c>
      <c r="I150" s="11">
        <v>99</v>
      </c>
      <c r="J150" s="11">
        <v>5.4817491000000003E-2</v>
      </c>
      <c r="K150" s="11">
        <v>11.70353624</v>
      </c>
      <c r="L150" s="11" t="s">
        <v>381</v>
      </c>
      <c r="N150" s="11">
        <v>99</v>
      </c>
    </row>
    <row r="151" spans="1:15" s="11" customFormat="1" ht="30">
      <c r="A151" s="11" t="s">
        <v>336</v>
      </c>
      <c r="B151" s="11" t="s">
        <v>382</v>
      </c>
      <c r="C151" s="11" t="s">
        <v>290</v>
      </c>
      <c r="D151" s="11" t="s">
        <v>380</v>
      </c>
      <c r="E151" s="11">
        <v>10974</v>
      </c>
      <c r="F151" s="11">
        <v>8.1639636958785899E-2</v>
      </c>
      <c r="G151" s="11" t="s">
        <v>284</v>
      </c>
      <c r="H151" s="11">
        <v>0</v>
      </c>
      <c r="I151" s="11">
        <v>99</v>
      </c>
      <c r="J151" s="11">
        <v>5.4817491000000003E-2</v>
      </c>
      <c r="K151" s="11">
        <v>10.86558773</v>
      </c>
      <c r="L151" s="11" t="s">
        <v>383</v>
      </c>
      <c r="N151" s="11">
        <v>99</v>
      </c>
    </row>
    <row r="152" spans="1:15" s="11" customFormat="1" ht="30">
      <c r="A152" s="11" t="s">
        <v>336</v>
      </c>
      <c r="B152" s="11" t="s">
        <v>384</v>
      </c>
      <c r="C152" s="11" t="s">
        <v>290</v>
      </c>
      <c r="D152" s="11" t="s">
        <v>380</v>
      </c>
      <c r="E152" s="11">
        <v>10974</v>
      </c>
      <c r="F152" s="11">
        <v>8.1639636958785899E-2</v>
      </c>
      <c r="G152" s="11" t="s">
        <v>284</v>
      </c>
      <c r="H152" s="11">
        <v>0</v>
      </c>
      <c r="I152" s="11">
        <v>99</v>
      </c>
      <c r="J152" s="11">
        <v>5.4817491000000003E-2</v>
      </c>
      <c r="K152" s="11">
        <v>9.2323199270000007</v>
      </c>
      <c r="L152" s="11" t="s">
        <v>385</v>
      </c>
      <c r="N152" s="11">
        <v>99</v>
      </c>
    </row>
    <row r="153" spans="1:15" s="11" customFormat="1" ht="30">
      <c r="A153" s="11" t="s">
        <v>336</v>
      </c>
      <c r="B153" s="11" t="s">
        <v>386</v>
      </c>
      <c r="C153" s="11" t="s">
        <v>290</v>
      </c>
      <c r="D153" s="11" t="s">
        <v>380</v>
      </c>
      <c r="E153" s="11">
        <v>10974</v>
      </c>
      <c r="F153" s="11">
        <v>8.1639636958785899E-2</v>
      </c>
      <c r="G153" s="11" t="s">
        <v>284</v>
      </c>
      <c r="H153" s="11">
        <v>0</v>
      </c>
      <c r="I153" s="11">
        <v>99</v>
      </c>
      <c r="J153" s="11">
        <v>5.4817491000000003E-2</v>
      </c>
      <c r="K153" s="11">
        <v>8.9121237440000005</v>
      </c>
      <c r="L153" s="11" t="s">
        <v>387</v>
      </c>
      <c r="N153" s="11">
        <v>99</v>
      </c>
    </row>
    <row r="154" spans="1:15" s="9" customFormat="1" ht="15">
      <c r="A154" s="9" t="s">
        <v>336</v>
      </c>
      <c r="B154" s="9" t="s">
        <v>388</v>
      </c>
      <c r="C154" s="9" t="s">
        <v>290</v>
      </c>
      <c r="D154" s="9" t="s">
        <v>389</v>
      </c>
      <c r="E154" s="9">
        <v>10974</v>
      </c>
      <c r="F154" s="9">
        <v>8.1639636958785899E-2</v>
      </c>
      <c r="G154" s="9" t="s">
        <v>284</v>
      </c>
      <c r="H154" s="9">
        <v>0</v>
      </c>
      <c r="I154" s="9">
        <v>9</v>
      </c>
      <c r="J154" s="9">
        <v>5.4817491000000003E-2</v>
      </c>
      <c r="K154" s="9">
        <v>2.5998694530000002</v>
      </c>
      <c r="L154" s="9" t="s">
        <v>390</v>
      </c>
      <c r="N154" s="9">
        <v>9</v>
      </c>
    </row>
    <row r="155" spans="1:15" s="9" customFormat="1" ht="30">
      <c r="A155" s="9" t="s">
        <v>336</v>
      </c>
      <c r="B155" s="9" t="s">
        <v>391</v>
      </c>
      <c r="C155" s="9" t="s">
        <v>290</v>
      </c>
      <c r="D155" s="9" t="s">
        <v>392</v>
      </c>
      <c r="E155" s="9">
        <v>10974</v>
      </c>
      <c r="F155" s="9">
        <v>8.1639636958785899E-2</v>
      </c>
      <c r="G155" s="9" t="s">
        <v>284</v>
      </c>
      <c r="H155" s="9">
        <v>0</v>
      </c>
      <c r="I155" s="9">
        <v>9</v>
      </c>
      <c r="J155" s="9">
        <v>5.4817491000000003E-2</v>
      </c>
      <c r="K155" s="9">
        <v>2.6391460769999999</v>
      </c>
      <c r="L155" s="9" t="s">
        <v>393</v>
      </c>
      <c r="M155" s="9">
        <v>8</v>
      </c>
      <c r="N155" s="9">
        <v>9</v>
      </c>
    </row>
    <row r="156" spans="1:15" s="12" customFormat="1" ht="15">
      <c r="A156" s="12" t="s">
        <v>336</v>
      </c>
      <c r="B156" s="12" t="s">
        <v>394</v>
      </c>
      <c r="C156" s="12" t="s">
        <v>290</v>
      </c>
      <c r="D156" s="12" t="s">
        <v>395</v>
      </c>
      <c r="E156" s="12">
        <v>10974</v>
      </c>
      <c r="F156" s="12">
        <v>8.1639636958785899E-2</v>
      </c>
      <c r="G156" s="12" t="s">
        <v>284</v>
      </c>
      <c r="H156" s="12">
        <v>0</v>
      </c>
      <c r="I156" s="12">
        <v>99</v>
      </c>
      <c r="J156" s="12">
        <v>5.4817491000000003E-2</v>
      </c>
      <c r="K156" s="12">
        <v>24.00235863</v>
      </c>
      <c r="L156" s="12" t="s">
        <v>396</v>
      </c>
      <c r="M156" s="12">
        <v>98</v>
      </c>
      <c r="N156" s="12">
        <v>99</v>
      </c>
    </row>
    <row r="157" spans="1:15" s="11" customFormat="1" ht="30">
      <c r="A157" s="11" t="s">
        <v>336</v>
      </c>
      <c r="B157" s="11" t="s">
        <v>397</v>
      </c>
      <c r="C157" s="11" t="s">
        <v>290</v>
      </c>
      <c r="D157" s="11" t="s">
        <v>398</v>
      </c>
      <c r="E157" s="11">
        <v>10974</v>
      </c>
      <c r="F157" s="11">
        <v>8.1639636958785899E-2</v>
      </c>
      <c r="G157" s="11" t="s">
        <v>284</v>
      </c>
      <c r="H157" s="11">
        <v>0</v>
      </c>
      <c r="I157" s="11">
        <v>9</v>
      </c>
      <c r="J157" s="11">
        <v>5.4817491000000003E-2</v>
      </c>
      <c r="K157" s="11">
        <v>2.079978718</v>
      </c>
      <c r="L157" s="11" t="s">
        <v>399</v>
      </c>
      <c r="M157" s="11">
        <v>8</v>
      </c>
      <c r="N157" s="11">
        <v>9</v>
      </c>
    </row>
    <row r="158" spans="1:15" s="11" customFormat="1" ht="30">
      <c r="A158" s="11" t="s">
        <v>336</v>
      </c>
      <c r="B158" s="11" t="s">
        <v>400</v>
      </c>
      <c r="C158" s="11" t="s">
        <v>290</v>
      </c>
      <c r="D158" s="11" t="s">
        <v>401</v>
      </c>
      <c r="E158" s="11">
        <v>10974</v>
      </c>
      <c r="F158" s="11">
        <v>8.1639636958785899E-2</v>
      </c>
      <c r="G158" s="11" t="s">
        <v>284</v>
      </c>
      <c r="H158" s="11">
        <v>0</v>
      </c>
      <c r="I158" s="11">
        <v>9</v>
      </c>
      <c r="J158" s="11">
        <v>5.4817491000000003E-2</v>
      </c>
      <c r="K158" s="11">
        <v>2.4952575170000002</v>
      </c>
      <c r="L158" s="11" t="s">
        <v>402</v>
      </c>
      <c r="M158" s="11">
        <v>8</v>
      </c>
      <c r="N158" s="11">
        <v>9</v>
      </c>
    </row>
    <row r="159" spans="1:15" s="11" customFormat="1" ht="30">
      <c r="A159" s="11" t="s">
        <v>336</v>
      </c>
      <c r="B159" s="11" t="s">
        <v>403</v>
      </c>
      <c r="C159" s="11" t="s">
        <v>290</v>
      </c>
      <c r="D159" s="11" t="s">
        <v>404</v>
      </c>
      <c r="E159" s="11">
        <v>10974</v>
      </c>
      <c r="F159" s="11">
        <v>8.1639636958785899E-2</v>
      </c>
      <c r="G159" s="11" t="s">
        <v>284</v>
      </c>
      <c r="H159" s="11">
        <v>0</v>
      </c>
      <c r="I159" s="11">
        <v>99</v>
      </c>
      <c r="J159" s="11">
        <v>5.4817491000000003E-2</v>
      </c>
      <c r="K159" s="11">
        <v>11.2486321</v>
      </c>
      <c r="L159" s="11" t="s">
        <v>405</v>
      </c>
      <c r="M159" s="11">
        <v>98</v>
      </c>
      <c r="N159" s="11">
        <v>99</v>
      </c>
    </row>
    <row r="160" spans="1:15" s="11" customFormat="1" ht="30">
      <c r="A160" s="11" t="s">
        <v>336</v>
      </c>
      <c r="B160" s="11" t="s">
        <v>406</v>
      </c>
      <c r="C160" s="11" t="s">
        <v>290</v>
      </c>
      <c r="D160" s="11" t="s">
        <v>407</v>
      </c>
      <c r="E160" s="11">
        <v>10974</v>
      </c>
      <c r="F160" s="11">
        <v>8.1639636958785899E-2</v>
      </c>
      <c r="G160" s="11" t="s">
        <v>284</v>
      </c>
      <c r="H160" s="11">
        <v>0</v>
      </c>
      <c r="I160" s="11">
        <v>99</v>
      </c>
      <c r="J160" s="11">
        <v>5.4817491000000003E-2</v>
      </c>
      <c r="K160" s="11">
        <v>18.474494239999999</v>
      </c>
      <c r="L160" s="11" t="s">
        <v>408</v>
      </c>
      <c r="M160" s="11">
        <v>97</v>
      </c>
      <c r="N160" s="11">
        <v>99</v>
      </c>
    </row>
    <row r="161" spans="1:16" s="11" customFormat="1" ht="30">
      <c r="A161" s="11" t="s">
        <v>336</v>
      </c>
      <c r="B161" s="11" t="s">
        <v>409</v>
      </c>
      <c r="C161" s="11" t="s">
        <v>290</v>
      </c>
      <c r="D161" s="11" t="s">
        <v>410</v>
      </c>
      <c r="E161" s="11">
        <v>10974</v>
      </c>
      <c r="F161" s="11">
        <v>8.1639636958785899E-2</v>
      </c>
      <c r="G161" s="11" t="s">
        <v>284</v>
      </c>
      <c r="H161" s="11">
        <v>0</v>
      </c>
      <c r="I161" s="11">
        <v>9</v>
      </c>
      <c r="J161" s="11">
        <v>5.4817491000000003E-2</v>
      </c>
      <c r="K161" s="11">
        <v>1.8171434129999999</v>
      </c>
      <c r="L161" s="11" t="s">
        <v>411</v>
      </c>
      <c r="M161" s="11">
        <v>8</v>
      </c>
      <c r="N161" s="11">
        <v>9</v>
      </c>
    </row>
    <row r="162" spans="1:16" ht="30">
      <c r="A162" s="2" t="s">
        <v>336</v>
      </c>
      <c r="B162" s="2" t="s">
        <v>412</v>
      </c>
      <c r="C162" s="2" t="s">
        <v>290</v>
      </c>
      <c r="D162" s="2" t="s">
        <v>413</v>
      </c>
      <c r="E162" s="2">
        <v>10974</v>
      </c>
      <c r="F162" s="2">
        <v>8.1639636958785899E-2</v>
      </c>
      <c r="G162" s="2" t="s">
        <v>284</v>
      </c>
      <c r="H162" s="2">
        <v>0</v>
      </c>
      <c r="I162" s="2">
        <v>99</v>
      </c>
      <c r="J162" s="2">
        <v>5.4817491000000003E-2</v>
      </c>
      <c r="K162" s="2">
        <v>13.75810032</v>
      </c>
      <c r="L162" s="2" t="s">
        <v>414</v>
      </c>
      <c r="N162" s="2">
        <v>99</v>
      </c>
    </row>
    <row r="163" spans="1:16" ht="15">
      <c r="A163" s="2" t="s">
        <v>336</v>
      </c>
      <c r="B163" s="2" t="s">
        <v>415</v>
      </c>
      <c r="C163" s="2" t="s">
        <v>290</v>
      </c>
      <c r="D163" s="2" t="s">
        <v>416</v>
      </c>
      <c r="E163" s="2">
        <v>10974</v>
      </c>
      <c r="F163" s="2">
        <v>8.1639636958785899E-2</v>
      </c>
      <c r="G163" s="2" t="s">
        <v>284</v>
      </c>
      <c r="H163" s="2">
        <v>1</v>
      </c>
      <c r="I163" s="2">
        <v>99</v>
      </c>
      <c r="J163" s="2">
        <v>5.4817491000000003E-2</v>
      </c>
      <c r="K163" s="2">
        <v>24.619285399999999</v>
      </c>
      <c r="L163" s="2" t="s">
        <v>417</v>
      </c>
      <c r="N163" s="2">
        <v>99</v>
      </c>
    </row>
    <row r="164" spans="1:16" ht="15">
      <c r="A164" s="2" t="s">
        <v>336</v>
      </c>
      <c r="B164" s="2" t="s">
        <v>418</v>
      </c>
      <c r="C164" s="2" t="s">
        <v>290</v>
      </c>
      <c r="D164" s="2" t="s">
        <v>419</v>
      </c>
      <c r="E164" s="2">
        <v>10974</v>
      </c>
      <c r="F164" s="2">
        <v>8.1639636958785899E-2</v>
      </c>
      <c r="G164" s="2" t="s">
        <v>284</v>
      </c>
      <c r="H164" s="2">
        <v>0</v>
      </c>
      <c r="I164" s="2">
        <v>99</v>
      </c>
      <c r="J164" s="2">
        <v>5.4817491000000003E-2</v>
      </c>
      <c r="K164" s="2">
        <v>43.695581619999999</v>
      </c>
      <c r="L164" s="9" t="s">
        <v>420</v>
      </c>
      <c r="M164" s="2">
        <v>99</v>
      </c>
      <c r="N164" s="2">
        <v>99</v>
      </c>
    </row>
    <row r="165" spans="1:16" s="11" customFormat="1" ht="30">
      <c r="A165" s="11" t="s">
        <v>336</v>
      </c>
      <c r="B165" s="11" t="s">
        <v>421</v>
      </c>
      <c r="C165" s="11" t="s">
        <v>290</v>
      </c>
      <c r="D165" s="11" t="s">
        <v>422</v>
      </c>
      <c r="E165" s="11">
        <v>10974</v>
      </c>
      <c r="F165" s="11">
        <v>8.1639636958785899E-2</v>
      </c>
      <c r="G165" s="11" t="s">
        <v>284</v>
      </c>
      <c r="H165" s="11">
        <v>0</v>
      </c>
      <c r="I165" s="11">
        <v>9</v>
      </c>
      <c r="J165" s="11">
        <v>5.4817491000000003E-2</v>
      </c>
      <c r="K165" s="11">
        <v>1.7063135410000001</v>
      </c>
      <c r="L165" s="11" t="s">
        <v>423</v>
      </c>
      <c r="N165" s="11">
        <v>9</v>
      </c>
      <c r="O165" s="11">
        <v>0</v>
      </c>
    </row>
    <row r="166" spans="1:16" s="11" customFormat="1" ht="30">
      <c r="A166" s="11" t="s">
        <v>336</v>
      </c>
      <c r="B166" s="11" t="s">
        <v>424</v>
      </c>
      <c r="C166" s="11" t="s">
        <v>290</v>
      </c>
      <c r="D166" s="11" t="s">
        <v>425</v>
      </c>
      <c r="E166" s="11">
        <v>10974</v>
      </c>
      <c r="F166" s="11">
        <v>8.1639636958785899E-2</v>
      </c>
      <c r="G166" s="11" t="s">
        <v>284</v>
      </c>
      <c r="H166" s="11">
        <v>0</v>
      </c>
      <c r="I166" s="11">
        <v>9</v>
      </c>
      <c r="J166" s="11">
        <v>5.4817491000000003E-2</v>
      </c>
      <c r="K166" s="11">
        <v>1.4027015940000001</v>
      </c>
      <c r="L166" s="11" t="s">
        <v>426</v>
      </c>
      <c r="N166" s="11">
        <v>9</v>
      </c>
      <c r="O166" s="11">
        <v>0</v>
      </c>
    </row>
    <row r="167" spans="1:16" s="9" customFormat="1" ht="15">
      <c r="A167" s="9" t="s">
        <v>336</v>
      </c>
      <c r="B167" s="9" t="s">
        <v>427</v>
      </c>
      <c r="C167" s="9" t="s">
        <v>290</v>
      </c>
      <c r="D167" s="9" t="s">
        <v>428</v>
      </c>
      <c r="E167" s="9">
        <v>10974</v>
      </c>
      <c r="F167" s="9">
        <v>8.1639636958785899E-2</v>
      </c>
      <c r="G167" s="9" t="s">
        <v>284</v>
      </c>
      <c r="H167" s="9">
        <v>0</v>
      </c>
      <c r="I167" s="9">
        <v>99</v>
      </c>
      <c r="J167" s="9">
        <v>5.4817491000000003E-2</v>
      </c>
      <c r="K167" s="9">
        <v>31.99984371</v>
      </c>
      <c r="L167" s="9" t="s">
        <v>429</v>
      </c>
    </row>
    <row r="168" spans="1:16" s="12" customFormat="1" ht="30">
      <c r="A168" s="12" t="s">
        <v>336</v>
      </c>
      <c r="B168" s="10" t="s">
        <v>430</v>
      </c>
      <c r="C168" s="12" t="s">
        <v>290</v>
      </c>
      <c r="D168" s="12" t="s">
        <v>431</v>
      </c>
      <c r="E168" s="12">
        <v>10974</v>
      </c>
      <c r="F168" s="12">
        <v>8.1639636958785899E-2</v>
      </c>
      <c r="G168" s="12" t="s">
        <v>284</v>
      </c>
      <c r="L168" s="12" t="s">
        <v>432</v>
      </c>
      <c r="M168" s="12">
        <v>888888888888</v>
      </c>
      <c r="N168" s="12">
        <v>999999999999</v>
      </c>
      <c r="O168" s="12" t="s">
        <v>433</v>
      </c>
      <c r="P168" s="12">
        <v>0</v>
      </c>
    </row>
    <row r="169" spans="1:16" s="12" customFormat="1" ht="30">
      <c r="A169" s="12" t="s">
        <v>336</v>
      </c>
      <c r="B169" s="10" t="s">
        <v>434</v>
      </c>
      <c r="C169" s="12" t="s">
        <v>290</v>
      </c>
      <c r="D169" s="12" t="s">
        <v>431</v>
      </c>
      <c r="E169" s="12">
        <v>10974</v>
      </c>
      <c r="F169" s="12">
        <v>8.1639636958785899E-2</v>
      </c>
      <c r="G169" s="12" t="s">
        <v>284</v>
      </c>
      <c r="L169" s="12" t="s">
        <v>435</v>
      </c>
      <c r="M169" s="12">
        <v>888888888888</v>
      </c>
      <c r="N169" s="12">
        <v>999999999999</v>
      </c>
      <c r="O169" s="12" t="s">
        <v>433</v>
      </c>
      <c r="P169" s="12">
        <v>0</v>
      </c>
    </row>
    <row r="170" spans="1:16" s="12" customFormat="1" ht="30">
      <c r="A170" s="12" t="s">
        <v>336</v>
      </c>
      <c r="B170" s="10" t="s">
        <v>436</v>
      </c>
      <c r="C170" s="12" t="s">
        <v>290</v>
      </c>
      <c r="D170" s="12" t="s">
        <v>431</v>
      </c>
      <c r="E170" s="12">
        <v>10974</v>
      </c>
      <c r="F170" s="12">
        <v>8.1639636958785899E-2</v>
      </c>
      <c r="G170" s="12" t="s">
        <v>284</v>
      </c>
      <c r="H170" s="14">
        <v>777778000000</v>
      </c>
      <c r="I170" s="14">
        <v>1000000000000</v>
      </c>
      <c r="J170" s="12">
        <v>5.4817491000000003E-2</v>
      </c>
      <c r="K170" s="12">
        <v>1140186886</v>
      </c>
      <c r="L170" s="12" t="s">
        <v>435</v>
      </c>
      <c r="M170" s="12">
        <v>888888888888</v>
      </c>
      <c r="N170" s="12">
        <v>999999999999</v>
      </c>
      <c r="O170" s="12" t="s">
        <v>433</v>
      </c>
      <c r="P170" s="12">
        <v>0</v>
      </c>
    </row>
    <row r="171" spans="1:16" ht="30">
      <c r="A171" s="2" t="s">
        <v>336</v>
      </c>
      <c r="B171" s="2" t="s">
        <v>437</v>
      </c>
      <c r="C171" s="2" t="s">
        <v>290</v>
      </c>
      <c r="D171" s="2" t="s">
        <v>438</v>
      </c>
      <c r="E171" s="2">
        <v>10974</v>
      </c>
      <c r="F171" s="2">
        <v>8.1639636958785899E-2</v>
      </c>
      <c r="G171" s="2" t="s">
        <v>284</v>
      </c>
      <c r="H171" s="2">
        <v>0</v>
      </c>
      <c r="I171" s="2">
        <v>1</v>
      </c>
      <c r="J171" s="2">
        <v>5.4817491000000003E-2</v>
      </c>
      <c r="K171" s="2">
        <v>0.22762458899999999</v>
      </c>
      <c r="L171" s="2" t="s">
        <v>439</v>
      </c>
      <c r="N171" s="2">
        <v>9</v>
      </c>
    </row>
    <row r="172" spans="1:16" s="8" customFormat="1" ht="45">
      <c r="B172" s="8" t="s">
        <v>440</v>
      </c>
      <c r="C172" s="8" t="s">
        <v>290</v>
      </c>
      <c r="D172" s="8" t="s">
        <v>441</v>
      </c>
      <c r="E172" s="8">
        <v>10974</v>
      </c>
      <c r="F172" s="8">
        <v>8.1639636958785899E-2</v>
      </c>
      <c r="G172" s="8" t="s">
        <v>27</v>
      </c>
      <c r="H172" s="8">
        <v>1</v>
      </c>
      <c r="I172" s="8">
        <v>97</v>
      </c>
      <c r="J172" s="8">
        <v>15.884492</v>
      </c>
      <c r="K172" s="8">
        <v>6.5265779999999998</v>
      </c>
      <c r="L172" s="8" t="s">
        <v>442</v>
      </c>
      <c r="M172" s="8">
        <v>98</v>
      </c>
      <c r="N172" s="8">
        <v>99</v>
      </c>
    </row>
    <row r="173" spans="1:16" ht="30">
      <c r="B173" s="2" t="s">
        <v>443</v>
      </c>
      <c r="C173" s="2" t="s">
        <v>290</v>
      </c>
      <c r="D173" s="2" t="s">
        <v>444</v>
      </c>
      <c r="E173" s="2">
        <v>10974</v>
      </c>
      <c r="F173" s="2">
        <v>8.1639636958785899E-2</v>
      </c>
      <c r="G173" s="2" t="s">
        <v>284</v>
      </c>
      <c r="H173" s="2">
        <v>1931</v>
      </c>
      <c r="I173" s="2">
        <v>2019</v>
      </c>
      <c r="J173" s="2">
        <v>2009.5775080000001</v>
      </c>
      <c r="K173" s="2">
        <v>6.5265779999999998</v>
      </c>
      <c r="L173" s="2" t="s">
        <v>445</v>
      </c>
      <c r="M173" s="2">
        <v>9998</v>
      </c>
      <c r="N173" s="2">
        <v>9999</v>
      </c>
    </row>
    <row r="174" spans="1:16" ht="30">
      <c r="B174" s="2" t="s">
        <v>446</v>
      </c>
      <c r="C174" s="2" t="s">
        <v>347</v>
      </c>
      <c r="D174" s="2" t="s">
        <v>447</v>
      </c>
      <c r="E174" s="2">
        <v>10974</v>
      </c>
      <c r="F174" s="2">
        <v>8.1639636958785899E-2</v>
      </c>
      <c r="G174" s="2" t="s">
        <v>284</v>
      </c>
      <c r="H174" s="2">
        <v>0</v>
      </c>
      <c r="I174" s="2">
        <v>83</v>
      </c>
      <c r="J174" s="2">
        <v>15.581030999999999</v>
      </c>
      <c r="K174" s="2">
        <v>20.073573</v>
      </c>
      <c r="L174" s="2" t="s">
        <v>448</v>
      </c>
      <c r="M174" s="2">
        <v>98</v>
      </c>
      <c r="N174" s="2">
        <v>99</v>
      </c>
    </row>
    <row r="175" spans="1:16" ht="45">
      <c r="A175" s="2" t="s">
        <v>281</v>
      </c>
      <c r="B175" s="2" t="s">
        <v>449</v>
      </c>
      <c r="C175" s="2" t="s">
        <v>450</v>
      </c>
      <c r="D175" s="2" t="s">
        <v>451</v>
      </c>
      <c r="E175" s="2">
        <v>10974</v>
      </c>
      <c r="F175" s="2">
        <v>8.1639636958785899E-2</v>
      </c>
      <c r="G175" s="2" t="s">
        <v>284</v>
      </c>
      <c r="H175" s="2">
        <v>1</v>
      </c>
      <c r="I175" s="2">
        <v>93</v>
      </c>
      <c r="J175" s="2">
        <v>13.694158</v>
      </c>
      <c r="K175" s="2">
        <v>8.1030280000000001</v>
      </c>
      <c r="L175" s="2" t="s">
        <v>452</v>
      </c>
      <c r="N175" s="2">
        <v>99</v>
      </c>
    </row>
    <row r="176" spans="1:16" ht="60">
      <c r="A176" s="2" t="s">
        <v>281</v>
      </c>
      <c r="B176" s="2" t="s">
        <v>453</v>
      </c>
      <c r="C176" s="2" t="s">
        <v>450</v>
      </c>
      <c r="D176" s="2" t="s">
        <v>454</v>
      </c>
      <c r="E176" s="2">
        <v>10974</v>
      </c>
      <c r="F176" s="2">
        <v>8.1639636958785899E-2</v>
      </c>
      <c r="G176" s="2" t="s">
        <v>284</v>
      </c>
      <c r="H176" s="2">
        <v>0</v>
      </c>
      <c r="I176" s="2">
        <v>98</v>
      </c>
      <c r="J176" s="2">
        <v>4.9995219999999998</v>
      </c>
      <c r="K176" s="2">
        <v>6.7478249999999997</v>
      </c>
      <c r="N176" s="2">
        <v>99</v>
      </c>
      <c r="O176" s="2">
        <v>0</v>
      </c>
    </row>
    <row r="177" spans="2:16" ht="45">
      <c r="B177" s="2" t="s">
        <v>455</v>
      </c>
      <c r="C177" s="2" t="s">
        <v>450</v>
      </c>
      <c r="D177" s="2" t="s">
        <v>456</v>
      </c>
      <c r="E177" s="2">
        <v>10974</v>
      </c>
      <c r="F177" s="2">
        <v>8.1639636958785899E-2</v>
      </c>
      <c r="G177" s="2" t="s">
        <v>284</v>
      </c>
      <c r="H177" s="2">
        <v>0</v>
      </c>
      <c r="I177" s="2">
        <v>8</v>
      </c>
      <c r="J177" s="2">
        <v>0.60665400000000003</v>
      </c>
      <c r="K177" s="2">
        <v>1.0324059999999999</v>
      </c>
      <c r="L177" s="2" t="s">
        <v>457</v>
      </c>
      <c r="M177" s="2">
        <v>9</v>
      </c>
      <c r="N177" s="2">
        <v>5</v>
      </c>
      <c r="P177" s="2">
        <v>8</v>
      </c>
    </row>
    <row r="178" spans="2:16" ht="60">
      <c r="B178" s="2" t="s">
        <v>458</v>
      </c>
      <c r="C178" s="2" t="s">
        <v>290</v>
      </c>
      <c r="D178" s="2" t="s">
        <v>459</v>
      </c>
      <c r="E178" s="2">
        <v>10974</v>
      </c>
      <c r="F178" s="2">
        <v>8.1639636958785899E-2</v>
      </c>
      <c r="G178" s="2" t="s">
        <v>292</v>
      </c>
      <c r="H178" s="2">
        <v>0</v>
      </c>
      <c r="I178" s="2">
        <v>9</v>
      </c>
      <c r="J178" s="2">
        <v>0.48649599999999998</v>
      </c>
      <c r="K178" s="2">
        <v>0.86596600000000001</v>
      </c>
      <c r="N178" s="2">
        <v>99</v>
      </c>
      <c r="P178" s="2">
        <v>98</v>
      </c>
    </row>
    <row r="179" spans="2:16" ht="45">
      <c r="B179" s="2" t="s">
        <v>460</v>
      </c>
      <c r="C179" s="2" t="s">
        <v>290</v>
      </c>
      <c r="D179" s="2" t="s">
        <v>461</v>
      </c>
      <c r="E179" s="2">
        <v>10974</v>
      </c>
      <c r="F179" s="2">
        <v>8.1639636958785899E-2</v>
      </c>
      <c r="G179" s="2" t="s">
        <v>284</v>
      </c>
      <c r="H179" s="2">
        <v>1</v>
      </c>
      <c r="I179" s="2">
        <v>2</v>
      </c>
      <c r="J179" s="2">
        <v>1.9617</v>
      </c>
      <c r="K179" s="2">
        <v>0.19192100000000001</v>
      </c>
      <c r="L179" s="2" t="s">
        <v>462</v>
      </c>
      <c r="N179" s="2">
        <v>9</v>
      </c>
      <c r="O179" s="2">
        <v>8</v>
      </c>
    </row>
    <row r="180" spans="2:16" ht="30">
      <c r="B180" s="2" t="s">
        <v>463</v>
      </c>
      <c r="C180" s="2" t="s">
        <v>18</v>
      </c>
      <c r="D180" s="2" t="s">
        <v>464</v>
      </c>
      <c r="E180" s="2">
        <v>134420</v>
      </c>
      <c r="F180" s="2">
        <v>1</v>
      </c>
      <c r="G180" s="2" t="s">
        <v>465</v>
      </c>
      <c r="H180" s="2" t="s">
        <v>466</v>
      </c>
    </row>
    <row r="181" spans="2:16" ht="30">
      <c r="B181" s="2" t="s">
        <v>467</v>
      </c>
      <c r="C181" s="2" t="s">
        <v>290</v>
      </c>
      <c r="D181" s="2" t="s">
        <v>291</v>
      </c>
      <c r="E181" s="2">
        <v>134420</v>
      </c>
      <c r="F181" s="2">
        <v>1</v>
      </c>
      <c r="G181" s="2" t="s">
        <v>465</v>
      </c>
      <c r="H181" s="2" t="s">
        <v>466</v>
      </c>
      <c r="N181" s="2">
        <v>99</v>
      </c>
    </row>
    <row r="182" spans="2:16" ht="15">
      <c r="B182" s="2" t="s">
        <v>468</v>
      </c>
      <c r="C182" s="2" t="s">
        <v>18</v>
      </c>
      <c r="D182" s="2" t="s">
        <v>469</v>
      </c>
      <c r="E182" s="2">
        <v>134420</v>
      </c>
      <c r="F182" s="2">
        <v>1</v>
      </c>
      <c r="G182" s="2" t="s">
        <v>470</v>
      </c>
      <c r="H182" s="2" t="s">
        <v>466</v>
      </c>
    </row>
    <row r="183" spans="2:16" ht="15">
      <c r="B183" s="2" t="s">
        <v>471</v>
      </c>
      <c r="C183" s="2" t="s">
        <v>18</v>
      </c>
      <c r="D183" s="2" t="s">
        <v>472</v>
      </c>
      <c r="E183" s="2">
        <v>134420</v>
      </c>
      <c r="F183" s="2">
        <v>1</v>
      </c>
      <c r="G183" s="2" t="s">
        <v>470</v>
      </c>
      <c r="H183" s="2" t="s">
        <v>466</v>
      </c>
      <c r="N183" s="2">
        <v>99</v>
      </c>
    </row>
    <row r="184" spans="2:16" ht="15">
      <c r="B184" s="2" t="s">
        <v>473</v>
      </c>
      <c r="C184" s="2" t="s">
        <v>18</v>
      </c>
      <c r="D184" s="2" t="s">
        <v>472</v>
      </c>
      <c r="E184" s="2">
        <v>134420</v>
      </c>
      <c r="F184" s="2">
        <v>1</v>
      </c>
      <c r="G184" s="2" t="s">
        <v>470</v>
      </c>
      <c r="H184" s="2" t="s">
        <v>466</v>
      </c>
      <c r="N184" s="2">
        <v>99</v>
      </c>
    </row>
    <row r="185" spans="2:16" ht="30">
      <c r="B185" s="2" t="s">
        <v>474</v>
      </c>
      <c r="C185" s="2" t="s">
        <v>450</v>
      </c>
      <c r="D185" s="2" t="s">
        <v>475</v>
      </c>
      <c r="E185" s="2">
        <v>134420</v>
      </c>
      <c r="F185" s="2">
        <v>1</v>
      </c>
      <c r="G185" s="2" t="s">
        <v>27</v>
      </c>
      <c r="H185" s="2" t="s">
        <v>466</v>
      </c>
      <c r="N185" s="2">
        <v>99</v>
      </c>
    </row>
    <row r="186" spans="2:16" ht="45">
      <c r="B186" s="2" t="s">
        <v>476</v>
      </c>
      <c r="C186" s="2" t="s">
        <v>347</v>
      </c>
      <c r="D186" s="2" t="s">
        <v>477</v>
      </c>
      <c r="E186" s="2">
        <v>134420</v>
      </c>
      <c r="F186" s="2">
        <v>1</v>
      </c>
      <c r="G186" s="2" t="s">
        <v>27</v>
      </c>
      <c r="H186" s="2" t="s">
        <v>466</v>
      </c>
      <c r="M186" s="2">
        <v>98</v>
      </c>
      <c r="N186" s="2">
        <v>99</v>
      </c>
      <c r="O186" s="2">
        <v>0</v>
      </c>
    </row>
    <row r="187" spans="2:16" ht="45">
      <c r="B187" s="2" t="s">
        <v>478</v>
      </c>
      <c r="C187" s="2" t="s">
        <v>347</v>
      </c>
      <c r="D187" s="2" t="s">
        <v>479</v>
      </c>
      <c r="E187" s="2">
        <v>134420</v>
      </c>
      <c r="F187" s="2">
        <v>1</v>
      </c>
      <c r="G187" s="2" t="s">
        <v>27</v>
      </c>
      <c r="H187" s="2" t="s">
        <v>466</v>
      </c>
    </row>
    <row r="188" spans="2:16" ht="45">
      <c r="B188" s="2" t="s">
        <v>480</v>
      </c>
      <c r="C188" s="2" t="s">
        <v>347</v>
      </c>
      <c r="D188" s="2" t="s">
        <v>481</v>
      </c>
      <c r="E188" s="2">
        <v>134420</v>
      </c>
      <c r="F188" s="2">
        <v>1</v>
      </c>
      <c r="G188" s="2" t="s">
        <v>27</v>
      </c>
      <c r="H188" s="2" t="s">
        <v>466</v>
      </c>
      <c r="N188" s="2">
        <v>9</v>
      </c>
    </row>
    <row r="189" spans="2:16" ht="30">
      <c r="B189" s="2" t="s">
        <v>482</v>
      </c>
      <c r="C189" s="2" t="s">
        <v>347</v>
      </c>
      <c r="D189" s="2" t="s">
        <v>483</v>
      </c>
      <c r="E189" s="2">
        <v>134420</v>
      </c>
      <c r="F189" s="2">
        <v>1</v>
      </c>
      <c r="G189" s="2" t="s">
        <v>27</v>
      </c>
      <c r="H189" s="2" t="s">
        <v>466</v>
      </c>
      <c r="M189" s="2">
        <v>97</v>
      </c>
      <c r="N189" s="2">
        <v>99</v>
      </c>
    </row>
    <row r="190" spans="2:16" s="9" customFormat="1" ht="30">
      <c r="B190" s="9" t="s">
        <v>484</v>
      </c>
      <c r="C190" s="9" t="s">
        <v>347</v>
      </c>
      <c r="D190" s="9" t="s">
        <v>301</v>
      </c>
      <c r="E190" s="9">
        <v>134420</v>
      </c>
      <c r="F190" s="9">
        <v>1</v>
      </c>
      <c r="G190" s="9" t="s">
        <v>27</v>
      </c>
      <c r="H190" s="9" t="s">
        <v>466</v>
      </c>
    </row>
    <row r="191" spans="2:16" s="9" customFormat="1" ht="45">
      <c r="B191" s="9" t="s">
        <v>485</v>
      </c>
      <c r="C191" s="9" t="s">
        <v>347</v>
      </c>
      <c r="D191" s="9" t="s">
        <v>486</v>
      </c>
      <c r="E191" s="9">
        <v>134420</v>
      </c>
      <c r="F191" s="9">
        <v>1</v>
      </c>
      <c r="G191" s="9" t="s">
        <v>27</v>
      </c>
      <c r="H191" s="9" t="s">
        <v>466</v>
      </c>
    </row>
    <row r="192" spans="2:16" ht="30">
      <c r="B192" s="2" t="s">
        <v>487</v>
      </c>
      <c r="C192" s="2" t="s">
        <v>347</v>
      </c>
      <c r="D192" s="2" t="s">
        <v>488</v>
      </c>
      <c r="E192" s="2">
        <v>134420</v>
      </c>
      <c r="F192" s="2">
        <v>1</v>
      </c>
      <c r="G192" s="2" t="s">
        <v>27</v>
      </c>
      <c r="H192" s="2" t="s">
        <v>466</v>
      </c>
      <c r="M192" s="2">
        <v>98</v>
      </c>
      <c r="N192" s="2">
        <v>99</v>
      </c>
    </row>
    <row r="193" spans="2:16" ht="30">
      <c r="B193" s="2" t="s">
        <v>489</v>
      </c>
      <c r="C193" s="2" t="s">
        <v>347</v>
      </c>
      <c r="D193" s="2" t="s">
        <v>444</v>
      </c>
      <c r="E193" s="2">
        <v>134420</v>
      </c>
      <c r="F193" s="2">
        <v>1</v>
      </c>
      <c r="G193" s="2" t="s">
        <v>470</v>
      </c>
      <c r="H193" s="2" t="s">
        <v>466</v>
      </c>
      <c r="M193" s="2">
        <v>9998</v>
      </c>
      <c r="N193" s="2">
        <v>9999</v>
      </c>
    </row>
    <row r="194" spans="2:16" ht="60">
      <c r="B194" s="2" t="s">
        <v>490</v>
      </c>
      <c r="C194" s="2" t="s">
        <v>347</v>
      </c>
      <c r="D194" s="2" t="s">
        <v>491</v>
      </c>
      <c r="E194" s="2">
        <v>134420</v>
      </c>
      <c r="F194" s="2">
        <v>1</v>
      </c>
      <c r="G194" s="2" t="s">
        <v>27</v>
      </c>
      <c r="H194" s="2" t="s">
        <v>466</v>
      </c>
      <c r="M194" s="2">
        <v>888888888888</v>
      </c>
      <c r="N194" s="2">
        <v>999999999999</v>
      </c>
      <c r="O194" s="2" t="s">
        <v>433</v>
      </c>
      <c r="P194" s="2">
        <v>0</v>
      </c>
    </row>
    <row r="195" spans="2:16" ht="60">
      <c r="B195" s="2" t="s">
        <v>492</v>
      </c>
      <c r="C195" s="2" t="s">
        <v>347</v>
      </c>
      <c r="D195" s="2" t="s">
        <v>493</v>
      </c>
      <c r="E195" s="2">
        <v>134420</v>
      </c>
      <c r="F195" s="2">
        <v>1</v>
      </c>
      <c r="G195" s="2" t="s">
        <v>27</v>
      </c>
      <c r="H195" s="2" t="s">
        <v>466</v>
      </c>
      <c r="N195" s="2">
        <v>9</v>
      </c>
      <c r="O195" s="2">
        <v>0</v>
      </c>
    </row>
    <row r="196" spans="2:16" ht="30">
      <c r="B196" s="2" t="s">
        <v>494</v>
      </c>
      <c r="C196" s="2" t="s">
        <v>347</v>
      </c>
      <c r="D196" s="2" t="s">
        <v>495</v>
      </c>
      <c r="E196" s="2">
        <v>134420</v>
      </c>
      <c r="F196" s="2">
        <v>1</v>
      </c>
      <c r="G196" s="2" t="s">
        <v>27</v>
      </c>
      <c r="H196" s="2" t="s">
        <v>466</v>
      </c>
      <c r="N196" s="2">
        <v>99</v>
      </c>
      <c r="P196" s="2">
        <v>0</v>
      </c>
    </row>
    <row r="197" spans="2:16" ht="30">
      <c r="B197" s="2" t="s">
        <v>496</v>
      </c>
      <c r="C197" s="2" t="s">
        <v>347</v>
      </c>
      <c r="D197" s="2" t="s">
        <v>497</v>
      </c>
      <c r="E197" s="2">
        <v>134420</v>
      </c>
      <c r="F197" s="2">
        <v>1</v>
      </c>
      <c r="G197" s="2" t="s">
        <v>27</v>
      </c>
      <c r="H197" s="2" t="s">
        <v>466</v>
      </c>
      <c r="M197" s="2">
        <v>777777777</v>
      </c>
      <c r="N197" s="2">
        <v>999999999</v>
      </c>
      <c r="O197" s="2">
        <v>888888888</v>
      </c>
      <c r="P197" s="2">
        <v>0</v>
      </c>
    </row>
    <row r="198" spans="2:16" ht="30">
      <c r="B198" s="2" t="s">
        <v>498</v>
      </c>
      <c r="C198" s="2" t="s">
        <v>347</v>
      </c>
      <c r="D198" s="2" t="s">
        <v>499</v>
      </c>
      <c r="E198" s="2">
        <v>134420</v>
      </c>
      <c r="F198" s="2">
        <v>1</v>
      </c>
      <c r="G198" s="2" t="s">
        <v>27</v>
      </c>
      <c r="H198" s="2" t="s">
        <v>466</v>
      </c>
      <c r="M198" s="2">
        <v>777777777</v>
      </c>
      <c r="N198" s="2">
        <v>999999999</v>
      </c>
      <c r="O198" s="2">
        <v>888888888</v>
      </c>
      <c r="P198" s="2">
        <v>0</v>
      </c>
    </row>
    <row r="199" spans="2:16" ht="30">
      <c r="B199" s="2" t="s">
        <v>500</v>
      </c>
      <c r="C199" s="2" t="s">
        <v>347</v>
      </c>
      <c r="D199" s="2" t="s">
        <v>501</v>
      </c>
      <c r="E199" s="2">
        <v>134420</v>
      </c>
      <c r="F199" s="2">
        <v>1</v>
      </c>
      <c r="G199" s="2" t="s">
        <v>465</v>
      </c>
      <c r="H199" s="2" t="s">
        <v>466</v>
      </c>
      <c r="M199" s="2">
        <v>8</v>
      </c>
      <c r="N199" s="2">
        <v>9</v>
      </c>
      <c r="P199" s="2">
        <v>0</v>
      </c>
    </row>
    <row r="200" spans="2:16" ht="30">
      <c r="B200" s="2" t="s">
        <v>502</v>
      </c>
      <c r="C200" s="2" t="s">
        <v>347</v>
      </c>
      <c r="D200" s="2" t="s">
        <v>503</v>
      </c>
      <c r="E200" s="2">
        <v>134420</v>
      </c>
      <c r="F200" s="2">
        <v>1</v>
      </c>
      <c r="G200" s="2" t="s">
        <v>27</v>
      </c>
      <c r="H200" s="2" t="s">
        <v>466</v>
      </c>
      <c r="N200" s="2">
        <v>99</v>
      </c>
      <c r="P200" s="2">
        <v>0</v>
      </c>
    </row>
    <row r="201" spans="2:16" ht="30">
      <c r="B201" s="2" t="s">
        <v>504</v>
      </c>
      <c r="C201" s="2" t="s">
        <v>347</v>
      </c>
      <c r="D201" s="2" t="s">
        <v>505</v>
      </c>
      <c r="E201" s="2">
        <v>134420</v>
      </c>
      <c r="F201" s="2">
        <v>1</v>
      </c>
      <c r="G201" s="2" t="s">
        <v>27</v>
      </c>
      <c r="H201" s="2" t="s">
        <v>466</v>
      </c>
      <c r="N201" s="2">
        <v>99</v>
      </c>
      <c r="P201" s="2">
        <v>0</v>
      </c>
    </row>
    <row r="202" spans="2:16" ht="30">
      <c r="B202" s="2" t="s">
        <v>506</v>
      </c>
      <c r="C202" s="2" t="s">
        <v>347</v>
      </c>
      <c r="D202" s="2" t="s">
        <v>507</v>
      </c>
      <c r="E202" s="2">
        <v>134420</v>
      </c>
      <c r="F202" s="2">
        <v>1</v>
      </c>
      <c r="G202" s="2" t="s">
        <v>27</v>
      </c>
      <c r="H202" s="2" t="s">
        <v>466</v>
      </c>
    </row>
    <row r="203" spans="2:16" ht="45">
      <c r="B203" s="2" t="s">
        <v>508</v>
      </c>
      <c r="C203" s="2" t="s">
        <v>347</v>
      </c>
      <c r="D203" s="2" t="s">
        <v>509</v>
      </c>
      <c r="E203" s="2">
        <v>134420</v>
      </c>
      <c r="F203" s="2">
        <v>1</v>
      </c>
      <c r="G203" s="2" t="s">
        <v>27</v>
      </c>
      <c r="H203" s="2" t="s">
        <v>466</v>
      </c>
      <c r="M203" s="2">
        <v>8</v>
      </c>
      <c r="P203" s="2">
        <v>0</v>
      </c>
    </row>
    <row r="204" spans="2:16" ht="30">
      <c r="B204" s="2" t="s">
        <v>510</v>
      </c>
      <c r="C204" s="2" t="s">
        <v>347</v>
      </c>
      <c r="D204" s="2" t="s">
        <v>511</v>
      </c>
      <c r="E204" s="2">
        <v>134420</v>
      </c>
      <c r="F204" s="2">
        <v>1</v>
      </c>
      <c r="G204" s="2" t="s">
        <v>512</v>
      </c>
      <c r="H204" s="2" t="s">
        <v>466</v>
      </c>
      <c r="M204" s="2">
        <v>8888</v>
      </c>
      <c r="P204" s="2">
        <v>0</v>
      </c>
    </row>
    <row r="205" spans="2:16" ht="30">
      <c r="B205" s="2" t="s">
        <v>513</v>
      </c>
      <c r="C205" s="2" t="s">
        <v>347</v>
      </c>
      <c r="D205" s="2" t="s">
        <v>514</v>
      </c>
      <c r="E205" s="2">
        <v>134420</v>
      </c>
      <c r="F205" s="2">
        <v>1</v>
      </c>
      <c r="G205" s="2" t="s">
        <v>512</v>
      </c>
      <c r="H205" s="2" t="s">
        <v>466</v>
      </c>
      <c r="M205" s="2">
        <v>88</v>
      </c>
      <c r="P205" s="2">
        <v>0</v>
      </c>
    </row>
    <row r="206" spans="2:16" ht="30">
      <c r="B206" s="2" t="s">
        <v>515</v>
      </c>
      <c r="C206" s="2" t="s">
        <v>347</v>
      </c>
      <c r="D206" s="2" t="s">
        <v>516</v>
      </c>
      <c r="E206" s="2">
        <v>134420</v>
      </c>
      <c r="F206" s="2">
        <v>1</v>
      </c>
      <c r="G206" s="2" t="s">
        <v>27</v>
      </c>
      <c r="H206" s="2" t="s">
        <v>466</v>
      </c>
      <c r="M206" s="2">
        <v>8</v>
      </c>
      <c r="P206" s="2">
        <v>0</v>
      </c>
    </row>
    <row r="207" spans="2:16" ht="45">
      <c r="B207" s="2" t="s">
        <v>517</v>
      </c>
      <c r="C207" s="2" t="s">
        <v>347</v>
      </c>
      <c r="D207" s="2" t="s">
        <v>518</v>
      </c>
      <c r="E207" s="2">
        <v>134420</v>
      </c>
      <c r="F207" s="2">
        <v>1</v>
      </c>
      <c r="G207" s="2" t="s">
        <v>27</v>
      </c>
      <c r="H207" s="2" t="s">
        <v>466</v>
      </c>
      <c r="M207" s="2">
        <v>98</v>
      </c>
      <c r="N207" s="2">
        <v>99</v>
      </c>
    </row>
    <row r="208" spans="2:16" ht="30">
      <c r="B208" s="2" t="s">
        <v>519</v>
      </c>
      <c r="C208" s="2" t="s">
        <v>347</v>
      </c>
      <c r="D208" s="2" t="s">
        <v>520</v>
      </c>
      <c r="E208" s="2">
        <v>134420</v>
      </c>
      <c r="F208" s="2">
        <v>1</v>
      </c>
      <c r="G208" s="2" t="s">
        <v>27</v>
      </c>
      <c r="H208" s="2" t="s">
        <v>466</v>
      </c>
      <c r="M208" s="2">
        <v>98</v>
      </c>
      <c r="N208" s="2">
        <v>99</v>
      </c>
      <c r="P208" s="2">
        <v>0</v>
      </c>
    </row>
    <row r="209" spans="2:16" ht="90">
      <c r="B209" s="2" t="s">
        <v>521</v>
      </c>
      <c r="C209" s="2" t="s">
        <v>347</v>
      </c>
      <c r="D209" s="2" t="s">
        <v>522</v>
      </c>
      <c r="E209" s="2">
        <v>134420</v>
      </c>
      <c r="F209" s="2">
        <v>1</v>
      </c>
      <c r="G209" s="2" t="s">
        <v>27</v>
      </c>
      <c r="H209" s="2" t="s">
        <v>466</v>
      </c>
      <c r="M209" s="2">
        <v>8</v>
      </c>
      <c r="N209" s="2">
        <v>9</v>
      </c>
      <c r="P209" s="2">
        <v>0</v>
      </c>
    </row>
    <row r="210" spans="2:16" ht="60">
      <c r="B210" s="2" t="s">
        <v>523</v>
      </c>
      <c r="C210" s="2" t="s">
        <v>347</v>
      </c>
      <c r="D210" s="2" t="s">
        <v>524</v>
      </c>
      <c r="E210" s="2">
        <v>134420</v>
      </c>
      <c r="F210" s="2">
        <v>1</v>
      </c>
      <c r="G210" s="2" t="s">
        <v>27</v>
      </c>
      <c r="H210" s="2" t="s">
        <v>466</v>
      </c>
      <c r="M210" s="2">
        <v>98</v>
      </c>
      <c r="N210" s="2">
        <v>99</v>
      </c>
      <c r="P210" s="2">
        <v>0</v>
      </c>
    </row>
    <row r="211" spans="2:16" ht="45">
      <c r="B211" s="2" t="s">
        <v>525</v>
      </c>
      <c r="C211" s="2" t="s">
        <v>347</v>
      </c>
      <c r="D211" s="2" t="s">
        <v>526</v>
      </c>
      <c r="E211" s="2">
        <v>134420</v>
      </c>
      <c r="F211" s="2">
        <v>1</v>
      </c>
      <c r="G211" s="2" t="s">
        <v>27</v>
      </c>
      <c r="H211" s="2" t="s">
        <v>466</v>
      </c>
      <c r="M211" s="2">
        <v>8</v>
      </c>
      <c r="N211" s="2">
        <v>9</v>
      </c>
      <c r="P211" s="2">
        <v>0</v>
      </c>
    </row>
    <row r="212" spans="2:16" ht="30">
      <c r="B212" s="2" t="s">
        <v>527</v>
      </c>
      <c r="C212" s="2" t="s">
        <v>347</v>
      </c>
      <c r="D212" s="2" t="s">
        <v>528</v>
      </c>
      <c r="E212" s="2">
        <v>134420</v>
      </c>
      <c r="F212" s="2">
        <v>1</v>
      </c>
      <c r="G212" s="2" t="s">
        <v>27</v>
      </c>
      <c r="H212" s="2" t="s">
        <v>466</v>
      </c>
      <c r="M212" s="2">
        <v>8</v>
      </c>
      <c r="N212" s="2">
        <v>9</v>
      </c>
    </row>
    <row r="213" spans="2:16" ht="45">
      <c r="B213" s="2" t="s">
        <v>529</v>
      </c>
      <c r="C213" s="2" t="s">
        <v>347</v>
      </c>
      <c r="D213" s="2" t="s">
        <v>530</v>
      </c>
      <c r="E213" s="2">
        <v>134420</v>
      </c>
      <c r="F213" s="2">
        <v>1</v>
      </c>
      <c r="G213" s="2" t="s">
        <v>27</v>
      </c>
      <c r="H213" s="2" t="s">
        <v>466</v>
      </c>
      <c r="N213" s="2">
        <v>99</v>
      </c>
    </row>
    <row r="214" spans="2:16" ht="30">
      <c r="B214" s="2" t="s">
        <v>531</v>
      </c>
      <c r="C214" s="2" t="s">
        <v>347</v>
      </c>
      <c r="D214" s="2" t="s">
        <v>532</v>
      </c>
      <c r="E214" s="2">
        <v>134420</v>
      </c>
      <c r="F214" s="2">
        <v>1</v>
      </c>
      <c r="G214" s="2" t="s">
        <v>27</v>
      </c>
      <c r="H214" s="2" t="s">
        <v>466</v>
      </c>
      <c r="N214" s="2">
        <v>99</v>
      </c>
      <c r="O214" s="2">
        <v>0</v>
      </c>
    </row>
    <row r="215" spans="2:16" ht="45">
      <c r="B215" s="2" t="s">
        <v>533</v>
      </c>
      <c r="C215" s="2" t="s">
        <v>347</v>
      </c>
      <c r="D215" s="2" t="s">
        <v>534</v>
      </c>
      <c r="E215" s="2">
        <v>134420</v>
      </c>
      <c r="F215" s="2">
        <v>1</v>
      </c>
      <c r="G215" s="2" t="s">
        <v>27</v>
      </c>
      <c r="H215" s="2" t="s">
        <v>466</v>
      </c>
    </row>
    <row r="216" spans="2:16" ht="30">
      <c r="B216" s="2" t="s">
        <v>535</v>
      </c>
      <c r="C216" s="2" t="s">
        <v>347</v>
      </c>
      <c r="D216" s="2" t="s">
        <v>536</v>
      </c>
      <c r="E216" s="2">
        <v>134420</v>
      </c>
      <c r="F216" s="2">
        <v>1</v>
      </c>
      <c r="G216" s="2" t="s">
        <v>27</v>
      </c>
      <c r="H216" s="2" t="s">
        <v>466</v>
      </c>
    </row>
    <row r="217" spans="2:16" ht="30">
      <c r="B217" s="2" t="s">
        <v>537</v>
      </c>
      <c r="C217" s="2" t="s">
        <v>347</v>
      </c>
      <c r="D217" s="2" t="s">
        <v>538</v>
      </c>
      <c r="E217" s="2">
        <v>134420</v>
      </c>
      <c r="F217" s="2">
        <v>1</v>
      </c>
      <c r="G217" s="2" t="s">
        <v>512</v>
      </c>
      <c r="H217" s="2" t="s">
        <v>466</v>
      </c>
      <c r="M217" s="21">
        <v>888889000000</v>
      </c>
      <c r="N217" s="21">
        <v>1000000000000</v>
      </c>
      <c r="O217" s="2" t="s">
        <v>433</v>
      </c>
      <c r="P217" s="2">
        <v>0</v>
      </c>
    </row>
    <row r="218" spans="2:16" ht="60">
      <c r="B218" s="2" t="s">
        <v>539</v>
      </c>
      <c r="C218" s="2" t="s">
        <v>347</v>
      </c>
      <c r="D218" s="2" t="s">
        <v>540</v>
      </c>
      <c r="E218" s="2">
        <v>134420</v>
      </c>
      <c r="F218" s="2">
        <v>1</v>
      </c>
      <c r="G218" s="2" t="s">
        <v>512</v>
      </c>
      <c r="H218" s="2" t="s">
        <v>466</v>
      </c>
      <c r="M218" s="21">
        <v>888889000000</v>
      </c>
      <c r="N218" s="21">
        <v>1000000000000</v>
      </c>
      <c r="O218" s="2" t="s">
        <v>433</v>
      </c>
      <c r="P218" s="2">
        <v>0</v>
      </c>
    </row>
    <row r="219" spans="2:16" ht="15">
      <c r="B219" s="2" t="s">
        <v>541</v>
      </c>
      <c r="C219" s="2" t="s">
        <v>347</v>
      </c>
      <c r="E219" s="2">
        <v>134420</v>
      </c>
      <c r="F219" s="2">
        <v>1</v>
      </c>
      <c r="G219" s="2" t="s">
        <v>512</v>
      </c>
      <c r="H219" s="2" t="s">
        <v>466</v>
      </c>
      <c r="M219" s="21">
        <v>888889000000</v>
      </c>
      <c r="N219" s="21">
        <v>1000000000000</v>
      </c>
      <c r="O219" s="2" t="s">
        <v>433</v>
      </c>
      <c r="P219" s="2">
        <v>0</v>
      </c>
    </row>
    <row r="220" spans="2:16" s="8" customFormat="1" ht="30">
      <c r="B220" s="8" t="s">
        <v>542</v>
      </c>
      <c r="C220" s="8" t="s">
        <v>290</v>
      </c>
      <c r="D220" s="8" t="s">
        <v>543</v>
      </c>
      <c r="E220" s="8">
        <v>10974</v>
      </c>
      <c r="F220" s="8">
        <v>8.1639636958785899E-2</v>
      </c>
      <c r="G220" s="8" t="s">
        <v>27</v>
      </c>
      <c r="L220" s="8" t="s">
        <v>544</v>
      </c>
      <c r="N220" s="8">
        <v>99</v>
      </c>
    </row>
    <row r="221" spans="2:16" ht="45">
      <c r="B221" s="2" t="s">
        <v>545</v>
      </c>
      <c r="C221" s="2" t="s">
        <v>290</v>
      </c>
      <c r="D221" s="2" t="s">
        <v>546</v>
      </c>
      <c r="E221" s="2">
        <v>10974</v>
      </c>
      <c r="F221" s="2">
        <v>8.1639636958785899E-2</v>
      </c>
      <c r="G221" s="2" t="s">
        <v>27</v>
      </c>
      <c r="H221" s="2">
        <v>0</v>
      </c>
      <c r="I221" s="2">
        <v>99</v>
      </c>
      <c r="J221" s="2">
        <v>14.666202</v>
      </c>
      <c r="K221" s="2">
        <v>34.944813000000003</v>
      </c>
      <c r="L221" s="6" t="s">
        <v>547</v>
      </c>
      <c r="M221" s="2">
        <v>98</v>
      </c>
      <c r="N221" s="2">
        <v>99</v>
      </c>
      <c r="O221" s="2">
        <v>0</v>
      </c>
    </row>
    <row r="222" spans="2:16" ht="60">
      <c r="B222" s="2" t="s">
        <v>548</v>
      </c>
      <c r="C222" s="2" t="s">
        <v>450</v>
      </c>
      <c r="D222" s="2" t="s">
        <v>549</v>
      </c>
      <c r="E222" s="2">
        <v>10974</v>
      </c>
      <c r="F222" s="2">
        <v>8.1639636958785899E-2</v>
      </c>
      <c r="G222" s="2" t="s">
        <v>27</v>
      </c>
      <c r="H222" s="2">
        <v>0</v>
      </c>
      <c r="I222" s="2">
        <v>99</v>
      </c>
      <c r="J222" s="2">
        <v>34.907474000000001</v>
      </c>
      <c r="K222" s="2">
        <v>45.788609999999998</v>
      </c>
      <c r="L222" s="6" t="s">
        <v>550</v>
      </c>
      <c r="N222" s="2">
        <v>99</v>
      </c>
      <c r="P222" s="2">
        <v>0</v>
      </c>
    </row>
    <row r="223" spans="2:16" ht="45">
      <c r="B223" s="2" t="s">
        <v>551</v>
      </c>
      <c r="C223" s="2" t="s">
        <v>450</v>
      </c>
      <c r="D223" s="2" t="s">
        <v>552</v>
      </c>
      <c r="E223" s="2">
        <v>10974</v>
      </c>
      <c r="F223" s="2">
        <v>8.1639636958785899E-2</v>
      </c>
      <c r="G223" s="2" t="s">
        <v>27</v>
      </c>
      <c r="H223" s="2">
        <v>0</v>
      </c>
      <c r="I223" s="2">
        <v>99</v>
      </c>
      <c r="J223" s="2">
        <v>69.268294999999995</v>
      </c>
      <c r="K223" s="2">
        <v>44.260621</v>
      </c>
      <c r="L223" s="6" t="s">
        <v>553</v>
      </c>
      <c r="M223" s="2">
        <v>98</v>
      </c>
      <c r="N223" s="2">
        <v>99</v>
      </c>
      <c r="P223" s="2">
        <v>0</v>
      </c>
    </row>
    <row r="224" spans="2:16" s="8" customFormat="1" ht="15">
      <c r="B224" s="8" t="s">
        <v>554</v>
      </c>
      <c r="C224" s="8" t="s">
        <v>450</v>
      </c>
      <c r="D224" s="8" t="s">
        <v>555</v>
      </c>
      <c r="E224" s="8">
        <v>10974</v>
      </c>
      <c r="F224" s="8">
        <v>8.1639636958785899E-2</v>
      </c>
      <c r="H224" s="8">
        <v>0</v>
      </c>
      <c r="I224" s="8">
        <v>99</v>
      </c>
      <c r="J224" s="8">
        <v>9.6230740000000008</v>
      </c>
      <c r="K224" s="8">
        <v>28.641558</v>
      </c>
      <c r="M224" s="8">
        <v>98</v>
      </c>
      <c r="N224" s="8">
        <v>99</v>
      </c>
      <c r="O224" s="8">
        <v>0</v>
      </c>
    </row>
    <row r="225" spans="2:16" ht="15">
      <c r="B225" s="2" t="s">
        <v>556</v>
      </c>
      <c r="C225" s="2" t="s">
        <v>450</v>
      </c>
      <c r="D225" s="2" t="s">
        <v>557</v>
      </c>
      <c r="E225" s="2">
        <v>10974</v>
      </c>
      <c r="F225" s="2">
        <v>8.1639636958785899E-2</v>
      </c>
      <c r="G225" s="2" t="s">
        <v>27</v>
      </c>
      <c r="H225" s="2">
        <v>0</v>
      </c>
      <c r="I225" s="2">
        <v>99</v>
      </c>
      <c r="J225" s="2">
        <v>14.761013</v>
      </c>
      <c r="K225" s="2">
        <v>28.322230000000001</v>
      </c>
      <c r="M225" s="2">
        <v>97</v>
      </c>
      <c r="N225" s="2">
        <v>99</v>
      </c>
      <c r="O225" s="2">
        <v>0</v>
      </c>
    </row>
    <row r="226" spans="2:16" ht="30">
      <c r="B226" s="2" t="s">
        <v>558</v>
      </c>
      <c r="C226" s="2" t="s">
        <v>450</v>
      </c>
      <c r="D226" s="2" t="s">
        <v>559</v>
      </c>
      <c r="E226" s="2">
        <v>10974</v>
      </c>
      <c r="F226" s="2">
        <v>8.1639636958785899E-2</v>
      </c>
      <c r="G226" s="2" t="s">
        <v>27</v>
      </c>
      <c r="H226" s="2">
        <v>0</v>
      </c>
      <c r="I226" s="2">
        <v>99</v>
      </c>
      <c r="J226" s="2">
        <v>1.531512</v>
      </c>
      <c r="K226" s="2">
        <v>11.839765</v>
      </c>
      <c r="L226" s="2" t="s">
        <v>560</v>
      </c>
      <c r="N226" s="2">
        <v>99</v>
      </c>
      <c r="P226" s="2">
        <v>0</v>
      </c>
    </row>
  </sheetData>
  <phoneticPr fontId="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Zhang, Jade</cp:lastModifiedBy>
  <cp:revision/>
  <dcterms:created xsi:type="dcterms:W3CDTF">2020-07-07T18:37:24Z</dcterms:created>
  <dcterms:modified xsi:type="dcterms:W3CDTF">2020-10-08T18:44:16Z</dcterms:modified>
  <cp:category/>
  <cp:contentStatus/>
</cp:coreProperties>
</file>