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79F1D36C-E622-4ADE-A09A-BE65331BAEDC}" xr6:coauthVersionLast="47" xr6:coauthVersionMax="47" xr10:uidLastSave="{00000000-0000-0000-0000-000000000000}"/>
  <bookViews>
    <workbookView xWindow="-110" yWindow="-110" windowWidth="25820" windowHeight="15500" xr2:uid="{5CDDA414-C4F5-4B08-8A70-A3A12E75A6D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1" l="1"/>
</calcChain>
</file>

<file path=xl/sharedStrings.xml><?xml version="1.0" encoding="utf-8"?>
<sst xmlns="http://schemas.openxmlformats.org/spreadsheetml/2006/main" count="83" uniqueCount="80">
  <si>
    <t>应用</t>
    <phoneticPr fontId="2" type="noConversion"/>
  </si>
  <si>
    <t>名称</t>
    <phoneticPr fontId="2" type="noConversion"/>
  </si>
  <si>
    <t>oa系统全称为Office Automation，即办公自动化系统。它是一种专门为企业和机构的日常办公工作提供服务的综合性软件平台，具有信息管理、流程管理、知识管理（档案和业务管理）、协同办公等多种功能。OA系统可以帮助企业和机构实现信息化、自动化、智能化和标准化，提高工作效率和质量，降低成本和风险，同时为企业的决策提供数据支持和保障。</t>
    <phoneticPr fontId="2" type="noConversion"/>
  </si>
  <si>
    <t>流程管理</t>
    <phoneticPr fontId="2" type="noConversion"/>
  </si>
  <si>
    <t>欠运维费用2万</t>
    <phoneticPr fontId="2" type="noConversion"/>
  </si>
  <si>
    <t>说明</t>
    <phoneticPr fontId="2" type="noConversion"/>
  </si>
  <si>
    <t>档案存储</t>
    <phoneticPr fontId="2" type="noConversion"/>
  </si>
  <si>
    <t>财务现状</t>
    <phoneticPr fontId="2" type="noConversion"/>
  </si>
  <si>
    <t>概述</t>
    <phoneticPr fontId="2" type="noConversion"/>
  </si>
  <si>
    <t>人力资源管理</t>
    <phoneticPr fontId="2" type="noConversion"/>
  </si>
  <si>
    <t>42万只付了首款30%</t>
    <phoneticPr fontId="2" type="noConversion"/>
  </si>
  <si>
    <t>钉钉</t>
    <phoneticPr fontId="2" type="noConversion"/>
  </si>
  <si>
    <t>联系信息，邮件</t>
    <phoneticPr fontId="2" type="noConversion"/>
  </si>
  <si>
    <t>明源-成本</t>
    <phoneticPr fontId="2" type="noConversion"/>
  </si>
  <si>
    <t>项目成本管理</t>
    <phoneticPr fontId="2" type="noConversion"/>
  </si>
  <si>
    <t>明源-招采</t>
    <phoneticPr fontId="2" type="noConversion"/>
  </si>
  <si>
    <t>明源-销售</t>
    <phoneticPr fontId="2" type="noConversion"/>
  </si>
  <si>
    <t>明源-计划</t>
    <phoneticPr fontId="2" type="noConversion"/>
  </si>
  <si>
    <t>项目计划进度管理</t>
    <phoneticPr fontId="2" type="noConversion"/>
  </si>
  <si>
    <t>不适应公司需求，已暂停使用</t>
    <phoneticPr fontId="2" type="noConversion"/>
  </si>
  <si>
    <t>售楼处-旺小宝</t>
    <phoneticPr fontId="2" type="noConversion"/>
  </si>
  <si>
    <t>房地产数字化营销整体解决方案</t>
    <phoneticPr fontId="2" type="noConversion"/>
  </si>
  <si>
    <t>年费制，北七家，大兴，翠湖已安装，其它售楼处有意向安装</t>
    <phoneticPr fontId="2" type="noConversion"/>
  </si>
  <si>
    <t>百思</t>
    <phoneticPr fontId="2" type="noConversion"/>
  </si>
  <si>
    <t>租赁合同，富贵园停车位</t>
    <phoneticPr fontId="2" type="noConversion"/>
  </si>
  <si>
    <t>用友</t>
    <phoneticPr fontId="2" type="noConversion"/>
  </si>
  <si>
    <t>物业财务</t>
    <phoneticPr fontId="2" type="noConversion"/>
  </si>
  <si>
    <t>金蝶</t>
    <phoneticPr fontId="2" type="noConversion"/>
  </si>
  <si>
    <t>地产财务</t>
    <phoneticPr fontId="2" type="noConversion"/>
  </si>
  <si>
    <t>版本老旧，官方停服</t>
    <phoneticPr fontId="2" type="noConversion"/>
  </si>
  <si>
    <t>版本老旧</t>
    <phoneticPr fontId="2" type="noConversion"/>
  </si>
  <si>
    <t>四格</t>
    <phoneticPr fontId="2" type="noConversion"/>
  </si>
  <si>
    <t>物业缴费开票及停车系统（车辆车牌识别）</t>
    <phoneticPr fontId="2" type="noConversion"/>
  </si>
  <si>
    <t>客户跟进管理，置业顾问（销售），登记意向客户，判定客户归属中介（人脸识别，云存储）</t>
    <phoneticPr fontId="2" type="noConversion"/>
  </si>
  <si>
    <t>需要升级到v16,需要30多万</t>
    <phoneticPr fontId="2" type="noConversion"/>
  </si>
  <si>
    <t>招标（内，外，供应商）</t>
    <phoneticPr fontId="2" type="noConversion"/>
  </si>
  <si>
    <t>客户（认购，网签）及销售变更（退，换）</t>
    <phoneticPr fontId="2" type="noConversion"/>
  </si>
  <si>
    <t>金额</t>
    <phoneticPr fontId="2" type="noConversion"/>
  </si>
  <si>
    <t>年费，不到一万，邮箱两年一交</t>
    <phoneticPr fontId="2" type="noConversion"/>
  </si>
  <si>
    <t>534000总价，尾款未付</t>
    <phoneticPr fontId="2" type="noConversion"/>
  </si>
  <si>
    <t>480000总价，没有验收导致尾款未付</t>
    <phoneticPr fontId="2" type="noConversion"/>
  </si>
  <si>
    <t>Office Automation（OA）蓝凌</t>
    <phoneticPr fontId="2" type="noConversion"/>
  </si>
  <si>
    <t>云栖-档案</t>
    <phoneticPr fontId="2" type="noConversion"/>
  </si>
  <si>
    <t>朗新-人力</t>
    <phoneticPr fontId="2" type="noConversion"/>
  </si>
  <si>
    <t>服务器-防火墙</t>
    <phoneticPr fontId="2" type="noConversion"/>
  </si>
  <si>
    <t>只针对由外向内攻击</t>
    <phoneticPr fontId="2" type="noConversion"/>
  </si>
  <si>
    <t>监控各个服务器运行状况</t>
    <phoneticPr fontId="2" type="noConversion"/>
  </si>
  <si>
    <t>现有防火墙系统</t>
    <phoneticPr fontId="2" type="noConversion"/>
  </si>
  <si>
    <t>查询服务器可能存在的漏洞，并提出相对应的解决方案</t>
    <phoneticPr fontId="2" type="noConversion"/>
  </si>
  <si>
    <t>现阶段为试用，需要资金支持</t>
    <phoneticPr fontId="2" type="noConversion"/>
  </si>
  <si>
    <t>评估和测试阶段，需要资金支持</t>
    <phoneticPr fontId="2" type="noConversion"/>
  </si>
  <si>
    <t>公司信息保护</t>
    <phoneticPr fontId="2" type="noConversion"/>
  </si>
  <si>
    <t>公司文件访问控制</t>
    <phoneticPr fontId="2" type="noConversion"/>
  </si>
  <si>
    <t>目前通过‘域’或者‘权限’来控制文件访问，包括离职员工离职，账号停用以达到限制访问</t>
    <phoneticPr fontId="2" type="noConversion"/>
  </si>
  <si>
    <t>硬件</t>
    <phoneticPr fontId="2" type="noConversion"/>
  </si>
  <si>
    <t>软件</t>
    <phoneticPr fontId="2" type="noConversion"/>
  </si>
  <si>
    <t>使用现状</t>
    <phoneticPr fontId="2" type="noConversion"/>
  </si>
  <si>
    <t>正常使用</t>
    <phoneticPr fontId="2" type="noConversion"/>
  </si>
  <si>
    <t>需求</t>
    <phoneticPr fontId="2" type="noConversion"/>
  </si>
  <si>
    <t>法务</t>
    <phoneticPr fontId="2" type="noConversion"/>
  </si>
  <si>
    <t>合同管理</t>
    <phoneticPr fontId="2" type="noConversion"/>
  </si>
  <si>
    <t>应付日期</t>
    <phoneticPr fontId="2" type="noConversion"/>
  </si>
  <si>
    <t>付款审批未通过</t>
    <phoneticPr fontId="2" type="noConversion"/>
  </si>
  <si>
    <t>应用问题：档案室归档和线上归档不是同一人，导致无法同步
系统问题：系统管理能力缺失，如：流程监控、调整、分析</t>
    <phoneticPr fontId="2" type="noConversion"/>
  </si>
  <si>
    <t>2020年</t>
    <phoneticPr fontId="2" type="noConversion"/>
  </si>
  <si>
    <t>自己运维，系统老旧</t>
    <phoneticPr fontId="2" type="noConversion"/>
  </si>
  <si>
    <t>欠28.2</t>
    <phoneticPr fontId="2" type="noConversion"/>
  </si>
  <si>
    <t>版本不一，系统老旧，兼容不好，自己运维</t>
    <phoneticPr fontId="2" type="noConversion"/>
  </si>
  <si>
    <t>主要对数字账目（租金收入）</t>
    <phoneticPr fontId="2" type="noConversion"/>
  </si>
  <si>
    <t>停车系统未付</t>
    <phoneticPr fontId="2" type="noConversion"/>
  </si>
  <si>
    <t>服务器-监控系统（网强）</t>
    <phoneticPr fontId="2" type="noConversion"/>
  </si>
  <si>
    <t>服务器-探头（奇安信）</t>
    <phoneticPr fontId="2" type="noConversion"/>
  </si>
  <si>
    <t>VPN</t>
    <phoneticPr fontId="2" type="noConversion"/>
  </si>
  <si>
    <t>只能在办公环境下</t>
    <phoneticPr fontId="2" type="noConversion"/>
  </si>
  <si>
    <t>10年，没有运维，维修配件无法找到，需要升级，没有备份机器，至少更换一台以提高安全度</t>
    <phoneticPr fontId="2" type="noConversion"/>
  </si>
  <si>
    <t>监控UPS</t>
    <phoneticPr fontId="2" type="noConversion"/>
  </si>
  <si>
    <t>苏州监控和服务器</t>
    <phoneticPr fontId="2" type="noConversion"/>
  </si>
  <si>
    <t>未支付</t>
    <phoneticPr fontId="2" type="noConversion"/>
  </si>
  <si>
    <t>电池无法存电，需要更换，2万</t>
    <phoneticPr fontId="2" type="noConversion"/>
  </si>
  <si>
    <t>欠款12万（20年运维(50950)+二开(68750)）
开发另外需要5万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</si>
</sst>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_);[Red]\(&quot;¥&quot;#,##0.00\)"/>
  </numFmts>
  <fonts count="5" x14ac:knownFonts="1">
    <font>
      <sz val="11"/>
      <color theme="1"/>
      <name val="等线"/>
      <family val="2"/>
      <charset val="134"/>
      <scheme val="minor"/>
    </font>
    <font>
      <sz val="11"/>
      <color rgb="FF9C0006"/>
      <name val="等线"/>
      <family val="2"/>
      <charset val="134"/>
      <scheme val="minor"/>
    </font>
    <font>
      <sz val="9"/>
      <name val="等线"/>
      <family val="2"/>
      <charset val="134"/>
      <scheme val="minor"/>
    </font>
    <font>
      <sz val="11"/>
      <color rgb="FF006100"/>
      <name val="等线"/>
      <family val="2"/>
      <charset val="134"/>
      <scheme val="minor"/>
    </font>
    <font>
      <b/>
      <sz val="14"/>
      <color theme="1"/>
      <name val="等线"/>
      <family val="3"/>
      <charset val="134"/>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3">
    <xf numFmtId="0" fontId="0" fillId="0" borderId="0">
      <alignment vertical="center"/>
    </xf>
    <xf numFmtId="0" fontId="1" fillId="2" borderId="0" applyNumberFormat="0" applyBorder="0" applyAlignment="0" applyProtection="0">
      <alignment vertical="center"/>
    </xf>
    <xf numFmtId="0" fontId="3" fillId="3" borderId="0" applyNumberFormat="0" applyBorder="0" applyAlignment="0" applyProtection="0">
      <alignment vertical="center"/>
    </xf>
  </cellStyleXfs>
  <cellXfs count="8">
    <xf numFmtId="0" fontId="0" fillId="0" borderId="0" xfId="0">
      <alignment vertical="center"/>
    </xf>
    <xf numFmtId="0" fontId="1" fillId="2" borderId="0" xfId="1">
      <alignment vertical="center"/>
    </xf>
    <xf numFmtId="176" fontId="0" fillId="0" borderId="0" xfId="0" applyNumberFormat="1">
      <alignment vertical="center"/>
    </xf>
    <xf numFmtId="176" fontId="1" fillId="2" borderId="0" xfId="1" applyNumberFormat="1">
      <alignment vertical="center"/>
    </xf>
    <xf numFmtId="0" fontId="4" fillId="0" borderId="0" xfId="0" applyFont="1">
      <alignment vertical="center"/>
    </xf>
    <xf numFmtId="0" fontId="3" fillId="3" borderId="0" xfId="2">
      <alignment vertical="center"/>
    </xf>
    <xf numFmtId="57" fontId="0" fillId="0" borderId="0" xfId="0" applyNumberFormat="1">
      <alignment vertical="center"/>
    </xf>
    <xf numFmtId="0" fontId="0" fillId="0" borderId="0" xfId="0" applyAlignment="1">
      <alignment vertical="center" wrapText="1"/>
    </xf>
  </cellXfs>
  <cellStyles count="3">
    <cellStyle name="差" xfId="1" builtinId="27"/>
    <cellStyle name="常规" xfId="0" builtinId="0"/>
    <cellStyle name="好"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7686-A8C0-4B15-93C8-E77FE7CBF0DF}">
  <dimension ref="A1:I28"/>
  <sheetViews>
    <sheetView tabSelected="1" topLeftCell="D1" zoomScale="148" zoomScaleNormal="148" workbookViewId="0">
      <selection activeCell="F4" sqref="F4"/>
    </sheetView>
  </sheetViews>
  <sheetFormatPr defaultRowHeight="14" x14ac:dyDescent="0.3"/>
  <cols>
    <col min="1" max="1" width="27" customWidth="1"/>
    <col min="2" max="2" width="14.58203125" customWidth="1"/>
    <col min="3" max="3" width="47.08203125" customWidth="1"/>
    <col min="4" max="4" width="46" customWidth="1"/>
    <col min="5" max="5" width="43" customWidth="1"/>
    <col min="6" max="6" width="29.08203125" customWidth="1"/>
    <col min="7" max="7" width="12.6640625" customWidth="1"/>
    <col min="8" max="8" width="9.83203125" bestFit="1" customWidth="1"/>
    <col min="9" max="9" width="16.33203125" customWidth="1"/>
  </cols>
  <sheetData>
    <row r="1" spans="1:9" x14ac:dyDescent="0.3">
      <c r="A1" t="s">
        <v>1</v>
      </c>
      <c r="B1" t="s">
        <v>5</v>
      </c>
      <c r="C1" t="s">
        <v>0</v>
      </c>
      <c r="D1" t="s">
        <v>56</v>
      </c>
      <c r="E1" t="s">
        <v>8</v>
      </c>
      <c r="F1" t="s">
        <v>7</v>
      </c>
      <c r="G1" t="s">
        <v>37</v>
      </c>
      <c r="H1" t="s">
        <v>61</v>
      </c>
    </row>
    <row r="2" spans="1:9" ht="17.5" x14ac:dyDescent="0.3">
      <c r="A2" s="4" t="s">
        <v>55</v>
      </c>
    </row>
    <row r="3" spans="1:9" x14ac:dyDescent="0.3">
      <c r="A3" t="s">
        <v>41</v>
      </c>
      <c r="B3" t="s">
        <v>2</v>
      </c>
      <c r="C3" t="s">
        <v>3</v>
      </c>
      <c r="D3" t="s">
        <v>57</v>
      </c>
      <c r="F3" t="s">
        <v>4</v>
      </c>
      <c r="G3" s="2">
        <v>-20000</v>
      </c>
      <c r="H3" s="6">
        <v>45078</v>
      </c>
      <c r="I3" t="s">
        <v>62</v>
      </c>
    </row>
    <row r="4" spans="1:9" ht="56" x14ac:dyDescent="0.3">
      <c r="A4" t="s">
        <v>42</v>
      </c>
      <c r="C4" t="s">
        <v>6</v>
      </c>
      <c r="D4" t="s">
        <v>57</v>
      </c>
      <c r="E4" s="7" t="s">
        <v>63</v>
      </c>
      <c r="F4" s="7" t="s">
        <v>79</v>
      </c>
      <c r="G4" s="2">
        <v>-120000</v>
      </c>
      <c r="H4" t="s">
        <v>64</v>
      </c>
      <c r="I4" t="s">
        <v>62</v>
      </c>
    </row>
    <row r="5" spans="1:9" x14ac:dyDescent="0.3">
      <c r="A5" t="s">
        <v>43</v>
      </c>
      <c r="C5" t="s">
        <v>9</v>
      </c>
      <c r="D5" t="s">
        <v>57</v>
      </c>
      <c r="E5" t="s">
        <v>65</v>
      </c>
      <c r="F5" t="s">
        <v>10</v>
      </c>
      <c r="G5" s="2">
        <v>-294000</v>
      </c>
    </row>
    <row r="6" spans="1:9" x14ac:dyDescent="0.3">
      <c r="A6" t="s">
        <v>11</v>
      </c>
      <c r="C6" t="s">
        <v>12</v>
      </c>
      <c r="F6" t="s">
        <v>38</v>
      </c>
      <c r="G6" s="2">
        <v>0</v>
      </c>
    </row>
    <row r="7" spans="1:9" x14ac:dyDescent="0.3">
      <c r="A7" t="s">
        <v>13</v>
      </c>
      <c r="C7" t="s">
        <v>14</v>
      </c>
      <c r="E7" t="s">
        <v>67</v>
      </c>
      <c r="F7" t="s">
        <v>66</v>
      </c>
      <c r="G7" s="2">
        <v>-282000</v>
      </c>
    </row>
    <row r="8" spans="1:9" x14ac:dyDescent="0.3">
      <c r="A8" t="s">
        <v>15</v>
      </c>
      <c r="C8" t="s">
        <v>35</v>
      </c>
      <c r="G8" s="2">
        <v>0</v>
      </c>
    </row>
    <row r="9" spans="1:9" x14ac:dyDescent="0.3">
      <c r="A9" t="s">
        <v>16</v>
      </c>
      <c r="C9" t="s">
        <v>36</v>
      </c>
      <c r="G9" s="2">
        <v>0</v>
      </c>
    </row>
    <row r="10" spans="1:9" s="1" customFormat="1" x14ac:dyDescent="0.3">
      <c r="A10" s="1" t="s">
        <v>17</v>
      </c>
      <c r="C10" s="1" t="s">
        <v>18</v>
      </c>
      <c r="E10" s="1" t="s">
        <v>19</v>
      </c>
      <c r="G10" s="3">
        <v>0</v>
      </c>
    </row>
    <row r="11" spans="1:9" ht="28" x14ac:dyDescent="0.3">
      <c r="A11" t="s">
        <v>20</v>
      </c>
      <c r="B11" t="s">
        <v>21</v>
      </c>
      <c r="C11" s="7" t="s">
        <v>33</v>
      </c>
      <c r="E11" s="7" t="s">
        <v>22</v>
      </c>
      <c r="F11" t="s">
        <v>39</v>
      </c>
      <c r="G11" s="2">
        <v>-131000</v>
      </c>
    </row>
    <row r="12" spans="1:9" x14ac:dyDescent="0.3">
      <c r="A12" t="s">
        <v>23</v>
      </c>
      <c r="C12" t="s">
        <v>24</v>
      </c>
      <c r="E12" t="s">
        <v>68</v>
      </c>
      <c r="F12" t="s">
        <v>40</v>
      </c>
      <c r="G12" s="2">
        <v>-216000</v>
      </c>
    </row>
    <row r="13" spans="1:9" x14ac:dyDescent="0.3">
      <c r="A13" t="s">
        <v>25</v>
      </c>
      <c r="C13" t="s">
        <v>26</v>
      </c>
      <c r="E13" t="s">
        <v>30</v>
      </c>
      <c r="G13" s="2">
        <v>0</v>
      </c>
    </row>
    <row r="14" spans="1:9" x14ac:dyDescent="0.3">
      <c r="A14" t="s">
        <v>27</v>
      </c>
      <c r="C14" t="s">
        <v>28</v>
      </c>
      <c r="E14" t="s">
        <v>29</v>
      </c>
      <c r="G14" s="2">
        <v>0</v>
      </c>
    </row>
    <row r="15" spans="1:9" x14ac:dyDescent="0.3">
      <c r="A15" t="s">
        <v>31</v>
      </c>
      <c r="C15" t="s">
        <v>32</v>
      </c>
      <c r="F15" t="s">
        <v>69</v>
      </c>
      <c r="G15" s="2">
        <v>0</v>
      </c>
    </row>
    <row r="16" spans="1:9" x14ac:dyDescent="0.3">
      <c r="G16" s="2">
        <f>SUM(G3:G15)</f>
        <v>-1063000</v>
      </c>
    </row>
    <row r="17" spans="1:6" ht="17.5" x14ac:dyDescent="0.3">
      <c r="A17" s="4" t="s">
        <v>58</v>
      </c>
    </row>
    <row r="18" spans="1:6" x14ac:dyDescent="0.3">
      <c r="A18" t="s">
        <v>59</v>
      </c>
      <c r="D18" t="s">
        <v>34</v>
      </c>
    </row>
    <row r="19" spans="1:6" x14ac:dyDescent="0.3">
      <c r="A19" t="s">
        <v>60</v>
      </c>
    </row>
    <row r="21" spans="1:6" ht="17.5" x14ac:dyDescent="0.3">
      <c r="A21" s="4" t="s">
        <v>54</v>
      </c>
    </row>
    <row r="22" spans="1:6" x14ac:dyDescent="0.3">
      <c r="A22" t="s">
        <v>44</v>
      </c>
      <c r="C22" t="s">
        <v>47</v>
      </c>
      <c r="E22" t="s">
        <v>45</v>
      </c>
    </row>
    <row r="23" spans="1:6" x14ac:dyDescent="0.3">
      <c r="A23" t="s">
        <v>70</v>
      </c>
      <c r="C23" t="s">
        <v>46</v>
      </c>
      <c r="E23" t="s">
        <v>49</v>
      </c>
    </row>
    <row r="24" spans="1:6" x14ac:dyDescent="0.3">
      <c r="A24" t="s">
        <v>71</v>
      </c>
      <c r="C24" t="s">
        <v>48</v>
      </c>
      <c r="E24" t="s">
        <v>50</v>
      </c>
    </row>
    <row r="25" spans="1:6" x14ac:dyDescent="0.3">
      <c r="A25" t="s">
        <v>51</v>
      </c>
      <c r="C25" t="s">
        <v>52</v>
      </c>
      <c r="E25" t="s">
        <v>53</v>
      </c>
    </row>
    <row r="26" spans="1:6" ht="28" x14ac:dyDescent="0.3">
      <c r="A26" s="5" t="s">
        <v>72</v>
      </c>
      <c r="C26" t="s">
        <v>73</v>
      </c>
      <c r="D26" s="7" t="s">
        <v>74</v>
      </c>
    </row>
    <row r="27" spans="1:6" x14ac:dyDescent="0.3">
      <c r="A27" t="s">
        <v>75</v>
      </c>
      <c r="D27" t="s">
        <v>78</v>
      </c>
    </row>
    <row r="28" spans="1:6" x14ac:dyDescent="0.3">
      <c r="A28" t="s">
        <v>76</v>
      </c>
      <c r="F28" t="s">
        <v>77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a9512</dc:creator>
  <cp:lastModifiedBy>a9512</cp:lastModifiedBy>
  <dcterms:created xsi:type="dcterms:W3CDTF">2023-11-07T08:29:55Z</dcterms:created>
  <dcterms:modified xsi:type="dcterms:W3CDTF">2023-11-10T06:03:34Z</dcterms:modified>
</cp:coreProperties>
</file>