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Vinayak_Data\Shiva\Selenium\Data\EZJEMS\"/>
    </mc:Choice>
  </mc:AlternateContent>
  <bookViews>
    <workbookView xWindow="0" yWindow="0" windowWidth="18600" windowHeight="11760" firstSheet="1" activeTab="2"/>
  </bookViews>
  <sheets>
    <sheet name="CheckList_SGN_DB" sheetId="1" r:id="rId1"/>
    <sheet name="System test plan" sheetId="2" r:id="rId2"/>
    <sheet name="DiamondTC" sheetId="6" r:id="rId3"/>
    <sheet name="calculationplan" sheetId="3" r:id="rId4"/>
    <sheet name="Automation Scenarios" sheetId="4" r:id="rId5"/>
    <sheet name="Automation Plan" sheetId="5" r:id="rId6"/>
  </sheets>
  <definedNames>
    <definedName name="_xlnm._FilterDatabase" localSheetId="1" hidden="1">'System test plan'!$B$5:$J$175</definedName>
  </definedNames>
  <calcPr calcId="152511"/>
</workbook>
</file>

<file path=xl/calcChain.xml><?xml version="1.0" encoding="utf-8"?>
<calcChain xmlns="http://schemas.openxmlformats.org/spreadsheetml/2006/main">
  <c r="M17" i="2" l="1"/>
  <c r="M16" i="2"/>
  <c r="M15" i="2"/>
  <c r="B17" i="4" l="1"/>
  <c r="B18" i="4" s="1"/>
  <c r="G35" i="3" l="1"/>
  <c r="G33" i="3"/>
  <c r="H33" i="3" s="1"/>
</calcChain>
</file>

<file path=xl/sharedStrings.xml><?xml version="1.0" encoding="utf-8"?>
<sst xmlns="http://schemas.openxmlformats.org/spreadsheetml/2006/main" count="1677" uniqueCount="315">
  <si>
    <t>Module : System Integration Test, Functional Test, Reports testing</t>
  </si>
  <si>
    <t>Resource</t>
  </si>
  <si>
    <t>Search</t>
  </si>
  <si>
    <t>Main</t>
  </si>
  <si>
    <t>Comment</t>
  </si>
  <si>
    <t>Header</t>
  </si>
  <si>
    <t>Addition Info</t>
  </si>
  <si>
    <t xml:space="preserve">Notes, Attachment &amp; GL posting </t>
  </si>
  <si>
    <t>Item Detail Panel</t>
  </si>
  <si>
    <t>Bulk Update</t>
  </si>
  <si>
    <t>Item Grid panel</t>
  </si>
  <si>
    <t>Save</t>
  </si>
  <si>
    <t>Save &amp; continue</t>
  </si>
  <si>
    <t>View Mode</t>
  </si>
  <si>
    <t>Modify Mode</t>
  </si>
  <si>
    <t>Delete</t>
  </si>
  <si>
    <t>Print</t>
  </si>
  <si>
    <t>Default Load</t>
  </si>
  <si>
    <t>Parameters filter</t>
  </si>
  <si>
    <t>Images</t>
  </si>
  <si>
    <t>Shortcut keys</t>
  </si>
  <si>
    <t>Export to excel</t>
  </si>
  <si>
    <t>Reset</t>
  </si>
  <si>
    <t>Details</t>
  </si>
  <si>
    <t>Info</t>
  </si>
  <si>
    <t>General Details</t>
  </si>
  <si>
    <t>Address details</t>
  </si>
  <si>
    <t>Total</t>
  </si>
  <si>
    <t>Stock Total</t>
  </si>
  <si>
    <t>Cancel</t>
  </si>
  <si>
    <t>Audit fields</t>
  </si>
  <si>
    <t>Functional</t>
  </si>
  <si>
    <t>Mode</t>
  </si>
  <si>
    <t>Quick Add</t>
  </si>
  <si>
    <t>Multisource</t>
  </si>
  <si>
    <t>Availability of items as per item type &amp; availability</t>
  </si>
  <si>
    <t>Availability of Transaction as per source &amp; availability &amp; approval</t>
  </si>
  <si>
    <t>Item details</t>
  </si>
  <si>
    <t>Metal price</t>
  </si>
  <si>
    <t>Shipping</t>
  </si>
  <si>
    <t>Consignee</t>
  </si>
  <si>
    <t>Calculation</t>
  </si>
  <si>
    <t>Item Add validation</t>
  </si>
  <si>
    <t>Cancle</t>
  </si>
  <si>
    <t>Enable/disable &amp; Validations in Add mode</t>
  </si>
  <si>
    <t>Excel Upload</t>
  </si>
  <si>
    <t>After Effect of Add</t>
  </si>
  <si>
    <t>List</t>
  </si>
  <si>
    <t>Shortcut key</t>
  </si>
  <si>
    <t>Audit trial</t>
  </si>
  <si>
    <t>Remove &amp; after effect</t>
  </si>
  <si>
    <t>Validation</t>
  </si>
  <si>
    <t>Inventory &amp; After effect</t>
  </si>
  <si>
    <t>Validations</t>
  </si>
  <si>
    <t>Inventory effect</t>
  </si>
  <si>
    <t>Duplicate-Add/Modify</t>
  </si>
  <si>
    <t>validation , fucntionality &amp; after effect</t>
  </si>
  <si>
    <t>Company Setup Screen</t>
  </si>
  <si>
    <t>Eliz</t>
  </si>
  <si>
    <t>Code Master</t>
  </si>
  <si>
    <t>User Rights</t>
  </si>
  <si>
    <t>Binay</t>
  </si>
  <si>
    <t>Exchange Rate Master (FXR)</t>
  </si>
  <si>
    <t>Bullion Price Module</t>
  </si>
  <si>
    <t>Payment Terms Master</t>
  </si>
  <si>
    <t>Tax and Duty Master</t>
  </si>
  <si>
    <t>Price List Master</t>
  </si>
  <si>
    <t>Business Partner Master</t>
  </si>
  <si>
    <t>Business Partner Grouping</t>
  </si>
  <si>
    <t>Buying Group</t>
  </si>
  <si>
    <t>Part Master</t>
  </si>
  <si>
    <t>a</t>
  </si>
  <si>
    <t>Done</t>
  </si>
  <si>
    <t>Design Master</t>
  </si>
  <si>
    <t>Quotation JW (Picture Pricing Module)</t>
  </si>
  <si>
    <t>Style Master</t>
  </si>
  <si>
    <t>Findings &amp; Castings</t>
  </si>
  <si>
    <t>Consumable Item Master</t>
  </si>
  <si>
    <t>VPO Module (Purchase Order)</t>
  </si>
  <si>
    <t>Price Confirmation</t>
  </si>
  <si>
    <t>Purchase Memo</t>
  </si>
  <si>
    <t>r</t>
  </si>
  <si>
    <t>Purchase Memo Return</t>
  </si>
  <si>
    <t>Purchase Invoice</t>
  </si>
  <si>
    <t>Debit Invoice/Return Invoice</t>
  </si>
  <si>
    <t>Diamond Master</t>
  </si>
  <si>
    <t>Inventory Transfer</t>
  </si>
  <si>
    <t>Inquiry</t>
  </si>
  <si>
    <t>Quotation</t>
  </si>
  <si>
    <t>CPO Module (Sales Order)</t>
  </si>
  <si>
    <t>Internal Memo</t>
  </si>
  <si>
    <t>Internal Memo Return</t>
  </si>
  <si>
    <t>Salesperson Memo</t>
  </si>
  <si>
    <t>Salesperson Memo Return Module</t>
  </si>
  <si>
    <t>Sales Memo</t>
  </si>
  <si>
    <t>Sales Memo Return</t>
  </si>
  <si>
    <t>Sales Confirmation</t>
  </si>
  <si>
    <t>Sales Invoice</t>
  </si>
  <si>
    <t>Credit Invoice</t>
  </si>
  <si>
    <t>Production Process</t>
  </si>
  <si>
    <t>Bag Movement</t>
  </si>
  <si>
    <t>QC Form</t>
  </si>
  <si>
    <t>Inward Outward Register module</t>
  </si>
  <si>
    <t>Expected Return (RTV) Module</t>
  </si>
  <si>
    <t>Actual Return</t>
  </si>
  <si>
    <t>Repair Memo / Job Inward</t>
  </si>
  <si>
    <t>Repair Memo Return</t>
  </si>
  <si>
    <t>Decision Making Module</t>
  </si>
  <si>
    <t>Physical Inventory</t>
  </si>
  <si>
    <t>Audit Trail</t>
  </si>
  <si>
    <t>Data Purging – Data Replication for Deleted transactions</t>
  </si>
  <si>
    <t>NA</t>
  </si>
  <si>
    <t>Bar Code Module</t>
  </si>
  <si>
    <t>Auto Email Configuration (Email Form)</t>
  </si>
  <si>
    <t>#</t>
  </si>
  <si>
    <t>Module</t>
  </si>
  <si>
    <t>Type</t>
  </si>
  <si>
    <t>Start Date</t>
  </si>
  <si>
    <t>Status</t>
  </si>
  <si>
    <t>Style master : Calculation</t>
  </si>
  <si>
    <t>Cal</t>
  </si>
  <si>
    <t>Mukesh</t>
  </si>
  <si>
    <t>VPO Module (Purchase Order) : Calculation</t>
  </si>
  <si>
    <t>Purchase Memo : Calculation</t>
  </si>
  <si>
    <t>Purchase Memo Return : Calculation</t>
  </si>
  <si>
    <t>Purchase Invoice : Calculation</t>
  </si>
  <si>
    <t>Debit Invoice/Return Invoice : Calculation</t>
  </si>
  <si>
    <t>GSI online Item status</t>
  </si>
  <si>
    <t>INV Style</t>
  </si>
  <si>
    <t>CPO Module (Sales Order) : Calculation</t>
  </si>
  <si>
    <t>Sales Memo : Calculation</t>
  </si>
  <si>
    <t>Sales Memo Return : Calculation</t>
  </si>
  <si>
    <t>Sales Confirmation : Calculation</t>
  </si>
  <si>
    <t>Elizabeth/Mukesh</t>
  </si>
  <si>
    <t>Binay/Mukesh</t>
  </si>
  <si>
    <t>Inward Outward Register module/inward</t>
  </si>
  <si>
    <t>Sales Invoice : Calculation</t>
  </si>
  <si>
    <t>Credit Invoice : Calculation</t>
  </si>
  <si>
    <t>Production Process : Calculation</t>
  </si>
  <si>
    <t>Inventory Transfer : Calculation</t>
  </si>
  <si>
    <t>Quotation JW (Picture Pricing Module) : Calculation</t>
  </si>
  <si>
    <t>Internal Memo : Calculation</t>
  </si>
  <si>
    <t>Internal Memo Return : Calculation</t>
  </si>
  <si>
    <t>Inquiry : Calculation</t>
  </si>
  <si>
    <t>Quotation : Calculation</t>
  </si>
  <si>
    <t>Mukesh/Binay</t>
  </si>
  <si>
    <t>Expected Return (RTV) Module : Calculation</t>
  </si>
  <si>
    <t>Actual Return : Calculation</t>
  </si>
  <si>
    <t>Repair Memo / Job Inward : Calculation</t>
  </si>
  <si>
    <t>Repair Memo Return : Calculation</t>
  </si>
  <si>
    <t>EDI Module</t>
  </si>
  <si>
    <t>Sterling online Zero On Hand Report</t>
  </si>
  <si>
    <t>Negative status</t>
  </si>
  <si>
    <t>INV GEN</t>
  </si>
  <si>
    <t>Customer Buyer Summary</t>
  </si>
  <si>
    <t>Customer Summary By Buyer</t>
  </si>
  <si>
    <t>Catalogue Report</t>
  </si>
  <si>
    <t>SKU Listing</t>
  </si>
  <si>
    <t>Customer Business Summary</t>
  </si>
  <si>
    <t>TXN</t>
  </si>
  <si>
    <t>KBS All Due Report</t>
  </si>
  <si>
    <t>TXN PO</t>
  </si>
  <si>
    <t>Need confirmation Report By Date</t>
  </si>
  <si>
    <t>Sample Line</t>
  </si>
  <si>
    <t>Style Change Convert By Month</t>
  </si>
  <si>
    <t>Transfer Report By Transfer</t>
  </si>
  <si>
    <t>INV XFER</t>
  </si>
  <si>
    <t>Open Purchase Order By SKU</t>
  </si>
  <si>
    <t>SKU Summary By Vendor</t>
  </si>
  <si>
    <t>Closeout Inventory By Group &amp; Customer</t>
  </si>
  <si>
    <t>Closeout Inventory Details</t>
  </si>
  <si>
    <t>Memo Sales Performance</t>
  </si>
  <si>
    <t>TXN SM</t>
  </si>
  <si>
    <t>RESIDUAL MEMO</t>
  </si>
  <si>
    <t>Customer Sales Memo Summary By Item</t>
  </si>
  <si>
    <t>Inventory Ageing By Items</t>
  </si>
  <si>
    <t>Remaking expedite report</t>
  </si>
  <si>
    <t>TXN SPM</t>
  </si>
  <si>
    <t>Remaking Reconciliation</t>
  </si>
  <si>
    <t>CPO Value Report RT</t>
  </si>
  <si>
    <t>TXN SO</t>
  </si>
  <si>
    <t xml:space="preserve">Finding report </t>
  </si>
  <si>
    <t>Customer Order Value Report</t>
  </si>
  <si>
    <t>Customer Memo Sales Performance By Item</t>
  </si>
  <si>
    <t>Memo Statement</t>
  </si>
  <si>
    <t>Customer Memo Sales Summary (Brand)</t>
  </si>
  <si>
    <t>Customer Memo Sales Summary (Brand &amp; Buyer)</t>
  </si>
  <si>
    <t>Remaking Summary</t>
  </si>
  <si>
    <t>Product Category wise Summary</t>
  </si>
  <si>
    <t>TXN SALE</t>
  </si>
  <si>
    <t>Inventory Analysis By Group/Customer</t>
  </si>
  <si>
    <t>Customer Buyer Monthly Breakdown</t>
  </si>
  <si>
    <t>Remaking Summary By Type</t>
  </si>
  <si>
    <t xml:space="preserve">Customer/ Buyer  Memo Details By Program </t>
  </si>
  <si>
    <t>Open Memo By Group</t>
  </si>
  <si>
    <t>Open Memo By Group / Customer</t>
  </si>
  <si>
    <t>Sample Shipment On Memo</t>
  </si>
  <si>
    <t>Production report by item</t>
  </si>
  <si>
    <t>TXN JOB</t>
  </si>
  <si>
    <t>Rush Memo ( production Memo)Report for Setter.</t>
  </si>
  <si>
    <t>Open Job listing for setter</t>
  </si>
  <si>
    <t>Purchase Details By Vendor -- Salvage Purchase</t>
  </si>
  <si>
    <t>TXN PI</t>
  </si>
  <si>
    <t>Best Seller By SKU</t>
  </si>
  <si>
    <t>Customer Buyer SKU Performance</t>
  </si>
  <si>
    <t>Customer Summary By Item Category</t>
  </si>
  <si>
    <t>Memo Activity</t>
  </si>
  <si>
    <t>Inventory Ageing By Group / Customer</t>
  </si>
  <si>
    <t>Customer Open Memo By Group</t>
  </si>
  <si>
    <t xml:space="preserve">All Returns By Customer Group </t>
  </si>
  <si>
    <t>Order Status Report</t>
  </si>
  <si>
    <t>VPO-CPO Conflict</t>
  </si>
  <si>
    <t>Best Seller By Customer / All Customer</t>
  </si>
  <si>
    <t>Product Sale By Category</t>
  </si>
  <si>
    <t>Product Sales Report</t>
  </si>
  <si>
    <t>Zale SM Report</t>
  </si>
  <si>
    <t>Return To Factory</t>
  </si>
  <si>
    <t>TXN DI</t>
  </si>
  <si>
    <t>Online Customer Sales  Details</t>
  </si>
  <si>
    <t>Closeout Sales &amp; GP</t>
  </si>
  <si>
    <t>Zero SP Report</t>
  </si>
  <si>
    <t>Open Customer Order Report By Item#.</t>
  </si>
  <si>
    <t>Open Customer Order Report By Item From SM</t>
  </si>
  <si>
    <t>Closeout Sales Summary By Category 4</t>
  </si>
  <si>
    <t xml:space="preserve">Open Customer Order Report      </t>
  </si>
  <si>
    <t>SPO Sales</t>
  </si>
  <si>
    <t>SPO Sales By Product Category</t>
  </si>
  <si>
    <t xml:space="preserve">Closeout Sales By Customer </t>
  </si>
  <si>
    <t>Closeout Sales Details</t>
  </si>
  <si>
    <t>Budgeting Summary</t>
  </si>
  <si>
    <t>Summary Page</t>
  </si>
  <si>
    <t>TXN ALL</t>
  </si>
  <si>
    <t xml:space="preserve">Details SPO Sales </t>
  </si>
  <si>
    <t>SPO Sales By Metal</t>
  </si>
  <si>
    <t>Year wise Sales / Credit / Memo Summary</t>
  </si>
  <si>
    <t>Sales &amp; Margin By Group'</t>
  </si>
  <si>
    <t>SPO Sales By Customer Group</t>
  </si>
  <si>
    <t>Summary Of SPO Report By GP</t>
  </si>
  <si>
    <t xml:space="preserve">Customer Business Summary By Category ( For SDC/KBS ) Division </t>
  </si>
  <si>
    <t>SKU Calendar Sales</t>
  </si>
  <si>
    <t>Year wise SPO Summary</t>
  </si>
  <si>
    <t>Online Summary By Customer / Buyer</t>
  </si>
  <si>
    <t>Sales Analysis By SKU</t>
  </si>
  <si>
    <t>Customer Buyer Sales Summary</t>
  </si>
  <si>
    <t>Open Order By Group / Customer</t>
  </si>
  <si>
    <t>Return By Customer / Buyer</t>
  </si>
  <si>
    <t>TXN CI</t>
  </si>
  <si>
    <t>Return Details</t>
  </si>
  <si>
    <t>Salvage Summary By Customer / Buyer</t>
  </si>
  <si>
    <t xml:space="preserve">Salvage Data </t>
  </si>
  <si>
    <t>Service Memo Issue</t>
  </si>
  <si>
    <t>Service Memo Return</t>
  </si>
  <si>
    <t>Duty Draw Back</t>
  </si>
  <si>
    <t>Tag Management</t>
  </si>
  <si>
    <t>Solitaire Groups (Stone Groups)</t>
  </si>
  <si>
    <t>GL Master (FA Master)</t>
  </si>
  <si>
    <t>General Ledger</t>
  </si>
  <si>
    <t>Mukesh/Binay/Elizabeth</t>
  </si>
  <si>
    <t>All</t>
  </si>
  <si>
    <t>Report</t>
  </si>
  <si>
    <t>GSI online Itemstatus</t>
  </si>
  <si>
    <t>Status problem report for customer Item</t>
  </si>
  <si>
    <t>Tag need to order to Data2</t>
  </si>
  <si>
    <t>Tag not received but ordered on data2</t>
  </si>
  <si>
    <t>Tags to KBS</t>
  </si>
  <si>
    <t>Shipping bag labels</t>
  </si>
  <si>
    <t xml:space="preserve">Open Customer Order Report      </t>
  </si>
  <si>
    <t>Label Report</t>
  </si>
  <si>
    <t>Customer Bussiness Summary</t>
  </si>
  <si>
    <t xml:space="preserve">Customer Bussiness Summary By Category ( For SDC/KBS ) Division </t>
  </si>
  <si>
    <t xml:space="preserve">Customer/ Buyer  Memo Details By Program </t>
  </si>
  <si>
    <t>Yearwise SPO Summary</t>
  </si>
  <si>
    <t>Online Customer Sales  Details</t>
  </si>
  <si>
    <t>SalVage Summary By Customer / Buyer</t>
  </si>
  <si>
    <t>Yearwise Sales / Credit / Memo Summary</t>
  </si>
  <si>
    <t>Quotataion</t>
  </si>
  <si>
    <t>SO</t>
  </si>
  <si>
    <t>SM</t>
  </si>
  <si>
    <t>SPM</t>
  </si>
  <si>
    <t>SMR</t>
  </si>
  <si>
    <t>SI</t>
  </si>
  <si>
    <t>CI</t>
  </si>
  <si>
    <t>PO</t>
  </si>
  <si>
    <t>PM</t>
  </si>
  <si>
    <t>PMR</t>
  </si>
  <si>
    <t>PI</t>
  </si>
  <si>
    <t>RI</t>
  </si>
  <si>
    <t>RTV</t>
  </si>
  <si>
    <t>Functionality</t>
  </si>
  <si>
    <t>Modules</t>
  </si>
  <si>
    <t>ER</t>
  </si>
  <si>
    <t>AR</t>
  </si>
  <si>
    <t>DI</t>
  </si>
  <si>
    <t>Source Item</t>
  </si>
  <si>
    <t>Mandatatory chk</t>
  </si>
  <si>
    <t>Direct</t>
  </si>
  <si>
    <t>Screens</t>
  </si>
  <si>
    <t>Purchase Approval</t>
  </si>
  <si>
    <t>BP Master</t>
  </si>
  <si>
    <t>Sales Approval</t>
  </si>
  <si>
    <t>Price List</t>
  </si>
  <si>
    <t>Start date</t>
  </si>
  <si>
    <t>End Date</t>
  </si>
  <si>
    <t>BP Group</t>
  </si>
  <si>
    <t>Exchange rate</t>
  </si>
  <si>
    <t>Change Password</t>
  </si>
  <si>
    <t>Unlock records</t>
  </si>
  <si>
    <t>Scheduler</t>
  </si>
  <si>
    <t>Import Excel Mapping</t>
  </si>
  <si>
    <t>Inventory transfer</t>
  </si>
  <si>
    <t>Company Master</t>
  </si>
  <si>
    <t>User Master</t>
  </si>
  <si>
    <t>Approval Return</t>
  </si>
  <si>
    <t>GL</t>
  </si>
  <si>
    <t>Upload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</si>
</sst>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d\-mmm"/>
  </numFmts>
  <fonts count="13">
    <font>
      <sz val="11"/>
      <color indexed="8"/>
      <name val="Calibri"/>
      <family val="2"/>
      <charset val="134"/>
    </font>
    <font>
      <sz val="10"/>
      <name val="Arial"/>
      <family val="2"/>
      <charset val="134"/>
    </font>
    <font>
      <sz val="10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0"/>
      <color indexed="8"/>
      <name val="Arial"/>
      <family val="2"/>
      <charset val="134"/>
    </font>
    <font>
      <sz val="9"/>
      <color indexed="8"/>
      <name val="Arial"/>
      <family val="2"/>
      <charset val="134"/>
    </font>
    <font>
      <b/>
      <sz val="10"/>
      <color indexed="9"/>
      <name val="Arial"/>
      <family val="2"/>
      <charset val="134"/>
    </font>
    <font>
      <sz val="12"/>
      <color indexed="9"/>
      <name val="Times New Roman"/>
      <family val="1"/>
      <charset val="134"/>
    </font>
    <font>
      <sz val="12"/>
      <name val="Webdings"/>
      <family val="1"/>
      <charset val="2"/>
    </font>
    <font>
      <sz val="14"/>
      <color indexed="9"/>
      <name val="Times New Roman"/>
      <family val="1"/>
      <charset val="134"/>
    </font>
    <font>
      <sz val="11"/>
      <color rgb="FFFF0000"/>
      <name val="Calibri"/>
      <family val="2"/>
      <charset val="134"/>
    </font>
    <font>
      <b/>
      <sz val="11"/>
      <color indexed="8"/>
      <name val="Calibri"/>
      <family val="2"/>
    </font>
    <font>
      <sz val="12"/>
      <color theme="1"/>
      <name val="Times New Roman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2">
    <xf numFmtId="0" fontId="0" fillId="0" borderId="0" xfId="0" applyAlignment="1"/>
    <xf numFmtId="0" fontId="2" fillId="0" borderId="1" xfId="0" applyFont="1" applyBorder="1" applyAlignment="1">
      <alignment vertical="top" wrapText="1"/>
    </xf>
    <xf numFmtId="14" fontId="0" fillId="0" borderId="0" xfId="0" applyNumberFormat="1" applyAlignment="1"/>
    <xf numFmtId="165" fontId="0" fillId="0" borderId="0" xfId="0" applyNumberFormat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0" fillId="0" borderId="4" xfId="0" applyFont="1" applyBorder="1" applyAlignment="1">
      <alignment horizontal="right"/>
    </xf>
    <xf numFmtId="0" fontId="2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3" xfId="0" applyFont="1" applyBorder="1" applyAlignment="1"/>
    <xf numFmtId="14" fontId="0" fillId="0" borderId="3" xfId="0" applyNumberFormat="1" applyFont="1" applyBorder="1" applyAlignment="1"/>
    <xf numFmtId="14" fontId="0" fillId="0" borderId="5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2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0" fillId="0" borderId="6" xfId="0" applyFont="1" applyBorder="1" applyAlignment="1"/>
    <xf numFmtId="14" fontId="0" fillId="0" borderId="6" xfId="0" applyNumberFormat="1" applyFont="1" applyBorder="1" applyAlignment="1"/>
    <xf numFmtId="0" fontId="2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7" xfId="0" applyFont="1" applyBorder="1" applyAlignment="1"/>
    <xf numFmtId="14" fontId="0" fillId="0" borderId="7" xfId="0" applyNumberFormat="1" applyFont="1" applyBorder="1" applyAlignment="1"/>
    <xf numFmtId="0" fontId="0" fillId="0" borderId="8" xfId="0" applyFont="1" applyBorder="1" applyAlignment="1">
      <alignment horizontal="right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/>
    <xf numFmtId="14" fontId="0" fillId="0" borderId="1" xfId="0" applyNumberFormat="1" applyFont="1" applyBorder="1" applyAlignment="1"/>
    <xf numFmtId="14" fontId="0" fillId="0" borderId="1" xfId="0" applyNumberFormat="1" applyFont="1" applyBorder="1" applyAlignment="1">
      <alignment horizontal="right"/>
    </xf>
    <xf numFmtId="0" fontId="2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0" borderId="9" xfId="0" applyFont="1" applyBorder="1" applyAlignment="1"/>
    <xf numFmtId="14" fontId="0" fillId="0" borderId="9" xfId="0" applyNumberFormat="1" applyFont="1" applyBorder="1" applyAlignment="1"/>
    <xf numFmtId="14" fontId="0" fillId="0" borderId="3" xfId="0" applyNumberFormat="1" applyFont="1" applyBorder="1" applyAlignment="1">
      <alignment horizontal="right"/>
    </xf>
    <xf numFmtId="14" fontId="0" fillId="0" borderId="3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4" fontId="0" fillId="0" borderId="3" xfId="0" applyNumberFormat="1" applyBorder="1" applyAlignment="1">
      <alignment horizontal="right"/>
    </xf>
    <xf numFmtId="14" fontId="0" fillId="0" borderId="6" xfId="0" applyNumberFormat="1" applyFont="1" applyBorder="1" applyAlignment="1">
      <alignment horizontal="right"/>
    </xf>
    <xf numFmtId="0" fontId="0" fillId="0" borderId="6" xfId="0" applyFont="1" applyBorder="1" applyAlignment="1">
      <alignment wrapText="1"/>
    </xf>
    <xf numFmtId="14" fontId="0" fillId="0" borderId="9" xfId="0" applyNumberFormat="1" applyFont="1" applyBorder="1" applyAlignment="1">
      <alignment horizontal="right"/>
    </xf>
    <xf numFmtId="0" fontId="0" fillId="0" borderId="1" xfId="0" applyFont="1" applyBorder="1" applyAlignment="1">
      <alignment wrapText="1"/>
    </xf>
    <xf numFmtId="0" fontId="2" fillId="0" borderId="10" xfId="0" applyFont="1" applyBorder="1" applyAlignment="1">
      <alignment vertical="top" wrapText="1"/>
    </xf>
    <xf numFmtId="0" fontId="0" fillId="0" borderId="10" xfId="0" applyFont="1" applyBorder="1" applyAlignment="1"/>
    <xf numFmtId="0" fontId="5" fillId="0" borderId="8" xfId="0" applyFont="1" applyBorder="1" applyAlignment="1">
      <alignment horizontal="right"/>
    </xf>
    <xf numFmtId="0" fontId="0" fillId="0" borderId="10" xfId="0" applyFont="1" applyBorder="1" applyAlignment="1">
      <alignment wrapText="1"/>
    </xf>
    <xf numFmtId="14" fontId="0" fillId="0" borderId="7" xfId="0" applyNumberFormat="1" applyFont="1" applyBorder="1" applyAlignment="1">
      <alignment horizontal="right"/>
    </xf>
    <xf numFmtId="14" fontId="0" fillId="0" borderId="10" xfId="0" applyNumberFormat="1" applyFont="1" applyBorder="1" applyAlignment="1">
      <alignment horizontal="right"/>
    </xf>
    <xf numFmtId="14" fontId="0" fillId="0" borderId="10" xfId="0" applyNumberFormat="1" applyFont="1" applyBorder="1" applyAlignment="1"/>
    <xf numFmtId="14" fontId="0" fillId="0" borderId="13" xfId="0" applyNumberFormat="1" applyFont="1" applyBorder="1" applyAlignment="1"/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14" fontId="0" fillId="0" borderId="0" xfId="0" applyNumberFormat="1" applyFont="1" applyBorder="1" applyAlignment="1">
      <alignment horizontal="right"/>
    </xf>
    <xf numFmtId="0" fontId="0" fillId="0" borderId="0" xfId="0" applyFont="1" applyBorder="1" applyAlignment="1"/>
    <xf numFmtId="0" fontId="0" fillId="0" borderId="0" xfId="0" applyFont="1" applyBorder="1" applyAlignment="1">
      <alignment horizontal="right"/>
    </xf>
    <xf numFmtId="0" fontId="2" fillId="0" borderId="0" xfId="0" applyFont="1" applyBorder="1" applyAlignment="1">
      <alignment vertical="top" wrapText="1"/>
    </xf>
    <xf numFmtId="0" fontId="0" fillId="0" borderId="15" xfId="0" applyFont="1" applyBorder="1" applyAlignment="1">
      <alignment horizontal="right"/>
    </xf>
    <xf numFmtId="0" fontId="3" fillId="0" borderId="16" xfId="0" applyFont="1" applyBorder="1" applyAlignment="1"/>
    <xf numFmtId="0" fontId="3" fillId="0" borderId="17" xfId="0" applyFont="1" applyBorder="1" applyAlignment="1"/>
    <xf numFmtId="0" fontId="3" fillId="0" borderId="17" xfId="0" applyFont="1" applyBorder="1" applyAlignment="1">
      <alignment wrapText="1"/>
    </xf>
    <xf numFmtId="164" fontId="0" fillId="0" borderId="18" xfId="0" applyNumberFormat="1" applyFont="1" applyBorder="1" applyAlignment="1">
      <alignment horizontal="right"/>
    </xf>
    <xf numFmtId="0" fontId="0" fillId="0" borderId="3" xfId="0" applyBorder="1" applyAlignment="1"/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19" xfId="0" applyFont="1" applyBorder="1" applyAlignment="1">
      <alignment wrapText="1"/>
    </xf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3" borderId="0" xfId="0" applyFill="1" applyAlignment="1"/>
    <xf numFmtId="0" fontId="0" fillId="6" borderId="3" xfId="0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top" wrapText="1"/>
    </xf>
    <xf numFmtId="0" fontId="8" fillId="3" borderId="3" xfId="0" applyFont="1" applyFill="1" applyBorder="1" applyAlignment="1"/>
    <xf numFmtId="0" fontId="8" fillId="0" borderId="3" xfId="0" applyFont="1" applyBorder="1" applyAlignment="1"/>
    <xf numFmtId="0" fontId="0" fillId="6" borderId="3" xfId="0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vertical="center"/>
    </xf>
    <xf numFmtId="14" fontId="10" fillId="0" borderId="3" xfId="0" applyNumberFormat="1" applyFont="1" applyBorder="1" applyAlignment="1">
      <alignment horizontal="right"/>
    </xf>
    <xf numFmtId="0" fontId="0" fillId="6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/>
    <xf numFmtId="0" fontId="0" fillId="0" borderId="12" xfId="0" applyFont="1" applyBorder="1" applyAlignment="1"/>
    <xf numFmtId="0" fontId="0" fillId="0" borderId="25" xfId="0" applyFont="1" applyBorder="1" applyAlignment="1"/>
    <xf numFmtId="0" fontId="0" fillId="0" borderId="11" xfId="0" applyFont="1" applyBorder="1" applyAlignment="1"/>
    <xf numFmtId="0" fontId="0" fillId="0" borderId="5" xfId="0" applyFont="1" applyBorder="1" applyAlignment="1"/>
    <xf numFmtId="0" fontId="0" fillId="0" borderId="12" xfId="0" applyFont="1" applyFill="1" applyBorder="1" applyAlignment="1"/>
    <xf numFmtId="0" fontId="0" fillId="2" borderId="12" xfId="0" applyFont="1" applyFill="1" applyBorder="1" applyAlignment="1"/>
    <xf numFmtId="0" fontId="0" fillId="2" borderId="5" xfId="0" applyFont="1" applyFill="1" applyBorder="1" applyAlignment="1"/>
    <xf numFmtId="0" fontId="0" fillId="0" borderId="5" xfId="0" applyBorder="1" applyAlignment="1"/>
    <xf numFmtId="0" fontId="0" fillId="0" borderId="0" xfId="0" applyBorder="1" applyAlignment="1"/>
    <xf numFmtId="0" fontId="3" fillId="0" borderId="26" xfId="0" applyFont="1" applyBorder="1" applyAlignment="1">
      <alignment wrapText="1"/>
    </xf>
    <xf numFmtId="14" fontId="0" fillId="0" borderId="25" xfId="0" applyNumberFormat="1" applyFont="1" applyBorder="1" applyAlignment="1">
      <alignment horizontal="right"/>
    </xf>
    <xf numFmtId="0" fontId="0" fillId="0" borderId="3" xfId="0" applyBorder="1" applyAlignment="1">
      <alignment vertical="center" wrapText="1"/>
    </xf>
    <xf numFmtId="0" fontId="11" fillId="0" borderId="3" xfId="0" applyFont="1" applyFill="1" applyBorder="1" applyAlignment="1"/>
    <xf numFmtId="0" fontId="9" fillId="5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0" fillId="6" borderId="24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wrapText="1"/>
    </xf>
    <xf numFmtId="0" fontId="0" fillId="6" borderId="24" xfId="0" applyFill="1" applyBorder="1" applyAlignment="1">
      <alignment horizontal="center" wrapText="1"/>
    </xf>
    <xf numFmtId="14" fontId="0" fillId="0" borderId="3" xfId="0" applyNumberFormat="1" applyBorder="1" applyAlignment="1"/>
    <xf numFmtId="0" fontId="11" fillId="0" borderId="3" xfId="0" applyFont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5"/>
  <sheetViews>
    <sheetView topLeftCell="A19" workbookViewId="0">
      <selection activeCell="A33" sqref="A33"/>
    </sheetView>
  </sheetViews>
  <sheetFormatPr defaultColWidth="9" defaultRowHeight="15"/>
  <cols>
    <col min="1" max="1" width="62" customWidth="1"/>
  </cols>
  <sheetData>
    <row r="1" spans="1:51" ht="18.75">
      <c r="A1" s="111" t="s">
        <v>0</v>
      </c>
      <c r="B1" s="111" t="s">
        <v>1</v>
      </c>
      <c r="C1" s="114" t="s">
        <v>2</v>
      </c>
      <c r="D1" s="114"/>
      <c r="E1" s="114"/>
      <c r="F1" s="114"/>
      <c r="G1" s="114"/>
      <c r="H1" s="99" t="s">
        <v>3</v>
      </c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108" t="s">
        <v>4</v>
      </c>
      <c r="AY1" s="108"/>
    </row>
    <row r="2" spans="1:51">
      <c r="A2" s="111"/>
      <c r="B2" s="111"/>
      <c r="C2" s="114"/>
      <c r="D2" s="114"/>
      <c r="E2" s="114"/>
      <c r="F2" s="114"/>
      <c r="G2" s="114"/>
      <c r="H2" s="100" t="s">
        <v>5</v>
      </c>
      <c r="I2" s="100"/>
      <c r="J2" s="100"/>
      <c r="K2" s="100"/>
      <c r="L2" s="100"/>
      <c r="M2" s="100"/>
      <c r="N2" s="101" t="s">
        <v>6</v>
      </c>
      <c r="O2" s="102"/>
      <c r="P2" s="103"/>
      <c r="Q2" s="77" t="s">
        <v>7</v>
      </c>
      <c r="R2" s="104" t="s">
        <v>8</v>
      </c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112" t="s">
        <v>9</v>
      </c>
      <c r="AH2" s="107" t="s">
        <v>10</v>
      </c>
      <c r="AI2" s="107"/>
      <c r="AJ2" s="107"/>
      <c r="AK2" s="107"/>
      <c r="AL2" s="107"/>
      <c r="AM2" s="107"/>
      <c r="AN2" s="104" t="s">
        <v>11</v>
      </c>
      <c r="AO2" s="106"/>
      <c r="AP2" s="104" t="s">
        <v>12</v>
      </c>
      <c r="AQ2" s="106"/>
      <c r="AR2" s="78" t="s">
        <v>13</v>
      </c>
      <c r="AS2" s="108" t="s">
        <v>14</v>
      </c>
      <c r="AT2" s="108"/>
      <c r="AU2" s="108"/>
      <c r="AV2" s="80" t="s">
        <v>15</v>
      </c>
      <c r="AW2" s="81" t="s">
        <v>16</v>
      </c>
      <c r="AX2" s="108"/>
      <c r="AY2" s="108"/>
    </row>
    <row r="3" spans="1:51" ht="120">
      <c r="A3" s="111"/>
      <c r="B3" s="111"/>
      <c r="C3" s="72" t="s">
        <v>17</v>
      </c>
      <c r="D3" s="72" t="s">
        <v>18</v>
      </c>
      <c r="E3" s="73" t="s">
        <v>20</v>
      </c>
      <c r="F3" s="73" t="s">
        <v>21</v>
      </c>
      <c r="G3" s="72" t="s">
        <v>22</v>
      </c>
      <c r="H3" s="72" t="s">
        <v>23</v>
      </c>
      <c r="I3" s="72" t="s">
        <v>24</v>
      </c>
      <c r="J3" s="72" t="s">
        <v>25</v>
      </c>
      <c r="K3" s="72" t="s">
        <v>26</v>
      </c>
      <c r="L3" s="72" t="s">
        <v>27</v>
      </c>
      <c r="M3" s="72" t="s">
        <v>28</v>
      </c>
      <c r="N3" s="72" t="s">
        <v>24</v>
      </c>
      <c r="O3" s="72" t="s">
        <v>29</v>
      </c>
      <c r="P3" s="72" t="s">
        <v>30</v>
      </c>
      <c r="Q3" s="73" t="s">
        <v>31</v>
      </c>
      <c r="R3" s="72" t="s">
        <v>32</v>
      </c>
      <c r="S3" s="72" t="s">
        <v>33</v>
      </c>
      <c r="T3" s="72" t="s">
        <v>34</v>
      </c>
      <c r="U3" s="72" t="s">
        <v>35</v>
      </c>
      <c r="V3" s="72" t="s">
        <v>36</v>
      </c>
      <c r="W3" s="72" t="s">
        <v>37</v>
      </c>
      <c r="X3" s="72" t="s">
        <v>38</v>
      </c>
      <c r="Y3" s="72" t="s">
        <v>39</v>
      </c>
      <c r="Z3" s="72" t="s">
        <v>40</v>
      </c>
      <c r="AA3" s="73" t="s">
        <v>41</v>
      </c>
      <c r="AB3" s="73" t="s">
        <v>42</v>
      </c>
      <c r="AC3" s="73" t="s">
        <v>43</v>
      </c>
      <c r="AD3" s="73" t="s">
        <v>44</v>
      </c>
      <c r="AE3" s="73" t="s">
        <v>45</v>
      </c>
      <c r="AF3" s="73" t="s">
        <v>46</v>
      </c>
      <c r="AG3" s="113"/>
      <c r="AH3" s="79" t="s">
        <v>47</v>
      </c>
      <c r="AI3" s="73" t="s">
        <v>48</v>
      </c>
      <c r="AJ3" s="73" t="s">
        <v>19</v>
      </c>
      <c r="AK3" s="73" t="s">
        <v>21</v>
      </c>
      <c r="AL3" s="72" t="s">
        <v>49</v>
      </c>
      <c r="AM3" s="73" t="s">
        <v>50</v>
      </c>
      <c r="AN3" s="73" t="s">
        <v>51</v>
      </c>
      <c r="AO3" s="73" t="s">
        <v>52</v>
      </c>
      <c r="AP3" s="73" t="s">
        <v>51</v>
      </c>
      <c r="AQ3" s="73" t="s">
        <v>52</v>
      </c>
      <c r="AR3" s="73" t="s">
        <v>53</v>
      </c>
      <c r="AS3" s="73" t="s">
        <v>53</v>
      </c>
      <c r="AT3" s="73" t="s">
        <v>54</v>
      </c>
      <c r="AU3" s="72" t="s">
        <v>55</v>
      </c>
      <c r="AV3" s="73" t="s">
        <v>56</v>
      </c>
      <c r="AW3" s="73" t="s">
        <v>56</v>
      </c>
      <c r="AX3" s="108"/>
      <c r="AY3" s="108"/>
    </row>
    <row r="4" spans="1:51" s="71" customFormat="1" ht="15.75">
      <c r="A4" s="74" t="s">
        <v>57</v>
      </c>
      <c r="B4" s="74" t="s">
        <v>58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109"/>
      <c r="AY4" s="109"/>
    </row>
    <row r="5" spans="1:51" ht="15.75">
      <c r="A5" s="9" t="s">
        <v>59</v>
      </c>
      <c r="B5" s="9" t="s">
        <v>58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110"/>
      <c r="AY5" s="110"/>
    </row>
    <row r="6" spans="1:51" ht="15.75">
      <c r="A6" s="9" t="s">
        <v>60</v>
      </c>
      <c r="B6" s="9" t="s">
        <v>61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110"/>
      <c r="AY6" s="110"/>
    </row>
    <row r="7" spans="1:51" ht="15.75">
      <c r="A7" s="9" t="s">
        <v>62</v>
      </c>
      <c r="B7" s="9" t="s">
        <v>58</v>
      </c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110"/>
      <c r="AY7" s="110"/>
    </row>
    <row r="8" spans="1:51" ht="15.75">
      <c r="A8" s="9" t="s">
        <v>63</v>
      </c>
      <c r="B8" s="9" t="s">
        <v>61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110"/>
      <c r="AY8" s="110"/>
    </row>
    <row r="9" spans="1:51" ht="15.75">
      <c r="A9" s="9" t="s">
        <v>64</v>
      </c>
      <c r="B9" s="9" t="s">
        <v>58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110"/>
      <c r="AY9" s="110"/>
    </row>
    <row r="10" spans="1:51" ht="15.75">
      <c r="A10" s="9" t="s">
        <v>65</v>
      </c>
      <c r="B10" s="9" t="s">
        <v>58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110"/>
      <c r="AY10" s="110"/>
    </row>
    <row r="11" spans="1:51" ht="15.75">
      <c r="A11" s="9" t="s">
        <v>66</v>
      </c>
      <c r="B11" s="9" t="s">
        <v>61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110"/>
      <c r="AY11" s="110"/>
    </row>
    <row r="12" spans="1:51" ht="15.75">
      <c r="A12" s="9" t="s">
        <v>67</v>
      </c>
      <c r="B12" s="9" t="s">
        <v>58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110"/>
      <c r="AY12" s="110"/>
    </row>
    <row r="13" spans="1:51" ht="15.75">
      <c r="A13" s="9" t="s">
        <v>68</v>
      </c>
      <c r="B13" s="9" t="s">
        <v>58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110"/>
      <c r="AY13" s="110"/>
    </row>
    <row r="14" spans="1:51" ht="15.75">
      <c r="A14" s="9" t="s">
        <v>69</v>
      </c>
      <c r="B14" s="9" t="s">
        <v>58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110"/>
      <c r="AY14" s="110"/>
    </row>
    <row r="15" spans="1:51" ht="15.75">
      <c r="A15" s="9" t="s">
        <v>70</v>
      </c>
      <c r="B15" s="9" t="s">
        <v>61</v>
      </c>
      <c r="C15" s="76" t="s">
        <v>71</v>
      </c>
      <c r="D15" s="76" t="s">
        <v>71</v>
      </c>
      <c r="E15" s="76" t="s">
        <v>71</v>
      </c>
      <c r="F15" s="76" t="s">
        <v>71</v>
      </c>
      <c r="G15" s="76" t="s">
        <v>71</v>
      </c>
      <c r="H15" s="76" t="s">
        <v>71</v>
      </c>
      <c r="I15" s="76" t="s">
        <v>71</v>
      </c>
      <c r="J15" s="76" t="s">
        <v>71</v>
      </c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110" t="s">
        <v>72</v>
      </c>
      <c r="AY15" s="110"/>
    </row>
    <row r="16" spans="1:51" ht="15.75">
      <c r="A16" s="9" t="s">
        <v>73</v>
      </c>
      <c r="B16" s="9" t="s">
        <v>61</v>
      </c>
      <c r="C16" s="76" t="s">
        <v>71</v>
      </c>
      <c r="D16" s="76" t="s">
        <v>71</v>
      </c>
      <c r="E16" s="76" t="s">
        <v>71</v>
      </c>
      <c r="F16" s="76" t="s">
        <v>71</v>
      </c>
      <c r="G16" s="76" t="s">
        <v>71</v>
      </c>
      <c r="H16" s="76" t="s">
        <v>71</v>
      </c>
      <c r="I16" s="76" t="s">
        <v>71</v>
      </c>
      <c r="J16" s="76" t="s">
        <v>71</v>
      </c>
      <c r="K16" s="76" t="s">
        <v>71</v>
      </c>
      <c r="L16" s="76"/>
      <c r="M16" s="76"/>
      <c r="N16" s="76" t="s">
        <v>71</v>
      </c>
      <c r="O16" s="76" t="s">
        <v>71</v>
      </c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 t="s">
        <v>71</v>
      </c>
      <c r="AW16" s="76"/>
      <c r="AX16" s="110" t="s">
        <v>72</v>
      </c>
      <c r="AY16" s="110"/>
    </row>
    <row r="17" spans="1:51" ht="15.75">
      <c r="A17" s="9" t="s">
        <v>74</v>
      </c>
      <c r="B17" s="9" t="s">
        <v>58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110"/>
      <c r="AY17" s="110"/>
    </row>
    <row r="18" spans="1:51" ht="15.75">
      <c r="A18" s="9" t="s">
        <v>75</v>
      </c>
      <c r="B18" s="9" t="s">
        <v>61</v>
      </c>
      <c r="C18" s="76" t="s">
        <v>71</v>
      </c>
      <c r="D18" s="76" t="s">
        <v>71</v>
      </c>
      <c r="E18" s="76" t="s">
        <v>71</v>
      </c>
      <c r="F18" s="76" t="s">
        <v>71</v>
      </c>
      <c r="G18" s="76" t="s">
        <v>71</v>
      </c>
      <c r="H18" s="76" t="s">
        <v>71</v>
      </c>
      <c r="I18" s="76" t="s">
        <v>71</v>
      </c>
      <c r="J18" s="76" t="s">
        <v>71</v>
      </c>
      <c r="K18" s="76"/>
      <c r="L18" s="76"/>
      <c r="M18" s="76"/>
      <c r="N18" s="76" t="s">
        <v>71</v>
      </c>
      <c r="O18" s="76" t="s">
        <v>71</v>
      </c>
      <c r="P18" s="76" t="s">
        <v>71</v>
      </c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 t="s">
        <v>71</v>
      </c>
      <c r="AO18" s="76" t="s">
        <v>71</v>
      </c>
      <c r="AP18" s="76"/>
      <c r="AQ18" s="76"/>
      <c r="AR18" s="76"/>
      <c r="AS18" s="76"/>
      <c r="AT18" s="76"/>
      <c r="AU18" s="76" t="s">
        <v>71</v>
      </c>
      <c r="AV18" s="76" t="s">
        <v>71</v>
      </c>
      <c r="AW18" s="76"/>
      <c r="AX18" s="110" t="s">
        <v>72</v>
      </c>
      <c r="AY18" s="110"/>
    </row>
    <row r="19" spans="1:51" ht="15.75">
      <c r="A19" s="9" t="s">
        <v>76</v>
      </c>
      <c r="B19" s="9" t="s">
        <v>61</v>
      </c>
      <c r="C19" s="76" t="s">
        <v>71</v>
      </c>
      <c r="D19" s="76" t="s">
        <v>71</v>
      </c>
      <c r="E19" s="76" t="s">
        <v>71</v>
      </c>
      <c r="F19" s="76" t="s">
        <v>71</v>
      </c>
      <c r="G19" s="76" t="s">
        <v>71</v>
      </c>
      <c r="H19" s="76"/>
      <c r="I19" s="76"/>
      <c r="J19" s="76"/>
      <c r="K19" s="76"/>
      <c r="L19" s="76"/>
      <c r="M19" s="76"/>
      <c r="N19" s="76"/>
      <c r="O19" s="76"/>
      <c r="P19" s="76"/>
      <c r="Q19" s="76" t="s">
        <v>71</v>
      </c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 t="s">
        <v>71</v>
      </c>
      <c r="AS19" s="76"/>
      <c r="AT19" s="76"/>
      <c r="AU19" s="76" t="s">
        <v>71</v>
      </c>
      <c r="AV19" s="76" t="s">
        <v>71</v>
      </c>
      <c r="AW19" s="76"/>
      <c r="AX19" s="110" t="s">
        <v>72</v>
      </c>
      <c r="AY19" s="110"/>
    </row>
    <row r="20" spans="1:51" ht="15.75">
      <c r="A20" s="9" t="s">
        <v>77</v>
      </c>
      <c r="B20" s="9" t="s">
        <v>61</v>
      </c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110"/>
      <c r="AY20" s="110"/>
    </row>
    <row r="21" spans="1:51" ht="15.75">
      <c r="A21" s="9" t="s">
        <v>78</v>
      </c>
      <c r="B21" s="9" t="s">
        <v>61</v>
      </c>
      <c r="C21" s="76" t="s">
        <v>71</v>
      </c>
      <c r="D21" s="76" t="s">
        <v>71</v>
      </c>
      <c r="E21" s="76" t="s">
        <v>71</v>
      </c>
      <c r="F21" s="76" t="s">
        <v>71</v>
      </c>
      <c r="G21" s="76" t="s">
        <v>71</v>
      </c>
      <c r="H21" s="76" t="s">
        <v>71</v>
      </c>
      <c r="I21" s="76" t="s">
        <v>71</v>
      </c>
      <c r="J21" s="76" t="s">
        <v>71</v>
      </c>
      <c r="K21" s="76"/>
      <c r="L21" s="76" t="s">
        <v>71</v>
      </c>
      <c r="M21" s="76" t="s">
        <v>71</v>
      </c>
      <c r="N21" s="76"/>
      <c r="O21" s="76"/>
      <c r="P21" s="76"/>
      <c r="Q21" s="76"/>
      <c r="R21" s="76"/>
      <c r="S21" s="76"/>
      <c r="T21" s="76"/>
      <c r="U21" s="76"/>
      <c r="V21" s="76"/>
      <c r="W21" s="76" t="s">
        <v>71</v>
      </c>
      <c r="X21" s="76" t="s">
        <v>71</v>
      </c>
      <c r="Y21" s="76" t="s">
        <v>71</v>
      </c>
      <c r="Z21" s="76"/>
      <c r="AA21" s="76"/>
      <c r="AB21" s="76" t="s">
        <v>71</v>
      </c>
      <c r="AC21" s="76" t="s">
        <v>71</v>
      </c>
      <c r="AD21" s="76" t="s">
        <v>71</v>
      </c>
      <c r="AE21" s="76"/>
      <c r="AF21" s="76"/>
      <c r="AG21" s="76" t="s">
        <v>71</v>
      </c>
      <c r="AH21" s="76"/>
      <c r="AI21" s="76"/>
      <c r="AJ21" s="76"/>
      <c r="AK21" s="76"/>
      <c r="AL21" s="76"/>
      <c r="AM21" s="76"/>
      <c r="AN21" s="76"/>
      <c r="AO21" s="76"/>
      <c r="AP21" s="76" t="s">
        <v>71</v>
      </c>
      <c r="AQ21" s="76" t="s">
        <v>71</v>
      </c>
      <c r="AR21" s="76"/>
      <c r="AS21" s="76" t="s">
        <v>71</v>
      </c>
      <c r="AT21" s="76" t="s">
        <v>71</v>
      </c>
      <c r="AU21" s="76" t="s">
        <v>71</v>
      </c>
      <c r="AV21" s="76" t="s">
        <v>71</v>
      </c>
      <c r="AW21" s="76"/>
      <c r="AX21" s="110" t="s">
        <v>72</v>
      </c>
      <c r="AY21" s="110"/>
    </row>
    <row r="22" spans="1:51" ht="15.75">
      <c r="A22" s="9" t="s">
        <v>79</v>
      </c>
      <c r="B22" s="9" t="s">
        <v>61</v>
      </c>
      <c r="C22" s="76" t="s">
        <v>71</v>
      </c>
      <c r="D22" s="76" t="s">
        <v>71</v>
      </c>
      <c r="E22" s="76" t="s">
        <v>71</v>
      </c>
      <c r="F22" s="76" t="s">
        <v>71</v>
      </c>
      <c r="G22" s="76" t="s">
        <v>71</v>
      </c>
      <c r="H22" s="76" t="s">
        <v>71</v>
      </c>
      <c r="I22" s="76"/>
      <c r="J22" s="76"/>
      <c r="K22" s="76" t="s">
        <v>71</v>
      </c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110"/>
      <c r="AY22" s="110"/>
    </row>
    <row r="23" spans="1:51" ht="15.75">
      <c r="A23" s="9" t="s">
        <v>80</v>
      </c>
      <c r="B23" s="9" t="s">
        <v>61</v>
      </c>
      <c r="C23" s="76" t="s">
        <v>71</v>
      </c>
      <c r="D23" s="76" t="s">
        <v>71</v>
      </c>
      <c r="E23" s="76" t="s">
        <v>71</v>
      </c>
      <c r="F23" s="76" t="s">
        <v>71</v>
      </c>
      <c r="G23" s="76" t="s">
        <v>71</v>
      </c>
      <c r="H23" s="76" t="s">
        <v>71</v>
      </c>
      <c r="I23" s="76" t="s">
        <v>71</v>
      </c>
      <c r="J23" s="76" t="s">
        <v>71</v>
      </c>
      <c r="K23" s="76" t="s">
        <v>71</v>
      </c>
      <c r="L23" s="76" t="s">
        <v>71</v>
      </c>
      <c r="M23" s="76" t="s">
        <v>71</v>
      </c>
      <c r="N23" s="76" t="s">
        <v>71</v>
      </c>
      <c r="O23" s="76" t="s">
        <v>71</v>
      </c>
      <c r="P23" s="76" t="s">
        <v>71</v>
      </c>
      <c r="Q23" s="76" t="s">
        <v>71</v>
      </c>
      <c r="R23" s="76" t="s">
        <v>71</v>
      </c>
      <c r="S23" s="76"/>
      <c r="T23" s="76" t="s">
        <v>71</v>
      </c>
      <c r="U23" s="76" t="s">
        <v>71</v>
      </c>
      <c r="V23" s="76" t="s">
        <v>71</v>
      </c>
      <c r="W23" s="76" t="s">
        <v>71</v>
      </c>
      <c r="X23" s="76" t="s">
        <v>71</v>
      </c>
      <c r="Y23" s="76" t="s">
        <v>71</v>
      </c>
      <c r="Z23" s="76" t="s">
        <v>71</v>
      </c>
      <c r="AA23" s="76"/>
      <c r="AB23" s="76" t="s">
        <v>71</v>
      </c>
      <c r="AC23" s="76" t="s">
        <v>71</v>
      </c>
      <c r="AD23" s="76" t="s">
        <v>71</v>
      </c>
      <c r="AE23" s="76"/>
      <c r="AF23" s="76"/>
      <c r="AG23" s="76" t="s">
        <v>71</v>
      </c>
      <c r="AH23" s="76" t="s">
        <v>71</v>
      </c>
      <c r="AI23" s="76" t="s">
        <v>71</v>
      </c>
      <c r="AJ23" s="76" t="s">
        <v>71</v>
      </c>
      <c r="AK23" s="76" t="s">
        <v>71</v>
      </c>
      <c r="AL23" s="76" t="s">
        <v>71</v>
      </c>
      <c r="AM23" s="76" t="s">
        <v>71</v>
      </c>
      <c r="AN23" s="76" t="s">
        <v>71</v>
      </c>
      <c r="AO23" s="76" t="s">
        <v>81</v>
      </c>
      <c r="AP23" s="76" t="s">
        <v>71</v>
      </c>
      <c r="AQ23" s="76" t="s">
        <v>71</v>
      </c>
      <c r="AR23" s="76" t="s">
        <v>71</v>
      </c>
      <c r="AS23" s="76" t="s">
        <v>71</v>
      </c>
      <c r="AT23" s="76" t="s">
        <v>71</v>
      </c>
      <c r="AU23" s="76" t="s">
        <v>71</v>
      </c>
      <c r="AV23" s="76" t="s">
        <v>71</v>
      </c>
      <c r="AW23" s="76"/>
      <c r="AX23" s="110" t="s">
        <v>72</v>
      </c>
      <c r="AY23" s="110"/>
    </row>
    <row r="24" spans="1:51" ht="15.75">
      <c r="A24" s="9" t="s">
        <v>82</v>
      </c>
      <c r="B24" s="9" t="s">
        <v>61</v>
      </c>
      <c r="C24" s="76" t="s">
        <v>71</v>
      </c>
      <c r="D24" s="76" t="s">
        <v>71</v>
      </c>
      <c r="E24" s="76" t="s">
        <v>71</v>
      </c>
      <c r="F24" s="76" t="s">
        <v>71</v>
      </c>
      <c r="G24" s="76" t="s">
        <v>71</v>
      </c>
      <c r="H24" s="76" t="s">
        <v>71</v>
      </c>
      <c r="I24" s="76" t="s">
        <v>71</v>
      </c>
      <c r="J24" s="76" t="s">
        <v>71</v>
      </c>
      <c r="K24" s="76" t="s">
        <v>71</v>
      </c>
      <c r="L24" s="76" t="s">
        <v>71</v>
      </c>
      <c r="M24" s="76" t="s">
        <v>71</v>
      </c>
      <c r="N24" s="76" t="s">
        <v>71</v>
      </c>
      <c r="O24" s="76" t="s">
        <v>71</v>
      </c>
      <c r="P24" s="76" t="s">
        <v>71</v>
      </c>
      <c r="Q24" s="76" t="s">
        <v>71</v>
      </c>
      <c r="R24" s="76" t="s">
        <v>71</v>
      </c>
      <c r="S24" s="76"/>
      <c r="T24" s="76"/>
      <c r="U24" s="76" t="s">
        <v>71</v>
      </c>
      <c r="V24" s="76" t="s">
        <v>71</v>
      </c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 t="s">
        <v>71</v>
      </c>
      <c r="AJ24" s="76"/>
      <c r="AK24" s="76" t="s">
        <v>71</v>
      </c>
      <c r="AL24" s="76" t="s">
        <v>71</v>
      </c>
      <c r="AM24" s="76"/>
      <c r="AN24" s="76" t="s">
        <v>71</v>
      </c>
      <c r="AO24" s="76" t="s">
        <v>71</v>
      </c>
      <c r="AP24" s="76" t="s">
        <v>71</v>
      </c>
      <c r="AQ24" s="76" t="s">
        <v>71</v>
      </c>
      <c r="AR24" s="76" t="s">
        <v>71</v>
      </c>
      <c r="AS24" s="76" t="s">
        <v>71</v>
      </c>
      <c r="AT24" s="76" t="s">
        <v>71</v>
      </c>
      <c r="AU24" s="76" t="s">
        <v>71</v>
      </c>
      <c r="AV24" s="76" t="s">
        <v>71</v>
      </c>
      <c r="AW24" s="76"/>
      <c r="AX24" s="110"/>
      <c r="AY24" s="110"/>
    </row>
    <row r="25" spans="1:51" ht="15.75">
      <c r="A25" s="9" t="s">
        <v>83</v>
      </c>
      <c r="B25" s="9" t="s">
        <v>61</v>
      </c>
      <c r="C25" s="76" t="s">
        <v>71</v>
      </c>
      <c r="D25" s="76" t="s">
        <v>71</v>
      </c>
      <c r="E25" s="76" t="s">
        <v>71</v>
      </c>
      <c r="F25" s="76" t="s">
        <v>71</v>
      </c>
      <c r="G25" s="76" t="s">
        <v>71</v>
      </c>
      <c r="H25" s="76" t="s">
        <v>71</v>
      </c>
      <c r="I25" s="76" t="s">
        <v>71</v>
      </c>
      <c r="J25" s="76" t="s">
        <v>71</v>
      </c>
      <c r="K25" s="76" t="s">
        <v>71</v>
      </c>
      <c r="L25" s="76" t="s">
        <v>71</v>
      </c>
      <c r="M25" s="76" t="s">
        <v>71</v>
      </c>
      <c r="N25" s="76" t="s">
        <v>71</v>
      </c>
      <c r="O25" s="76" t="s">
        <v>71</v>
      </c>
      <c r="P25" s="76" t="s">
        <v>71</v>
      </c>
      <c r="Q25" s="76" t="s">
        <v>71</v>
      </c>
      <c r="R25" s="76" t="s">
        <v>71</v>
      </c>
      <c r="S25" s="76"/>
      <c r="T25" s="76" t="s">
        <v>71</v>
      </c>
      <c r="U25" s="76" t="s">
        <v>71</v>
      </c>
      <c r="V25" s="76" t="s">
        <v>71</v>
      </c>
      <c r="W25" s="76" t="s">
        <v>71</v>
      </c>
      <c r="X25" s="76" t="s">
        <v>71</v>
      </c>
      <c r="Y25" s="76" t="s">
        <v>71</v>
      </c>
      <c r="Z25" s="76" t="s">
        <v>71</v>
      </c>
      <c r="AA25" s="76"/>
      <c r="AB25" s="76" t="s">
        <v>71</v>
      </c>
      <c r="AC25" s="76" t="s">
        <v>71</v>
      </c>
      <c r="AD25" s="76" t="s">
        <v>71</v>
      </c>
      <c r="AE25" s="76" t="s">
        <v>71</v>
      </c>
      <c r="AF25" s="76" t="s">
        <v>71</v>
      </c>
      <c r="AG25" s="76" t="s">
        <v>71</v>
      </c>
      <c r="AH25" s="76"/>
      <c r="AI25" s="76" t="s">
        <v>71</v>
      </c>
      <c r="AJ25" s="76" t="s">
        <v>71</v>
      </c>
      <c r="AK25" s="76" t="s">
        <v>71</v>
      </c>
      <c r="AL25" s="76" t="s">
        <v>71</v>
      </c>
      <c r="AM25" s="76" t="s">
        <v>71</v>
      </c>
      <c r="AN25" s="76" t="s">
        <v>71</v>
      </c>
      <c r="AO25" s="76" t="s">
        <v>71</v>
      </c>
      <c r="AP25" s="76" t="s">
        <v>71</v>
      </c>
      <c r="AQ25" s="76" t="s">
        <v>71</v>
      </c>
      <c r="AR25" s="76" t="s">
        <v>71</v>
      </c>
      <c r="AS25" s="76" t="s">
        <v>71</v>
      </c>
      <c r="AT25" s="76" t="s">
        <v>71</v>
      </c>
      <c r="AU25" s="76" t="s">
        <v>71</v>
      </c>
      <c r="AV25" s="76" t="s">
        <v>71</v>
      </c>
      <c r="AW25" s="76"/>
      <c r="AX25" s="110" t="s">
        <v>72</v>
      </c>
      <c r="AY25" s="110"/>
    </row>
    <row r="26" spans="1:51" ht="15.75">
      <c r="A26" s="9" t="s">
        <v>84</v>
      </c>
      <c r="B26" s="9" t="s">
        <v>61</v>
      </c>
      <c r="C26" s="76" t="s">
        <v>71</v>
      </c>
      <c r="D26" s="76" t="s">
        <v>71</v>
      </c>
      <c r="E26" s="76" t="s">
        <v>71</v>
      </c>
      <c r="F26" s="76" t="s">
        <v>71</v>
      </c>
      <c r="G26" s="76" t="s">
        <v>71</v>
      </c>
      <c r="H26" s="76" t="s">
        <v>71</v>
      </c>
      <c r="I26" s="76" t="s">
        <v>71</v>
      </c>
      <c r="J26" s="76" t="s">
        <v>71</v>
      </c>
      <c r="K26" s="76" t="s">
        <v>71</v>
      </c>
      <c r="L26" s="76" t="s">
        <v>71</v>
      </c>
      <c r="M26" s="76" t="s">
        <v>71</v>
      </c>
      <c r="N26" s="76" t="s">
        <v>71</v>
      </c>
      <c r="O26" s="76" t="s">
        <v>71</v>
      </c>
      <c r="P26" s="76" t="s">
        <v>71</v>
      </c>
      <c r="Q26" s="76" t="s">
        <v>71</v>
      </c>
      <c r="R26" s="76" t="s">
        <v>71</v>
      </c>
      <c r="S26" s="76"/>
      <c r="T26" s="76" t="s">
        <v>71</v>
      </c>
      <c r="U26" s="76" t="s">
        <v>71</v>
      </c>
      <c r="V26" s="76" t="s">
        <v>71</v>
      </c>
      <c r="W26" s="76" t="s">
        <v>71</v>
      </c>
      <c r="X26" s="76" t="s">
        <v>71</v>
      </c>
      <c r="Y26" s="76" t="s">
        <v>71</v>
      </c>
      <c r="Z26" s="76" t="s">
        <v>71</v>
      </c>
      <c r="AA26" s="76"/>
      <c r="AB26" s="76" t="s">
        <v>71</v>
      </c>
      <c r="AC26" s="76" t="s">
        <v>71</v>
      </c>
      <c r="AD26" s="76" t="s">
        <v>71</v>
      </c>
      <c r="AE26" s="76" t="s">
        <v>71</v>
      </c>
      <c r="AF26" s="76" t="s">
        <v>71</v>
      </c>
      <c r="AG26" s="76" t="s">
        <v>71</v>
      </c>
      <c r="AH26" s="76" t="s">
        <v>71</v>
      </c>
      <c r="AI26" s="76" t="s">
        <v>71</v>
      </c>
      <c r="AJ26" s="76" t="s">
        <v>71</v>
      </c>
      <c r="AK26" s="76" t="s">
        <v>71</v>
      </c>
      <c r="AL26" s="76" t="s">
        <v>71</v>
      </c>
      <c r="AM26" s="76" t="s">
        <v>71</v>
      </c>
      <c r="AN26" s="76" t="s">
        <v>71</v>
      </c>
      <c r="AO26" s="76" t="s">
        <v>71</v>
      </c>
      <c r="AP26" s="76" t="s">
        <v>71</v>
      </c>
      <c r="AQ26" s="76" t="s">
        <v>71</v>
      </c>
      <c r="AR26" s="76" t="s">
        <v>71</v>
      </c>
      <c r="AS26" s="76" t="s">
        <v>71</v>
      </c>
      <c r="AT26" s="76" t="s">
        <v>71</v>
      </c>
      <c r="AU26" s="76" t="s">
        <v>71</v>
      </c>
      <c r="AV26" s="76" t="s">
        <v>71</v>
      </c>
      <c r="AW26" s="76"/>
      <c r="AX26" s="110" t="s">
        <v>72</v>
      </c>
      <c r="AY26" s="110"/>
    </row>
    <row r="27" spans="1:51" ht="15.75">
      <c r="A27" s="9" t="s">
        <v>85</v>
      </c>
      <c r="B27" s="9" t="s">
        <v>61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110"/>
      <c r="AY27" s="110"/>
    </row>
    <row r="28" spans="1:51" ht="15.75">
      <c r="A28" s="9" t="s">
        <v>86</v>
      </c>
      <c r="B28" s="9" t="s">
        <v>58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110"/>
      <c r="AY28" s="110"/>
    </row>
    <row r="29" spans="1:51" ht="15.75">
      <c r="A29" s="9" t="s">
        <v>87</v>
      </c>
      <c r="B29" s="9" t="s">
        <v>58</v>
      </c>
      <c r="C29" s="76" t="s">
        <v>71</v>
      </c>
      <c r="D29" s="76" t="s">
        <v>81</v>
      </c>
      <c r="E29" s="76" t="s">
        <v>71</v>
      </c>
      <c r="F29" s="76" t="s">
        <v>71</v>
      </c>
      <c r="G29" s="76" t="s">
        <v>71</v>
      </c>
      <c r="H29" s="76"/>
      <c r="I29" s="76" t="s">
        <v>71</v>
      </c>
      <c r="J29" s="76" t="s">
        <v>71</v>
      </c>
      <c r="K29" s="76"/>
      <c r="L29" s="76"/>
      <c r="M29" s="76"/>
      <c r="N29" s="76"/>
      <c r="O29" s="76" t="s">
        <v>71</v>
      </c>
      <c r="P29" s="76"/>
      <c r="Q29" s="76" t="s">
        <v>71</v>
      </c>
      <c r="R29" s="76"/>
      <c r="S29" s="76" t="s">
        <v>71</v>
      </c>
      <c r="T29" s="76"/>
      <c r="U29" s="76" t="s">
        <v>71</v>
      </c>
      <c r="V29" s="76"/>
      <c r="W29" s="76" t="s">
        <v>71</v>
      </c>
      <c r="X29" s="76"/>
      <c r="Y29" s="76"/>
      <c r="Z29" s="76"/>
      <c r="AA29" s="76"/>
      <c r="AB29" s="76" t="s">
        <v>71</v>
      </c>
      <c r="AC29" s="76" t="s">
        <v>71</v>
      </c>
      <c r="AD29" s="76" t="s">
        <v>71</v>
      </c>
      <c r="AE29" s="76" t="s">
        <v>71</v>
      </c>
      <c r="AF29" s="76" t="s">
        <v>71</v>
      </c>
      <c r="AG29" s="76" t="s">
        <v>71</v>
      </c>
      <c r="AH29" s="76" t="s">
        <v>71</v>
      </c>
      <c r="AI29" s="76" t="s">
        <v>71</v>
      </c>
      <c r="AJ29" s="76" t="s">
        <v>71</v>
      </c>
      <c r="AK29" s="76" t="s">
        <v>71</v>
      </c>
      <c r="AL29" s="76"/>
      <c r="AM29" s="76"/>
      <c r="AN29" s="76" t="s">
        <v>71</v>
      </c>
      <c r="AO29" s="76"/>
      <c r="AP29" s="76" t="s">
        <v>71</v>
      </c>
      <c r="AQ29" s="76"/>
      <c r="AR29" s="76" t="s">
        <v>71</v>
      </c>
      <c r="AS29" s="76" t="s">
        <v>71</v>
      </c>
      <c r="AT29" s="76"/>
      <c r="AU29" s="76"/>
      <c r="AV29" s="76" t="s">
        <v>71</v>
      </c>
      <c r="AW29" s="76" t="s">
        <v>71</v>
      </c>
      <c r="AX29" s="110" t="s">
        <v>72</v>
      </c>
      <c r="AY29" s="110"/>
    </row>
    <row r="30" spans="1:51" ht="15.75">
      <c r="A30" s="9" t="s">
        <v>88</v>
      </c>
      <c r="B30" s="9" t="s">
        <v>58</v>
      </c>
      <c r="C30" s="76" t="s">
        <v>71</v>
      </c>
      <c r="D30" s="76" t="s">
        <v>71</v>
      </c>
      <c r="E30" s="76" t="s">
        <v>71</v>
      </c>
      <c r="F30" s="76" t="s">
        <v>71</v>
      </c>
      <c r="G30" s="76" t="s">
        <v>71</v>
      </c>
      <c r="H30" s="76" t="s">
        <v>71</v>
      </c>
      <c r="I30" s="76" t="s">
        <v>71</v>
      </c>
      <c r="J30" s="76" t="s">
        <v>71</v>
      </c>
      <c r="K30" s="76" t="s">
        <v>71</v>
      </c>
      <c r="L30" s="76" t="s">
        <v>71</v>
      </c>
      <c r="M30" s="76"/>
      <c r="N30" s="76" t="s">
        <v>71</v>
      </c>
      <c r="O30" s="76" t="s">
        <v>71</v>
      </c>
      <c r="P30" s="76"/>
      <c r="Q30" s="76" t="s">
        <v>71</v>
      </c>
      <c r="R30" s="76"/>
      <c r="S30" s="76" t="s">
        <v>71</v>
      </c>
      <c r="T30" s="76"/>
      <c r="U30" s="76" t="s">
        <v>71</v>
      </c>
      <c r="V30" s="76" t="s">
        <v>71</v>
      </c>
      <c r="W30" s="76" t="s">
        <v>71</v>
      </c>
      <c r="X30" s="76"/>
      <c r="Y30" s="76"/>
      <c r="Z30" s="76"/>
      <c r="AA30" s="76"/>
      <c r="AB30" s="76" t="s">
        <v>71</v>
      </c>
      <c r="AC30" s="76" t="s">
        <v>71</v>
      </c>
      <c r="AD30" s="76" t="s">
        <v>71</v>
      </c>
      <c r="AE30" s="76" t="s">
        <v>71</v>
      </c>
      <c r="AF30" s="76" t="s">
        <v>71</v>
      </c>
      <c r="AG30" s="76" t="s">
        <v>71</v>
      </c>
      <c r="AH30" s="76" t="s">
        <v>71</v>
      </c>
      <c r="AI30" s="76" t="s">
        <v>71</v>
      </c>
      <c r="AJ30" s="76" t="s">
        <v>71</v>
      </c>
      <c r="AK30" s="76" t="s">
        <v>71</v>
      </c>
      <c r="AL30" s="76"/>
      <c r="AM30" s="76"/>
      <c r="AN30" s="76" t="s">
        <v>71</v>
      </c>
      <c r="AO30" s="76"/>
      <c r="AP30" s="76" t="s">
        <v>71</v>
      </c>
      <c r="AQ30" s="76"/>
      <c r="AR30" s="76" t="s">
        <v>71</v>
      </c>
      <c r="AS30" s="76" t="s">
        <v>71</v>
      </c>
      <c r="AT30" s="76"/>
      <c r="AU30" s="76"/>
      <c r="AV30" s="76" t="s">
        <v>71</v>
      </c>
      <c r="AW30" s="76" t="s">
        <v>71</v>
      </c>
      <c r="AX30" s="110" t="s">
        <v>72</v>
      </c>
      <c r="AY30" s="110"/>
    </row>
    <row r="31" spans="1:51" ht="15.75">
      <c r="A31" s="9" t="s">
        <v>89</v>
      </c>
      <c r="B31" s="9" t="s">
        <v>58</v>
      </c>
      <c r="C31" s="76" t="s">
        <v>71</v>
      </c>
      <c r="D31" s="76" t="s">
        <v>71</v>
      </c>
      <c r="E31" s="76" t="s">
        <v>71</v>
      </c>
      <c r="F31" s="76" t="s">
        <v>71</v>
      </c>
      <c r="G31" s="76" t="s">
        <v>71</v>
      </c>
      <c r="H31" s="76" t="s">
        <v>71</v>
      </c>
      <c r="I31" s="76" t="s">
        <v>71</v>
      </c>
      <c r="J31" s="76" t="s">
        <v>71</v>
      </c>
      <c r="K31" s="76" t="s">
        <v>71</v>
      </c>
      <c r="L31" s="76" t="s">
        <v>71</v>
      </c>
      <c r="M31" s="76"/>
      <c r="N31" s="76" t="s">
        <v>71</v>
      </c>
      <c r="O31" s="76" t="s">
        <v>71</v>
      </c>
      <c r="P31" s="76" t="s">
        <v>71</v>
      </c>
      <c r="Q31" s="76" t="s">
        <v>71</v>
      </c>
      <c r="R31" s="76" t="s">
        <v>71</v>
      </c>
      <c r="S31" s="76" t="s">
        <v>71</v>
      </c>
      <c r="T31" s="76" t="s">
        <v>71</v>
      </c>
      <c r="U31" s="76" t="s">
        <v>71</v>
      </c>
      <c r="V31" s="76" t="s">
        <v>71</v>
      </c>
      <c r="W31" s="76" t="s">
        <v>71</v>
      </c>
      <c r="X31" s="76" t="s">
        <v>71</v>
      </c>
      <c r="Y31" s="76" t="s">
        <v>71</v>
      </c>
      <c r="Z31" s="76" t="s">
        <v>71</v>
      </c>
      <c r="AA31" s="76"/>
      <c r="AB31" s="76" t="s">
        <v>71</v>
      </c>
      <c r="AC31" s="76" t="s">
        <v>71</v>
      </c>
      <c r="AD31" s="76" t="s">
        <v>71</v>
      </c>
      <c r="AE31" s="76" t="s">
        <v>71</v>
      </c>
      <c r="AF31" s="76" t="s">
        <v>71</v>
      </c>
      <c r="AG31" s="76" t="s">
        <v>71</v>
      </c>
      <c r="AH31" s="76" t="s">
        <v>71</v>
      </c>
      <c r="AI31" s="76" t="s">
        <v>71</v>
      </c>
      <c r="AJ31" s="76" t="s">
        <v>71</v>
      </c>
      <c r="AK31" s="76" t="s">
        <v>71</v>
      </c>
      <c r="AL31" s="76"/>
      <c r="AM31" s="76"/>
      <c r="AN31" s="76" t="s">
        <v>71</v>
      </c>
      <c r="AO31" s="76"/>
      <c r="AP31" s="76" t="s">
        <v>71</v>
      </c>
      <c r="AQ31" s="76"/>
      <c r="AR31" s="76" t="s">
        <v>71</v>
      </c>
      <c r="AS31" s="76" t="s">
        <v>71</v>
      </c>
      <c r="AT31" s="76"/>
      <c r="AU31" s="76"/>
      <c r="AV31" s="76" t="s">
        <v>71</v>
      </c>
      <c r="AW31" s="76" t="s">
        <v>71</v>
      </c>
      <c r="AX31" s="110" t="s">
        <v>72</v>
      </c>
      <c r="AY31" s="110"/>
    </row>
    <row r="32" spans="1:51" ht="15.75">
      <c r="A32" s="9" t="s">
        <v>90</v>
      </c>
      <c r="B32" s="9" t="s">
        <v>58</v>
      </c>
      <c r="C32" s="76" t="s">
        <v>71</v>
      </c>
      <c r="D32" s="76" t="s">
        <v>71</v>
      </c>
      <c r="E32" s="76" t="s">
        <v>71</v>
      </c>
      <c r="F32" s="76" t="s">
        <v>71</v>
      </c>
      <c r="G32" s="76" t="s">
        <v>71</v>
      </c>
      <c r="H32" s="76" t="s">
        <v>71</v>
      </c>
      <c r="I32" s="76" t="s">
        <v>71</v>
      </c>
      <c r="J32" s="76" t="s">
        <v>71</v>
      </c>
      <c r="K32" s="76" t="s">
        <v>71</v>
      </c>
      <c r="L32" s="76" t="s">
        <v>71</v>
      </c>
      <c r="M32" s="76"/>
      <c r="N32" s="76" t="s">
        <v>71</v>
      </c>
      <c r="O32" s="76" t="s">
        <v>71</v>
      </c>
      <c r="P32" s="76"/>
      <c r="Q32" s="76" t="s">
        <v>71</v>
      </c>
      <c r="R32" s="76"/>
      <c r="S32" s="76" t="s">
        <v>71</v>
      </c>
      <c r="T32" s="76" t="s">
        <v>71</v>
      </c>
      <c r="U32" s="76" t="s">
        <v>71</v>
      </c>
      <c r="V32" s="76" t="s">
        <v>71</v>
      </c>
      <c r="W32" s="76" t="s">
        <v>71</v>
      </c>
      <c r="X32" s="76" t="s">
        <v>71</v>
      </c>
      <c r="Y32" s="76" t="s">
        <v>71</v>
      </c>
      <c r="Z32" s="76" t="s">
        <v>71</v>
      </c>
      <c r="AA32" s="76"/>
      <c r="AB32" s="76" t="s">
        <v>71</v>
      </c>
      <c r="AC32" s="76" t="s">
        <v>71</v>
      </c>
      <c r="AD32" s="76" t="s">
        <v>71</v>
      </c>
      <c r="AE32" s="76"/>
      <c r="AF32" s="76" t="s">
        <v>71</v>
      </c>
      <c r="AG32" s="76" t="s">
        <v>71</v>
      </c>
      <c r="AH32" s="76" t="s">
        <v>71</v>
      </c>
      <c r="AI32" s="76" t="s">
        <v>71</v>
      </c>
      <c r="AJ32" s="76" t="s">
        <v>71</v>
      </c>
      <c r="AK32" s="76" t="s">
        <v>71</v>
      </c>
      <c r="AL32" s="76"/>
      <c r="AM32" s="76"/>
      <c r="AN32" s="76" t="s">
        <v>71</v>
      </c>
      <c r="AO32" s="76" t="s">
        <v>71</v>
      </c>
      <c r="AP32" s="76" t="s">
        <v>71</v>
      </c>
      <c r="AQ32" s="76" t="s">
        <v>71</v>
      </c>
      <c r="AR32" s="76" t="s">
        <v>71</v>
      </c>
      <c r="AS32" s="76" t="s">
        <v>71</v>
      </c>
      <c r="AT32" s="76" t="s">
        <v>71</v>
      </c>
      <c r="AU32" s="76" t="s">
        <v>71</v>
      </c>
      <c r="AV32" s="76" t="s">
        <v>71</v>
      </c>
      <c r="AW32" s="76" t="s">
        <v>71</v>
      </c>
      <c r="AX32" s="110" t="s">
        <v>72</v>
      </c>
      <c r="AY32" s="110"/>
    </row>
    <row r="33" spans="1:51" ht="15.75">
      <c r="A33" s="9" t="s">
        <v>91</v>
      </c>
      <c r="B33" s="9" t="s">
        <v>58</v>
      </c>
      <c r="C33" s="76" t="s">
        <v>71</v>
      </c>
      <c r="D33" s="76" t="s">
        <v>71</v>
      </c>
      <c r="E33" s="76" t="s">
        <v>71</v>
      </c>
      <c r="F33" s="76" t="s">
        <v>71</v>
      </c>
      <c r="G33" s="76" t="s">
        <v>71</v>
      </c>
      <c r="H33" s="76" t="s">
        <v>71</v>
      </c>
      <c r="I33" s="76" t="s">
        <v>71</v>
      </c>
      <c r="J33" s="76" t="s">
        <v>71</v>
      </c>
      <c r="K33" s="76" t="s">
        <v>71</v>
      </c>
      <c r="L33" s="76" t="s">
        <v>71</v>
      </c>
      <c r="M33" s="76"/>
      <c r="N33" s="76" t="s">
        <v>71</v>
      </c>
      <c r="O33" s="76" t="s">
        <v>71</v>
      </c>
      <c r="P33" s="76"/>
      <c r="Q33" s="76" t="s">
        <v>71</v>
      </c>
      <c r="R33" s="76"/>
      <c r="S33" s="76" t="s">
        <v>71</v>
      </c>
      <c r="T33" s="76" t="s">
        <v>71</v>
      </c>
      <c r="U33" s="76" t="s">
        <v>71</v>
      </c>
      <c r="V33" s="76" t="s">
        <v>71</v>
      </c>
      <c r="W33" s="76" t="s">
        <v>71</v>
      </c>
      <c r="X33" s="76" t="s">
        <v>71</v>
      </c>
      <c r="Y33" s="76" t="s">
        <v>71</v>
      </c>
      <c r="Z33" s="76" t="s">
        <v>71</v>
      </c>
      <c r="AA33" s="76"/>
      <c r="AB33" s="76" t="s">
        <v>71</v>
      </c>
      <c r="AC33" s="76" t="s">
        <v>71</v>
      </c>
      <c r="AD33" s="76" t="s">
        <v>71</v>
      </c>
      <c r="AE33" s="76"/>
      <c r="AF33" s="76" t="s">
        <v>71</v>
      </c>
      <c r="AG33" s="76" t="s">
        <v>71</v>
      </c>
      <c r="AH33" s="76" t="s">
        <v>71</v>
      </c>
      <c r="AI33" s="76" t="s">
        <v>71</v>
      </c>
      <c r="AJ33" s="76" t="s">
        <v>71</v>
      </c>
      <c r="AK33" s="76" t="s">
        <v>71</v>
      </c>
      <c r="AL33" s="76"/>
      <c r="AM33" s="76"/>
      <c r="AN33" s="76" t="s">
        <v>71</v>
      </c>
      <c r="AO33" s="76" t="s">
        <v>71</v>
      </c>
      <c r="AP33" s="76" t="s">
        <v>71</v>
      </c>
      <c r="AQ33" s="76" t="s">
        <v>71</v>
      </c>
      <c r="AR33" s="76" t="s">
        <v>71</v>
      </c>
      <c r="AS33" s="76" t="s">
        <v>71</v>
      </c>
      <c r="AT33" s="76" t="s">
        <v>71</v>
      </c>
      <c r="AU33" s="76" t="s">
        <v>71</v>
      </c>
      <c r="AV33" s="76" t="s">
        <v>71</v>
      </c>
      <c r="AW33" s="76" t="s">
        <v>71</v>
      </c>
      <c r="AX33" s="110" t="s">
        <v>72</v>
      </c>
      <c r="AY33" s="110"/>
    </row>
    <row r="34" spans="1:51" ht="15.75">
      <c r="A34" s="9" t="s">
        <v>92</v>
      </c>
      <c r="B34" s="9" t="s">
        <v>58</v>
      </c>
      <c r="C34" s="76" t="s">
        <v>71</v>
      </c>
      <c r="D34" s="76" t="s">
        <v>71</v>
      </c>
      <c r="E34" s="76" t="s">
        <v>71</v>
      </c>
      <c r="F34" s="76" t="s">
        <v>71</v>
      </c>
      <c r="G34" s="76" t="s">
        <v>71</v>
      </c>
      <c r="H34" s="76" t="s">
        <v>71</v>
      </c>
      <c r="I34" s="76" t="s">
        <v>71</v>
      </c>
      <c r="J34" s="76" t="s">
        <v>71</v>
      </c>
      <c r="K34" s="76" t="s">
        <v>71</v>
      </c>
      <c r="L34" s="76" t="s">
        <v>71</v>
      </c>
      <c r="M34" s="76"/>
      <c r="N34" s="76" t="s">
        <v>71</v>
      </c>
      <c r="O34" s="76" t="s">
        <v>71</v>
      </c>
      <c r="P34" s="76"/>
      <c r="Q34" s="76" t="s">
        <v>71</v>
      </c>
      <c r="R34" s="76"/>
      <c r="S34" s="76" t="s">
        <v>71</v>
      </c>
      <c r="T34" s="76" t="s">
        <v>71</v>
      </c>
      <c r="U34" s="76" t="s">
        <v>71</v>
      </c>
      <c r="V34" s="76" t="s">
        <v>71</v>
      </c>
      <c r="W34" s="76" t="s">
        <v>71</v>
      </c>
      <c r="X34" s="76" t="s">
        <v>71</v>
      </c>
      <c r="Y34" s="76" t="s">
        <v>71</v>
      </c>
      <c r="Z34" s="76" t="s">
        <v>71</v>
      </c>
      <c r="AA34" s="76"/>
      <c r="AB34" s="76" t="s">
        <v>71</v>
      </c>
      <c r="AC34" s="76" t="s">
        <v>71</v>
      </c>
      <c r="AD34" s="76" t="s">
        <v>71</v>
      </c>
      <c r="AE34" s="76"/>
      <c r="AF34" s="76" t="s">
        <v>71</v>
      </c>
      <c r="AG34" s="76" t="s">
        <v>71</v>
      </c>
      <c r="AH34" s="76" t="s">
        <v>71</v>
      </c>
      <c r="AI34" s="76" t="s">
        <v>71</v>
      </c>
      <c r="AJ34" s="76" t="s">
        <v>71</v>
      </c>
      <c r="AK34" s="76" t="s">
        <v>71</v>
      </c>
      <c r="AL34" s="76"/>
      <c r="AM34" s="76"/>
      <c r="AN34" s="76" t="s">
        <v>71</v>
      </c>
      <c r="AO34" s="76" t="s">
        <v>71</v>
      </c>
      <c r="AP34" s="76" t="s">
        <v>71</v>
      </c>
      <c r="AQ34" s="76" t="s">
        <v>71</v>
      </c>
      <c r="AR34" s="76" t="s">
        <v>71</v>
      </c>
      <c r="AS34" s="76" t="s">
        <v>71</v>
      </c>
      <c r="AT34" s="76" t="s">
        <v>71</v>
      </c>
      <c r="AU34" s="76" t="s">
        <v>71</v>
      </c>
      <c r="AV34" s="76" t="s">
        <v>71</v>
      </c>
      <c r="AW34" s="76" t="s">
        <v>71</v>
      </c>
      <c r="AX34" s="110" t="s">
        <v>72</v>
      </c>
      <c r="AY34" s="110"/>
    </row>
    <row r="35" spans="1:51" ht="15.75">
      <c r="A35" s="9" t="s">
        <v>93</v>
      </c>
      <c r="B35" s="9" t="s">
        <v>58</v>
      </c>
      <c r="C35" s="76" t="s">
        <v>71</v>
      </c>
      <c r="D35" s="76" t="s">
        <v>71</v>
      </c>
      <c r="E35" s="76" t="s">
        <v>71</v>
      </c>
      <c r="F35" s="76" t="s">
        <v>71</v>
      </c>
      <c r="G35" s="76" t="s">
        <v>71</v>
      </c>
      <c r="H35" s="76" t="s">
        <v>71</v>
      </c>
      <c r="I35" s="76" t="s">
        <v>71</v>
      </c>
      <c r="J35" s="76" t="s">
        <v>71</v>
      </c>
      <c r="K35" s="76" t="s">
        <v>71</v>
      </c>
      <c r="L35" s="76" t="s">
        <v>71</v>
      </c>
      <c r="M35" s="76"/>
      <c r="N35" s="76" t="s">
        <v>71</v>
      </c>
      <c r="O35" s="76" t="s">
        <v>71</v>
      </c>
      <c r="P35" s="76"/>
      <c r="Q35" s="76" t="s">
        <v>71</v>
      </c>
      <c r="R35" s="76"/>
      <c r="S35" s="76" t="s">
        <v>71</v>
      </c>
      <c r="T35" s="76" t="s">
        <v>71</v>
      </c>
      <c r="U35" s="76" t="s">
        <v>71</v>
      </c>
      <c r="V35" s="76" t="s">
        <v>71</v>
      </c>
      <c r="W35" s="76" t="s">
        <v>71</v>
      </c>
      <c r="X35" s="76" t="s">
        <v>71</v>
      </c>
      <c r="Y35" s="76" t="s">
        <v>71</v>
      </c>
      <c r="Z35" s="76" t="s">
        <v>71</v>
      </c>
      <c r="AA35" s="76"/>
      <c r="AB35" s="76" t="s">
        <v>71</v>
      </c>
      <c r="AC35" s="76" t="s">
        <v>71</v>
      </c>
      <c r="AD35" s="76" t="s">
        <v>71</v>
      </c>
      <c r="AE35" s="76"/>
      <c r="AF35" s="76" t="s">
        <v>71</v>
      </c>
      <c r="AG35" s="76" t="s">
        <v>71</v>
      </c>
      <c r="AH35" s="76" t="s">
        <v>71</v>
      </c>
      <c r="AI35" s="76" t="s">
        <v>71</v>
      </c>
      <c r="AJ35" s="76" t="s">
        <v>71</v>
      </c>
      <c r="AK35" s="76" t="s">
        <v>71</v>
      </c>
      <c r="AL35" s="76"/>
      <c r="AM35" s="76"/>
      <c r="AN35" s="76" t="s">
        <v>71</v>
      </c>
      <c r="AO35" s="76" t="s">
        <v>71</v>
      </c>
      <c r="AP35" s="76" t="s">
        <v>71</v>
      </c>
      <c r="AQ35" s="76" t="s">
        <v>71</v>
      </c>
      <c r="AR35" s="76" t="s">
        <v>71</v>
      </c>
      <c r="AS35" s="76" t="s">
        <v>71</v>
      </c>
      <c r="AT35" s="76" t="s">
        <v>71</v>
      </c>
      <c r="AU35" s="76" t="s">
        <v>71</v>
      </c>
      <c r="AV35" s="76" t="s">
        <v>71</v>
      </c>
      <c r="AW35" s="76" t="s">
        <v>71</v>
      </c>
      <c r="AX35" s="110" t="s">
        <v>72</v>
      </c>
      <c r="AY35" s="110"/>
    </row>
    <row r="36" spans="1:51" ht="15.75">
      <c r="A36" s="9" t="s">
        <v>94</v>
      </c>
      <c r="B36" s="9" t="s">
        <v>58</v>
      </c>
      <c r="C36" s="76" t="s">
        <v>71</v>
      </c>
      <c r="D36" s="76" t="s">
        <v>71</v>
      </c>
      <c r="E36" s="76" t="s">
        <v>71</v>
      </c>
      <c r="F36" s="76" t="s">
        <v>71</v>
      </c>
      <c r="G36" s="76" t="s">
        <v>71</v>
      </c>
      <c r="H36" s="76" t="s">
        <v>71</v>
      </c>
      <c r="I36" s="76" t="s">
        <v>71</v>
      </c>
      <c r="J36" s="76" t="s">
        <v>71</v>
      </c>
      <c r="K36" s="76" t="s">
        <v>71</v>
      </c>
      <c r="L36" s="76" t="s">
        <v>71</v>
      </c>
      <c r="M36" s="76"/>
      <c r="N36" s="76" t="s">
        <v>71</v>
      </c>
      <c r="O36" s="76" t="s">
        <v>71</v>
      </c>
      <c r="P36" s="76"/>
      <c r="Q36" s="76" t="s">
        <v>71</v>
      </c>
      <c r="R36" s="76"/>
      <c r="S36" s="76" t="s">
        <v>71</v>
      </c>
      <c r="T36" s="76" t="s">
        <v>71</v>
      </c>
      <c r="U36" s="76" t="s">
        <v>71</v>
      </c>
      <c r="V36" s="76" t="s">
        <v>71</v>
      </c>
      <c r="W36" s="76" t="s">
        <v>71</v>
      </c>
      <c r="X36" s="76" t="s">
        <v>71</v>
      </c>
      <c r="Y36" s="76" t="s">
        <v>71</v>
      </c>
      <c r="Z36" s="76" t="s">
        <v>71</v>
      </c>
      <c r="AA36" s="76"/>
      <c r="AB36" s="76" t="s">
        <v>71</v>
      </c>
      <c r="AC36" s="76" t="s">
        <v>71</v>
      </c>
      <c r="AD36" s="76" t="s">
        <v>71</v>
      </c>
      <c r="AE36" s="76"/>
      <c r="AF36" s="76" t="s">
        <v>71</v>
      </c>
      <c r="AG36" s="76" t="s">
        <v>71</v>
      </c>
      <c r="AH36" s="76" t="s">
        <v>71</v>
      </c>
      <c r="AI36" s="76" t="s">
        <v>71</v>
      </c>
      <c r="AJ36" s="76" t="s">
        <v>71</v>
      </c>
      <c r="AK36" s="76" t="s">
        <v>71</v>
      </c>
      <c r="AL36" s="76"/>
      <c r="AM36" s="76"/>
      <c r="AN36" s="76" t="s">
        <v>71</v>
      </c>
      <c r="AO36" s="76" t="s">
        <v>71</v>
      </c>
      <c r="AP36" s="76" t="s">
        <v>71</v>
      </c>
      <c r="AQ36" s="76" t="s">
        <v>71</v>
      </c>
      <c r="AR36" s="76" t="s">
        <v>71</v>
      </c>
      <c r="AS36" s="76" t="s">
        <v>71</v>
      </c>
      <c r="AT36" s="76" t="s">
        <v>71</v>
      </c>
      <c r="AU36" s="76" t="s">
        <v>71</v>
      </c>
      <c r="AV36" s="76" t="s">
        <v>71</v>
      </c>
      <c r="AW36" s="76" t="s">
        <v>71</v>
      </c>
      <c r="AX36" s="110" t="s">
        <v>72</v>
      </c>
      <c r="AY36" s="110"/>
    </row>
    <row r="37" spans="1:51" ht="15.75">
      <c r="A37" s="9" t="s">
        <v>95</v>
      </c>
      <c r="B37" s="9" t="s">
        <v>58</v>
      </c>
      <c r="C37" s="76" t="s">
        <v>71</v>
      </c>
      <c r="D37" s="76" t="s">
        <v>71</v>
      </c>
      <c r="E37" s="76" t="s">
        <v>71</v>
      </c>
      <c r="F37" s="76" t="s">
        <v>71</v>
      </c>
      <c r="G37" s="76" t="s">
        <v>71</v>
      </c>
      <c r="H37" s="76" t="s">
        <v>71</v>
      </c>
      <c r="I37" s="76" t="s">
        <v>71</v>
      </c>
      <c r="J37" s="76" t="s">
        <v>71</v>
      </c>
      <c r="K37" s="76" t="s">
        <v>71</v>
      </c>
      <c r="L37" s="76" t="s">
        <v>71</v>
      </c>
      <c r="M37" s="76"/>
      <c r="N37" s="76" t="s">
        <v>71</v>
      </c>
      <c r="O37" s="76" t="s">
        <v>71</v>
      </c>
      <c r="P37" s="76"/>
      <c r="Q37" s="76" t="s">
        <v>71</v>
      </c>
      <c r="R37" s="76"/>
      <c r="S37" s="76" t="s">
        <v>71</v>
      </c>
      <c r="T37" s="76" t="s">
        <v>71</v>
      </c>
      <c r="U37" s="76" t="s">
        <v>71</v>
      </c>
      <c r="V37" s="76" t="s">
        <v>71</v>
      </c>
      <c r="W37" s="76" t="s">
        <v>71</v>
      </c>
      <c r="X37" s="76" t="s">
        <v>71</v>
      </c>
      <c r="Y37" s="76" t="s">
        <v>71</v>
      </c>
      <c r="Z37" s="76" t="s">
        <v>71</v>
      </c>
      <c r="AA37" s="76"/>
      <c r="AB37" s="76" t="s">
        <v>71</v>
      </c>
      <c r="AC37" s="76" t="s">
        <v>71</v>
      </c>
      <c r="AD37" s="76" t="s">
        <v>71</v>
      </c>
      <c r="AE37" s="76"/>
      <c r="AF37" s="76" t="s">
        <v>71</v>
      </c>
      <c r="AG37" s="76" t="s">
        <v>71</v>
      </c>
      <c r="AH37" s="76" t="s">
        <v>71</v>
      </c>
      <c r="AI37" s="76" t="s">
        <v>71</v>
      </c>
      <c r="AJ37" s="76" t="s">
        <v>71</v>
      </c>
      <c r="AK37" s="76" t="s">
        <v>71</v>
      </c>
      <c r="AL37" s="76"/>
      <c r="AM37" s="76"/>
      <c r="AN37" s="76" t="s">
        <v>71</v>
      </c>
      <c r="AO37" s="76" t="s">
        <v>71</v>
      </c>
      <c r="AP37" s="76" t="s">
        <v>71</v>
      </c>
      <c r="AQ37" s="76" t="s">
        <v>71</v>
      </c>
      <c r="AR37" s="76" t="s">
        <v>71</v>
      </c>
      <c r="AS37" s="76" t="s">
        <v>71</v>
      </c>
      <c r="AT37" s="76" t="s">
        <v>71</v>
      </c>
      <c r="AU37" s="76" t="s">
        <v>71</v>
      </c>
      <c r="AV37" s="76" t="s">
        <v>71</v>
      </c>
      <c r="AW37" s="76" t="s">
        <v>71</v>
      </c>
      <c r="AX37" s="110" t="s">
        <v>72</v>
      </c>
      <c r="AY37" s="110"/>
    </row>
    <row r="38" spans="1:51" ht="15.75">
      <c r="A38" s="9" t="s">
        <v>96</v>
      </c>
      <c r="B38" s="9" t="s">
        <v>58</v>
      </c>
      <c r="C38" s="76" t="s">
        <v>71</v>
      </c>
      <c r="D38" s="76" t="s">
        <v>71</v>
      </c>
      <c r="E38" s="76" t="s">
        <v>71</v>
      </c>
      <c r="F38" s="76" t="s">
        <v>71</v>
      </c>
      <c r="G38" s="76" t="s">
        <v>71</v>
      </c>
      <c r="H38" s="76" t="s">
        <v>71</v>
      </c>
      <c r="I38" s="76" t="s">
        <v>71</v>
      </c>
      <c r="J38" s="76" t="s">
        <v>71</v>
      </c>
      <c r="K38" s="76" t="s">
        <v>71</v>
      </c>
      <c r="L38" s="76"/>
      <c r="M38" s="76"/>
      <c r="N38" s="76" t="s">
        <v>71</v>
      </c>
      <c r="O38" s="76" t="s">
        <v>71</v>
      </c>
      <c r="P38" s="76"/>
      <c r="Q38" s="76" t="s">
        <v>71</v>
      </c>
      <c r="R38" s="76"/>
      <c r="S38" s="76" t="s">
        <v>71</v>
      </c>
      <c r="T38" s="76" t="s">
        <v>71</v>
      </c>
      <c r="U38" s="76" t="s">
        <v>71</v>
      </c>
      <c r="V38" s="76" t="s">
        <v>71</v>
      </c>
      <c r="W38" s="76" t="s">
        <v>71</v>
      </c>
      <c r="X38" s="76" t="s">
        <v>71</v>
      </c>
      <c r="Y38" s="76" t="s">
        <v>71</v>
      </c>
      <c r="Z38" s="76" t="s">
        <v>71</v>
      </c>
      <c r="AA38" s="76"/>
      <c r="AB38" s="76" t="s">
        <v>71</v>
      </c>
      <c r="AC38" s="76" t="s">
        <v>71</v>
      </c>
      <c r="AD38" s="76" t="s">
        <v>71</v>
      </c>
      <c r="AE38" s="76"/>
      <c r="AF38" s="76" t="s">
        <v>71</v>
      </c>
      <c r="AG38" s="76" t="s">
        <v>71</v>
      </c>
      <c r="AH38" s="76" t="s">
        <v>71</v>
      </c>
      <c r="AI38" s="76" t="s">
        <v>71</v>
      </c>
      <c r="AJ38" s="76" t="s">
        <v>71</v>
      </c>
      <c r="AK38" s="76" t="s">
        <v>71</v>
      </c>
      <c r="AL38" s="76"/>
      <c r="AM38" s="76"/>
      <c r="AN38" s="76" t="s">
        <v>71</v>
      </c>
      <c r="AO38" s="76" t="s">
        <v>71</v>
      </c>
      <c r="AP38" s="76" t="s">
        <v>71</v>
      </c>
      <c r="AQ38" s="76" t="s">
        <v>71</v>
      </c>
      <c r="AR38" s="76" t="s">
        <v>71</v>
      </c>
      <c r="AS38" s="76" t="s">
        <v>71</v>
      </c>
      <c r="AT38" s="76" t="s">
        <v>71</v>
      </c>
      <c r="AU38" s="76" t="s">
        <v>71</v>
      </c>
      <c r="AV38" s="76" t="s">
        <v>71</v>
      </c>
      <c r="AW38" s="76" t="s">
        <v>71</v>
      </c>
      <c r="AX38" s="110" t="s">
        <v>72</v>
      </c>
      <c r="AY38" s="110"/>
    </row>
    <row r="39" spans="1:51" ht="15.75">
      <c r="A39" s="9" t="s">
        <v>97</v>
      </c>
      <c r="B39" s="9" t="s">
        <v>58</v>
      </c>
      <c r="C39" s="76" t="s">
        <v>71</v>
      </c>
      <c r="D39" s="76" t="s">
        <v>71</v>
      </c>
      <c r="E39" s="76" t="s">
        <v>71</v>
      </c>
      <c r="F39" s="76" t="s">
        <v>71</v>
      </c>
      <c r="G39" s="76" t="s">
        <v>71</v>
      </c>
      <c r="H39" s="76" t="s">
        <v>71</v>
      </c>
      <c r="I39" s="76" t="s">
        <v>71</v>
      </c>
      <c r="J39" s="76" t="s">
        <v>71</v>
      </c>
      <c r="K39" s="76" t="s">
        <v>71</v>
      </c>
      <c r="L39" s="76" t="s">
        <v>71</v>
      </c>
      <c r="M39" s="76"/>
      <c r="N39" s="76" t="s">
        <v>71</v>
      </c>
      <c r="O39" s="76" t="s">
        <v>71</v>
      </c>
      <c r="P39" s="76"/>
      <c r="Q39" s="76" t="s">
        <v>71</v>
      </c>
      <c r="R39" s="76"/>
      <c r="S39" s="76" t="s">
        <v>71</v>
      </c>
      <c r="T39" s="76" t="s">
        <v>71</v>
      </c>
      <c r="U39" s="76" t="s">
        <v>71</v>
      </c>
      <c r="V39" s="76" t="s">
        <v>71</v>
      </c>
      <c r="W39" s="76" t="s">
        <v>71</v>
      </c>
      <c r="X39" s="76" t="s">
        <v>71</v>
      </c>
      <c r="Y39" s="76" t="s">
        <v>71</v>
      </c>
      <c r="Z39" s="76" t="s">
        <v>71</v>
      </c>
      <c r="AA39" s="76"/>
      <c r="AB39" s="76" t="s">
        <v>71</v>
      </c>
      <c r="AC39" s="76" t="s">
        <v>71</v>
      </c>
      <c r="AD39" s="76" t="s">
        <v>71</v>
      </c>
      <c r="AE39" s="76"/>
      <c r="AF39" s="76" t="s">
        <v>71</v>
      </c>
      <c r="AG39" s="76" t="s">
        <v>71</v>
      </c>
      <c r="AH39" s="76" t="s">
        <v>71</v>
      </c>
      <c r="AI39" s="76" t="s">
        <v>71</v>
      </c>
      <c r="AJ39" s="76" t="s">
        <v>71</v>
      </c>
      <c r="AK39" s="76" t="s">
        <v>71</v>
      </c>
      <c r="AL39" s="76"/>
      <c r="AM39" s="76"/>
      <c r="AN39" s="76" t="s">
        <v>71</v>
      </c>
      <c r="AO39" s="76" t="s">
        <v>71</v>
      </c>
      <c r="AP39" s="76" t="s">
        <v>71</v>
      </c>
      <c r="AQ39" s="76" t="s">
        <v>71</v>
      </c>
      <c r="AR39" s="76" t="s">
        <v>71</v>
      </c>
      <c r="AS39" s="76" t="s">
        <v>71</v>
      </c>
      <c r="AT39" s="76" t="s">
        <v>71</v>
      </c>
      <c r="AU39" s="76" t="s">
        <v>71</v>
      </c>
      <c r="AV39" s="76" t="s">
        <v>71</v>
      </c>
      <c r="AW39" s="76" t="s">
        <v>71</v>
      </c>
      <c r="AX39" s="110" t="s">
        <v>72</v>
      </c>
      <c r="AY39" s="110"/>
    </row>
    <row r="40" spans="1:51" ht="15.75">
      <c r="A40" s="9" t="s">
        <v>98</v>
      </c>
      <c r="B40" s="9" t="s">
        <v>58</v>
      </c>
      <c r="C40" s="76" t="s">
        <v>71</v>
      </c>
      <c r="D40" s="76" t="s">
        <v>71</v>
      </c>
      <c r="E40" s="76" t="s">
        <v>71</v>
      </c>
      <c r="F40" s="76" t="s">
        <v>71</v>
      </c>
      <c r="G40" s="76" t="s">
        <v>71</v>
      </c>
      <c r="H40" s="76" t="s">
        <v>71</v>
      </c>
      <c r="I40" s="76" t="s">
        <v>71</v>
      </c>
      <c r="J40" s="76" t="s">
        <v>71</v>
      </c>
      <c r="K40" s="76" t="s">
        <v>71</v>
      </c>
      <c r="L40" s="76" t="s">
        <v>71</v>
      </c>
      <c r="M40" s="76"/>
      <c r="N40" s="76" t="s">
        <v>71</v>
      </c>
      <c r="O40" s="76" t="s">
        <v>71</v>
      </c>
      <c r="P40" s="76"/>
      <c r="Q40" s="76" t="s">
        <v>71</v>
      </c>
      <c r="R40" s="76"/>
      <c r="S40" s="76" t="s">
        <v>71</v>
      </c>
      <c r="T40" s="76" t="s">
        <v>71</v>
      </c>
      <c r="U40" s="76" t="s">
        <v>71</v>
      </c>
      <c r="V40" s="76" t="s">
        <v>71</v>
      </c>
      <c r="W40" s="76" t="s">
        <v>71</v>
      </c>
      <c r="X40" s="76" t="s">
        <v>71</v>
      </c>
      <c r="Y40" s="76" t="s">
        <v>71</v>
      </c>
      <c r="Z40" s="76" t="s">
        <v>71</v>
      </c>
      <c r="AA40" s="76"/>
      <c r="AB40" s="76" t="s">
        <v>71</v>
      </c>
      <c r="AC40" s="76" t="s">
        <v>71</v>
      </c>
      <c r="AD40" s="76" t="s">
        <v>71</v>
      </c>
      <c r="AE40" s="76"/>
      <c r="AF40" s="76" t="s">
        <v>71</v>
      </c>
      <c r="AG40" s="76" t="s">
        <v>71</v>
      </c>
      <c r="AH40" s="76" t="s">
        <v>71</v>
      </c>
      <c r="AI40" s="76" t="s">
        <v>71</v>
      </c>
      <c r="AJ40" s="76" t="s">
        <v>71</v>
      </c>
      <c r="AK40" s="76" t="s">
        <v>71</v>
      </c>
      <c r="AL40" s="76"/>
      <c r="AM40" s="76"/>
      <c r="AN40" s="76" t="s">
        <v>71</v>
      </c>
      <c r="AO40" s="76" t="s">
        <v>71</v>
      </c>
      <c r="AP40" s="76" t="s">
        <v>71</v>
      </c>
      <c r="AQ40" s="76" t="s">
        <v>71</v>
      </c>
      <c r="AR40" s="76" t="s">
        <v>71</v>
      </c>
      <c r="AS40" s="76" t="s">
        <v>71</v>
      </c>
      <c r="AT40" s="76" t="s">
        <v>71</v>
      </c>
      <c r="AU40" s="76" t="s">
        <v>71</v>
      </c>
      <c r="AV40" s="76" t="s">
        <v>71</v>
      </c>
      <c r="AW40" s="76" t="s">
        <v>71</v>
      </c>
      <c r="AX40" s="110" t="s">
        <v>72</v>
      </c>
      <c r="AY40" s="110"/>
    </row>
    <row r="41" spans="1:51" ht="15.75">
      <c r="A41" s="9" t="s">
        <v>99</v>
      </c>
      <c r="B41" s="9" t="s">
        <v>61</v>
      </c>
      <c r="C41" s="76" t="s">
        <v>71</v>
      </c>
      <c r="D41" s="76" t="s">
        <v>71</v>
      </c>
      <c r="E41" s="76" t="s">
        <v>71</v>
      </c>
      <c r="F41" s="76" t="s">
        <v>71</v>
      </c>
      <c r="G41" s="76" t="s">
        <v>71</v>
      </c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110"/>
      <c r="AY41" s="110"/>
    </row>
    <row r="42" spans="1:51" ht="15.75">
      <c r="A42" s="9" t="s">
        <v>100</v>
      </c>
      <c r="B42" s="9" t="s">
        <v>61</v>
      </c>
      <c r="C42" s="76" t="s">
        <v>71</v>
      </c>
      <c r="D42" s="76" t="s">
        <v>71</v>
      </c>
      <c r="E42" s="76" t="s">
        <v>71</v>
      </c>
      <c r="F42" s="76" t="s">
        <v>71</v>
      </c>
      <c r="G42" s="76" t="s">
        <v>71</v>
      </c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110"/>
      <c r="AY42" s="110"/>
    </row>
    <row r="43" spans="1:51" ht="15.75">
      <c r="A43" s="9" t="s">
        <v>101</v>
      </c>
      <c r="B43" s="9" t="s">
        <v>58</v>
      </c>
      <c r="C43" s="76" t="s">
        <v>71</v>
      </c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110"/>
      <c r="AY43" s="110"/>
    </row>
    <row r="44" spans="1:51" ht="15.75">
      <c r="A44" s="9" t="s">
        <v>102</v>
      </c>
      <c r="B44" s="9" t="s">
        <v>58</v>
      </c>
      <c r="C44" s="76" t="s">
        <v>71</v>
      </c>
      <c r="D44" s="76" t="s">
        <v>71</v>
      </c>
      <c r="E44" s="76" t="s">
        <v>71</v>
      </c>
      <c r="F44" s="76" t="s">
        <v>71</v>
      </c>
      <c r="G44" s="76" t="s">
        <v>71</v>
      </c>
      <c r="H44" s="76" t="s">
        <v>71</v>
      </c>
      <c r="I44" s="76" t="s">
        <v>71</v>
      </c>
      <c r="J44" s="76" t="s">
        <v>71</v>
      </c>
      <c r="K44" s="76" t="s">
        <v>71</v>
      </c>
      <c r="L44" s="76"/>
      <c r="M44" s="76"/>
      <c r="N44" s="76"/>
      <c r="O44" s="76"/>
      <c r="P44" s="76"/>
      <c r="Q44" s="76"/>
      <c r="R44" s="76"/>
      <c r="S44" s="76"/>
      <c r="T44" s="76"/>
      <c r="U44" s="76" t="s">
        <v>71</v>
      </c>
      <c r="V44" s="76" t="s">
        <v>71</v>
      </c>
      <c r="W44" s="76" t="s">
        <v>71</v>
      </c>
      <c r="X44" s="76" t="s">
        <v>71</v>
      </c>
      <c r="Y44" s="76" t="s">
        <v>71</v>
      </c>
      <c r="Z44" s="76" t="s">
        <v>71</v>
      </c>
      <c r="AA44" s="76"/>
      <c r="AB44" s="76" t="s">
        <v>71</v>
      </c>
      <c r="AC44" s="76" t="s">
        <v>71</v>
      </c>
      <c r="AD44" s="76" t="s">
        <v>71</v>
      </c>
      <c r="AE44" s="76" t="s">
        <v>71</v>
      </c>
      <c r="AF44" s="76"/>
      <c r="AG44" s="76"/>
      <c r="AH44" s="76"/>
      <c r="AI44" s="76" t="s">
        <v>71</v>
      </c>
      <c r="AJ44" s="76" t="s">
        <v>71</v>
      </c>
      <c r="AK44" s="76" t="s">
        <v>71</v>
      </c>
      <c r="AL44" s="76"/>
      <c r="AM44" s="76"/>
      <c r="AN44" s="76"/>
      <c r="AO44" s="76"/>
      <c r="AP44" s="76" t="s">
        <v>71</v>
      </c>
      <c r="AQ44" s="76" t="s">
        <v>71</v>
      </c>
      <c r="AR44" s="76" t="s">
        <v>71</v>
      </c>
      <c r="AS44" s="76" t="s">
        <v>71</v>
      </c>
      <c r="AT44" s="76"/>
      <c r="AU44" s="76"/>
      <c r="AV44" s="76" t="s">
        <v>71</v>
      </c>
      <c r="AW44" s="76" t="s">
        <v>71</v>
      </c>
      <c r="AX44" s="110" t="s">
        <v>72</v>
      </c>
      <c r="AY44" s="110"/>
    </row>
    <row r="45" spans="1:51" ht="15.75">
      <c r="A45" s="9" t="s">
        <v>103</v>
      </c>
      <c r="B45" s="9" t="s">
        <v>58</v>
      </c>
      <c r="C45" s="76" t="s">
        <v>71</v>
      </c>
      <c r="D45" s="76" t="s">
        <v>71</v>
      </c>
      <c r="E45" s="76" t="s">
        <v>71</v>
      </c>
      <c r="F45" s="76" t="s">
        <v>71</v>
      </c>
      <c r="G45" s="76" t="s">
        <v>71</v>
      </c>
      <c r="H45" s="76" t="s">
        <v>71</v>
      </c>
      <c r="I45" s="76" t="s">
        <v>71</v>
      </c>
      <c r="J45" s="76" t="s">
        <v>71</v>
      </c>
      <c r="K45" s="76" t="s">
        <v>71</v>
      </c>
      <c r="L45" s="76"/>
      <c r="M45" s="76"/>
      <c r="N45" s="76"/>
      <c r="O45" s="76"/>
      <c r="P45" s="76"/>
      <c r="Q45" s="76"/>
      <c r="R45" s="76"/>
      <c r="S45" s="76"/>
      <c r="T45" s="76"/>
      <c r="U45" s="76" t="s">
        <v>71</v>
      </c>
      <c r="V45" s="76" t="s">
        <v>71</v>
      </c>
      <c r="W45" s="76" t="s">
        <v>71</v>
      </c>
      <c r="X45" s="76" t="s">
        <v>71</v>
      </c>
      <c r="Y45" s="76" t="s">
        <v>71</v>
      </c>
      <c r="Z45" s="76" t="s">
        <v>71</v>
      </c>
      <c r="AA45" s="76"/>
      <c r="AB45" s="76" t="s">
        <v>71</v>
      </c>
      <c r="AC45" s="76" t="s">
        <v>71</v>
      </c>
      <c r="AD45" s="76" t="s">
        <v>71</v>
      </c>
      <c r="AE45" s="76" t="s">
        <v>71</v>
      </c>
      <c r="AF45" s="76"/>
      <c r="AG45" s="76"/>
      <c r="AH45" s="76"/>
      <c r="AI45" s="76" t="s">
        <v>71</v>
      </c>
      <c r="AJ45" s="76" t="s">
        <v>71</v>
      </c>
      <c r="AK45" s="76" t="s">
        <v>71</v>
      </c>
      <c r="AL45" s="76"/>
      <c r="AM45" s="76"/>
      <c r="AN45" s="76"/>
      <c r="AO45" s="76"/>
      <c r="AP45" s="76" t="s">
        <v>71</v>
      </c>
      <c r="AQ45" s="76" t="s">
        <v>71</v>
      </c>
      <c r="AR45" s="76" t="s">
        <v>71</v>
      </c>
      <c r="AS45" s="76" t="s">
        <v>71</v>
      </c>
      <c r="AT45" s="76"/>
      <c r="AU45" s="76"/>
      <c r="AV45" s="76" t="s">
        <v>71</v>
      </c>
      <c r="AW45" s="76" t="s">
        <v>71</v>
      </c>
      <c r="AX45" s="110" t="s">
        <v>72</v>
      </c>
      <c r="AY45" s="110"/>
    </row>
    <row r="46" spans="1:51" ht="15.75">
      <c r="A46" s="9" t="s">
        <v>104</v>
      </c>
      <c r="B46" s="9" t="s">
        <v>58</v>
      </c>
      <c r="C46" s="76" t="s">
        <v>71</v>
      </c>
      <c r="D46" s="76" t="s">
        <v>71</v>
      </c>
      <c r="E46" s="76" t="s">
        <v>71</v>
      </c>
      <c r="F46" s="76" t="s">
        <v>71</v>
      </c>
      <c r="G46" s="76" t="s">
        <v>71</v>
      </c>
      <c r="H46" s="76" t="s">
        <v>71</v>
      </c>
      <c r="I46" s="76" t="s">
        <v>71</v>
      </c>
      <c r="J46" s="76" t="s">
        <v>71</v>
      </c>
      <c r="K46" s="76" t="s">
        <v>71</v>
      </c>
      <c r="L46" s="76"/>
      <c r="M46" s="76"/>
      <c r="N46" s="76"/>
      <c r="O46" s="76"/>
      <c r="P46" s="76"/>
      <c r="Q46" s="76"/>
      <c r="R46" s="76"/>
      <c r="S46" s="76"/>
      <c r="T46" s="76"/>
      <c r="U46" s="76" t="s">
        <v>71</v>
      </c>
      <c r="V46" s="76" t="s">
        <v>71</v>
      </c>
      <c r="W46" s="76" t="s">
        <v>71</v>
      </c>
      <c r="X46" s="76" t="s">
        <v>71</v>
      </c>
      <c r="Y46" s="76" t="s">
        <v>71</v>
      </c>
      <c r="Z46" s="76" t="s">
        <v>71</v>
      </c>
      <c r="AA46" s="76"/>
      <c r="AB46" s="76" t="s">
        <v>71</v>
      </c>
      <c r="AC46" s="76" t="s">
        <v>71</v>
      </c>
      <c r="AD46" s="76" t="s">
        <v>71</v>
      </c>
      <c r="AE46" s="76" t="s">
        <v>71</v>
      </c>
      <c r="AF46" s="76"/>
      <c r="AG46" s="76"/>
      <c r="AH46" s="76"/>
      <c r="AI46" s="76" t="s">
        <v>71</v>
      </c>
      <c r="AJ46" s="76" t="s">
        <v>71</v>
      </c>
      <c r="AK46" s="76" t="s">
        <v>71</v>
      </c>
      <c r="AL46" s="76"/>
      <c r="AM46" s="76"/>
      <c r="AN46" s="76"/>
      <c r="AO46" s="76"/>
      <c r="AP46" s="76" t="s">
        <v>71</v>
      </c>
      <c r="AQ46" s="76" t="s">
        <v>71</v>
      </c>
      <c r="AR46" s="76" t="s">
        <v>71</v>
      </c>
      <c r="AS46" s="76" t="s">
        <v>71</v>
      </c>
      <c r="AT46" s="76"/>
      <c r="AU46" s="76"/>
      <c r="AV46" s="76" t="s">
        <v>71</v>
      </c>
      <c r="AW46" s="76" t="s">
        <v>71</v>
      </c>
      <c r="AX46" s="110" t="s">
        <v>72</v>
      </c>
      <c r="AY46" s="110"/>
    </row>
    <row r="47" spans="1:51" ht="15.75">
      <c r="A47" s="9" t="s">
        <v>105</v>
      </c>
      <c r="B47" s="9" t="s">
        <v>58</v>
      </c>
      <c r="C47" s="76" t="s">
        <v>71</v>
      </c>
      <c r="D47" s="76" t="s">
        <v>71</v>
      </c>
      <c r="E47" s="76" t="s">
        <v>71</v>
      </c>
      <c r="F47" s="76" t="s">
        <v>71</v>
      </c>
      <c r="G47" s="76" t="s">
        <v>71</v>
      </c>
      <c r="H47" s="76" t="s">
        <v>71</v>
      </c>
      <c r="I47" s="76" t="s">
        <v>71</v>
      </c>
      <c r="J47" s="76" t="s">
        <v>71</v>
      </c>
      <c r="K47" s="76" t="s">
        <v>71</v>
      </c>
      <c r="L47" s="76"/>
      <c r="M47" s="76"/>
      <c r="N47" s="76"/>
      <c r="O47" s="76"/>
      <c r="P47" s="76"/>
      <c r="Q47" s="76"/>
      <c r="R47" s="76"/>
      <c r="S47" s="76"/>
      <c r="T47" s="76"/>
      <c r="U47" s="76" t="s">
        <v>71</v>
      </c>
      <c r="V47" s="76" t="s">
        <v>71</v>
      </c>
      <c r="W47" s="76" t="s">
        <v>71</v>
      </c>
      <c r="X47" s="76" t="s">
        <v>71</v>
      </c>
      <c r="Y47" s="76" t="s">
        <v>71</v>
      </c>
      <c r="Z47" s="76" t="s">
        <v>71</v>
      </c>
      <c r="AA47" s="76"/>
      <c r="AB47" s="76" t="s">
        <v>71</v>
      </c>
      <c r="AC47" s="76" t="s">
        <v>71</v>
      </c>
      <c r="AD47" s="76" t="s">
        <v>71</v>
      </c>
      <c r="AE47" s="76" t="s">
        <v>71</v>
      </c>
      <c r="AF47" s="76"/>
      <c r="AG47" s="76"/>
      <c r="AH47" s="76"/>
      <c r="AI47" s="76" t="s">
        <v>71</v>
      </c>
      <c r="AJ47" s="76" t="s">
        <v>71</v>
      </c>
      <c r="AK47" s="76" t="s">
        <v>71</v>
      </c>
      <c r="AL47" s="76"/>
      <c r="AM47" s="76"/>
      <c r="AN47" s="76"/>
      <c r="AO47" s="76"/>
      <c r="AP47" s="76" t="s">
        <v>71</v>
      </c>
      <c r="AQ47" s="76" t="s">
        <v>71</v>
      </c>
      <c r="AR47" s="76" t="s">
        <v>71</v>
      </c>
      <c r="AS47" s="76" t="s">
        <v>71</v>
      </c>
      <c r="AT47" s="76"/>
      <c r="AU47" s="76"/>
      <c r="AV47" s="76" t="s">
        <v>71</v>
      </c>
      <c r="AW47" s="76" t="s">
        <v>71</v>
      </c>
      <c r="AX47" s="110" t="s">
        <v>72</v>
      </c>
      <c r="AY47" s="110"/>
    </row>
    <row r="48" spans="1:51" ht="15.75">
      <c r="A48" s="9" t="s">
        <v>106</v>
      </c>
      <c r="B48" s="9" t="s">
        <v>58</v>
      </c>
      <c r="C48" s="76" t="s">
        <v>71</v>
      </c>
      <c r="D48" s="76" t="s">
        <v>71</v>
      </c>
      <c r="E48" s="76" t="s">
        <v>71</v>
      </c>
      <c r="F48" s="76" t="s">
        <v>71</v>
      </c>
      <c r="G48" s="76" t="s">
        <v>71</v>
      </c>
      <c r="H48" s="76" t="s">
        <v>71</v>
      </c>
      <c r="I48" s="76" t="s">
        <v>71</v>
      </c>
      <c r="J48" s="76" t="s">
        <v>71</v>
      </c>
      <c r="K48" s="76" t="s">
        <v>71</v>
      </c>
      <c r="L48" s="76"/>
      <c r="M48" s="76"/>
      <c r="N48" s="76"/>
      <c r="O48" s="76"/>
      <c r="P48" s="76"/>
      <c r="Q48" s="76"/>
      <c r="R48" s="76"/>
      <c r="S48" s="76"/>
      <c r="T48" s="76"/>
      <c r="U48" s="76" t="s">
        <v>71</v>
      </c>
      <c r="V48" s="76" t="s">
        <v>71</v>
      </c>
      <c r="W48" s="76" t="s">
        <v>71</v>
      </c>
      <c r="X48" s="76" t="s">
        <v>71</v>
      </c>
      <c r="Y48" s="76" t="s">
        <v>71</v>
      </c>
      <c r="Z48" s="76" t="s">
        <v>71</v>
      </c>
      <c r="AA48" s="76"/>
      <c r="AB48" s="76" t="s">
        <v>71</v>
      </c>
      <c r="AC48" s="76" t="s">
        <v>71</v>
      </c>
      <c r="AD48" s="76" t="s">
        <v>71</v>
      </c>
      <c r="AE48" s="76" t="s">
        <v>71</v>
      </c>
      <c r="AF48" s="76"/>
      <c r="AG48" s="76"/>
      <c r="AH48" s="76"/>
      <c r="AI48" s="76" t="s">
        <v>71</v>
      </c>
      <c r="AJ48" s="76" t="s">
        <v>71</v>
      </c>
      <c r="AK48" s="76" t="s">
        <v>71</v>
      </c>
      <c r="AL48" s="76"/>
      <c r="AM48" s="76"/>
      <c r="AN48" s="76"/>
      <c r="AO48" s="76"/>
      <c r="AP48" s="76" t="s">
        <v>71</v>
      </c>
      <c r="AQ48" s="76" t="s">
        <v>71</v>
      </c>
      <c r="AR48" s="76" t="s">
        <v>71</v>
      </c>
      <c r="AS48" s="76" t="s">
        <v>71</v>
      </c>
      <c r="AT48" s="76"/>
      <c r="AU48" s="76"/>
      <c r="AV48" s="76" t="s">
        <v>71</v>
      </c>
      <c r="AW48" s="76" t="s">
        <v>71</v>
      </c>
      <c r="AX48" s="110" t="s">
        <v>72</v>
      </c>
      <c r="AY48" s="110"/>
    </row>
    <row r="49" spans="1:51" ht="15.75">
      <c r="A49" s="9" t="s">
        <v>107</v>
      </c>
      <c r="B49" s="9" t="s">
        <v>58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110"/>
      <c r="AY49" s="110"/>
    </row>
    <row r="50" spans="1:51" ht="15.75">
      <c r="A50" s="9" t="s">
        <v>108</v>
      </c>
      <c r="B50" s="9" t="s">
        <v>58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110"/>
      <c r="AY50" s="110"/>
    </row>
    <row r="51" spans="1:51" ht="15.75">
      <c r="A51" s="9" t="s">
        <v>109</v>
      </c>
      <c r="B51" s="9" t="s">
        <v>58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110"/>
      <c r="AY51" s="110"/>
    </row>
    <row r="52" spans="1:51" ht="15.75">
      <c r="A52" s="9" t="s">
        <v>110</v>
      </c>
      <c r="B52" s="9" t="s">
        <v>111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110"/>
      <c r="AY52" s="110"/>
    </row>
    <row r="53" spans="1:51" ht="15.75">
      <c r="A53" s="9" t="s">
        <v>112</v>
      </c>
      <c r="B53" s="9" t="s">
        <v>58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110"/>
      <c r="AY53" s="110"/>
    </row>
    <row r="54" spans="1:51" ht="15.75">
      <c r="A54" s="9" t="s">
        <v>113</v>
      </c>
      <c r="B54" s="9" t="s">
        <v>58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110"/>
      <c r="AY54" s="110"/>
    </row>
    <row r="55" spans="1:51" ht="15.75">
      <c r="A55" s="9"/>
      <c r="B55" s="9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110"/>
      <c r="AY55" s="110"/>
    </row>
  </sheetData>
  <mergeCells count="65">
    <mergeCell ref="AX54:AY54"/>
    <mergeCell ref="AX55:AY55"/>
    <mergeCell ref="A1:A3"/>
    <mergeCell ref="B1:B3"/>
    <mergeCell ref="AG2:AG3"/>
    <mergeCell ref="C1:G2"/>
    <mergeCell ref="AX1:AY3"/>
    <mergeCell ref="AX49:AY49"/>
    <mergeCell ref="AX50:AY50"/>
    <mergeCell ref="AX51:AY51"/>
    <mergeCell ref="AX52:AY52"/>
    <mergeCell ref="AX53:AY53"/>
    <mergeCell ref="AX44:AY44"/>
    <mergeCell ref="AX45:AY45"/>
    <mergeCell ref="AX46:AY46"/>
    <mergeCell ref="AX47:AY47"/>
    <mergeCell ref="AX48:AY48"/>
    <mergeCell ref="AX39:AY39"/>
    <mergeCell ref="AX40:AY40"/>
    <mergeCell ref="AX41:AY41"/>
    <mergeCell ref="AX42:AY42"/>
    <mergeCell ref="AX43:AY43"/>
    <mergeCell ref="AX34:AY34"/>
    <mergeCell ref="AX35:AY35"/>
    <mergeCell ref="AX36:AY36"/>
    <mergeCell ref="AX37:AY37"/>
    <mergeCell ref="AX38:AY38"/>
    <mergeCell ref="AX29:AY29"/>
    <mergeCell ref="AX30:AY30"/>
    <mergeCell ref="AX31:AY31"/>
    <mergeCell ref="AX32:AY32"/>
    <mergeCell ref="AX33:AY33"/>
    <mergeCell ref="AX24:AY24"/>
    <mergeCell ref="AX25:AY25"/>
    <mergeCell ref="AX26:AY26"/>
    <mergeCell ref="AX27:AY27"/>
    <mergeCell ref="AX28:AY28"/>
    <mergeCell ref="AX19:AY19"/>
    <mergeCell ref="AX20:AY20"/>
    <mergeCell ref="AX21:AY21"/>
    <mergeCell ref="AX22:AY22"/>
    <mergeCell ref="AX23:AY23"/>
    <mergeCell ref="AX14:AY14"/>
    <mergeCell ref="AX15:AY15"/>
    <mergeCell ref="AX16:AY16"/>
    <mergeCell ref="AX17:AY17"/>
    <mergeCell ref="AX18:AY18"/>
    <mergeCell ref="AX9:AY9"/>
    <mergeCell ref="AX10:AY10"/>
    <mergeCell ref="AX11:AY11"/>
    <mergeCell ref="AX12:AY12"/>
    <mergeCell ref="AX13:AY13"/>
    <mergeCell ref="AX4:AY4"/>
    <mergeCell ref="AX5:AY5"/>
    <mergeCell ref="AX6:AY6"/>
    <mergeCell ref="AX7:AY7"/>
    <mergeCell ref="AX8:AY8"/>
    <mergeCell ref="H1:AW1"/>
    <mergeCell ref="H2:M2"/>
    <mergeCell ref="N2:P2"/>
    <mergeCell ref="R2:AF2"/>
    <mergeCell ref="AH2:AM2"/>
    <mergeCell ref="AN2:AO2"/>
    <mergeCell ref="AP2:AQ2"/>
    <mergeCell ref="AS2:AU2"/>
  </mergeCell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4:M260"/>
  <sheetViews>
    <sheetView workbookViewId="0">
      <selection activeCell="M17" sqref="M17"/>
    </sheetView>
  </sheetViews>
  <sheetFormatPr defaultColWidth="9" defaultRowHeight="15"/>
  <cols>
    <col min="3" max="3" width="9.140625" hidden="1" customWidth="1"/>
    <col min="4" max="4" width="44.85546875" customWidth="1"/>
    <col min="5" max="5" width="9.140625" customWidth="1"/>
    <col min="6" max="6" width="23.140625" hidden="1" customWidth="1"/>
    <col min="7" max="7" width="11" customWidth="1"/>
    <col min="8" max="8" width="12" bestFit="1" customWidth="1"/>
    <col min="9" max="9" width="11" customWidth="1"/>
    <col min="10" max="10" width="12" bestFit="1" customWidth="1"/>
  </cols>
  <sheetData>
    <row r="4" spans="3:13" ht="15.75" thickBot="1"/>
    <row r="5" spans="3:13" ht="15.75" thickBot="1">
      <c r="C5" s="4" t="s">
        <v>114</v>
      </c>
      <c r="D5" s="5" t="s">
        <v>115</v>
      </c>
      <c r="E5" s="5" t="s">
        <v>116</v>
      </c>
      <c r="F5" s="6" t="s">
        <v>1</v>
      </c>
      <c r="G5" s="52" t="s">
        <v>117</v>
      </c>
      <c r="H5" s="95" t="s">
        <v>117</v>
      </c>
      <c r="I5" s="52" t="s">
        <v>118</v>
      </c>
      <c r="J5" s="52" t="s">
        <v>4</v>
      </c>
    </row>
    <row r="6" spans="3:13" ht="15.75" thickBot="1">
      <c r="C6" s="7">
        <v>19</v>
      </c>
      <c r="D6" s="8" t="s">
        <v>78</v>
      </c>
      <c r="E6" s="9"/>
      <c r="F6" s="86" t="s">
        <v>61</v>
      </c>
      <c r="G6" s="11"/>
      <c r="H6" s="31"/>
      <c r="I6" s="31"/>
      <c r="J6" s="32"/>
    </row>
    <row r="7" spans="3:13" ht="15.75" thickBot="1">
      <c r="C7" s="7">
        <v>20</v>
      </c>
      <c r="D7" s="8" t="s">
        <v>79</v>
      </c>
      <c r="E7" s="9"/>
      <c r="F7" s="86" t="s">
        <v>61</v>
      </c>
      <c r="G7" s="11"/>
      <c r="H7" s="31"/>
      <c r="I7" s="31"/>
      <c r="J7" s="11"/>
    </row>
    <row r="8" spans="3:13" ht="15.75" thickBot="1">
      <c r="C8" s="7">
        <v>27</v>
      </c>
      <c r="D8" s="8" t="s">
        <v>87</v>
      </c>
      <c r="E8" s="9"/>
      <c r="F8" s="86" t="s">
        <v>58</v>
      </c>
      <c r="G8" s="11"/>
      <c r="H8" s="31"/>
      <c r="I8" s="31"/>
      <c r="J8" s="11"/>
    </row>
    <row r="9" spans="3:13" ht="15.75" thickBot="1">
      <c r="C9" s="7">
        <v>28</v>
      </c>
      <c r="D9" s="8" t="s">
        <v>88</v>
      </c>
      <c r="E9" s="9"/>
      <c r="F9" s="86" t="s">
        <v>58</v>
      </c>
      <c r="G9" s="11"/>
      <c r="H9" s="31"/>
      <c r="I9" s="31"/>
      <c r="J9" s="11"/>
    </row>
    <row r="10" spans="3:13" ht="15.75" thickBot="1">
      <c r="C10" s="7"/>
      <c r="D10" s="8" t="s">
        <v>119</v>
      </c>
      <c r="E10" s="10" t="s">
        <v>120</v>
      </c>
      <c r="F10" s="86" t="s">
        <v>121</v>
      </c>
      <c r="G10" s="11"/>
      <c r="H10" s="33"/>
      <c r="I10" s="31"/>
      <c r="J10" s="33"/>
    </row>
    <row r="11" spans="3:13" ht="15.75" thickBot="1">
      <c r="C11" s="7">
        <v>21</v>
      </c>
      <c r="D11" s="8" t="s">
        <v>80</v>
      </c>
      <c r="E11" s="9"/>
      <c r="F11" s="86" t="s">
        <v>61</v>
      </c>
      <c r="G11" s="11"/>
      <c r="H11" s="31"/>
      <c r="I11" s="31"/>
      <c r="J11" s="11"/>
    </row>
    <row r="12" spans="3:13" ht="15.75" thickBot="1">
      <c r="C12" s="7">
        <v>22</v>
      </c>
      <c r="D12" s="8" t="s">
        <v>82</v>
      </c>
      <c r="E12" s="9"/>
      <c r="F12" s="86" t="s">
        <v>61</v>
      </c>
      <c r="G12" s="11"/>
      <c r="H12" s="31"/>
      <c r="I12" s="31"/>
      <c r="J12" s="11"/>
    </row>
    <row r="13" spans="3:13" ht="15.75" thickBot="1">
      <c r="C13" s="7">
        <v>30</v>
      </c>
      <c r="D13" s="8" t="s">
        <v>90</v>
      </c>
      <c r="E13" s="9"/>
      <c r="F13" s="86" t="s">
        <v>58</v>
      </c>
      <c r="G13" s="11"/>
      <c r="H13" s="31"/>
      <c r="I13" s="31"/>
      <c r="J13" s="11"/>
    </row>
    <row r="14" spans="3:13" ht="15.75" thickBot="1">
      <c r="C14" s="7">
        <v>31</v>
      </c>
      <c r="D14" s="8" t="s">
        <v>91</v>
      </c>
      <c r="E14" s="9"/>
      <c r="F14" s="86" t="s">
        <v>58</v>
      </c>
      <c r="G14" s="11"/>
      <c r="H14" s="31"/>
      <c r="I14" s="31"/>
      <c r="J14" s="11"/>
    </row>
    <row r="15" spans="3:13" ht="15.75" thickBot="1">
      <c r="C15" s="7"/>
      <c r="D15" s="8" t="s">
        <v>122</v>
      </c>
      <c r="E15" s="10" t="s">
        <v>120</v>
      </c>
      <c r="F15" s="86" t="s">
        <v>121</v>
      </c>
      <c r="G15" s="11"/>
      <c r="H15" s="31"/>
      <c r="I15" s="31"/>
      <c r="J15" s="33"/>
      <c r="M15">
        <f>30*40</f>
        <v>1200</v>
      </c>
    </row>
    <row r="16" spans="3:13" ht="15.75" thickBot="1">
      <c r="C16" s="7"/>
      <c r="D16" s="8" t="s">
        <v>123</v>
      </c>
      <c r="E16" s="10" t="s">
        <v>120</v>
      </c>
      <c r="F16" s="86" t="s">
        <v>121</v>
      </c>
      <c r="G16" s="11"/>
      <c r="H16" s="31"/>
      <c r="I16" s="31"/>
      <c r="J16" s="33"/>
      <c r="M16">
        <f>M15/60</f>
        <v>20</v>
      </c>
    </row>
    <row r="17" spans="3:13" ht="15.75" thickBot="1">
      <c r="C17" s="7"/>
      <c r="D17" s="8" t="s">
        <v>124</v>
      </c>
      <c r="E17" s="10" t="s">
        <v>120</v>
      </c>
      <c r="F17" s="86" t="s">
        <v>121</v>
      </c>
      <c r="G17" s="11"/>
      <c r="H17" s="31"/>
      <c r="I17" s="31"/>
      <c r="J17" s="33"/>
      <c r="M17">
        <f>M16/8</f>
        <v>2.5</v>
      </c>
    </row>
    <row r="18" spans="3:13" ht="15.75" thickBot="1">
      <c r="C18" s="7"/>
      <c r="D18" s="8" t="s">
        <v>125</v>
      </c>
      <c r="E18" s="10" t="s">
        <v>120</v>
      </c>
      <c r="F18" s="86" t="s">
        <v>121</v>
      </c>
      <c r="G18" s="11"/>
      <c r="H18" s="31"/>
      <c r="I18" s="31"/>
      <c r="J18" s="33"/>
    </row>
    <row r="19" spans="3:13" ht="15.75" thickBot="1">
      <c r="C19" s="7"/>
      <c r="D19" s="8" t="s">
        <v>126</v>
      </c>
      <c r="E19" s="10" t="s">
        <v>120</v>
      </c>
      <c r="F19" s="86" t="s">
        <v>121</v>
      </c>
      <c r="G19" s="11"/>
      <c r="H19" s="31"/>
      <c r="I19" s="31"/>
      <c r="J19" s="34"/>
    </row>
    <row r="20" spans="3:13" ht="15.75" hidden="1" thickBot="1">
      <c r="C20" s="13">
        <v>3</v>
      </c>
      <c r="D20" s="8" t="s">
        <v>127</v>
      </c>
      <c r="E20" s="10" t="s">
        <v>128</v>
      </c>
      <c r="F20" s="10" t="s">
        <v>61</v>
      </c>
      <c r="G20" s="46">
        <v>42286</v>
      </c>
      <c r="H20" s="53">
        <v>42213</v>
      </c>
      <c r="I20" s="45"/>
      <c r="J20" s="46">
        <v>42296</v>
      </c>
    </row>
    <row r="21" spans="3:13" ht="15.75" thickBot="1">
      <c r="C21" s="7">
        <v>23</v>
      </c>
      <c r="D21" s="8" t="s">
        <v>83</v>
      </c>
      <c r="E21" s="9"/>
      <c r="F21" s="86" t="s">
        <v>61</v>
      </c>
      <c r="G21" s="11"/>
      <c r="H21" s="31"/>
      <c r="I21" s="31"/>
      <c r="J21" s="11"/>
    </row>
    <row r="22" spans="3:13" ht="15.75" thickBot="1">
      <c r="C22" s="7">
        <v>24</v>
      </c>
      <c r="D22" s="8" t="s">
        <v>84</v>
      </c>
      <c r="E22" s="9"/>
      <c r="F22" s="86" t="s">
        <v>61</v>
      </c>
      <c r="G22" s="11"/>
      <c r="H22" s="31"/>
      <c r="I22" s="31"/>
      <c r="J22" s="11"/>
    </row>
    <row r="23" spans="3:13" ht="15.75" thickBot="1">
      <c r="C23" s="7">
        <v>33</v>
      </c>
      <c r="D23" s="8" t="s">
        <v>94</v>
      </c>
      <c r="E23" s="9"/>
      <c r="F23" s="86" t="s">
        <v>58</v>
      </c>
      <c r="G23" s="11"/>
      <c r="H23" s="31"/>
      <c r="I23" s="31"/>
      <c r="J23" s="11"/>
    </row>
    <row r="24" spans="3:13" ht="15.75" thickBot="1">
      <c r="C24" s="7">
        <v>33</v>
      </c>
      <c r="D24" s="8" t="s">
        <v>92</v>
      </c>
      <c r="E24" s="9"/>
      <c r="F24" s="86" t="s">
        <v>58</v>
      </c>
      <c r="G24" s="11"/>
      <c r="H24" s="31"/>
      <c r="I24" s="31"/>
      <c r="J24" s="11"/>
    </row>
    <row r="25" spans="3:13" ht="15.75" thickBot="1">
      <c r="C25" s="7">
        <v>34</v>
      </c>
      <c r="D25" s="8" t="s">
        <v>93</v>
      </c>
      <c r="E25" s="9"/>
      <c r="F25" s="86" t="s">
        <v>58</v>
      </c>
      <c r="G25" s="11"/>
      <c r="H25" s="31"/>
      <c r="I25" s="31"/>
      <c r="J25" s="11"/>
    </row>
    <row r="26" spans="3:13" ht="15.75" thickBot="1">
      <c r="C26" s="7">
        <v>34</v>
      </c>
      <c r="D26" s="8" t="s">
        <v>95</v>
      </c>
      <c r="E26" s="9"/>
      <c r="F26" s="86" t="s">
        <v>58</v>
      </c>
      <c r="G26" s="11"/>
      <c r="H26" s="31"/>
      <c r="I26" s="31"/>
      <c r="J26" s="33"/>
    </row>
    <row r="27" spans="3:13" ht="15.75" thickBot="1">
      <c r="C27" s="7"/>
      <c r="D27" s="8" t="s">
        <v>129</v>
      </c>
      <c r="E27" s="10" t="s">
        <v>120</v>
      </c>
      <c r="F27" s="86" t="s">
        <v>121</v>
      </c>
      <c r="G27" s="11"/>
      <c r="H27" s="31"/>
      <c r="I27" s="35"/>
      <c r="J27" s="33"/>
    </row>
    <row r="28" spans="3:13" ht="15.75" thickBot="1">
      <c r="C28" s="7"/>
      <c r="D28" s="8" t="s">
        <v>130</v>
      </c>
      <c r="E28" s="10" t="s">
        <v>120</v>
      </c>
      <c r="F28" s="86" t="s">
        <v>121</v>
      </c>
      <c r="G28" s="11"/>
      <c r="H28" s="31"/>
      <c r="I28" s="35"/>
      <c r="J28" s="33"/>
    </row>
    <row r="29" spans="3:13" ht="15.75" thickBot="1">
      <c r="C29" s="7"/>
      <c r="D29" s="8" t="s">
        <v>131</v>
      </c>
      <c r="E29" s="10" t="s">
        <v>120</v>
      </c>
      <c r="F29" s="86" t="s">
        <v>121</v>
      </c>
      <c r="G29" s="11"/>
      <c r="H29" s="31"/>
      <c r="I29" s="35"/>
      <c r="J29" s="33"/>
    </row>
    <row r="30" spans="3:13" ht="15.75" thickBot="1">
      <c r="C30" s="7"/>
      <c r="D30" s="8" t="s">
        <v>132</v>
      </c>
      <c r="E30" s="10" t="s">
        <v>120</v>
      </c>
      <c r="F30" s="86" t="s">
        <v>121</v>
      </c>
      <c r="G30" s="11"/>
      <c r="H30" s="31"/>
      <c r="I30" s="35"/>
      <c r="J30" s="33"/>
    </row>
    <row r="31" spans="3:13" ht="15.75" thickBot="1">
      <c r="C31" s="7">
        <v>36</v>
      </c>
      <c r="D31" s="8" t="s">
        <v>89</v>
      </c>
      <c r="E31" s="9"/>
      <c r="F31" s="86" t="s">
        <v>133</v>
      </c>
      <c r="G31" s="11"/>
      <c r="H31" s="31"/>
      <c r="I31" s="35"/>
      <c r="J31" s="11"/>
    </row>
    <row r="32" spans="3:13" ht="15.75" thickBot="1">
      <c r="C32" s="7">
        <v>36</v>
      </c>
      <c r="D32" s="14" t="s">
        <v>96</v>
      </c>
      <c r="E32" s="15"/>
      <c r="F32" s="87" t="s">
        <v>58</v>
      </c>
      <c r="G32" s="11"/>
      <c r="H32" s="31"/>
      <c r="I32" s="31"/>
      <c r="J32" s="33"/>
    </row>
    <row r="33" spans="3:10" ht="15.75" thickBot="1">
      <c r="C33" s="7">
        <v>39</v>
      </c>
      <c r="D33" s="18" t="s">
        <v>99</v>
      </c>
      <c r="E33" s="19"/>
      <c r="F33" s="88" t="s">
        <v>134</v>
      </c>
      <c r="G33" s="11"/>
      <c r="H33" s="31"/>
      <c r="I33" s="35"/>
      <c r="J33" s="34"/>
    </row>
    <row r="34" spans="3:10" ht="15.75" thickBot="1">
      <c r="C34" s="7">
        <v>40</v>
      </c>
      <c r="D34" s="8" t="s">
        <v>100</v>
      </c>
      <c r="E34" s="9"/>
      <c r="F34" s="86" t="s">
        <v>61</v>
      </c>
      <c r="G34" s="11"/>
      <c r="H34" s="31"/>
      <c r="I34" s="31"/>
      <c r="J34" s="33"/>
    </row>
    <row r="35" spans="3:10" ht="15.75" thickBot="1">
      <c r="C35" s="7">
        <v>37</v>
      </c>
      <c r="D35" s="8" t="s">
        <v>97</v>
      </c>
      <c r="E35" s="9"/>
      <c r="F35" s="86" t="s">
        <v>58</v>
      </c>
      <c r="G35" s="11"/>
      <c r="H35" s="31"/>
      <c r="I35" s="35"/>
      <c r="J35" s="33"/>
    </row>
    <row r="36" spans="3:10" ht="15.75" thickBot="1">
      <c r="C36" s="7">
        <v>13</v>
      </c>
      <c r="D36" s="8" t="s">
        <v>70</v>
      </c>
      <c r="E36" s="9"/>
      <c r="F36" s="86" t="s">
        <v>61</v>
      </c>
      <c r="G36" s="11"/>
      <c r="H36" s="31"/>
      <c r="I36" s="31"/>
      <c r="J36" s="33"/>
    </row>
    <row r="37" spans="3:10" ht="15.75" thickBot="1">
      <c r="C37" s="7">
        <v>38</v>
      </c>
      <c r="D37" s="8" t="s">
        <v>98</v>
      </c>
      <c r="E37" s="9"/>
      <c r="F37" s="86" t="s">
        <v>58</v>
      </c>
      <c r="G37" s="11"/>
      <c r="H37" s="31"/>
      <c r="I37" s="35"/>
      <c r="J37" s="34"/>
    </row>
    <row r="38" spans="3:10" ht="15.75" thickBot="1">
      <c r="C38" s="22">
        <v>47</v>
      </c>
      <c r="D38" s="1" t="s">
        <v>112</v>
      </c>
      <c r="E38" s="23"/>
      <c r="F38" s="89" t="s">
        <v>61</v>
      </c>
      <c r="G38" s="11"/>
      <c r="H38" s="31"/>
      <c r="I38" s="31"/>
      <c r="J38" s="11"/>
    </row>
    <row r="39" spans="3:10" ht="15.75" thickBot="1">
      <c r="C39" s="22">
        <v>41</v>
      </c>
      <c r="D39" s="1" t="s">
        <v>101</v>
      </c>
      <c r="E39" s="23"/>
      <c r="F39" s="89" t="s">
        <v>58</v>
      </c>
      <c r="G39" s="11"/>
      <c r="H39" s="31"/>
      <c r="I39" s="31"/>
      <c r="J39" s="34"/>
    </row>
    <row r="40" spans="3:10" ht="15.75" thickBot="1">
      <c r="C40" s="22">
        <v>14</v>
      </c>
      <c r="D40" s="27" t="s">
        <v>73</v>
      </c>
      <c r="E40" s="28"/>
      <c r="F40" s="54" t="s">
        <v>61</v>
      </c>
      <c r="G40" s="11"/>
      <c r="H40" s="31"/>
      <c r="I40" s="31"/>
      <c r="J40" s="33"/>
    </row>
    <row r="41" spans="3:10" ht="15.75" thickBot="1">
      <c r="C41" s="7">
        <v>15</v>
      </c>
      <c r="D41" s="8" t="s">
        <v>74</v>
      </c>
      <c r="E41" s="9"/>
      <c r="F41" s="90" t="s">
        <v>134</v>
      </c>
      <c r="G41" s="11"/>
      <c r="H41" s="31"/>
      <c r="I41" s="31"/>
      <c r="J41" s="34"/>
    </row>
    <row r="42" spans="3:10" ht="15.75" thickBot="1">
      <c r="C42" s="7">
        <v>42</v>
      </c>
      <c r="D42" s="14" t="s">
        <v>135</v>
      </c>
      <c r="E42" s="15"/>
      <c r="F42" s="87" t="s">
        <v>58</v>
      </c>
      <c r="G42" s="11"/>
      <c r="H42" s="31"/>
      <c r="I42" s="35"/>
      <c r="J42" s="34"/>
    </row>
    <row r="43" spans="3:10" ht="15.75" thickBot="1">
      <c r="C43" s="7">
        <v>43</v>
      </c>
      <c r="D43" s="18" t="s">
        <v>103</v>
      </c>
      <c r="E43" s="19"/>
      <c r="F43" s="88" t="s">
        <v>58</v>
      </c>
      <c r="G43" s="11"/>
      <c r="H43" s="31"/>
      <c r="I43" s="35"/>
      <c r="J43" s="34"/>
    </row>
    <row r="44" spans="3:10" ht="15.75" thickBot="1">
      <c r="C44" s="7"/>
      <c r="D44" s="8" t="s">
        <v>136</v>
      </c>
      <c r="E44" s="10" t="s">
        <v>120</v>
      </c>
      <c r="F44" s="86" t="s">
        <v>121</v>
      </c>
      <c r="G44" s="11"/>
      <c r="H44" s="31"/>
      <c r="I44" s="35"/>
      <c r="J44" s="34"/>
    </row>
    <row r="45" spans="3:10" ht="15.75" thickBot="1">
      <c r="C45" s="22"/>
      <c r="D45" s="27" t="s">
        <v>137</v>
      </c>
      <c r="E45" s="29" t="s">
        <v>120</v>
      </c>
      <c r="F45" s="54" t="s">
        <v>121</v>
      </c>
      <c r="G45" s="11"/>
      <c r="H45" s="31"/>
      <c r="I45" s="35"/>
      <c r="J45" s="34"/>
    </row>
    <row r="46" spans="3:10" ht="15.75" thickBot="1">
      <c r="C46" s="7">
        <v>16</v>
      </c>
      <c r="D46" s="8" t="s">
        <v>75</v>
      </c>
      <c r="E46" s="9"/>
      <c r="F46" s="90" t="s">
        <v>134</v>
      </c>
      <c r="G46" s="11"/>
      <c r="H46" s="31"/>
      <c r="I46" s="35"/>
      <c r="J46" s="33"/>
    </row>
    <row r="47" spans="3:10" ht="15.75" thickBot="1">
      <c r="C47" s="7">
        <v>17</v>
      </c>
      <c r="D47" s="8" t="s">
        <v>76</v>
      </c>
      <c r="E47" s="9"/>
      <c r="F47" s="86" t="s">
        <v>61</v>
      </c>
      <c r="G47" s="11"/>
      <c r="H47" s="31"/>
      <c r="I47" s="35"/>
      <c r="J47" s="33"/>
    </row>
    <row r="48" spans="3:10" ht="15.75" thickBot="1">
      <c r="C48" s="7">
        <v>44</v>
      </c>
      <c r="D48" s="8" t="s">
        <v>104</v>
      </c>
      <c r="E48" s="9"/>
      <c r="F48" s="86" t="s">
        <v>58</v>
      </c>
      <c r="G48" s="11"/>
      <c r="H48" s="31"/>
      <c r="I48" s="35"/>
      <c r="J48" s="34"/>
    </row>
    <row r="49" spans="3:10" ht="15.75" thickBot="1">
      <c r="C49" s="7">
        <v>45</v>
      </c>
      <c r="D49" s="8" t="s">
        <v>105</v>
      </c>
      <c r="E49" s="9"/>
      <c r="F49" s="86" t="s">
        <v>58</v>
      </c>
      <c r="G49" s="11"/>
      <c r="H49" s="31"/>
      <c r="I49" s="35"/>
      <c r="J49" s="34"/>
    </row>
    <row r="50" spans="3:10" ht="15.75" thickBot="1">
      <c r="C50" s="7"/>
      <c r="D50" s="8" t="s">
        <v>138</v>
      </c>
      <c r="E50" s="10" t="s">
        <v>120</v>
      </c>
      <c r="F50" s="86" t="s">
        <v>121</v>
      </c>
      <c r="G50" s="11"/>
      <c r="H50" s="31"/>
      <c r="I50" s="35"/>
      <c r="J50" s="34"/>
    </row>
    <row r="51" spans="3:10" ht="15.75" thickBot="1">
      <c r="C51" s="7"/>
      <c r="D51" s="14" t="s">
        <v>139</v>
      </c>
      <c r="E51" s="16" t="s">
        <v>120</v>
      </c>
      <c r="F51" s="87" t="s">
        <v>121</v>
      </c>
      <c r="G51" s="11"/>
      <c r="H51" s="31"/>
      <c r="I51" s="35"/>
      <c r="J51" s="34"/>
    </row>
    <row r="52" spans="3:10" ht="15.75" thickBot="1">
      <c r="C52" s="7">
        <v>49</v>
      </c>
      <c r="D52" s="8" t="s">
        <v>86</v>
      </c>
      <c r="E52" s="9"/>
      <c r="F52" s="91" t="s">
        <v>121</v>
      </c>
      <c r="G52" s="11"/>
      <c r="H52" s="31"/>
      <c r="I52" s="35"/>
      <c r="J52" s="35"/>
    </row>
    <row r="53" spans="3:10" ht="15.75" thickBot="1">
      <c r="C53" s="7">
        <v>18</v>
      </c>
      <c r="D53" s="8" t="s">
        <v>77</v>
      </c>
      <c r="E53" s="9"/>
      <c r="F53" s="86" t="s">
        <v>61</v>
      </c>
      <c r="G53" s="11"/>
      <c r="H53" s="31"/>
      <c r="I53" s="31"/>
      <c r="J53" s="33"/>
    </row>
    <row r="54" spans="3:10" ht="15.75" thickBot="1">
      <c r="C54" s="7">
        <v>18</v>
      </c>
      <c r="D54" s="8" t="s">
        <v>85</v>
      </c>
      <c r="E54" s="9"/>
      <c r="F54" s="86" t="s">
        <v>61</v>
      </c>
      <c r="G54" s="11"/>
      <c r="H54" s="31"/>
      <c r="I54" s="31"/>
      <c r="J54" s="33"/>
    </row>
    <row r="55" spans="3:10" ht="15.75" thickBot="1">
      <c r="C55" s="22">
        <v>46</v>
      </c>
      <c r="D55" s="27" t="s">
        <v>106</v>
      </c>
      <c r="E55" s="28"/>
      <c r="F55" s="54" t="s">
        <v>58</v>
      </c>
      <c r="G55" s="11"/>
      <c r="H55" s="31"/>
      <c r="I55" s="31"/>
      <c r="J55" s="33"/>
    </row>
    <row r="56" spans="3:10" ht="15.75" thickBot="1">
      <c r="C56" s="7">
        <v>10</v>
      </c>
      <c r="D56" s="8" t="s">
        <v>67</v>
      </c>
      <c r="E56" s="9"/>
      <c r="F56" s="86" t="s">
        <v>58</v>
      </c>
      <c r="G56" s="11"/>
      <c r="H56" s="31"/>
      <c r="I56" s="31"/>
      <c r="J56" s="33"/>
    </row>
    <row r="57" spans="3:10" ht="15.75" thickBot="1">
      <c r="C57" s="7"/>
      <c r="D57" s="14" t="s">
        <v>140</v>
      </c>
      <c r="E57" s="16" t="s">
        <v>120</v>
      </c>
      <c r="F57" s="87" t="s">
        <v>121</v>
      </c>
      <c r="G57" s="11"/>
      <c r="H57" s="31"/>
      <c r="I57" s="31"/>
      <c r="J57" s="34"/>
    </row>
    <row r="58" spans="3:10" ht="15.75" thickBot="1">
      <c r="C58" s="7"/>
      <c r="D58" s="8" t="s">
        <v>141</v>
      </c>
      <c r="E58" s="10" t="s">
        <v>120</v>
      </c>
      <c r="F58" s="86" t="s">
        <v>121</v>
      </c>
      <c r="G58" s="11"/>
      <c r="H58" s="31"/>
      <c r="I58" s="31"/>
      <c r="J58" s="34"/>
    </row>
    <row r="59" spans="3:10" ht="15.75" thickBot="1">
      <c r="C59" s="7"/>
      <c r="D59" s="8" t="s">
        <v>142</v>
      </c>
      <c r="E59" s="10" t="s">
        <v>120</v>
      </c>
      <c r="F59" s="86" t="s">
        <v>121</v>
      </c>
      <c r="G59" s="11"/>
      <c r="H59" s="31"/>
      <c r="I59" s="31"/>
      <c r="J59" s="34"/>
    </row>
    <row r="60" spans="3:10" ht="15.75" thickBot="1">
      <c r="C60" s="7"/>
      <c r="D60" s="8" t="s">
        <v>143</v>
      </c>
      <c r="E60" s="10" t="s">
        <v>120</v>
      </c>
      <c r="F60" s="86" t="s">
        <v>121</v>
      </c>
      <c r="G60" s="11"/>
      <c r="H60" s="31"/>
      <c r="I60" s="31"/>
      <c r="J60" s="34"/>
    </row>
    <row r="61" spans="3:10" ht="15.75" thickBot="1">
      <c r="C61" s="22"/>
      <c r="D61" s="1" t="s">
        <v>144</v>
      </c>
      <c r="E61" s="24" t="s">
        <v>120</v>
      </c>
      <c r="F61" s="89" t="s">
        <v>121</v>
      </c>
      <c r="G61" s="11"/>
      <c r="H61" s="31"/>
      <c r="I61" s="31"/>
      <c r="J61" s="34"/>
    </row>
    <row r="62" spans="3:10" ht="15.75" thickBot="1">
      <c r="C62" s="22">
        <v>11</v>
      </c>
      <c r="D62" s="1" t="s">
        <v>68</v>
      </c>
      <c r="E62" s="23"/>
      <c r="F62" s="89" t="s">
        <v>58</v>
      </c>
      <c r="G62" s="11"/>
      <c r="H62" s="31"/>
      <c r="I62" s="31"/>
      <c r="J62" s="33"/>
    </row>
    <row r="63" spans="3:10" ht="15.75" thickBot="1">
      <c r="C63" s="22">
        <v>12</v>
      </c>
      <c r="D63" s="1" t="s">
        <v>69</v>
      </c>
      <c r="E63" s="23"/>
      <c r="F63" s="89" t="s">
        <v>58</v>
      </c>
      <c r="G63" s="11"/>
      <c r="H63" s="31"/>
      <c r="I63" s="31"/>
      <c r="J63" s="33"/>
    </row>
    <row r="64" spans="3:10" ht="15.75" thickBot="1">
      <c r="C64" s="22">
        <v>2</v>
      </c>
      <c r="D64" s="27" t="s">
        <v>59</v>
      </c>
      <c r="E64" s="28"/>
      <c r="F64" s="54" t="s">
        <v>145</v>
      </c>
      <c r="G64" s="11"/>
      <c r="H64" s="31"/>
      <c r="I64" s="31"/>
      <c r="J64" s="33"/>
    </row>
    <row r="65" spans="3:10" ht="15.75" thickBot="1">
      <c r="C65" s="7">
        <v>3</v>
      </c>
      <c r="D65" s="8" t="s">
        <v>60</v>
      </c>
      <c r="E65" s="9"/>
      <c r="F65" s="86" t="s">
        <v>145</v>
      </c>
      <c r="G65" s="11"/>
      <c r="H65" s="31"/>
      <c r="I65" s="31"/>
      <c r="J65" s="33"/>
    </row>
    <row r="66" spans="3:10" ht="15.75" thickBot="1">
      <c r="C66" s="7">
        <v>6</v>
      </c>
      <c r="D66" s="8" t="s">
        <v>64</v>
      </c>
      <c r="E66" s="9"/>
      <c r="F66" s="86" t="s">
        <v>58</v>
      </c>
      <c r="G66" s="11"/>
      <c r="H66" s="31"/>
      <c r="I66" s="31"/>
      <c r="J66" s="33"/>
    </row>
    <row r="67" spans="3:10" ht="15.75" thickBot="1">
      <c r="C67" s="7">
        <v>8</v>
      </c>
      <c r="D67" s="14" t="s">
        <v>65</v>
      </c>
      <c r="E67" s="15"/>
      <c r="F67" s="87" t="s">
        <v>58</v>
      </c>
      <c r="G67" s="11"/>
      <c r="H67" s="31"/>
      <c r="I67" s="31"/>
      <c r="J67" s="33"/>
    </row>
    <row r="68" spans="3:10" ht="15.75" thickBot="1">
      <c r="C68" s="7">
        <v>5</v>
      </c>
      <c r="D68" s="18" t="s">
        <v>63</v>
      </c>
      <c r="E68" s="19"/>
      <c r="F68" s="88" t="s">
        <v>145</v>
      </c>
      <c r="G68" s="11"/>
      <c r="H68" s="31"/>
      <c r="I68" s="31"/>
      <c r="J68" s="33"/>
    </row>
    <row r="69" spans="3:10" ht="15.75" thickBot="1">
      <c r="C69" s="7"/>
      <c r="D69" s="8" t="s">
        <v>146</v>
      </c>
      <c r="E69" s="10" t="s">
        <v>120</v>
      </c>
      <c r="F69" s="86" t="s">
        <v>121</v>
      </c>
      <c r="G69" s="11"/>
      <c r="H69" s="31"/>
      <c r="I69" s="31"/>
      <c r="J69" s="97"/>
    </row>
    <row r="70" spans="3:10" ht="15.75" thickBot="1">
      <c r="C70" s="7"/>
      <c r="D70" s="14" t="s">
        <v>147</v>
      </c>
      <c r="E70" s="16" t="s">
        <v>120</v>
      </c>
      <c r="F70" s="87" t="s">
        <v>121</v>
      </c>
      <c r="G70" s="11"/>
      <c r="H70" s="31"/>
      <c r="I70" s="31"/>
      <c r="J70" s="33"/>
    </row>
    <row r="71" spans="3:10" ht="15.75" thickBot="1">
      <c r="C71" s="7"/>
      <c r="D71" s="8" t="s">
        <v>148</v>
      </c>
      <c r="E71" s="10" t="s">
        <v>120</v>
      </c>
      <c r="F71" s="86" t="s">
        <v>121</v>
      </c>
      <c r="G71" s="11"/>
      <c r="H71" s="31"/>
      <c r="I71" s="31"/>
      <c r="J71" s="33"/>
    </row>
    <row r="72" spans="3:10" ht="15.75" thickBot="1">
      <c r="C72" s="7"/>
      <c r="D72" s="8" t="s">
        <v>149</v>
      </c>
      <c r="E72" s="10" t="s">
        <v>120</v>
      </c>
      <c r="F72" s="86" t="s">
        <v>121</v>
      </c>
      <c r="G72" s="11"/>
      <c r="H72" s="31"/>
      <c r="I72" s="31"/>
      <c r="J72" s="33"/>
    </row>
    <row r="73" spans="3:10" ht="15.75" thickBot="1">
      <c r="C73" s="22">
        <v>55</v>
      </c>
      <c r="D73" s="1" t="s">
        <v>107</v>
      </c>
      <c r="E73" s="23"/>
      <c r="F73" s="92" t="s">
        <v>121</v>
      </c>
      <c r="G73" s="11"/>
      <c r="H73" s="31"/>
      <c r="I73" s="31"/>
      <c r="J73" s="33"/>
    </row>
    <row r="74" spans="3:10" ht="15.75" thickBot="1">
      <c r="C74" s="22">
        <v>56</v>
      </c>
      <c r="D74" s="1" t="s">
        <v>108</v>
      </c>
      <c r="E74" s="23"/>
      <c r="F74" s="92" t="s">
        <v>121</v>
      </c>
      <c r="G74" s="11"/>
      <c r="H74" s="31"/>
      <c r="I74" s="31"/>
      <c r="J74" s="33"/>
    </row>
    <row r="75" spans="3:10" ht="15.75" thickBot="1">
      <c r="C75" s="22">
        <v>9</v>
      </c>
      <c r="D75" s="1" t="s">
        <v>66</v>
      </c>
      <c r="E75" s="23"/>
      <c r="F75" s="93" t="s">
        <v>121</v>
      </c>
      <c r="G75" s="11"/>
      <c r="H75" s="31"/>
      <c r="I75" s="31"/>
      <c r="J75" s="33"/>
    </row>
    <row r="76" spans="3:10" ht="15.75" thickBot="1">
      <c r="C76" s="22">
        <v>4</v>
      </c>
      <c r="D76" s="27" t="s">
        <v>62</v>
      </c>
      <c r="E76" s="28"/>
      <c r="F76" s="94" t="s">
        <v>121</v>
      </c>
      <c r="G76" s="11"/>
      <c r="H76" s="31"/>
      <c r="I76" s="31"/>
      <c r="J76" s="33"/>
    </row>
    <row r="77" spans="3:10" ht="15.75" thickBot="1">
      <c r="C77" s="7">
        <v>57</v>
      </c>
      <c r="D77" s="8" t="s">
        <v>150</v>
      </c>
      <c r="E77" s="9"/>
      <c r="F77" s="86" t="s">
        <v>121</v>
      </c>
      <c r="G77" s="11"/>
      <c r="H77" s="31"/>
      <c r="I77" s="82"/>
      <c r="J77" s="34"/>
    </row>
    <row r="78" spans="3:10" ht="15.75" hidden="1" thickBot="1">
      <c r="C78" s="13">
        <v>10</v>
      </c>
      <c r="D78" s="8" t="s">
        <v>151</v>
      </c>
      <c r="E78" s="10" t="s">
        <v>128</v>
      </c>
      <c r="F78" s="10" t="s">
        <v>61</v>
      </c>
      <c r="G78" s="16"/>
      <c r="H78" s="12">
        <v>42213</v>
      </c>
      <c r="I78" s="96"/>
      <c r="J78" s="17">
        <v>42296</v>
      </c>
    </row>
    <row r="79" spans="3:10" ht="15.75" hidden="1" thickBot="1">
      <c r="C79" s="13">
        <v>6</v>
      </c>
      <c r="D79" s="14" t="s">
        <v>152</v>
      </c>
      <c r="E79" s="16" t="s">
        <v>153</v>
      </c>
      <c r="F79" s="16" t="s">
        <v>121</v>
      </c>
      <c r="G79" s="16"/>
      <c r="H79" s="12">
        <v>42213</v>
      </c>
      <c r="I79" s="36"/>
      <c r="J79" s="17">
        <v>42293</v>
      </c>
    </row>
    <row r="80" spans="3:10" ht="15.75" hidden="1" thickBot="1">
      <c r="C80" s="13">
        <v>31</v>
      </c>
      <c r="D80" s="18" t="s">
        <v>154</v>
      </c>
      <c r="E80" s="20" t="s">
        <v>153</v>
      </c>
      <c r="F80" s="20" t="s">
        <v>121</v>
      </c>
      <c r="G80" s="20"/>
      <c r="H80" s="12">
        <v>42213</v>
      </c>
      <c r="I80" s="44"/>
      <c r="J80" s="21">
        <v>42293</v>
      </c>
    </row>
    <row r="81" spans="3:10" ht="15.75" hidden="1" thickBot="1">
      <c r="C81" s="13">
        <v>32</v>
      </c>
      <c r="D81" s="8" t="s">
        <v>155</v>
      </c>
      <c r="E81" s="10" t="s">
        <v>153</v>
      </c>
      <c r="F81" s="10" t="s">
        <v>121</v>
      </c>
      <c r="G81" s="10"/>
      <c r="H81" s="12">
        <v>42213</v>
      </c>
      <c r="I81" s="31"/>
      <c r="J81" s="11">
        <v>42296</v>
      </c>
    </row>
    <row r="82" spans="3:10" ht="15.75" hidden="1" thickBot="1">
      <c r="C82" s="13">
        <v>28</v>
      </c>
      <c r="D82" s="40" t="s">
        <v>156</v>
      </c>
      <c r="E82" s="41" t="s">
        <v>128</v>
      </c>
      <c r="F82" s="41" t="s">
        <v>61</v>
      </c>
      <c r="G82" s="41"/>
      <c r="H82" s="12">
        <v>42214</v>
      </c>
      <c r="I82" s="45"/>
      <c r="J82" s="46">
        <v>42297</v>
      </c>
    </row>
    <row r="83" spans="3:10" ht="15.75" hidden="1" thickBot="1">
      <c r="C83" s="13">
        <v>37</v>
      </c>
      <c r="D83" s="8" t="s">
        <v>157</v>
      </c>
      <c r="E83" s="10" t="s">
        <v>128</v>
      </c>
      <c r="F83" s="10" t="s">
        <v>61</v>
      </c>
      <c r="G83" s="10"/>
      <c r="H83" s="12">
        <v>42214</v>
      </c>
      <c r="I83" s="31"/>
      <c r="J83" s="11">
        <v>42297</v>
      </c>
    </row>
    <row r="84" spans="3:10" ht="15.75" hidden="1" thickBot="1">
      <c r="C84" s="13">
        <v>29</v>
      </c>
      <c r="D84" s="8" t="s">
        <v>158</v>
      </c>
      <c r="E84" s="9" t="s">
        <v>159</v>
      </c>
      <c r="F84" s="10" t="s">
        <v>121</v>
      </c>
      <c r="G84" s="10"/>
      <c r="H84" s="12">
        <v>42222</v>
      </c>
      <c r="I84" s="31"/>
      <c r="J84" s="11">
        <v>42298</v>
      </c>
    </row>
    <row r="85" spans="3:10" ht="15.75" hidden="1" thickBot="1">
      <c r="C85" s="42">
        <v>4</v>
      </c>
      <c r="D85" s="1" t="s">
        <v>160</v>
      </c>
      <c r="E85" s="24" t="s">
        <v>161</v>
      </c>
      <c r="F85" s="24" t="s">
        <v>61</v>
      </c>
      <c r="G85" s="24"/>
      <c r="H85" s="26">
        <v>42215</v>
      </c>
      <c r="I85" s="26"/>
      <c r="J85" s="25">
        <v>42303</v>
      </c>
    </row>
    <row r="86" spans="3:10" ht="15.75" hidden="1" thickBot="1">
      <c r="C86" s="42">
        <v>5</v>
      </c>
      <c r="D86" s="1" t="s">
        <v>162</v>
      </c>
      <c r="E86" s="24" t="s">
        <v>161</v>
      </c>
      <c r="F86" s="24" t="s">
        <v>61</v>
      </c>
      <c r="G86" s="24"/>
      <c r="H86" s="26">
        <v>42215</v>
      </c>
      <c r="I86" s="26"/>
      <c r="J86" s="25">
        <v>42303</v>
      </c>
    </row>
    <row r="87" spans="3:10" ht="15.75" hidden="1" thickBot="1">
      <c r="C87" s="42">
        <v>42</v>
      </c>
      <c r="D87" s="1" t="s">
        <v>163</v>
      </c>
      <c r="E87" s="24" t="s">
        <v>128</v>
      </c>
      <c r="F87" s="24" t="s">
        <v>61</v>
      </c>
      <c r="G87" s="24"/>
      <c r="H87" s="26">
        <v>42215</v>
      </c>
      <c r="I87" s="26"/>
      <c r="J87" s="47">
        <v>42303</v>
      </c>
    </row>
    <row r="88" spans="3:10" ht="15.75" hidden="1" thickBot="1">
      <c r="C88" s="42">
        <v>59</v>
      </c>
      <c r="D88" s="27" t="s">
        <v>164</v>
      </c>
      <c r="E88" s="29" t="s">
        <v>128</v>
      </c>
      <c r="F88" s="29" t="s">
        <v>61</v>
      </c>
      <c r="G88" s="29"/>
      <c r="H88" s="26">
        <v>42215</v>
      </c>
      <c r="I88" s="38"/>
      <c r="J88" s="30">
        <v>42304</v>
      </c>
    </row>
    <row r="89" spans="3:10" ht="15.75" hidden="1" thickBot="1">
      <c r="C89" s="13">
        <v>20</v>
      </c>
      <c r="D89" s="8" t="s">
        <v>165</v>
      </c>
      <c r="E89" s="10" t="s">
        <v>166</v>
      </c>
      <c r="F89" s="10" t="s">
        <v>121</v>
      </c>
      <c r="G89" s="10"/>
      <c r="H89" s="12">
        <v>42215</v>
      </c>
      <c r="I89" s="31"/>
      <c r="J89" s="11">
        <v>42304</v>
      </c>
    </row>
    <row r="90" spans="3:10" ht="15.75" hidden="1" thickBot="1">
      <c r="C90" s="13">
        <v>35</v>
      </c>
      <c r="D90" s="14" t="s">
        <v>167</v>
      </c>
      <c r="E90" s="16" t="s">
        <v>161</v>
      </c>
      <c r="F90" s="16" t="s">
        <v>61</v>
      </c>
      <c r="G90" s="16"/>
      <c r="H90" s="12">
        <v>42216</v>
      </c>
      <c r="I90" s="36"/>
      <c r="J90" s="17">
        <v>42303</v>
      </c>
    </row>
    <row r="91" spans="3:10" ht="15.75" hidden="1" thickBot="1">
      <c r="C91" s="13">
        <v>43</v>
      </c>
      <c r="D91" s="18" t="s">
        <v>168</v>
      </c>
      <c r="E91" s="20" t="s">
        <v>161</v>
      </c>
      <c r="F91" s="20" t="s">
        <v>61</v>
      </c>
      <c r="G91" s="20"/>
      <c r="H91" s="12">
        <v>42216</v>
      </c>
      <c r="I91" s="44"/>
      <c r="J91" s="20"/>
    </row>
    <row r="92" spans="3:10" ht="15.75" hidden="1" thickBot="1">
      <c r="C92" s="13">
        <v>70</v>
      </c>
      <c r="D92" s="8" t="s">
        <v>169</v>
      </c>
      <c r="E92" s="10" t="s">
        <v>128</v>
      </c>
      <c r="F92" s="10" t="s">
        <v>61</v>
      </c>
      <c r="G92" s="10"/>
      <c r="H92" s="12">
        <v>42216</v>
      </c>
      <c r="I92" s="31"/>
      <c r="J92" s="10"/>
    </row>
    <row r="93" spans="3:10" ht="15.75" hidden="1" thickBot="1">
      <c r="C93" s="13">
        <v>71</v>
      </c>
      <c r="D93" s="14" t="s">
        <v>170</v>
      </c>
      <c r="E93" s="16" t="s">
        <v>128</v>
      </c>
      <c r="F93" s="16" t="s">
        <v>61</v>
      </c>
      <c r="G93" s="16"/>
      <c r="H93" s="12">
        <v>42216</v>
      </c>
      <c r="I93" s="36"/>
      <c r="J93" s="16"/>
    </row>
    <row r="94" spans="3:10" ht="15.75" hidden="1" thickBot="1">
      <c r="C94" s="13">
        <v>30</v>
      </c>
      <c r="D94" s="18" t="s">
        <v>171</v>
      </c>
      <c r="E94" s="20" t="s">
        <v>172</v>
      </c>
      <c r="F94" s="20" t="s">
        <v>121</v>
      </c>
      <c r="G94" s="20"/>
      <c r="H94" s="12">
        <v>42216</v>
      </c>
      <c r="I94" s="44"/>
      <c r="J94" s="20"/>
    </row>
    <row r="95" spans="3:10" ht="15.75" hidden="1" thickBot="1">
      <c r="C95" s="13">
        <v>45</v>
      </c>
      <c r="D95" s="8" t="s">
        <v>173</v>
      </c>
      <c r="E95" s="10" t="s">
        <v>172</v>
      </c>
      <c r="F95" s="10" t="s">
        <v>121</v>
      </c>
      <c r="G95" s="10"/>
      <c r="H95" s="12">
        <v>42216</v>
      </c>
      <c r="I95" s="31"/>
      <c r="J95" s="11">
        <v>42304</v>
      </c>
    </row>
    <row r="96" spans="3:10" ht="15.75" hidden="1" thickBot="1">
      <c r="C96" s="13">
        <v>47</v>
      </c>
      <c r="D96" s="8" t="s">
        <v>174</v>
      </c>
      <c r="E96" s="10" t="s">
        <v>172</v>
      </c>
      <c r="F96" s="10" t="s">
        <v>121</v>
      </c>
      <c r="G96" s="10"/>
      <c r="H96" s="12">
        <v>42216</v>
      </c>
      <c r="I96" s="31"/>
      <c r="J96" s="11">
        <v>42305</v>
      </c>
    </row>
    <row r="97" spans="3:10" ht="15.75" hidden="1" thickBot="1">
      <c r="C97" s="13">
        <v>87</v>
      </c>
      <c r="D97" s="8" t="s">
        <v>175</v>
      </c>
      <c r="E97" s="10" t="s">
        <v>172</v>
      </c>
      <c r="F97" s="10" t="s">
        <v>121</v>
      </c>
      <c r="G97" s="10"/>
      <c r="H97" s="12">
        <v>42216</v>
      </c>
      <c r="I97" s="31"/>
      <c r="J97" s="11">
        <v>42306</v>
      </c>
    </row>
    <row r="98" spans="3:10" ht="15.75" hidden="1" thickBot="1">
      <c r="C98" s="42">
        <v>21</v>
      </c>
      <c r="D98" s="1" t="s">
        <v>176</v>
      </c>
      <c r="E98" s="24" t="s">
        <v>177</v>
      </c>
      <c r="F98" s="24" t="s">
        <v>58</v>
      </c>
      <c r="G98" s="24"/>
      <c r="H98" s="26">
        <v>42219</v>
      </c>
      <c r="I98" s="26"/>
      <c r="J98" s="39"/>
    </row>
    <row r="99" spans="3:10" ht="15.75" hidden="1" thickBot="1">
      <c r="C99" s="42">
        <v>22</v>
      </c>
      <c r="D99" s="1" t="s">
        <v>178</v>
      </c>
      <c r="E99" s="24" t="s">
        <v>177</v>
      </c>
      <c r="F99" s="24" t="s">
        <v>58</v>
      </c>
      <c r="G99" s="24"/>
      <c r="H99" s="26">
        <v>42219</v>
      </c>
      <c r="I99" s="26"/>
      <c r="J99" s="48"/>
    </row>
    <row r="100" spans="3:10" ht="15.75" hidden="1" thickBot="1">
      <c r="C100" s="42">
        <v>1</v>
      </c>
      <c r="D100" s="1" t="s">
        <v>179</v>
      </c>
      <c r="E100" s="24" t="s">
        <v>180</v>
      </c>
      <c r="F100" s="24" t="s">
        <v>61</v>
      </c>
      <c r="G100" s="24"/>
      <c r="H100" s="26">
        <v>42219</v>
      </c>
      <c r="I100" s="26"/>
      <c r="J100" s="39"/>
    </row>
    <row r="101" spans="3:10" ht="15.75" hidden="1" thickBot="1">
      <c r="C101" s="42">
        <v>2</v>
      </c>
      <c r="D101" s="27" t="s">
        <v>181</v>
      </c>
      <c r="E101" s="29" t="s">
        <v>180</v>
      </c>
      <c r="F101" s="29" t="s">
        <v>61</v>
      </c>
      <c r="G101" s="29"/>
      <c r="H101" s="26">
        <v>42219</v>
      </c>
      <c r="I101" s="38"/>
      <c r="J101" s="49"/>
    </row>
    <row r="102" spans="3:10" ht="15.75" hidden="1" thickBot="1">
      <c r="C102" s="13">
        <v>7</v>
      </c>
      <c r="D102" s="8" t="s">
        <v>182</v>
      </c>
      <c r="E102" s="10" t="s">
        <v>180</v>
      </c>
      <c r="F102" s="10" t="s">
        <v>61</v>
      </c>
      <c r="G102" s="10"/>
      <c r="H102" s="12">
        <v>42219</v>
      </c>
      <c r="I102" s="31"/>
      <c r="J102" s="33"/>
    </row>
    <row r="103" spans="3:10" ht="15.75" hidden="1" thickBot="1">
      <c r="C103" s="13">
        <v>48</v>
      </c>
      <c r="D103" s="8" t="s">
        <v>183</v>
      </c>
      <c r="E103" s="10" t="s">
        <v>172</v>
      </c>
      <c r="F103" s="10" t="s">
        <v>121</v>
      </c>
      <c r="G103" s="10"/>
      <c r="H103" s="12">
        <v>42219</v>
      </c>
      <c r="I103" s="31"/>
      <c r="J103" s="33"/>
    </row>
    <row r="104" spans="3:10" ht="15.75" hidden="1" thickBot="1">
      <c r="C104" s="13">
        <v>49</v>
      </c>
      <c r="D104" s="8" t="s">
        <v>184</v>
      </c>
      <c r="E104" s="10" t="s">
        <v>172</v>
      </c>
      <c r="F104" s="10" t="s">
        <v>121</v>
      </c>
      <c r="G104" s="10"/>
      <c r="H104" s="12">
        <v>42219</v>
      </c>
      <c r="I104" s="31"/>
      <c r="J104" s="33"/>
    </row>
    <row r="105" spans="3:10" ht="15.75" hidden="1" thickBot="1">
      <c r="C105" s="13">
        <v>50</v>
      </c>
      <c r="D105" s="14" t="s">
        <v>185</v>
      </c>
      <c r="E105" s="16" t="s">
        <v>172</v>
      </c>
      <c r="F105" s="16" t="s">
        <v>121</v>
      </c>
      <c r="G105" s="16"/>
      <c r="H105" s="12">
        <v>42219</v>
      </c>
      <c r="I105" s="36"/>
      <c r="J105" s="37"/>
    </row>
    <row r="106" spans="3:10" ht="15.75" hidden="1" thickBot="1">
      <c r="C106" s="13">
        <v>51</v>
      </c>
      <c r="D106" s="18" t="s">
        <v>186</v>
      </c>
      <c r="E106" s="20" t="s">
        <v>172</v>
      </c>
      <c r="F106" s="20" t="s">
        <v>121</v>
      </c>
      <c r="G106" s="20"/>
      <c r="H106" s="12">
        <v>42219</v>
      </c>
      <c r="I106" s="44"/>
      <c r="J106" s="50"/>
    </row>
    <row r="107" spans="3:10" ht="15.75" hidden="1" thickBot="1">
      <c r="C107" s="13">
        <v>23</v>
      </c>
      <c r="D107" s="8" t="s">
        <v>187</v>
      </c>
      <c r="E107" s="10" t="s">
        <v>177</v>
      </c>
      <c r="F107" s="10" t="s">
        <v>58</v>
      </c>
      <c r="G107" s="10"/>
      <c r="H107" s="12">
        <v>42220</v>
      </c>
      <c r="I107" s="31"/>
      <c r="J107" s="6"/>
    </row>
    <row r="108" spans="3:10" ht="15.75" hidden="1" thickBot="1">
      <c r="C108" s="13">
        <v>39</v>
      </c>
      <c r="D108" s="14" t="s">
        <v>188</v>
      </c>
      <c r="E108" s="16" t="s">
        <v>189</v>
      </c>
      <c r="F108" s="16" t="s">
        <v>58</v>
      </c>
      <c r="G108" s="16"/>
      <c r="H108" s="12">
        <v>42220</v>
      </c>
      <c r="I108" s="36"/>
      <c r="J108" s="51"/>
    </row>
    <row r="109" spans="3:10" ht="15.75" hidden="1" thickBot="1">
      <c r="C109" s="13">
        <v>82</v>
      </c>
      <c r="D109" s="8" t="s">
        <v>190</v>
      </c>
      <c r="E109" s="10" t="s">
        <v>128</v>
      </c>
      <c r="F109" s="10" t="s">
        <v>61</v>
      </c>
      <c r="G109" s="10"/>
      <c r="H109" s="12">
        <v>42220</v>
      </c>
      <c r="I109" s="31"/>
      <c r="J109" s="33"/>
    </row>
    <row r="110" spans="3:10" ht="15.75" hidden="1" thickBot="1">
      <c r="C110" s="13">
        <v>40</v>
      </c>
      <c r="D110" s="8" t="s">
        <v>191</v>
      </c>
      <c r="E110" s="10" t="s">
        <v>189</v>
      </c>
      <c r="F110" s="10" t="s">
        <v>58</v>
      </c>
      <c r="G110" s="10"/>
      <c r="H110" s="12">
        <v>42220</v>
      </c>
      <c r="I110" s="31"/>
      <c r="J110" s="33"/>
    </row>
    <row r="111" spans="3:10" ht="15.75" hidden="1" thickBot="1">
      <c r="C111" s="13">
        <v>88</v>
      </c>
      <c r="D111" s="40" t="s">
        <v>192</v>
      </c>
      <c r="E111" s="41" t="s">
        <v>177</v>
      </c>
      <c r="F111" s="41" t="s">
        <v>58</v>
      </c>
      <c r="G111" s="41"/>
      <c r="H111" s="12">
        <v>42220</v>
      </c>
      <c r="I111" s="45"/>
      <c r="J111" s="43"/>
    </row>
    <row r="112" spans="3:10" ht="15.75" hidden="1" thickBot="1">
      <c r="C112" s="13">
        <v>52</v>
      </c>
      <c r="D112" s="18" t="s">
        <v>193</v>
      </c>
      <c r="E112" s="20" t="s">
        <v>172</v>
      </c>
      <c r="F112" s="20" t="s">
        <v>121</v>
      </c>
      <c r="G112" s="20"/>
      <c r="H112" s="12">
        <v>42220</v>
      </c>
      <c r="I112" s="44"/>
      <c r="J112" s="50"/>
    </row>
    <row r="113" spans="3:10" ht="15.75" hidden="1" thickBot="1">
      <c r="C113" s="13">
        <v>77</v>
      </c>
      <c r="D113" s="8" t="s">
        <v>194</v>
      </c>
      <c r="E113" s="10" t="s">
        <v>172</v>
      </c>
      <c r="F113" s="10" t="s">
        <v>121</v>
      </c>
      <c r="G113" s="10"/>
      <c r="H113" s="12">
        <v>42220</v>
      </c>
      <c r="I113" s="31"/>
      <c r="J113" s="6"/>
    </row>
    <row r="114" spans="3:10" ht="15.75" hidden="1" thickBot="1">
      <c r="C114" s="13">
        <v>78</v>
      </c>
      <c r="D114" s="8" t="s">
        <v>195</v>
      </c>
      <c r="E114" s="10" t="s">
        <v>172</v>
      </c>
      <c r="F114" s="10" t="s">
        <v>121</v>
      </c>
      <c r="G114" s="10"/>
      <c r="H114" s="12">
        <v>42220</v>
      </c>
      <c r="I114" s="31"/>
      <c r="J114" s="33"/>
    </row>
    <row r="115" spans="3:10" ht="15.75" hidden="1" thickBot="1">
      <c r="C115" s="13">
        <v>81</v>
      </c>
      <c r="D115" s="8" t="s">
        <v>196</v>
      </c>
      <c r="E115" s="10" t="s">
        <v>172</v>
      </c>
      <c r="F115" s="10" t="s">
        <v>121</v>
      </c>
      <c r="G115" s="10"/>
      <c r="H115" s="12">
        <v>42220</v>
      </c>
      <c r="I115" s="31"/>
      <c r="J115" s="6"/>
    </row>
    <row r="116" spans="3:10" ht="15.75" hidden="1" thickBot="1">
      <c r="C116" s="13">
        <v>9</v>
      </c>
      <c r="D116" s="8" t="s">
        <v>197</v>
      </c>
      <c r="E116" s="10" t="s">
        <v>198</v>
      </c>
      <c r="F116" s="10" t="s">
        <v>61</v>
      </c>
      <c r="G116" s="10"/>
      <c r="H116" s="12">
        <v>42221</v>
      </c>
      <c r="I116" s="31"/>
      <c r="J116" s="6"/>
    </row>
    <row r="117" spans="3:10" ht="15.75" hidden="1" thickBot="1">
      <c r="C117" s="13">
        <v>18</v>
      </c>
      <c r="D117" s="8" t="s">
        <v>199</v>
      </c>
      <c r="E117" s="10" t="s">
        <v>198</v>
      </c>
      <c r="F117" s="10" t="s">
        <v>61</v>
      </c>
      <c r="G117" s="10"/>
      <c r="H117" s="12">
        <v>42221</v>
      </c>
      <c r="I117" s="31"/>
      <c r="J117" s="33"/>
    </row>
    <row r="118" spans="3:10" ht="15.75" hidden="1" thickBot="1">
      <c r="C118" s="13">
        <v>25</v>
      </c>
      <c r="D118" s="14" t="s">
        <v>200</v>
      </c>
      <c r="E118" s="16" t="s">
        <v>198</v>
      </c>
      <c r="F118" s="16" t="s">
        <v>61</v>
      </c>
      <c r="G118" s="16"/>
      <c r="H118" s="12">
        <v>42221</v>
      </c>
      <c r="I118" s="36"/>
      <c r="J118" s="51"/>
    </row>
    <row r="119" spans="3:10" ht="15.75" hidden="1" thickBot="1">
      <c r="C119" s="13">
        <v>75</v>
      </c>
      <c r="D119" s="18" t="s">
        <v>201</v>
      </c>
      <c r="E119" s="20" t="s">
        <v>202</v>
      </c>
      <c r="F119" s="20" t="s">
        <v>61</v>
      </c>
      <c r="G119" s="20"/>
      <c r="H119" s="12">
        <v>42221</v>
      </c>
      <c r="I119" s="44"/>
      <c r="J119" s="52"/>
    </row>
    <row r="120" spans="3:10" ht="15.75" hidden="1" thickBot="1">
      <c r="C120" s="13">
        <v>41</v>
      </c>
      <c r="D120" s="8" t="s">
        <v>203</v>
      </c>
      <c r="E120" s="10" t="s">
        <v>189</v>
      </c>
      <c r="F120" s="10" t="s">
        <v>58</v>
      </c>
      <c r="G120" s="10"/>
      <c r="H120" s="12">
        <v>42221</v>
      </c>
      <c r="I120" s="31"/>
      <c r="J120" s="6"/>
    </row>
    <row r="121" spans="3:10" ht="15.75" hidden="1" thickBot="1">
      <c r="C121" s="13">
        <v>44</v>
      </c>
      <c r="D121" s="14" t="s">
        <v>204</v>
      </c>
      <c r="E121" s="16" t="s">
        <v>189</v>
      </c>
      <c r="F121" s="16" t="s">
        <v>58</v>
      </c>
      <c r="G121" s="16"/>
      <c r="H121" s="12">
        <v>42221</v>
      </c>
      <c r="I121" s="36"/>
      <c r="J121" s="37"/>
    </row>
    <row r="122" spans="3:10" ht="15.75" hidden="1" thickBot="1">
      <c r="C122" s="13">
        <v>46</v>
      </c>
      <c r="D122" s="8" t="s">
        <v>205</v>
      </c>
      <c r="E122" s="10" t="s">
        <v>189</v>
      </c>
      <c r="F122" s="10" t="s">
        <v>58</v>
      </c>
      <c r="G122" s="10"/>
      <c r="H122" s="12">
        <v>42221</v>
      </c>
      <c r="I122" s="31"/>
      <c r="J122" s="33"/>
    </row>
    <row r="123" spans="3:10" ht="15.75" hidden="1" thickBot="1">
      <c r="C123" s="13">
        <v>86</v>
      </c>
      <c r="D123" s="18" t="s">
        <v>206</v>
      </c>
      <c r="E123" s="20" t="s">
        <v>172</v>
      </c>
      <c r="F123" s="20" t="s">
        <v>121</v>
      </c>
      <c r="G123" s="20"/>
      <c r="H123" s="12">
        <v>42221</v>
      </c>
      <c r="I123" s="44"/>
      <c r="J123" s="50"/>
    </row>
    <row r="124" spans="3:10" ht="15.75" hidden="1" thickBot="1">
      <c r="C124" s="13">
        <v>89</v>
      </c>
      <c r="D124" s="8" t="s">
        <v>207</v>
      </c>
      <c r="E124" s="10" t="s">
        <v>172</v>
      </c>
      <c r="F124" s="10" t="s">
        <v>121</v>
      </c>
      <c r="G124" s="10"/>
      <c r="H124" s="12">
        <v>42221</v>
      </c>
      <c r="I124" s="31"/>
      <c r="J124" s="6"/>
    </row>
    <row r="125" spans="3:10" ht="15.75" hidden="1" thickBot="1">
      <c r="C125" s="13">
        <v>91</v>
      </c>
      <c r="D125" s="14" t="s">
        <v>208</v>
      </c>
      <c r="E125" s="16" t="s">
        <v>172</v>
      </c>
      <c r="F125" s="16" t="s">
        <v>121</v>
      </c>
      <c r="G125" s="16"/>
      <c r="H125" s="12">
        <v>42221</v>
      </c>
      <c r="I125" s="36"/>
      <c r="J125" s="51"/>
    </row>
    <row r="126" spans="3:10" ht="15.75" hidden="1" thickBot="1">
      <c r="C126" s="13">
        <v>92</v>
      </c>
      <c r="D126" s="8" t="s">
        <v>209</v>
      </c>
      <c r="E126" s="10" t="s">
        <v>172</v>
      </c>
      <c r="F126" s="10" t="s">
        <v>121</v>
      </c>
      <c r="G126" s="10"/>
      <c r="H126" s="12">
        <v>42221</v>
      </c>
      <c r="I126" s="31"/>
      <c r="J126" s="33"/>
    </row>
    <row r="127" spans="3:10" ht="15.75" hidden="1" thickBot="1">
      <c r="C127" s="13">
        <v>8</v>
      </c>
      <c r="D127" s="18" t="s">
        <v>210</v>
      </c>
      <c r="E127" s="20" t="s">
        <v>180</v>
      </c>
      <c r="F127" s="20" t="s">
        <v>61</v>
      </c>
      <c r="G127" s="20"/>
      <c r="H127" s="12">
        <v>42222</v>
      </c>
      <c r="I127" s="44"/>
      <c r="J127" s="50"/>
    </row>
    <row r="128" spans="3:10" ht="15.75" hidden="1" thickBot="1">
      <c r="C128" s="13">
        <v>14</v>
      </c>
      <c r="D128" s="8" t="s">
        <v>211</v>
      </c>
      <c r="E128" s="10" t="s">
        <v>180</v>
      </c>
      <c r="F128" s="10" t="s">
        <v>61</v>
      </c>
      <c r="G128" s="10"/>
      <c r="H128" s="12">
        <v>42222</v>
      </c>
      <c r="I128" s="31"/>
      <c r="J128" s="33"/>
    </row>
    <row r="129" spans="3:10" ht="15.75" hidden="1" thickBot="1">
      <c r="C129" s="13">
        <v>53</v>
      </c>
      <c r="D129" s="8" t="s">
        <v>212</v>
      </c>
      <c r="E129" s="10" t="s">
        <v>189</v>
      </c>
      <c r="F129" s="10" t="s">
        <v>58</v>
      </c>
      <c r="G129" s="10"/>
      <c r="H129" s="12">
        <v>42222</v>
      </c>
      <c r="I129" s="31"/>
      <c r="J129" s="6"/>
    </row>
    <row r="130" spans="3:10" ht="15.75" hidden="1" thickBot="1">
      <c r="C130" s="13">
        <v>54</v>
      </c>
      <c r="D130" s="8" t="s">
        <v>213</v>
      </c>
      <c r="E130" s="10" t="s">
        <v>189</v>
      </c>
      <c r="F130" s="10" t="s">
        <v>58</v>
      </c>
      <c r="G130" s="10"/>
      <c r="H130" s="12">
        <v>42222</v>
      </c>
      <c r="I130" s="31"/>
      <c r="J130" s="33"/>
    </row>
    <row r="131" spans="3:10" ht="15.75" hidden="1" thickBot="1">
      <c r="C131" s="42">
        <v>55</v>
      </c>
      <c r="D131" s="27" t="s">
        <v>214</v>
      </c>
      <c r="E131" s="29" t="s">
        <v>189</v>
      </c>
      <c r="F131" s="29" t="s">
        <v>58</v>
      </c>
      <c r="G131" s="29"/>
      <c r="H131" s="26">
        <v>42222</v>
      </c>
      <c r="I131" s="38"/>
      <c r="J131" s="63"/>
    </row>
    <row r="132" spans="3:10" ht="15.75" hidden="1" thickBot="1">
      <c r="C132" s="13">
        <v>15</v>
      </c>
      <c r="D132" s="8" t="s">
        <v>215</v>
      </c>
      <c r="E132" s="10" t="s">
        <v>180</v>
      </c>
      <c r="F132" s="10" t="s">
        <v>61</v>
      </c>
      <c r="G132" s="10"/>
      <c r="H132" s="12">
        <v>42222</v>
      </c>
      <c r="I132" s="31"/>
      <c r="J132" s="6"/>
    </row>
    <row r="133" spans="3:10" ht="15.75" hidden="1" thickBot="1">
      <c r="C133" s="13">
        <v>90</v>
      </c>
      <c r="D133" s="18" t="s">
        <v>216</v>
      </c>
      <c r="E133" s="20" t="s">
        <v>217</v>
      </c>
      <c r="F133" s="20" t="s">
        <v>58</v>
      </c>
      <c r="G133" s="20"/>
      <c r="H133" s="12">
        <v>42222</v>
      </c>
      <c r="I133" s="44"/>
      <c r="J133" s="50"/>
    </row>
    <row r="134" spans="3:10" ht="15.75" hidden="1" thickBot="1">
      <c r="C134" s="13">
        <v>65</v>
      </c>
      <c r="D134" s="8" t="s">
        <v>218</v>
      </c>
      <c r="E134" s="10" t="s">
        <v>189</v>
      </c>
      <c r="F134" s="10" t="s">
        <v>58</v>
      </c>
      <c r="G134" s="10"/>
      <c r="H134" s="12">
        <v>42223</v>
      </c>
      <c r="I134" s="31"/>
      <c r="J134" s="6"/>
    </row>
    <row r="135" spans="3:10" ht="15.75" hidden="1" thickBot="1">
      <c r="C135" s="13">
        <v>66</v>
      </c>
      <c r="D135" s="18" t="s">
        <v>219</v>
      </c>
      <c r="E135" s="20" t="s">
        <v>189</v>
      </c>
      <c r="F135" s="20" t="s">
        <v>58</v>
      </c>
      <c r="G135" s="20"/>
      <c r="H135" s="12">
        <v>42223</v>
      </c>
      <c r="I135" s="44"/>
      <c r="J135" s="50"/>
    </row>
    <row r="136" spans="3:10" ht="15.75" hidden="1" thickBot="1">
      <c r="C136" s="13">
        <v>16</v>
      </c>
      <c r="D136" s="8" t="s">
        <v>220</v>
      </c>
      <c r="E136" s="10" t="s">
        <v>180</v>
      </c>
      <c r="F136" s="10" t="s">
        <v>61</v>
      </c>
      <c r="G136" s="10"/>
      <c r="H136" s="12">
        <v>42223</v>
      </c>
      <c r="I136" s="31"/>
      <c r="J136" s="33"/>
    </row>
    <row r="137" spans="3:10" ht="15.75" hidden="1" thickBot="1">
      <c r="C137" s="13">
        <v>17</v>
      </c>
      <c r="D137" s="14" t="s">
        <v>221</v>
      </c>
      <c r="E137" s="16" t="s">
        <v>180</v>
      </c>
      <c r="F137" s="16" t="s">
        <v>61</v>
      </c>
      <c r="G137" s="16"/>
      <c r="H137" s="12">
        <v>42223</v>
      </c>
      <c r="I137" s="36"/>
      <c r="J137" s="51"/>
    </row>
    <row r="138" spans="3:10" ht="15.75" hidden="1" thickBot="1">
      <c r="C138" s="13">
        <v>19</v>
      </c>
      <c r="D138" s="18" t="s">
        <v>222</v>
      </c>
      <c r="E138" s="20" t="s">
        <v>180</v>
      </c>
      <c r="F138" s="20" t="s">
        <v>61</v>
      </c>
      <c r="G138" s="20"/>
      <c r="H138" s="12">
        <v>42223</v>
      </c>
      <c r="I138" s="44"/>
      <c r="J138" s="52"/>
    </row>
    <row r="139" spans="3:10" ht="15.75" hidden="1" thickBot="1">
      <c r="C139" s="13">
        <v>67</v>
      </c>
      <c r="D139" s="8" t="s">
        <v>223</v>
      </c>
      <c r="E139" s="10" t="s">
        <v>189</v>
      </c>
      <c r="F139" s="10" t="s">
        <v>58</v>
      </c>
      <c r="G139" s="10"/>
      <c r="H139" s="12">
        <v>42223</v>
      </c>
      <c r="I139" s="31"/>
      <c r="J139" s="6"/>
    </row>
    <row r="140" spans="3:10" ht="15.75" hidden="1" thickBot="1">
      <c r="C140" s="13">
        <v>26</v>
      </c>
      <c r="D140" s="8" t="s">
        <v>224</v>
      </c>
      <c r="E140" s="10" t="s">
        <v>180</v>
      </c>
      <c r="F140" s="10" t="s">
        <v>61</v>
      </c>
      <c r="G140" s="10"/>
      <c r="H140" s="12">
        <v>42226</v>
      </c>
      <c r="I140" s="31"/>
      <c r="J140" s="33"/>
    </row>
    <row r="141" spans="3:10" ht="15.75" hidden="1" thickBot="1">
      <c r="C141" s="13">
        <v>56</v>
      </c>
      <c r="D141" s="14" t="s">
        <v>225</v>
      </c>
      <c r="E141" s="16" t="s">
        <v>180</v>
      </c>
      <c r="F141" s="16" t="s">
        <v>61</v>
      </c>
      <c r="G141" s="16"/>
      <c r="H141" s="12">
        <v>42226</v>
      </c>
      <c r="I141" s="36"/>
      <c r="J141" s="37"/>
    </row>
    <row r="142" spans="3:10" ht="15.75" hidden="1" thickBot="1">
      <c r="C142" s="13">
        <v>57</v>
      </c>
      <c r="D142" s="18" t="s">
        <v>226</v>
      </c>
      <c r="E142" s="20" t="s">
        <v>180</v>
      </c>
      <c r="F142" s="20" t="s">
        <v>61</v>
      </c>
      <c r="G142" s="20"/>
      <c r="H142" s="12">
        <v>42226</v>
      </c>
      <c r="I142" s="44"/>
      <c r="J142" s="52"/>
    </row>
    <row r="143" spans="3:10" ht="15.75" hidden="1" thickBot="1">
      <c r="C143" s="13">
        <v>68</v>
      </c>
      <c r="D143" s="8" t="s">
        <v>227</v>
      </c>
      <c r="E143" s="10" t="s">
        <v>189</v>
      </c>
      <c r="F143" s="10" t="s">
        <v>58</v>
      </c>
      <c r="G143" s="10"/>
      <c r="H143" s="12">
        <v>42226</v>
      </c>
      <c r="I143" s="31"/>
      <c r="J143" s="33"/>
    </row>
    <row r="144" spans="3:10" ht="15.75" hidden="1" thickBot="1">
      <c r="C144" s="13">
        <v>69</v>
      </c>
      <c r="D144" s="8" t="s">
        <v>228</v>
      </c>
      <c r="E144" s="10" t="s">
        <v>189</v>
      </c>
      <c r="F144" s="10" t="s">
        <v>58</v>
      </c>
      <c r="G144" s="10"/>
      <c r="H144" s="12">
        <v>42226</v>
      </c>
      <c r="I144" s="31"/>
      <c r="J144" s="6"/>
    </row>
    <row r="145" spans="3:12" ht="15.75" hidden="1" thickBot="1">
      <c r="C145" s="13">
        <v>83</v>
      </c>
      <c r="D145" s="40" t="s">
        <v>229</v>
      </c>
      <c r="E145" s="41" t="s">
        <v>189</v>
      </c>
      <c r="F145" s="41" t="s">
        <v>58</v>
      </c>
      <c r="G145" s="41"/>
      <c r="H145" s="12">
        <v>42226</v>
      </c>
      <c r="I145" s="45"/>
      <c r="J145" s="64"/>
    </row>
    <row r="146" spans="3:12" ht="15.75" hidden="1" thickBot="1">
      <c r="C146" s="13">
        <v>93</v>
      </c>
      <c r="D146" s="8" t="s">
        <v>230</v>
      </c>
      <c r="E146" s="10" t="s">
        <v>231</v>
      </c>
      <c r="F146" s="10" t="s">
        <v>121</v>
      </c>
      <c r="G146" s="10"/>
      <c r="H146" s="12">
        <v>42226</v>
      </c>
      <c r="I146" s="31"/>
      <c r="J146" s="6"/>
    </row>
    <row r="147" spans="3:12" ht="15.75" hidden="1" thickBot="1">
      <c r="C147" s="13">
        <v>58</v>
      </c>
      <c r="D147" s="8" t="s">
        <v>232</v>
      </c>
      <c r="E147" s="10" t="s">
        <v>180</v>
      </c>
      <c r="F147" s="10" t="s">
        <v>61</v>
      </c>
      <c r="G147" s="10"/>
      <c r="H147" s="12">
        <v>42227</v>
      </c>
      <c r="I147" s="31"/>
      <c r="J147" s="33"/>
    </row>
    <row r="148" spans="3:12" ht="15.75" hidden="1" thickBot="1">
      <c r="C148" s="13">
        <v>60</v>
      </c>
      <c r="D148" s="8" t="s">
        <v>233</v>
      </c>
      <c r="E148" s="10" t="s">
        <v>180</v>
      </c>
      <c r="F148" s="10" t="s">
        <v>61</v>
      </c>
      <c r="G148" s="10"/>
      <c r="H148" s="12">
        <v>42227</v>
      </c>
      <c r="I148" s="31"/>
      <c r="J148" s="33"/>
    </row>
    <row r="149" spans="3:12" ht="15.75" hidden="1" thickBot="1">
      <c r="C149" s="13">
        <v>84</v>
      </c>
      <c r="D149" s="8" t="s">
        <v>234</v>
      </c>
      <c r="E149" s="10" t="s">
        <v>189</v>
      </c>
      <c r="F149" s="10" t="s">
        <v>58</v>
      </c>
      <c r="G149" s="10"/>
      <c r="H149" s="12">
        <v>42227</v>
      </c>
      <c r="I149" s="31"/>
      <c r="J149" s="33"/>
    </row>
    <row r="150" spans="3:12" ht="15.75" hidden="1" thickBot="1">
      <c r="C150" s="13">
        <v>85</v>
      </c>
      <c r="D150" s="18" t="s">
        <v>235</v>
      </c>
      <c r="E150" s="20" t="s">
        <v>189</v>
      </c>
      <c r="F150" s="20" t="s">
        <v>58</v>
      </c>
      <c r="G150" s="20"/>
      <c r="H150" s="12">
        <v>42227</v>
      </c>
      <c r="I150" s="44"/>
      <c r="J150" s="52"/>
    </row>
    <row r="151" spans="3:12" ht="15.75" hidden="1" thickBot="1">
      <c r="C151" s="13">
        <v>61</v>
      </c>
      <c r="D151" s="8" t="s">
        <v>236</v>
      </c>
      <c r="E151" s="10" t="s">
        <v>180</v>
      </c>
      <c r="F151" s="10" t="s">
        <v>61</v>
      </c>
      <c r="G151" s="10"/>
      <c r="H151" s="12">
        <v>42228</v>
      </c>
      <c r="I151" s="31"/>
      <c r="J151" s="6"/>
    </row>
    <row r="152" spans="3:12" ht="15.75" hidden="1" thickBot="1">
      <c r="C152" s="13">
        <v>62</v>
      </c>
      <c r="D152" s="8" t="s">
        <v>237</v>
      </c>
      <c r="E152" s="10" t="s">
        <v>180</v>
      </c>
      <c r="F152" s="10" t="s">
        <v>61</v>
      </c>
      <c r="G152" s="10"/>
      <c r="H152" s="12">
        <v>42228</v>
      </c>
      <c r="I152" s="31"/>
      <c r="J152" s="33"/>
    </row>
    <row r="153" spans="3:12" ht="26.25" hidden="1" thickBot="1">
      <c r="C153" s="13">
        <v>33</v>
      </c>
      <c r="D153" s="8" t="s">
        <v>238</v>
      </c>
      <c r="E153" s="10" t="s">
        <v>189</v>
      </c>
      <c r="F153" s="10" t="s">
        <v>58</v>
      </c>
      <c r="G153" s="10"/>
      <c r="H153" s="12">
        <v>42228</v>
      </c>
      <c r="I153" s="31"/>
      <c r="J153" s="6"/>
      <c r="L153">
        <v>2</v>
      </c>
    </row>
    <row r="154" spans="3:12" ht="15.75" hidden="1" thickBot="1">
      <c r="C154" s="13">
        <v>34</v>
      </c>
      <c r="D154" s="8" t="s">
        <v>239</v>
      </c>
      <c r="E154" s="10" t="s">
        <v>189</v>
      </c>
      <c r="F154" s="10" t="s">
        <v>58</v>
      </c>
      <c r="G154" s="10"/>
      <c r="H154" s="53">
        <v>42228</v>
      </c>
      <c r="I154" s="31"/>
      <c r="J154" s="33"/>
      <c r="L154">
        <v>4</v>
      </c>
    </row>
    <row r="155" spans="3:12" ht="15.75" hidden="1" thickBot="1">
      <c r="C155" s="13">
        <v>63</v>
      </c>
      <c r="D155" s="8" t="s">
        <v>240</v>
      </c>
      <c r="E155" s="10" t="s">
        <v>180</v>
      </c>
      <c r="F155" s="10" t="s">
        <v>61</v>
      </c>
      <c r="G155" s="10"/>
      <c r="H155" s="53">
        <v>42229</v>
      </c>
      <c r="I155" s="31"/>
      <c r="J155" s="6"/>
      <c r="L155">
        <v>2</v>
      </c>
    </row>
    <row r="156" spans="3:12" ht="15.75" hidden="1" thickBot="1">
      <c r="C156" s="13">
        <v>64</v>
      </c>
      <c r="D156" s="8" t="s">
        <v>241</v>
      </c>
      <c r="E156" s="10" t="s">
        <v>180</v>
      </c>
      <c r="F156" s="10" t="s">
        <v>61</v>
      </c>
      <c r="G156" s="10"/>
      <c r="H156" s="53">
        <v>42229</v>
      </c>
      <c r="I156" s="31"/>
      <c r="J156" s="33"/>
      <c r="L156">
        <v>1</v>
      </c>
    </row>
    <row r="157" spans="3:12" ht="15.75" hidden="1" thickBot="1">
      <c r="C157" s="13">
        <v>36</v>
      </c>
      <c r="D157" s="8" t="s">
        <v>242</v>
      </c>
      <c r="E157" s="10" t="s">
        <v>189</v>
      </c>
      <c r="F157" s="10" t="s">
        <v>58</v>
      </c>
      <c r="G157" s="10"/>
      <c r="H157" s="53">
        <v>42229</v>
      </c>
      <c r="I157" s="31"/>
      <c r="J157" s="33"/>
      <c r="L157">
        <v>4</v>
      </c>
    </row>
    <row r="158" spans="3:12" ht="15.75" hidden="1" thickBot="1">
      <c r="C158" s="13">
        <v>38</v>
      </c>
      <c r="D158" s="8" t="s">
        <v>243</v>
      </c>
      <c r="E158" s="10" t="s">
        <v>189</v>
      </c>
      <c r="F158" s="10" t="s">
        <v>58</v>
      </c>
      <c r="G158" s="10"/>
      <c r="H158" s="53">
        <v>42229</v>
      </c>
      <c r="I158" s="31"/>
      <c r="J158" s="33"/>
      <c r="L158">
        <v>3</v>
      </c>
    </row>
    <row r="159" spans="3:12" ht="15.75" hidden="1" thickBot="1">
      <c r="C159" s="13">
        <v>76</v>
      </c>
      <c r="D159" s="8" t="s">
        <v>244</v>
      </c>
      <c r="E159" s="10" t="s">
        <v>180</v>
      </c>
      <c r="F159" s="10" t="s">
        <v>61</v>
      </c>
      <c r="G159" s="10"/>
      <c r="H159" s="53">
        <v>42229</v>
      </c>
      <c r="I159" s="31"/>
      <c r="J159" s="33"/>
      <c r="L159">
        <v>2</v>
      </c>
    </row>
    <row r="160" spans="3:12" ht="15.75" hidden="1" thickBot="1">
      <c r="C160" s="13">
        <v>79</v>
      </c>
      <c r="D160" s="8" t="s">
        <v>245</v>
      </c>
      <c r="E160" s="10" t="s">
        <v>246</v>
      </c>
      <c r="F160" s="10" t="s">
        <v>58</v>
      </c>
      <c r="G160" s="10"/>
      <c r="H160" s="53">
        <v>42229</v>
      </c>
      <c r="I160" s="31"/>
      <c r="J160" s="6"/>
      <c r="L160">
        <v>2</v>
      </c>
    </row>
    <row r="161" spans="3:12" ht="15.75" hidden="1" thickBot="1">
      <c r="C161" s="13">
        <v>80</v>
      </c>
      <c r="D161" s="8" t="s">
        <v>247</v>
      </c>
      <c r="E161" s="10" t="s">
        <v>246</v>
      </c>
      <c r="F161" s="10" t="s">
        <v>58</v>
      </c>
      <c r="G161" s="10"/>
      <c r="H161" s="53">
        <v>42229</v>
      </c>
      <c r="I161" s="31"/>
      <c r="J161" s="33"/>
      <c r="L161">
        <v>2</v>
      </c>
    </row>
    <row r="162" spans="3:12" ht="15.75" hidden="1" thickBot="1">
      <c r="C162" s="13">
        <v>72</v>
      </c>
      <c r="D162" s="8" t="s">
        <v>248</v>
      </c>
      <c r="E162" s="10" t="s">
        <v>246</v>
      </c>
      <c r="F162" s="10" t="s">
        <v>58</v>
      </c>
      <c r="G162" s="10"/>
      <c r="H162" s="53">
        <v>42230</v>
      </c>
      <c r="I162" s="31"/>
      <c r="J162" s="33"/>
      <c r="L162">
        <v>1</v>
      </c>
    </row>
    <row r="163" spans="3:12" ht="15.75" hidden="1" thickBot="1">
      <c r="C163" s="13">
        <v>73</v>
      </c>
      <c r="D163" s="8" t="s">
        <v>249</v>
      </c>
      <c r="E163" s="10" t="s">
        <v>246</v>
      </c>
      <c r="F163" s="10" t="s">
        <v>58</v>
      </c>
      <c r="G163" s="10"/>
      <c r="H163" s="53">
        <v>42230</v>
      </c>
      <c r="I163" s="31"/>
      <c r="J163" s="6"/>
      <c r="L163">
        <v>4</v>
      </c>
    </row>
    <row r="164" spans="3:12" ht="15.75" hidden="1" thickBot="1">
      <c r="C164" s="13">
        <v>74</v>
      </c>
      <c r="D164" s="8" t="s">
        <v>248</v>
      </c>
      <c r="E164" s="10" t="s">
        <v>246</v>
      </c>
      <c r="F164" s="10" t="s">
        <v>58</v>
      </c>
      <c r="G164" s="20"/>
      <c r="H164" s="53">
        <v>42230</v>
      </c>
      <c r="I164" s="44"/>
      <c r="J164" s="50"/>
      <c r="L164">
        <v>4</v>
      </c>
    </row>
    <row r="165" spans="3:12" ht="15.75" thickBot="1">
      <c r="C165" s="7">
        <v>-1</v>
      </c>
      <c r="D165" s="8" t="s">
        <v>250</v>
      </c>
      <c r="E165" s="9"/>
      <c r="F165" s="86" t="s">
        <v>111</v>
      </c>
      <c r="G165" s="10"/>
      <c r="H165" s="31"/>
      <c r="I165" s="31"/>
      <c r="J165" s="33"/>
    </row>
    <row r="166" spans="3:12" ht="15.75" thickBot="1">
      <c r="C166" s="7">
        <v>-1</v>
      </c>
      <c r="D166" s="8" t="s">
        <v>251</v>
      </c>
      <c r="E166" s="9"/>
      <c r="F166" s="86" t="s">
        <v>111</v>
      </c>
      <c r="G166" s="10"/>
      <c r="H166" s="31"/>
      <c r="I166" s="31"/>
      <c r="J166" s="33"/>
    </row>
    <row r="167" spans="3:12" ht="15.75" thickBot="1">
      <c r="C167" s="7">
        <v>-1</v>
      </c>
      <c r="D167" s="8" t="s">
        <v>252</v>
      </c>
      <c r="E167" s="9"/>
      <c r="F167" s="86" t="s">
        <v>111</v>
      </c>
      <c r="G167" s="10"/>
      <c r="H167" s="31"/>
      <c r="I167" s="31"/>
      <c r="J167" s="33"/>
    </row>
    <row r="168" spans="3:12" ht="15.75" thickBot="1">
      <c r="C168" s="7">
        <v>-1</v>
      </c>
      <c r="D168" s="8" t="s">
        <v>253</v>
      </c>
      <c r="E168" s="9"/>
      <c r="F168" s="86" t="s">
        <v>111</v>
      </c>
      <c r="G168" s="10"/>
      <c r="H168" s="31"/>
      <c r="I168" s="31"/>
      <c r="J168" s="33"/>
    </row>
    <row r="169" spans="3:12" ht="15.75" thickBot="1">
      <c r="C169" s="7">
        <v>7</v>
      </c>
      <c r="D169" s="8" t="s">
        <v>254</v>
      </c>
      <c r="E169" s="9"/>
      <c r="F169" s="86" t="s">
        <v>111</v>
      </c>
      <c r="G169" s="10"/>
      <c r="H169" s="31"/>
      <c r="I169" s="31"/>
      <c r="J169" s="33"/>
    </row>
    <row r="170" spans="3:12" ht="15.75" thickBot="1">
      <c r="C170" s="7">
        <v>52</v>
      </c>
      <c r="D170" s="8" t="s">
        <v>113</v>
      </c>
      <c r="E170" s="9"/>
      <c r="F170" s="86" t="s">
        <v>111</v>
      </c>
      <c r="G170" s="10"/>
      <c r="H170" s="31"/>
      <c r="I170" s="31"/>
      <c r="J170" s="33"/>
    </row>
    <row r="171" spans="3:12" ht="15.75" thickBot="1">
      <c r="C171" s="7">
        <v>53</v>
      </c>
      <c r="D171" s="8" t="s">
        <v>255</v>
      </c>
      <c r="E171" s="9"/>
      <c r="F171" s="86" t="s">
        <v>111</v>
      </c>
      <c r="G171" s="10"/>
      <c r="H171" s="10"/>
      <c r="I171" s="31"/>
      <c r="J171" s="33"/>
    </row>
    <row r="172" spans="3:12" ht="15.75" thickBot="1">
      <c r="C172" s="7">
        <v>54</v>
      </c>
      <c r="D172" s="8" t="s">
        <v>256</v>
      </c>
      <c r="E172" s="9"/>
      <c r="F172" s="86" t="s">
        <v>111</v>
      </c>
      <c r="G172" s="10"/>
      <c r="H172" s="10"/>
      <c r="I172" s="31"/>
      <c r="J172" s="33"/>
    </row>
    <row r="173" spans="3:12" ht="15.75" thickBot="1">
      <c r="C173" s="7">
        <v>1</v>
      </c>
      <c r="D173" s="8" t="s">
        <v>57</v>
      </c>
      <c r="E173" s="9"/>
      <c r="F173" s="86" t="s">
        <v>121</v>
      </c>
      <c r="G173" s="11"/>
      <c r="H173" s="31"/>
      <c r="I173" s="31"/>
      <c r="J173" s="33"/>
    </row>
    <row r="174" spans="3:12" ht="15.75" thickBot="1">
      <c r="C174" s="7">
        <v>49</v>
      </c>
      <c r="D174" s="8" t="s">
        <v>109</v>
      </c>
      <c r="E174" s="9"/>
      <c r="F174" s="86" t="s">
        <v>257</v>
      </c>
      <c r="G174" s="11"/>
      <c r="H174" s="31"/>
      <c r="I174" s="31"/>
      <c r="J174" s="33"/>
    </row>
    <row r="175" spans="3:12" ht="26.25" thickBot="1">
      <c r="C175" s="7">
        <v>50</v>
      </c>
      <c r="D175" s="8" t="s">
        <v>110</v>
      </c>
      <c r="E175" s="9"/>
      <c r="F175" s="86" t="s">
        <v>258</v>
      </c>
      <c r="G175" s="10"/>
      <c r="H175" s="31"/>
      <c r="I175" s="31"/>
      <c r="J175" s="33"/>
    </row>
    <row r="176" spans="3:12" ht="15.75" thickBot="1">
      <c r="C176" s="55"/>
      <c r="D176" s="56"/>
      <c r="E176" s="54"/>
      <c r="F176" s="54"/>
      <c r="G176" s="54"/>
      <c r="H176" s="53"/>
      <c r="I176" s="53"/>
      <c r="J176" s="65"/>
    </row>
    <row r="177" spans="3:10" ht="15.75" thickBot="1">
      <c r="C177" s="57"/>
      <c r="D177" s="56"/>
      <c r="E177" s="54"/>
      <c r="F177" s="54"/>
      <c r="G177" s="54"/>
      <c r="H177" s="53"/>
      <c r="I177" s="53"/>
      <c r="J177" s="65"/>
    </row>
    <row r="178" spans="3:10">
      <c r="C178" s="55"/>
      <c r="D178" s="56"/>
      <c r="E178" s="54"/>
      <c r="F178" s="54"/>
      <c r="G178" s="54"/>
      <c r="H178" s="53"/>
      <c r="I178" s="53"/>
      <c r="J178" s="66"/>
    </row>
    <row r="179" spans="3:10">
      <c r="C179" s="55"/>
      <c r="D179" s="56"/>
      <c r="E179" s="54"/>
      <c r="F179" s="54"/>
      <c r="G179" s="54"/>
      <c r="H179" s="53"/>
      <c r="I179" s="53"/>
      <c r="J179" s="65"/>
    </row>
    <row r="181" spans="3:10">
      <c r="C181" s="58" t="s">
        <v>114</v>
      </c>
      <c r="D181" s="59" t="s">
        <v>259</v>
      </c>
      <c r="E181" s="59" t="s">
        <v>116</v>
      </c>
      <c r="F181" s="60" t="s">
        <v>1</v>
      </c>
      <c r="G181" s="60" t="s">
        <v>117</v>
      </c>
      <c r="H181" s="60" t="s">
        <v>117</v>
      </c>
      <c r="I181" s="60" t="s">
        <v>118</v>
      </c>
      <c r="J181" s="67" t="s">
        <v>4</v>
      </c>
    </row>
    <row r="182" spans="3:10">
      <c r="C182" s="61">
        <v>1</v>
      </c>
      <c r="D182" s="62" t="s">
        <v>179</v>
      </c>
      <c r="E182" s="62"/>
      <c r="F182" s="62"/>
      <c r="G182" s="62"/>
      <c r="H182" s="62"/>
      <c r="I182" s="62"/>
      <c r="J182" s="68"/>
    </row>
    <row r="183" spans="3:10">
      <c r="C183" s="61">
        <v>2</v>
      </c>
      <c r="D183" s="62" t="s">
        <v>181</v>
      </c>
      <c r="E183" s="62"/>
      <c r="F183" s="62"/>
      <c r="G183" s="62"/>
      <c r="H183" s="62"/>
      <c r="I183" s="62"/>
      <c r="J183" s="68"/>
    </row>
    <row r="184" spans="3:10">
      <c r="C184" s="61">
        <v>3</v>
      </c>
      <c r="D184" s="62" t="s">
        <v>260</v>
      </c>
      <c r="E184" s="62"/>
      <c r="F184" s="62"/>
      <c r="G184" s="62"/>
      <c r="H184" s="62"/>
      <c r="I184" s="62"/>
      <c r="J184" s="68"/>
    </row>
    <row r="185" spans="3:10">
      <c r="C185" s="61">
        <v>4</v>
      </c>
      <c r="D185" s="62" t="s">
        <v>160</v>
      </c>
      <c r="E185" s="62"/>
      <c r="F185" s="62"/>
      <c r="G185" s="62"/>
      <c r="H185" s="62"/>
      <c r="I185" s="62"/>
      <c r="J185" s="68"/>
    </row>
    <row r="186" spans="3:10">
      <c r="C186" s="61">
        <v>5</v>
      </c>
      <c r="D186" s="62" t="s">
        <v>162</v>
      </c>
      <c r="E186" s="62"/>
      <c r="F186" s="62"/>
      <c r="G186" s="62"/>
      <c r="H186" s="62"/>
      <c r="I186" s="62"/>
      <c r="J186" s="68"/>
    </row>
    <row r="187" spans="3:10">
      <c r="C187" s="61">
        <v>6</v>
      </c>
      <c r="D187" s="62" t="s">
        <v>152</v>
      </c>
      <c r="E187" s="62"/>
      <c r="F187" s="62"/>
      <c r="G187" s="62"/>
      <c r="H187" s="62"/>
      <c r="I187" s="62"/>
      <c r="J187" s="68"/>
    </row>
    <row r="188" spans="3:10">
      <c r="C188" s="61">
        <v>7</v>
      </c>
      <c r="D188" s="62" t="s">
        <v>182</v>
      </c>
      <c r="E188" s="62"/>
      <c r="F188" s="62"/>
      <c r="G188" s="62"/>
      <c r="H188" s="62"/>
      <c r="I188" s="62"/>
      <c r="J188" s="68"/>
    </row>
    <row r="189" spans="3:10">
      <c r="C189" s="61">
        <v>8</v>
      </c>
      <c r="D189" s="62" t="s">
        <v>210</v>
      </c>
      <c r="E189" s="62"/>
      <c r="F189" s="62"/>
      <c r="G189" s="62"/>
      <c r="H189" s="62"/>
      <c r="I189" s="62"/>
      <c r="J189" s="68"/>
    </row>
    <row r="190" spans="3:10">
      <c r="C190" s="61">
        <v>9</v>
      </c>
      <c r="D190" s="62" t="s">
        <v>197</v>
      </c>
      <c r="E190" s="62"/>
      <c r="F190" s="62"/>
      <c r="G190" s="62"/>
      <c r="H190" s="62"/>
      <c r="I190" s="62"/>
      <c r="J190" s="68"/>
    </row>
    <row r="191" spans="3:10">
      <c r="C191" s="61">
        <v>10</v>
      </c>
      <c r="D191" s="62" t="s">
        <v>261</v>
      </c>
      <c r="E191" s="62"/>
      <c r="F191" s="62"/>
      <c r="G191" s="62"/>
      <c r="H191" s="62"/>
      <c r="I191" s="62"/>
      <c r="J191" s="68"/>
    </row>
    <row r="192" spans="3:10">
      <c r="C192" s="61">
        <v>11</v>
      </c>
      <c r="D192" s="62" t="s">
        <v>262</v>
      </c>
      <c r="E192" s="62"/>
      <c r="F192" s="62"/>
      <c r="G192" s="62"/>
      <c r="H192" s="62"/>
      <c r="I192" s="62"/>
      <c r="J192" s="68"/>
    </row>
    <row r="193" spans="3:10">
      <c r="C193" s="61">
        <v>12</v>
      </c>
      <c r="D193" s="62" t="s">
        <v>263</v>
      </c>
      <c r="E193" s="62"/>
      <c r="F193" s="62"/>
      <c r="G193" s="62"/>
      <c r="H193" s="62"/>
      <c r="I193" s="62"/>
      <c r="J193" s="68"/>
    </row>
    <row r="194" spans="3:10">
      <c r="C194" s="61">
        <v>13</v>
      </c>
      <c r="D194" s="62" t="s">
        <v>264</v>
      </c>
      <c r="E194" s="62"/>
      <c r="F194" s="62"/>
      <c r="G194" s="62"/>
      <c r="H194" s="62"/>
      <c r="I194" s="62"/>
      <c r="J194" s="68"/>
    </row>
    <row r="195" spans="3:10">
      <c r="C195" s="61">
        <v>14</v>
      </c>
      <c r="D195" s="62" t="s">
        <v>211</v>
      </c>
      <c r="E195" s="62"/>
      <c r="F195" s="62"/>
      <c r="G195" s="62"/>
      <c r="H195" s="62"/>
      <c r="I195" s="62"/>
      <c r="J195" s="68"/>
    </row>
    <row r="196" spans="3:10">
      <c r="C196" s="61">
        <v>15</v>
      </c>
      <c r="D196" s="62" t="s">
        <v>220</v>
      </c>
      <c r="E196" s="62"/>
      <c r="F196" s="62"/>
      <c r="G196" s="62"/>
      <c r="H196" s="62"/>
      <c r="I196" s="62"/>
      <c r="J196" s="68"/>
    </row>
    <row r="197" spans="3:10">
      <c r="C197" s="61">
        <v>16</v>
      </c>
      <c r="D197" s="62" t="s">
        <v>221</v>
      </c>
      <c r="E197" s="62"/>
      <c r="F197" s="62"/>
      <c r="G197" s="62"/>
      <c r="H197" s="62"/>
      <c r="I197" s="62"/>
      <c r="J197" s="68"/>
    </row>
    <row r="198" spans="3:10">
      <c r="C198" s="61">
        <v>17</v>
      </c>
      <c r="D198" s="62" t="s">
        <v>199</v>
      </c>
      <c r="E198" s="62"/>
      <c r="F198" s="62"/>
      <c r="G198" s="62"/>
      <c r="H198" s="62"/>
      <c r="I198" s="62"/>
      <c r="J198" s="68"/>
    </row>
    <row r="199" spans="3:10">
      <c r="C199" s="61">
        <v>18</v>
      </c>
      <c r="D199" s="62" t="s">
        <v>222</v>
      </c>
      <c r="E199" s="62"/>
      <c r="F199" s="62"/>
      <c r="G199" s="62"/>
      <c r="H199" s="62"/>
      <c r="I199" s="62"/>
      <c r="J199" s="68"/>
    </row>
    <row r="200" spans="3:10">
      <c r="C200" s="61">
        <v>19</v>
      </c>
      <c r="D200" s="62" t="s">
        <v>165</v>
      </c>
      <c r="E200" s="62"/>
      <c r="F200" s="62"/>
      <c r="G200" s="62"/>
      <c r="H200" s="62"/>
      <c r="I200" s="62"/>
      <c r="J200" s="68"/>
    </row>
    <row r="201" spans="3:10">
      <c r="C201" s="61">
        <v>20</v>
      </c>
      <c r="D201" s="62" t="s">
        <v>176</v>
      </c>
      <c r="E201" s="62"/>
      <c r="F201" s="62"/>
      <c r="G201" s="62"/>
      <c r="H201" s="62"/>
      <c r="I201" s="62"/>
      <c r="J201" s="68"/>
    </row>
    <row r="202" spans="3:10">
      <c r="C202" s="61">
        <v>21</v>
      </c>
      <c r="D202" s="62" t="s">
        <v>178</v>
      </c>
      <c r="E202" s="62"/>
      <c r="F202" s="62"/>
      <c r="G202" s="62"/>
      <c r="H202" s="62"/>
      <c r="I202" s="62"/>
      <c r="J202" s="68"/>
    </row>
    <row r="203" spans="3:10">
      <c r="C203" s="61">
        <v>22</v>
      </c>
      <c r="D203" s="62" t="s">
        <v>187</v>
      </c>
      <c r="E203" s="62"/>
      <c r="F203" s="62"/>
      <c r="G203" s="62"/>
      <c r="H203" s="62"/>
      <c r="I203" s="62"/>
      <c r="J203" s="68"/>
    </row>
    <row r="204" spans="3:10">
      <c r="C204" s="61">
        <v>23</v>
      </c>
      <c r="D204" s="62" t="s">
        <v>265</v>
      </c>
      <c r="E204" s="62"/>
      <c r="F204" s="62"/>
      <c r="G204" s="62"/>
      <c r="H204" s="62"/>
      <c r="I204" s="62"/>
      <c r="J204" s="68"/>
    </row>
    <row r="205" spans="3:10">
      <c r="C205" s="61">
        <v>24</v>
      </c>
      <c r="D205" s="62" t="s">
        <v>200</v>
      </c>
      <c r="E205" s="62"/>
      <c r="F205" s="62"/>
      <c r="G205" s="62"/>
      <c r="H205" s="62"/>
      <c r="I205" s="62"/>
      <c r="J205" s="68"/>
    </row>
    <row r="206" spans="3:10">
      <c r="C206" s="61">
        <v>25</v>
      </c>
      <c r="D206" s="62" t="s">
        <v>266</v>
      </c>
      <c r="E206" s="62"/>
      <c r="F206" s="62"/>
      <c r="G206" s="62"/>
      <c r="H206" s="62"/>
      <c r="I206" s="62"/>
      <c r="J206" s="68"/>
    </row>
    <row r="207" spans="3:10">
      <c r="C207" s="61">
        <v>26</v>
      </c>
      <c r="D207" s="62" t="s">
        <v>267</v>
      </c>
      <c r="E207" s="62"/>
      <c r="F207" s="62"/>
      <c r="G207" s="62"/>
      <c r="H207" s="62"/>
      <c r="I207" s="62"/>
      <c r="J207" s="68"/>
    </row>
    <row r="208" spans="3:10">
      <c r="C208" s="61">
        <v>27</v>
      </c>
      <c r="D208" s="62" t="s">
        <v>156</v>
      </c>
      <c r="E208" s="62"/>
      <c r="F208" s="62"/>
      <c r="G208" s="62"/>
      <c r="H208" s="62"/>
      <c r="I208" s="62"/>
      <c r="J208" s="68"/>
    </row>
    <row r="209" spans="3:10">
      <c r="C209" s="61">
        <v>28</v>
      </c>
      <c r="D209" s="62" t="s">
        <v>268</v>
      </c>
      <c r="E209" s="62"/>
      <c r="F209" s="62"/>
      <c r="G209" s="62"/>
      <c r="H209" s="62"/>
      <c r="I209" s="62"/>
      <c r="J209" s="68"/>
    </row>
    <row r="210" spans="3:10">
      <c r="C210" s="61">
        <v>29</v>
      </c>
      <c r="D210" s="62" t="s">
        <v>171</v>
      </c>
      <c r="E210" s="62"/>
      <c r="F210" s="62"/>
      <c r="G210" s="62"/>
      <c r="H210" s="62"/>
      <c r="I210" s="62"/>
      <c r="J210" s="68"/>
    </row>
    <row r="211" spans="3:10">
      <c r="C211" s="61">
        <v>30</v>
      </c>
      <c r="D211" s="62" t="s">
        <v>154</v>
      </c>
      <c r="E211" s="62"/>
      <c r="F211" s="62"/>
      <c r="G211" s="62"/>
      <c r="H211" s="62"/>
      <c r="I211" s="62"/>
      <c r="J211" s="68"/>
    </row>
    <row r="212" spans="3:10">
      <c r="C212" s="61">
        <v>31</v>
      </c>
      <c r="D212" s="62" t="s">
        <v>155</v>
      </c>
      <c r="E212" s="62"/>
      <c r="F212" s="62"/>
      <c r="G212" s="62"/>
      <c r="H212" s="62"/>
      <c r="I212" s="62"/>
      <c r="J212" s="68"/>
    </row>
    <row r="213" spans="3:10" ht="30">
      <c r="C213" s="61">
        <v>32</v>
      </c>
      <c r="D213" s="34" t="s">
        <v>269</v>
      </c>
      <c r="E213" s="62"/>
      <c r="F213" s="62"/>
      <c r="G213" s="62"/>
      <c r="H213" s="62"/>
      <c r="I213" s="62"/>
      <c r="J213" s="68"/>
    </row>
    <row r="214" spans="3:10">
      <c r="C214" s="61">
        <v>33</v>
      </c>
      <c r="D214" s="62" t="s">
        <v>205</v>
      </c>
      <c r="E214" s="62"/>
      <c r="F214" s="62"/>
      <c r="G214" s="62"/>
      <c r="H214" s="62"/>
      <c r="I214" s="62"/>
      <c r="J214" s="68"/>
    </row>
    <row r="215" spans="3:10">
      <c r="C215" s="61">
        <v>34</v>
      </c>
      <c r="D215" s="62" t="s">
        <v>174</v>
      </c>
      <c r="E215" s="62"/>
      <c r="F215" s="62"/>
      <c r="G215" s="62"/>
      <c r="H215" s="62"/>
      <c r="I215" s="62"/>
      <c r="J215" s="68"/>
    </row>
    <row r="216" spans="3:10">
      <c r="C216" s="61">
        <v>35</v>
      </c>
      <c r="D216" s="62" t="s">
        <v>183</v>
      </c>
      <c r="E216" s="62"/>
      <c r="F216" s="62"/>
      <c r="G216" s="62"/>
      <c r="H216" s="62"/>
      <c r="I216" s="62"/>
      <c r="J216" s="68"/>
    </row>
    <row r="217" spans="3:10">
      <c r="C217" s="61">
        <v>36</v>
      </c>
      <c r="D217" s="62" t="s">
        <v>184</v>
      </c>
      <c r="E217" s="62"/>
      <c r="F217" s="62"/>
      <c r="G217" s="62"/>
      <c r="H217" s="62"/>
      <c r="I217" s="62"/>
      <c r="J217" s="68"/>
    </row>
    <row r="218" spans="3:10">
      <c r="C218" s="61">
        <v>37</v>
      </c>
      <c r="D218" s="62" t="s">
        <v>185</v>
      </c>
      <c r="E218" s="62"/>
      <c r="F218" s="62"/>
      <c r="G218" s="62"/>
      <c r="H218" s="62"/>
      <c r="I218" s="62"/>
      <c r="J218" s="68"/>
    </row>
    <row r="219" spans="3:10">
      <c r="C219" s="61">
        <v>38</v>
      </c>
      <c r="D219" s="62" t="s">
        <v>186</v>
      </c>
      <c r="E219" s="62"/>
      <c r="F219" s="62"/>
      <c r="G219" s="62"/>
      <c r="H219" s="62"/>
      <c r="I219" s="62"/>
      <c r="J219" s="68"/>
    </row>
    <row r="220" spans="3:10">
      <c r="C220" s="61">
        <v>39</v>
      </c>
      <c r="D220" s="62" t="s">
        <v>270</v>
      </c>
      <c r="E220" s="62"/>
      <c r="F220" s="62"/>
      <c r="G220" s="62"/>
      <c r="H220" s="62"/>
      <c r="I220" s="62"/>
      <c r="J220" s="68"/>
    </row>
    <row r="221" spans="3:10">
      <c r="C221" s="61">
        <v>40</v>
      </c>
      <c r="D221" s="62" t="s">
        <v>212</v>
      </c>
      <c r="E221" s="62"/>
      <c r="F221" s="62"/>
      <c r="G221" s="62"/>
      <c r="H221" s="62"/>
      <c r="I221" s="62"/>
      <c r="J221" s="68"/>
    </row>
    <row r="222" spans="3:10">
      <c r="C222" s="61">
        <v>41</v>
      </c>
      <c r="D222" s="62" t="s">
        <v>213</v>
      </c>
      <c r="E222" s="62"/>
      <c r="F222" s="62"/>
      <c r="G222" s="62"/>
      <c r="H222" s="62"/>
      <c r="I222" s="62"/>
      <c r="J222" s="68"/>
    </row>
    <row r="223" spans="3:10">
      <c r="C223" s="61">
        <v>42</v>
      </c>
      <c r="D223" s="62" t="s">
        <v>214</v>
      </c>
      <c r="E223" s="62"/>
      <c r="F223" s="62"/>
      <c r="G223" s="62"/>
      <c r="H223" s="62"/>
      <c r="I223" s="62"/>
      <c r="J223" s="68"/>
    </row>
    <row r="224" spans="3:10">
      <c r="C224" s="61">
        <v>43</v>
      </c>
      <c r="D224" s="62" t="s">
        <v>225</v>
      </c>
      <c r="E224" s="62"/>
      <c r="F224" s="62"/>
      <c r="G224" s="62"/>
      <c r="H224" s="62"/>
      <c r="I224" s="62"/>
      <c r="J224" s="68"/>
    </row>
    <row r="225" spans="3:10">
      <c r="C225" s="61">
        <v>44</v>
      </c>
      <c r="D225" s="62" t="s">
        <v>226</v>
      </c>
      <c r="E225" s="62"/>
      <c r="F225" s="62"/>
      <c r="G225" s="62"/>
      <c r="H225" s="62"/>
      <c r="I225" s="62"/>
      <c r="J225" s="68"/>
    </row>
    <row r="226" spans="3:10">
      <c r="C226" s="61">
        <v>45</v>
      </c>
      <c r="D226" s="62" t="s">
        <v>232</v>
      </c>
      <c r="E226" s="62"/>
      <c r="F226" s="62"/>
      <c r="G226" s="62"/>
      <c r="H226" s="62"/>
      <c r="I226" s="62"/>
      <c r="J226" s="68"/>
    </row>
    <row r="227" spans="3:10">
      <c r="C227" s="61">
        <v>46</v>
      </c>
      <c r="D227" s="62" t="s">
        <v>164</v>
      </c>
      <c r="E227" s="62"/>
      <c r="F227" s="62"/>
      <c r="G227" s="62"/>
      <c r="H227" s="62"/>
      <c r="I227" s="62"/>
      <c r="J227" s="68"/>
    </row>
    <row r="228" spans="3:10">
      <c r="C228" s="61">
        <v>47</v>
      </c>
      <c r="D228" s="62" t="s">
        <v>233</v>
      </c>
      <c r="E228" s="62"/>
      <c r="F228" s="62"/>
      <c r="G228" s="62"/>
      <c r="H228" s="62"/>
      <c r="I228" s="62"/>
      <c r="J228" s="68"/>
    </row>
    <row r="229" spans="3:10">
      <c r="C229" s="61">
        <v>48</v>
      </c>
      <c r="D229" s="62" t="s">
        <v>236</v>
      </c>
      <c r="E229" s="62"/>
      <c r="F229" s="62"/>
      <c r="G229" s="62"/>
      <c r="H229" s="62"/>
      <c r="I229" s="62"/>
      <c r="J229" s="68"/>
    </row>
    <row r="230" spans="3:10">
      <c r="C230" s="61">
        <v>49</v>
      </c>
      <c r="D230" s="62" t="s">
        <v>237</v>
      </c>
      <c r="E230" s="62"/>
      <c r="F230" s="62"/>
      <c r="G230" s="62"/>
      <c r="H230" s="62"/>
      <c r="I230" s="62"/>
      <c r="J230" s="68"/>
    </row>
    <row r="231" spans="3:10">
      <c r="C231" s="61">
        <v>50</v>
      </c>
      <c r="D231" s="62" t="s">
        <v>271</v>
      </c>
      <c r="E231" s="62"/>
      <c r="F231" s="62"/>
      <c r="G231" s="62"/>
      <c r="H231" s="62"/>
      <c r="I231" s="62"/>
      <c r="J231" s="68"/>
    </row>
    <row r="232" spans="3:10">
      <c r="C232" s="61">
        <v>51</v>
      </c>
      <c r="D232" s="62" t="s">
        <v>241</v>
      </c>
      <c r="E232" s="62"/>
      <c r="F232" s="62"/>
      <c r="G232" s="62"/>
      <c r="H232" s="62"/>
      <c r="I232" s="62"/>
      <c r="J232" s="68"/>
    </row>
    <row r="233" spans="3:10">
      <c r="C233" s="61">
        <v>52</v>
      </c>
      <c r="D233" s="62" t="s">
        <v>272</v>
      </c>
      <c r="E233" s="62"/>
      <c r="F233" s="62"/>
      <c r="G233" s="62"/>
      <c r="H233" s="62"/>
      <c r="I233" s="62"/>
      <c r="J233" s="68"/>
    </row>
    <row r="234" spans="3:10">
      <c r="C234" s="61">
        <v>53</v>
      </c>
      <c r="D234" s="62" t="s">
        <v>219</v>
      </c>
      <c r="E234" s="62"/>
      <c r="F234" s="62"/>
      <c r="G234" s="62"/>
      <c r="H234" s="62"/>
      <c r="I234" s="62"/>
      <c r="J234" s="68"/>
    </row>
    <row r="235" spans="3:10">
      <c r="C235" s="61">
        <v>54</v>
      </c>
      <c r="D235" s="62" t="s">
        <v>223</v>
      </c>
      <c r="E235" s="62"/>
      <c r="F235" s="62"/>
      <c r="G235" s="62"/>
      <c r="H235" s="62"/>
      <c r="I235" s="62"/>
      <c r="J235" s="68"/>
    </row>
    <row r="236" spans="3:10">
      <c r="C236" s="61">
        <v>55</v>
      </c>
      <c r="D236" s="62" t="s">
        <v>227</v>
      </c>
      <c r="E236" s="62"/>
      <c r="F236" s="62"/>
      <c r="G236" s="62"/>
      <c r="H236" s="62"/>
      <c r="I236" s="62"/>
      <c r="J236" s="68"/>
    </row>
    <row r="237" spans="3:10">
      <c r="C237" s="61">
        <v>56</v>
      </c>
      <c r="D237" s="62" t="s">
        <v>228</v>
      </c>
      <c r="E237" s="62"/>
      <c r="F237" s="62"/>
      <c r="G237" s="62"/>
      <c r="H237" s="62"/>
      <c r="I237" s="62"/>
      <c r="J237" s="68"/>
    </row>
    <row r="238" spans="3:10">
      <c r="C238" s="61">
        <v>57</v>
      </c>
      <c r="D238" s="62" t="s">
        <v>169</v>
      </c>
      <c r="E238" s="62"/>
      <c r="F238" s="62"/>
      <c r="G238" s="62"/>
      <c r="H238" s="62"/>
      <c r="I238" s="62"/>
      <c r="J238" s="68"/>
    </row>
    <row r="239" spans="3:10">
      <c r="C239" s="61">
        <v>58</v>
      </c>
      <c r="D239" s="62" t="s">
        <v>170</v>
      </c>
      <c r="E239" s="62"/>
      <c r="F239" s="62"/>
      <c r="G239" s="62"/>
      <c r="H239" s="62"/>
      <c r="I239" s="62"/>
      <c r="J239" s="68"/>
    </row>
    <row r="240" spans="3:10">
      <c r="C240" s="61">
        <v>59</v>
      </c>
      <c r="D240" s="62" t="s">
        <v>273</v>
      </c>
      <c r="E240" s="62"/>
      <c r="F240" s="62"/>
      <c r="G240" s="62"/>
      <c r="H240" s="62"/>
      <c r="I240" s="62"/>
      <c r="J240" s="68"/>
    </row>
    <row r="241" spans="3:10">
      <c r="C241" s="61">
        <v>60</v>
      </c>
      <c r="D241" s="62" t="s">
        <v>248</v>
      </c>
      <c r="E241" s="62"/>
      <c r="F241" s="62"/>
      <c r="G241" s="62"/>
      <c r="H241" s="62"/>
      <c r="I241" s="62"/>
      <c r="J241" s="68"/>
    </row>
    <row r="242" spans="3:10">
      <c r="C242" s="61">
        <v>61</v>
      </c>
      <c r="D242" s="62" t="s">
        <v>201</v>
      </c>
      <c r="E242" s="62"/>
      <c r="F242" s="62"/>
      <c r="G242" s="62"/>
      <c r="H242" s="62"/>
      <c r="I242" s="62"/>
      <c r="J242" s="68"/>
    </row>
    <row r="243" spans="3:10">
      <c r="C243" s="61">
        <v>62</v>
      </c>
      <c r="D243" s="62" t="s">
        <v>244</v>
      </c>
      <c r="E243" s="62"/>
      <c r="F243" s="62"/>
      <c r="G243" s="62"/>
      <c r="H243" s="62"/>
      <c r="I243" s="62"/>
      <c r="J243" s="68"/>
    </row>
    <row r="244" spans="3:10">
      <c r="C244" s="61">
        <v>63</v>
      </c>
      <c r="D244" s="62" t="s">
        <v>194</v>
      </c>
      <c r="E244" s="62"/>
      <c r="F244" s="62"/>
      <c r="G244" s="62"/>
      <c r="H244" s="62"/>
      <c r="I244" s="62"/>
      <c r="J244" s="68"/>
    </row>
    <row r="245" spans="3:10">
      <c r="C245" s="61">
        <v>64</v>
      </c>
      <c r="D245" s="62" t="s">
        <v>195</v>
      </c>
      <c r="E245" s="62"/>
      <c r="F245" s="62"/>
      <c r="G245" s="62"/>
      <c r="H245" s="62"/>
      <c r="I245" s="62"/>
      <c r="J245" s="68"/>
    </row>
    <row r="246" spans="3:10">
      <c r="C246" s="61">
        <v>65</v>
      </c>
      <c r="D246" s="62" t="s">
        <v>245</v>
      </c>
      <c r="E246" s="62"/>
      <c r="F246" s="62"/>
      <c r="G246" s="62"/>
      <c r="H246" s="62"/>
      <c r="I246" s="62"/>
      <c r="J246" s="68"/>
    </row>
    <row r="247" spans="3:10">
      <c r="C247" s="61">
        <v>66</v>
      </c>
      <c r="D247" s="62" t="s">
        <v>247</v>
      </c>
      <c r="E247" s="62"/>
      <c r="F247" s="62"/>
      <c r="G247" s="62"/>
      <c r="H247" s="62"/>
      <c r="I247" s="62"/>
      <c r="J247" s="68"/>
    </row>
    <row r="248" spans="3:10">
      <c r="C248" s="61">
        <v>67</v>
      </c>
      <c r="D248" s="62" t="s">
        <v>196</v>
      </c>
      <c r="E248" s="62"/>
      <c r="F248" s="62"/>
      <c r="G248" s="62"/>
      <c r="H248" s="62"/>
      <c r="I248" s="62"/>
      <c r="J248" s="68"/>
    </row>
    <row r="249" spans="3:10">
      <c r="C249" s="61">
        <v>68</v>
      </c>
      <c r="D249" s="62" t="s">
        <v>190</v>
      </c>
      <c r="E249" s="62"/>
      <c r="F249" s="62"/>
      <c r="G249" s="62"/>
      <c r="H249" s="62"/>
      <c r="I249" s="62"/>
      <c r="J249" s="68"/>
    </row>
    <row r="250" spans="3:10">
      <c r="C250" s="61">
        <v>69</v>
      </c>
      <c r="D250" s="62" t="s">
        <v>229</v>
      </c>
      <c r="E250" s="62"/>
      <c r="F250" s="62"/>
      <c r="G250" s="62"/>
      <c r="H250" s="62"/>
      <c r="I250" s="62"/>
      <c r="J250" s="68"/>
    </row>
    <row r="251" spans="3:10">
      <c r="C251" s="61">
        <v>70</v>
      </c>
      <c r="D251" s="62" t="s">
        <v>274</v>
      </c>
      <c r="E251" s="62"/>
      <c r="F251" s="62"/>
      <c r="G251" s="62"/>
      <c r="H251" s="62"/>
      <c r="I251" s="62"/>
      <c r="J251" s="68"/>
    </row>
    <row r="252" spans="3:10">
      <c r="C252" s="61">
        <v>71</v>
      </c>
      <c r="D252" s="62" t="s">
        <v>235</v>
      </c>
      <c r="E252" s="62"/>
      <c r="F252" s="62"/>
      <c r="G252" s="62"/>
      <c r="H252" s="62"/>
      <c r="I252" s="62"/>
      <c r="J252" s="68"/>
    </row>
    <row r="253" spans="3:10">
      <c r="C253" s="61">
        <v>72</v>
      </c>
      <c r="D253" s="62" t="s">
        <v>206</v>
      </c>
      <c r="E253" s="62"/>
      <c r="F253" s="62"/>
      <c r="G253" s="62"/>
      <c r="H253" s="62"/>
      <c r="I253" s="62"/>
      <c r="J253" s="68"/>
    </row>
    <row r="254" spans="3:10">
      <c r="C254" s="61">
        <v>73</v>
      </c>
      <c r="D254" s="62" t="s">
        <v>175</v>
      </c>
      <c r="E254" s="62"/>
      <c r="F254" s="62"/>
      <c r="G254" s="62"/>
      <c r="H254" s="62"/>
      <c r="I254" s="62"/>
      <c r="J254" s="68"/>
    </row>
    <row r="255" spans="3:10">
      <c r="C255" s="61">
        <v>74</v>
      </c>
      <c r="D255" s="62" t="s">
        <v>192</v>
      </c>
      <c r="E255" s="62"/>
      <c r="F255" s="62"/>
      <c r="G255" s="62"/>
      <c r="H255" s="62"/>
      <c r="I255" s="62"/>
      <c r="J255" s="68"/>
    </row>
    <row r="256" spans="3:10">
      <c r="C256" s="61">
        <v>75</v>
      </c>
      <c r="D256" s="62" t="s">
        <v>207</v>
      </c>
      <c r="E256" s="62"/>
      <c r="F256" s="62"/>
      <c r="G256" s="62"/>
      <c r="H256" s="62"/>
      <c r="I256" s="62"/>
      <c r="J256" s="68"/>
    </row>
    <row r="257" spans="3:10">
      <c r="C257" s="61">
        <v>76</v>
      </c>
      <c r="D257" s="62" t="s">
        <v>216</v>
      </c>
      <c r="E257" s="62"/>
      <c r="F257" s="62"/>
      <c r="G257" s="62"/>
      <c r="H257" s="62"/>
      <c r="I257" s="62"/>
      <c r="J257" s="68"/>
    </row>
    <row r="258" spans="3:10">
      <c r="C258" s="61">
        <v>77</v>
      </c>
      <c r="D258" s="62" t="s">
        <v>208</v>
      </c>
      <c r="E258" s="62"/>
      <c r="F258" s="62"/>
      <c r="G258" s="62"/>
      <c r="H258" s="62"/>
      <c r="I258" s="62"/>
      <c r="J258" s="68"/>
    </row>
    <row r="259" spans="3:10">
      <c r="C259" s="61">
        <v>78</v>
      </c>
      <c r="D259" s="62" t="s">
        <v>209</v>
      </c>
      <c r="E259" s="62"/>
      <c r="F259" s="62"/>
      <c r="G259" s="62"/>
      <c r="H259" s="62"/>
      <c r="I259" s="62"/>
      <c r="J259" s="68"/>
    </row>
    <row r="260" spans="3:10">
      <c r="C260" s="61">
        <v>79</v>
      </c>
      <c r="D260" s="69" t="s">
        <v>230</v>
      </c>
      <c r="E260" s="69"/>
      <c r="F260" s="69"/>
      <c r="G260" s="69"/>
      <c r="H260" s="69"/>
      <c r="I260" s="69"/>
      <c r="J260" s="70"/>
    </row>
  </sheetData>
  <autoFilter ref="B5:J175">
    <filterColumn colId="3">
      <filters>
        <filter val="Cal"/>
      </filters>
    </filterColumn>
  </autoFilter>
  <pageMargins left="0.69930555555555596" right="0.69930555555555596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F29"/>
  <sheetViews>
    <sheetView tabSelected="1" topLeftCell="A10" workbookViewId="0">
      <selection activeCell="E28" sqref="E28:F29"/>
    </sheetView>
  </sheetViews>
  <sheetFormatPr defaultRowHeight="15"/>
  <cols>
    <col min="4" max="4" width="20.42578125" bestFit="1" customWidth="1"/>
    <col min="5" max="6" width="10.42578125" bestFit="1" customWidth="1"/>
  </cols>
  <sheetData>
    <row r="10" spans="4:6">
      <c r="D10" s="121" t="s">
        <v>296</v>
      </c>
      <c r="E10" s="121" t="s">
        <v>301</v>
      </c>
      <c r="F10" s="121" t="s">
        <v>302</v>
      </c>
    </row>
    <row r="11" spans="4:6">
      <c r="D11" s="62" t="s">
        <v>83</v>
      </c>
      <c r="E11" s="120">
        <v>42724</v>
      </c>
      <c r="F11" s="120">
        <v>42725</v>
      </c>
    </row>
    <row r="12" spans="4:6">
      <c r="D12" s="62" t="s">
        <v>297</v>
      </c>
      <c r="E12" s="120">
        <v>42726</v>
      </c>
      <c r="F12" s="120">
        <v>42726</v>
      </c>
    </row>
    <row r="13" spans="4:6">
      <c r="D13" s="62" t="s">
        <v>298</v>
      </c>
      <c r="E13" s="120">
        <v>42726</v>
      </c>
      <c r="F13" s="120">
        <v>42726</v>
      </c>
    </row>
    <row r="14" spans="4:6">
      <c r="D14" s="62" t="s">
        <v>97</v>
      </c>
      <c r="E14" s="120">
        <v>42727</v>
      </c>
      <c r="F14" s="120">
        <v>42730</v>
      </c>
    </row>
    <row r="15" spans="4:6">
      <c r="D15" s="62" t="s">
        <v>299</v>
      </c>
      <c r="E15" s="120">
        <v>42731</v>
      </c>
      <c r="F15" s="120">
        <v>42731</v>
      </c>
    </row>
    <row r="16" spans="4:6">
      <c r="D16" s="62" t="s">
        <v>304</v>
      </c>
      <c r="E16" s="120">
        <v>42731</v>
      </c>
      <c r="F16" s="120">
        <v>42731</v>
      </c>
    </row>
    <row r="17" spans="4:6">
      <c r="D17" s="62" t="s">
        <v>305</v>
      </c>
      <c r="E17" s="120">
        <v>42731</v>
      </c>
      <c r="F17" s="120">
        <v>42731</v>
      </c>
    </row>
    <row r="18" spans="4:6">
      <c r="D18" s="62" t="s">
        <v>300</v>
      </c>
      <c r="E18" s="120">
        <v>42732</v>
      </c>
      <c r="F18" s="120">
        <v>42732</v>
      </c>
    </row>
    <row r="19" spans="4:6">
      <c r="D19" s="62" t="s">
        <v>303</v>
      </c>
      <c r="E19" s="120">
        <v>42733</v>
      </c>
      <c r="F19" s="120">
        <v>42733</v>
      </c>
    </row>
    <row r="20" spans="4:6">
      <c r="D20" s="62" t="s">
        <v>306</v>
      </c>
      <c r="E20" s="120">
        <v>42733</v>
      </c>
      <c r="F20" s="120">
        <v>42733</v>
      </c>
    </row>
    <row r="21" spans="4:6">
      <c r="D21" s="62" t="s">
        <v>307</v>
      </c>
      <c r="E21" s="120">
        <v>42734</v>
      </c>
      <c r="F21" s="120">
        <v>42734</v>
      </c>
    </row>
    <row r="22" spans="4:6">
      <c r="D22" s="62" t="s">
        <v>308</v>
      </c>
      <c r="E22" s="120">
        <v>42734</v>
      </c>
      <c r="F22" s="120">
        <v>42734</v>
      </c>
    </row>
    <row r="23" spans="4:6">
      <c r="D23" s="62" t="s">
        <v>69</v>
      </c>
      <c r="E23" s="120">
        <v>42737</v>
      </c>
      <c r="F23" s="120">
        <v>42737</v>
      </c>
    </row>
    <row r="24" spans="4:6">
      <c r="D24" s="62" t="s">
        <v>309</v>
      </c>
      <c r="E24" s="120">
        <v>42738</v>
      </c>
      <c r="F24" s="120">
        <v>42738</v>
      </c>
    </row>
    <row r="25" spans="4:6">
      <c r="D25" s="62" t="s">
        <v>311</v>
      </c>
      <c r="E25" s="120">
        <v>42739</v>
      </c>
      <c r="F25" s="120">
        <v>42739</v>
      </c>
    </row>
    <row r="26" spans="4:6">
      <c r="D26" s="62" t="s">
        <v>312</v>
      </c>
      <c r="E26" s="120">
        <v>42740</v>
      </c>
      <c r="F26" s="120">
        <v>42740</v>
      </c>
    </row>
    <row r="27" spans="4:6">
      <c r="D27" s="62" t="s">
        <v>313</v>
      </c>
      <c r="E27" s="120">
        <v>42741</v>
      </c>
      <c r="F27" s="120">
        <v>42741</v>
      </c>
    </row>
    <row r="28" spans="4:6">
      <c r="D28" s="62" t="s">
        <v>310</v>
      </c>
      <c r="E28" s="120">
        <v>42744</v>
      </c>
      <c r="F28" s="120">
        <v>42744</v>
      </c>
    </row>
    <row r="29" spans="4:6">
      <c r="D29" s="62" t="s">
        <v>314</v>
      </c>
      <c r="E29" s="120">
        <v>42744</v>
      </c>
      <c r="F29" s="120">
        <v>42744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35"/>
  <sheetViews>
    <sheetView topLeftCell="A7" workbookViewId="0">
      <selection activeCell="F19" sqref="F19"/>
    </sheetView>
  </sheetViews>
  <sheetFormatPr defaultColWidth="9" defaultRowHeight="15"/>
  <cols>
    <col min="4" max="4" width="35.85546875" customWidth="1"/>
    <col min="5" max="5" width="10.42578125" customWidth="1"/>
  </cols>
  <sheetData>
    <row r="7" spans="4:9">
      <c r="I7" s="3"/>
    </row>
    <row r="10" spans="4:9">
      <c r="D10" s="1" t="s">
        <v>119</v>
      </c>
      <c r="G10">
        <v>2</v>
      </c>
    </row>
    <row r="11" spans="4:9">
      <c r="D11" s="1" t="s">
        <v>122</v>
      </c>
      <c r="E11" s="2"/>
      <c r="G11">
        <v>4</v>
      </c>
    </row>
    <row r="12" spans="4:9">
      <c r="D12" s="1" t="s">
        <v>123</v>
      </c>
      <c r="E12" s="2"/>
      <c r="G12">
        <v>2</v>
      </c>
    </row>
    <row r="13" spans="4:9">
      <c r="D13" s="1" t="s">
        <v>124</v>
      </c>
      <c r="E13" s="2"/>
      <c r="G13">
        <v>1</v>
      </c>
    </row>
    <row r="14" spans="4:9">
      <c r="D14" s="1" t="s">
        <v>125</v>
      </c>
      <c r="E14" s="2"/>
      <c r="G14">
        <v>4</v>
      </c>
    </row>
    <row r="15" spans="4:9">
      <c r="D15" s="1" t="s">
        <v>126</v>
      </c>
      <c r="E15" s="2"/>
      <c r="G15">
        <v>3</v>
      </c>
    </row>
    <row r="16" spans="4:9">
      <c r="D16" s="1" t="s">
        <v>143</v>
      </c>
      <c r="G16">
        <v>2</v>
      </c>
    </row>
    <row r="17" spans="4:7">
      <c r="D17" s="1" t="s">
        <v>144</v>
      </c>
      <c r="G17">
        <v>2</v>
      </c>
    </row>
    <row r="18" spans="4:7">
      <c r="D18" s="1" t="s">
        <v>141</v>
      </c>
      <c r="E18" s="2"/>
      <c r="G18">
        <v>2</v>
      </c>
    </row>
    <row r="19" spans="4:7">
      <c r="D19" s="1" t="s">
        <v>142</v>
      </c>
      <c r="E19" s="2"/>
      <c r="G19">
        <v>1</v>
      </c>
    </row>
    <row r="20" spans="4:7">
      <c r="D20" s="1" t="s">
        <v>129</v>
      </c>
      <c r="E20" s="2"/>
      <c r="G20">
        <v>4</v>
      </c>
    </row>
    <row r="21" spans="4:7">
      <c r="D21" s="1" t="s">
        <v>130</v>
      </c>
      <c r="E21" s="2"/>
      <c r="G21">
        <v>4</v>
      </c>
    </row>
    <row r="22" spans="4:7">
      <c r="D22" s="1" t="s">
        <v>131</v>
      </c>
      <c r="E22" s="2"/>
      <c r="G22">
        <v>1</v>
      </c>
    </row>
    <row r="23" spans="4:7">
      <c r="D23" s="1" t="s">
        <v>132</v>
      </c>
      <c r="E23" s="2"/>
      <c r="G23">
        <v>1</v>
      </c>
    </row>
    <row r="24" spans="4:7">
      <c r="D24" s="1" t="s">
        <v>136</v>
      </c>
      <c r="E24" s="2"/>
      <c r="G24">
        <v>4</v>
      </c>
    </row>
    <row r="25" spans="4:7">
      <c r="D25" s="1" t="s">
        <v>137</v>
      </c>
      <c r="E25" s="2"/>
      <c r="G25">
        <v>4</v>
      </c>
    </row>
    <row r="26" spans="4:7">
      <c r="D26" s="1" t="s">
        <v>138</v>
      </c>
      <c r="E26" s="2"/>
      <c r="G26">
        <v>2</v>
      </c>
    </row>
    <row r="27" spans="4:7">
      <c r="D27" s="1" t="s">
        <v>146</v>
      </c>
      <c r="E27" s="2"/>
      <c r="G27">
        <v>4</v>
      </c>
    </row>
    <row r="28" spans="4:7">
      <c r="D28" s="1" t="s">
        <v>147</v>
      </c>
      <c r="E28" s="2"/>
      <c r="G28">
        <v>2</v>
      </c>
    </row>
    <row r="29" spans="4:7">
      <c r="D29" s="1" t="s">
        <v>148</v>
      </c>
      <c r="E29" s="2"/>
      <c r="G29">
        <v>2</v>
      </c>
    </row>
    <row r="30" spans="4:7">
      <c r="D30" s="1" t="s">
        <v>149</v>
      </c>
      <c r="E30" s="2"/>
      <c r="G30">
        <v>2</v>
      </c>
    </row>
    <row r="31" spans="4:7">
      <c r="D31" s="1" t="s">
        <v>139</v>
      </c>
      <c r="E31" s="2"/>
      <c r="G31">
        <v>4</v>
      </c>
    </row>
    <row r="32" spans="4:7" ht="25.5">
      <c r="D32" s="1" t="s">
        <v>140</v>
      </c>
      <c r="E32" s="2"/>
      <c r="G32">
        <v>4</v>
      </c>
    </row>
    <row r="33" spans="7:9">
      <c r="G33">
        <f>SUM(G10:G32)</f>
        <v>61</v>
      </c>
      <c r="H33">
        <f>G33/8</f>
        <v>7.625</v>
      </c>
      <c r="I33">
        <v>7</v>
      </c>
    </row>
    <row r="35" spans="7:9">
      <c r="G35">
        <f>53/8</f>
        <v>6.625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Y34"/>
  <sheetViews>
    <sheetView workbookViewId="0">
      <selection activeCell="N4" sqref="N4"/>
    </sheetView>
  </sheetViews>
  <sheetFormatPr defaultColWidth="9" defaultRowHeight="15"/>
  <cols>
    <col min="7" max="7" width="30.28515625" bestFit="1" customWidth="1"/>
    <col min="8" max="8" width="16.28515625" customWidth="1"/>
  </cols>
  <sheetData>
    <row r="9" spans="6:25">
      <c r="I9" s="115" t="s">
        <v>289</v>
      </c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</row>
    <row r="10" spans="6:25">
      <c r="F10" s="116" t="s">
        <v>289</v>
      </c>
      <c r="G10" s="116"/>
      <c r="H10" s="85" t="s">
        <v>288</v>
      </c>
      <c r="I10" s="85" t="s">
        <v>87</v>
      </c>
      <c r="J10" s="98" t="s">
        <v>275</v>
      </c>
      <c r="K10" s="85" t="s">
        <v>276</v>
      </c>
      <c r="L10" s="85" t="s">
        <v>277</v>
      </c>
      <c r="M10" s="85" t="s">
        <v>278</v>
      </c>
      <c r="N10" s="85" t="s">
        <v>279</v>
      </c>
      <c r="O10" s="85" t="s">
        <v>280</v>
      </c>
      <c r="P10" s="85" t="s">
        <v>290</v>
      </c>
      <c r="Q10" s="85" t="s">
        <v>291</v>
      </c>
      <c r="R10" s="85" t="s">
        <v>281</v>
      </c>
      <c r="S10" s="85" t="s">
        <v>282</v>
      </c>
      <c r="T10" s="85" t="s">
        <v>283</v>
      </c>
      <c r="U10" s="85" t="s">
        <v>284</v>
      </c>
      <c r="V10" s="85" t="s">
        <v>285</v>
      </c>
      <c r="W10" s="85" t="s">
        <v>292</v>
      </c>
      <c r="X10" s="85" t="s">
        <v>286</v>
      </c>
      <c r="Y10" s="85" t="s">
        <v>287</v>
      </c>
    </row>
    <row r="11" spans="6:25">
      <c r="F11" s="117" t="s">
        <v>2</v>
      </c>
      <c r="G11" s="117"/>
      <c r="H11" s="72" t="s">
        <v>18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</row>
    <row r="12" spans="6:25">
      <c r="F12" s="117"/>
      <c r="G12" s="117"/>
      <c r="H12" s="72" t="s">
        <v>22</v>
      </c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</row>
    <row r="13" spans="6:25">
      <c r="F13" s="99" t="s">
        <v>3</v>
      </c>
      <c r="G13" s="100" t="s">
        <v>5</v>
      </c>
      <c r="H13" s="72" t="s">
        <v>23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</row>
    <row r="14" spans="6:25">
      <c r="F14" s="99"/>
      <c r="G14" s="100"/>
      <c r="H14" s="72" t="s">
        <v>24</v>
      </c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</row>
    <row r="15" spans="6:25">
      <c r="F15" s="99"/>
      <c r="G15" s="100"/>
      <c r="H15" s="72" t="s">
        <v>25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</row>
    <row r="16" spans="6:25">
      <c r="F16" s="99"/>
      <c r="G16" s="100"/>
      <c r="H16" s="72" t="s">
        <v>26</v>
      </c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</row>
    <row r="17" spans="2:25">
      <c r="B17">
        <f>30*20</f>
        <v>600</v>
      </c>
      <c r="F17" s="99"/>
      <c r="G17" s="100"/>
      <c r="H17" s="72" t="s">
        <v>294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</row>
    <row r="18" spans="2:25">
      <c r="B18">
        <f>B17/60</f>
        <v>10</v>
      </c>
      <c r="F18" s="99"/>
      <c r="G18" s="108" t="s">
        <v>8</v>
      </c>
      <c r="H18" s="72" t="s">
        <v>34</v>
      </c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</row>
    <row r="19" spans="2:25">
      <c r="F19" s="99"/>
      <c r="G19" s="108"/>
      <c r="H19" s="72" t="s">
        <v>295</v>
      </c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</row>
    <row r="20" spans="2:25">
      <c r="F20" s="99"/>
      <c r="G20" s="108"/>
      <c r="H20" s="72" t="s">
        <v>293</v>
      </c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</row>
    <row r="21" spans="2:25">
      <c r="F21" s="99"/>
      <c r="G21" s="108"/>
      <c r="H21" s="72" t="s">
        <v>37</v>
      </c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</row>
    <row r="22" spans="2:25" ht="30">
      <c r="F22" s="99"/>
      <c r="G22" s="108"/>
      <c r="H22" s="84" t="s">
        <v>42</v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</row>
    <row r="23" spans="2:25">
      <c r="F23" s="99"/>
      <c r="G23" s="108"/>
      <c r="H23" s="84" t="s">
        <v>43</v>
      </c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</row>
    <row r="24" spans="2:25">
      <c r="F24" s="99"/>
      <c r="G24" s="108"/>
      <c r="H24" s="84" t="s">
        <v>45</v>
      </c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</row>
    <row r="25" spans="2:25">
      <c r="F25" s="99"/>
      <c r="G25" s="118" t="s">
        <v>9</v>
      </c>
      <c r="H25" s="119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</row>
    <row r="26" spans="2:25">
      <c r="F26" s="99"/>
      <c r="G26" s="108" t="s">
        <v>11</v>
      </c>
      <c r="H26" s="84" t="s">
        <v>51</v>
      </c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</row>
    <row r="27" spans="2:25" ht="30">
      <c r="F27" s="99"/>
      <c r="G27" s="108"/>
      <c r="H27" s="84" t="s">
        <v>52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</row>
    <row r="28" spans="2:25">
      <c r="F28" s="99"/>
      <c r="G28" s="108" t="s">
        <v>12</v>
      </c>
      <c r="H28" s="84" t="s">
        <v>51</v>
      </c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</row>
    <row r="29" spans="2:25" ht="30">
      <c r="F29" s="99"/>
      <c r="G29" s="108"/>
      <c r="H29" s="84" t="s">
        <v>52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</row>
    <row r="30" spans="2:25">
      <c r="F30" s="99"/>
      <c r="G30" s="108" t="s">
        <v>14</v>
      </c>
      <c r="H30" s="84" t="s">
        <v>53</v>
      </c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</row>
    <row r="31" spans="2:25">
      <c r="F31" s="99"/>
      <c r="G31" s="108"/>
      <c r="H31" s="84" t="s">
        <v>54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</row>
    <row r="32" spans="2:25" ht="30">
      <c r="F32" s="99"/>
      <c r="G32" s="108"/>
      <c r="H32" s="72" t="s">
        <v>55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</row>
    <row r="33" spans="6:25" ht="45">
      <c r="F33" s="99"/>
      <c r="G33" s="83" t="s">
        <v>15</v>
      </c>
      <c r="H33" s="84" t="s">
        <v>56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</row>
    <row r="34" spans="6:25" ht="45">
      <c r="F34" s="99"/>
      <c r="G34" s="83" t="s">
        <v>16</v>
      </c>
      <c r="H34" s="84" t="s">
        <v>56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</row>
  </sheetData>
  <mergeCells count="10">
    <mergeCell ref="I9:Y9"/>
    <mergeCell ref="F10:G10"/>
    <mergeCell ref="F11:G12"/>
    <mergeCell ref="F13:F34"/>
    <mergeCell ref="G13:G17"/>
    <mergeCell ref="G18:G24"/>
    <mergeCell ref="G25:H25"/>
    <mergeCell ref="G26:G27"/>
    <mergeCell ref="G28:G29"/>
    <mergeCell ref="G30:G32"/>
  </mergeCell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CheckList_SGN_DB</vt:lpstr>
      <vt:lpstr>System test plan</vt:lpstr>
      <vt:lpstr>DiamondTC</vt:lpstr>
      <vt:lpstr>calculationplan</vt:lpstr>
      <vt:lpstr>Automation Scenarios</vt:lpstr>
      <vt:lpstr>Automation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elizabeth.peter</dc:creator>
  <cp:lastModifiedBy>Vinayak Jadhav</cp:lastModifiedBy>
  <dcterms:created xsi:type="dcterms:W3CDTF">2015-10-23T18:38:14Z</dcterms:created>
  <dcterms:modified xsi:type="dcterms:W3CDTF">2016-12-21T13:22:41Z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