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inayak_Data\Shiva\Selenium\Data\EZJEMS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1" i="2" l="1"/>
  <c r="AI12" i="2" s="1"/>
  <c r="AI13" i="2" s="1"/>
  <c r="AI15" i="2" s="1"/>
  <c r="F35" i="2"/>
  <c r="F36" i="2" s="1"/>
</calcChain>
</file>

<file path=xl/sharedStrings.xml><?xml version="1.0" encoding="utf-8"?>
<sst xmlns="http://schemas.openxmlformats.org/spreadsheetml/2006/main" count="174" uniqueCount="97">
  <si>
    <t>Inquiry</t>
  </si>
  <si>
    <t>Search</t>
  </si>
  <si>
    <t>Header default date as current date</t>
  </si>
  <si>
    <t xml:space="preserve">Header  : Customer selection </t>
  </si>
  <si>
    <t>Header : Order type selection</t>
  </si>
  <si>
    <t>Item details : Source selection</t>
  </si>
  <si>
    <t>Item details : JW item selection</t>
  </si>
  <si>
    <t>Item details : Item description validation</t>
  </si>
  <si>
    <t>Item details : Entering Quantity</t>
  </si>
  <si>
    <t>Item details : Validating Price value as per item selection</t>
  </si>
  <si>
    <t xml:space="preserve">Item details : Adding Direct item </t>
  </si>
  <si>
    <t xml:space="preserve">Item details : Adding Source item </t>
  </si>
  <si>
    <t>Main : Save</t>
  </si>
  <si>
    <t>Main : Validate Total Weight</t>
  </si>
  <si>
    <t>Main : Validate Total QTY</t>
  </si>
  <si>
    <t>Main : Validate Total Net Amount</t>
  </si>
  <si>
    <t xml:space="preserve">Item details : Adding Excel item </t>
  </si>
  <si>
    <t>Search : Reset</t>
  </si>
  <si>
    <t>View : Opening View mode</t>
  </si>
  <si>
    <t>Modify : Adding Direct item</t>
  </si>
  <si>
    <t>Modify : Adding Source Item</t>
  </si>
  <si>
    <t>Modify : Adding Excel Item</t>
  </si>
  <si>
    <t>Inventory Check</t>
  </si>
  <si>
    <t>Modify : Save</t>
  </si>
  <si>
    <t>Modify : Inventory effect for deleted item</t>
  </si>
  <si>
    <t>Add</t>
  </si>
  <si>
    <t xml:space="preserve">Module list </t>
  </si>
  <si>
    <t>Sr.No</t>
  </si>
  <si>
    <t>Quotation</t>
  </si>
  <si>
    <t>Sales Order (For Memo)</t>
  </si>
  <si>
    <t>Sales Order (For Asset)</t>
  </si>
  <si>
    <t>Sales Memo</t>
  </si>
  <si>
    <t>Sales Invoice</t>
  </si>
  <si>
    <t xml:space="preserve">Expected Return </t>
  </si>
  <si>
    <t>Sales Memo Return</t>
  </si>
  <si>
    <t>Actual Return</t>
  </si>
  <si>
    <t>Credit Invoice</t>
  </si>
  <si>
    <t>Purchase Memo</t>
  </si>
  <si>
    <t>Purchase Memo Return</t>
  </si>
  <si>
    <t>Purchase Order (For Memo)</t>
  </si>
  <si>
    <t>Purchase Order (For Asset)</t>
  </si>
  <si>
    <t>Purchase Invoice</t>
  </si>
  <si>
    <t>Debit Invoice</t>
  </si>
  <si>
    <t>Inward Register</t>
  </si>
  <si>
    <t>QC</t>
  </si>
  <si>
    <t>Job Manager</t>
  </si>
  <si>
    <t>Job Bag Movement</t>
  </si>
  <si>
    <t>Repair Inward</t>
  </si>
  <si>
    <t>Repair Return</t>
  </si>
  <si>
    <t>Business Partner</t>
  </si>
  <si>
    <t>Business Partner Grouping</t>
  </si>
  <si>
    <t>Buying Group</t>
  </si>
  <si>
    <t>Search : Search with entered input</t>
  </si>
  <si>
    <t xml:space="preserve">Modify with adding &amp; deleting </t>
  </si>
  <si>
    <t>Header fields for Mandatory check</t>
  </si>
  <si>
    <t>Item details : Mandatory check</t>
  </si>
  <si>
    <t>Item details : Validating Net Price value</t>
  </si>
  <si>
    <t>Search after Modify</t>
  </si>
  <si>
    <t>Scenario for other than Transaction Modules</t>
  </si>
  <si>
    <t>Header  : After Customer selection, population of default items</t>
  </si>
  <si>
    <t>Item details : Validating Source List items</t>
  </si>
  <si>
    <t xml:space="preserve">Item details : Adding inactive direct, source Excel item </t>
  </si>
  <si>
    <t>Item details : Validating item other details population  after item selection</t>
  </si>
  <si>
    <t>Item details : Validating item Dept population  after item selection</t>
  </si>
  <si>
    <t>Item details : Validating item Cust/vendor item #  population  after item selection</t>
  </si>
  <si>
    <t xml:space="preserve">Item details : Delete Direct item </t>
  </si>
  <si>
    <t xml:space="preserve">Item details : Delete Source item </t>
  </si>
  <si>
    <t xml:space="preserve">Item details : Delete Excel added item </t>
  </si>
  <si>
    <t xml:space="preserve">Item details : Modify Direct item </t>
  </si>
  <si>
    <t xml:space="preserve">Item details : Modify Source item </t>
  </si>
  <si>
    <t xml:space="preserve">Item details : Modify Excel added item </t>
  </si>
  <si>
    <t xml:space="preserve">Modify Direct item </t>
  </si>
  <si>
    <t xml:space="preserve">Modify Source item </t>
  </si>
  <si>
    <t xml:space="preserve">Modify Excel added item </t>
  </si>
  <si>
    <t>Deleting already existing item</t>
  </si>
  <si>
    <t>Sales Person Memo</t>
  </si>
  <si>
    <t>Sales Person Memo Return</t>
  </si>
  <si>
    <t>Scenarios For Transactions Modules</t>
  </si>
  <si>
    <t>Effort In day</t>
  </si>
  <si>
    <t>Total  Number of days</t>
  </si>
  <si>
    <t>W1</t>
  </si>
  <si>
    <t>W2</t>
  </si>
  <si>
    <t>W3</t>
  </si>
  <si>
    <t>W4</t>
  </si>
  <si>
    <t xml:space="preserve">Avg. No. of scenarios </t>
  </si>
  <si>
    <t>Avg minutes per scenario</t>
  </si>
  <si>
    <t>Avg Minutes for 1 module</t>
  </si>
  <si>
    <t>Avg Hours for 1 module</t>
  </si>
  <si>
    <t>Avg days for 1 module</t>
  </si>
  <si>
    <t>Verification of scripts</t>
  </si>
  <si>
    <t>Total Avg days per Module</t>
  </si>
  <si>
    <t xml:space="preserve">Add : Checking the inactive customers/items behavior </t>
  </si>
  <si>
    <t xml:space="preserve">Modify : Checking the inactive customers/items behavior </t>
  </si>
  <si>
    <t>Checking the effect of inventory on Approved</t>
  </si>
  <si>
    <t>Checking the effect of inventory on UnApproved</t>
  </si>
  <si>
    <r>
      <t xml:space="preserve">Checking the inventory effect on </t>
    </r>
    <r>
      <rPr>
        <sz val="11"/>
        <rFont val="Calibri"/>
        <family val="2"/>
        <scheme val="minor"/>
      </rPr>
      <t>deleting</t>
    </r>
    <r>
      <rPr>
        <sz val="11"/>
        <color theme="1"/>
        <rFont val="Calibri"/>
        <family val="2"/>
        <scheme val="minor"/>
      </rPr>
      <t xml:space="preserve"> a transaction</t>
    </r>
  </si>
  <si>
    <r>
      <t xml:space="preserve">Checking the inventory effect on soft </t>
    </r>
    <r>
      <rPr>
        <sz val="11"/>
        <rFont val="Calibri"/>
        <family val="2"/>
        <scheme val="minor"/>
      </rPr>
      <t>deleting</t>
    </r>
    <r>
      <rPr>
        <sz val="11"/>
        <color theme="1"/>
        <rFont val="Calibri"/>
        <family val="2"/>
        <scheme val="minor"/>
      </rPr>
      <t xml:space="preserve"> a transaction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</si>
</sst>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9"/>
      <color theme="0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0" fillId="0" borderId="1" xfId="0" applyBorder="1" applyAlignment="1">
      <alignment vertical="top"/>
    </xf>
    <xf numFmtId="0" fontId="0" fillId="0" borderId="1" xfId="0" applyBorder="1" applyAlignment="1">
      <alignment wrapText="1"/>
    </xf>
    <xf numFmtId="0" fontId="0" fillId="2" borderId="1" xfId="0" applyFill="1" applyBorder="1" applyAlignment="1"/>
    <xf numFmtId="0" fontId="0" fillId="0" borderId="1" xfId="0" applyBorder="1" applyAlignment="1">
      <alignment vertical="top" wrapText="1"/>
    </xf>
    <xf numFmtId="0" fontId="0" fillId="0" borderId="1" xfId="0" applyBorder="1"/>
    <xf numFmtId="0" fontId="2" fillId="3" borderId="1" xfId="0" applyFont="1" applyFill="1" applyBorder="1" applyAlignment="1"/>
    <xf numFmtId="0" fontId="1" fillId="0" borderId="1" xfId="0" applyFont="1" applyBorder="1"/>
    <xf numFmtId="0" fontId="3" fillId="3" borderId="4" xfId="0" applyFont="1" applyFill="1" applyBorder="1" applyAlignment="1"/>
    <xf numFmtId="0" fontId="3" fillId="3" borderId="6" xfId="0" applyFont="1" applyFill="1" applyBorder="1" applyAlignment="1"/>
    <xf numFmtId="0" fontId="3" fillId="3" borderId="5" xfId="0" applyFont="1" applyFill="1" applyBorder="1" applyAlignment="1"/>
    <xf numFmtId="0" fontId="3" fillId="3" borderId="0" xfId="0" applyFont="1" applyFill="1" applyBorder="1" applyAlignment="1"/>
    <xf numFmtId="0" fontId="4" fillId="0" borderId="1" xfId="0" applyFont="1" applyBorder="1"/>
    <xf numFmtId="0" fontId="4" fillId="0" borderId="8" xfId="0" applyFont="1" applyBorder="1"/>
    <xf numFmtId="0" fontId="5" fillId="0" borderId="1" xfId="0" applyFont="1" applyBorder="1"/>
    <xf numFmtId="0" fontId="4" fillId="0" borderId="0" xfId="0" applyFont="1" applyBorder="1"/>
    <xf numFmtId="0" fontId="4" fillId="0" borderId="1" xfId="0" applyFont="1" applyBorder="1" applyAlignment="1">
      <alignment wrapText="1"/>
    </xf>
    <xf numFmtId="9" fontId="6" fillId="4" borderId="1" xfId="0" applyNumberFormat="1" applyFont="1" applyFill="1" applyBorder="1"/>
    <xf numFmtId="0" fontId="8" fillId="0" borderId="0" xfId="1"/>
    <xf numFmtId="17" fontId="3" fillId="3" borderId="2" xfId="0" applyNumberFormat="1" applyFont="1" applyFill="1" applyBorder="1" applyAlignment="1">
      <alignment horizontal="center"/>
    </xf>
    <xf numFmtId="17" fontId="3" fillId="3" borderId="7" xfId="0" applyNumberFormat="1" applyFont="1" applyFill="1" applyBorder="1" applyAlignment="1">
      <alignment horizontal="center"/>
    </xf>
    <xf numFmtId="17" fontId="3" fillId="3" borderId="3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AG87"/>
  <sheetViews>
    <sheetView tabSelected="1" topLeftCell="D7" zoomScaleNormal="100" workbookViewId="0">
      <selection activeCell="L17" sqref="L17"/>
    </sheetView>
  </sheetViews>
  <sheetFormatPr defaultRowHeight="15" x14ac:dyDescent="0.25"/>
  <cols>
    <col min="3" max="3" width="26" bestFit="1" customWidth="1"/>
    <col min="4" max="4" width="9.42578125" customWidth="1"/>
    <col min="6" max="6" width="51.7109375" bestFit="1" customWidth="1"/>
    <col min="24" max="24" width="3.5703125" bestFit="1" customWidth="1"/>
    <col min="33" max="33" width="13" bestFit="1" customWidth="1"/>
  </cols>
  <sheetData>
    <row r="8" spans="2:33" x14ac:dyDescent="0.25">
      <c r="F8" s="1"/>
    </row>
    <row r="9" spans="2:33" x14ac:dyDescent="0.25">
      <c r="B9" s="8" t="s">
        <v>27</v>
      </c>
      <c r="C9" s="8" t="s">
        <v>26</v>
      </c>
      <c r="E9" s="8" t="s">
        <v>27</v>
      </c>
      <c r="F9" s="8" t="s">
        <v>77</v>
      </c>
      <c r="G9" s="8" t="s">
        <v>0</v>
      </c>
      <c r="H9" s="8" t="s">
        <v>28</v>
      </c>
      <c r="I9" s="8" t="s">
        <v>29</v>
      </c>
      <c r="J9" s="8" t="s">
        <v>30</v>
      </c>
      <c r="K9" s="8" t="s">
        <v>31</v>
      </c>
      <c r="L9" s="8" t="s">
        <v>75</v>
      </c>
      <c r="M9" s="8" t="s">
        <v>34</v>
      </c>
      <c r="N9" s="8" t="s">
        <v>76</v>
      </c>
      <c r="O9" s="8" t="s">
        <v>32</v>
      </c>
      <c r="P9" s="8" t="s">
        <v>33</v>
      </c>
      <c r="Q9" s="8" t="s">
        <v>35</v>
      </c>
      <c r="R9" s="8" t="s">
        <v>36</v>
      </c>
      <c r="S9" s="8" t="s">
        <v>39</v>
      </c>
      <c r="T9" s="8" t="s">
        <v>40</v>
      </c>
      <c r="U9" s="8" t="s">
        <v>37</v>
      </c>
      <c r="V9" s="8" t="s">
        <v>38</v>
      </c>
      <c r="W9" s="8" t="s">
        <v>41</v>
      </c>
      <c r="X9" s="8" t="s">
        <v>42</v>
      </c>
      <c r="Y9" s="8" t="s">
        <v>43</v>
      </c>
      <c r="Z9" s="8" t="s">
        <v>44</v>
      </c>
      <c r="AA9" s="8" t="s">
        <v>45</v>
      </c>
      <c r="AB9" s="8" t="s">
        <v>46</v>
      </c>
      <c r="AC9" s="8" t="s">
        <v>47</v>
      </c>
      <c r="AD9" s="8" t="s">
        <v>48</v>
      </c>
      <c r="AE9" s="8" t="s">
        <v>49</v>
      </c>
      <c r="AF9" s="8" t="s">
        <v>50</v>
      </c>
      <c r="AG9" s="8" t="s">
        <v>51</v>
      </c>
    </row>
    <row r="10" spans="2:33" ht="15" customHeight="1" x14ac:dyDescent="0.25">
      <c r="B10" s="7">
        <v>1</v>
      </c>
      <c r="C10" s="7" t="s">
        <v>0</v>
      </c>
      <c r="E10" s="3">
        <v>1</v>
      </c>
      <c r="F10" s="3" t="s">
        <v>3</v>
      </c>
    </row>
    <row r="11" spans="2:33" ht="30" x14ac:dyDescent="0.25">
      <c r="B11" s="7">
        <v>2</v>
      </c>
      <c r="C11" s="7" t="s">
        <v>28</v>
      </c>
      <c r="E11" s="3">
        <v>2</v>
      </c>
      <c r="F11" s="6" t="s">
        <v>59</v>
      </c>
    </row>
    <row r="12" spans="2:33" ht="15" customHeight="1" x14ac:dyDescent="0.25">
      <c r="B12" s="7">
        <v>3</v>
      </c>
      <c r="C12" s="7" t="s">
        <v>29</v>
      </c>
      <c r="E12" s="3">
        <v>3</v>
      </c>
      <c r="F12" s="2" t="s">
        <v>4</v>
      </c>
    </row>
    <row r="13" spans="2:33" ht="15" customHeight="1" x14ac:dyDescent="0.25">
      <c r="B13" s="7">
        <v>4</v>
      </c>
      <c r="C13" s="7" t="s">
        <v>30</v>
      </c>
      <c r="E13" s="3">
        <v>4</v>
      </c>
      <c r="F13" s="2" t="s">
        <v>2</v>
      </c>
    </row>
    <row r="14" spans="2:33" ht="15" customHeight="1" x14ac:dyDescent="0.25">
      <c r="B14" s="7">
        <v>5</v>
      </c>
      <c r="C14" s="7" t="s">
        <v>31</v>
      </c>
      <c r="E14" s="3">
        <v>5</v>
      </c>
      <c r="F14" s="2" t="s">
        <v>54</v>
      </c>
    </row>
    <row r="15" spans="2:33" ht="15" customHeight="1" x14ac:dyDescent="0.25">
      <c r="B15" s="7">
        <v>6</v>
      </c>
      <c r="C15" s="7" t="s">
        <v>75</v>
      </c>
      <c r="E15" s="3">
        <v>6</v>
      </c>
      <c r="F15" s="2" t="s">
        <v>55</v>
      </c>
    </row>
    <row r="16" spans="2:33" ht="15" customHeight="1" x14ac:dyDescent="0.25">
      <c r="B16" s="7">
        <v>7</v>
      </c>
      <c r="C16" s="7" t="s">
        <v>34</v>
      </c>
      <c r="E16" s="3">
        <v>7</v>
      </c>
      <c r="F16" s="2" t="s">
        <v>5</v>
      </c>
    </row>
    <row r="17" spans="2:6" ht="15" customHeight="1" x14ac:dyDescent="0.25">
      <c r="B17" s="7">
        <v>8</v>
      </c>
      <c r="C17" s="7" t="s">
        <v>76</v>
      </c>
      <c r="E17" s="3">
        <v>8</v>
      </c>
      <c r="F17" s="2" t="s">
        <v>60</v>
      </c>
    </row>
    <row r="18" spans="2:6" ht="15" customHeight="1" x14ac:dyDescent="0.25">
      <c r="B18" s="7">
        <v>9</v>
      </c>
      <c r="C18" s="7" t="s">
        <v>32</v>
      </c>
      <c r="E18" s="3">
        <v>9</v>
      </c>
      <c r="F18" s="2" t="s">
        <v>6</v>
      </c>
    </row>
    <row r="19" spans="2:6" ht="15" customHeight="1" x14ac:dyDescent="0.25">
      <c r="B19" s="7">
        <v>10</v>
      </c>
      <c r="C19" s="7" t="s">
        <v>33</v>
      </c>
      <c r="E19" s="3">
        <v>10</v>
      </c>
      <c r="F19" s="2" t="s">
        <v>7</v>
      </c>
    </row>
    <row r="20" spans="2:6" ht="15" customHeight="1" x14ac:dyDescent="0.25">
      <c r="B20" s="7">
        <v>11</v>
      </c>
      <c r="C20" s="7" t="s">
        <v>35</v>
      </c>
      <c r="E20" s="3">
        <v>11</v>
      </c>
      <c r="F20" s="2" t="s">
        <v>8</v>
      </c>
    </row>
    <row r="21" spans="2:6" ht="30" x14ac:dyDescent="0.25">
      <c r="B21" s="7">
        <v>12</v>
      </c>
      <c r="C21" s="7" t="s">
        <v>36</v>
      </c>
      <c r="E21" s="3">
        <v>12</v>
      </c>
      <c r="F21" s="4" t="s">
        <v>9</v>
      </c>
    </row>
    <row r="22" spans="2:6" ht="15" customHeight="1" x14ac:dyDescent="0.25">
      <c r="B22" s="7">
        <v>13</v>
      </c>
      <c r="C22" s="7" t="s">
        <v>39</v>
      </c>
      <c r="E22" s="3">
        <v>13</v>
      </c>
      <c r="F22" s="4" t="s">
        <v>56</v>
      </c>
    </row>
    <row r="23" spans="2:6" ht="30" x14ac:dyDescent="0.25">
      <c r="B23" s="7">
        <v>14</v>
      </c>
      <c r="C23" s="7" t="s">
        <v>40</v>
      </c>
      <c r="E23" s="3">
        <v>14</v>
      </c>
      <c r="F23" s="4" t="s">
        <v>63</v>
      </c>
    </row>
    <row r="24" spans="2:6" ht="30" x14ac:dyDescent="0.25">
      <c r="B24" s="7">
        <v>15</v>
      </c>
      <c r="C24" s="7" t="s">
        <v>37</v>
      </c>
      <c r="E24" s="3">
        <v>15</v>
      </c>
      <c r="F24" s="4" t="s">
        <v>64</v>
      </c>
    </row>
    <row r="25" spans="2:6" ht="30" x14ac:dyDescent="0.25">
      <c r="B25" s="7">
        <v>16</v>
      </c>
      <c r="C25" s="7" t="s">
        <v>38</v>
      </c>
      <c r="E25" s="3">
        <v>16</v>
      </c>
      <c r="F25" s="4" t="s">
        <v>62</v>
      </c>
    </row>
    <row r="26" spans="2:6" ht="15" customHeight="1" x14ac:dyDescent="0.25">
      <c r="B26" s="7">
        <v>17</v>
      </c>
      <c r="C26" s="7" t="s">
        <v>41</v>
      </c>
      <c r="E26" s="3">
        <v>17</v>
      </c>
      <c r="F26" s="4" t="s">
        <v>10</v>
      </c>
    </row>
    <row r="27" spans="2:6" ht="15" customHeight="1" x14ac:dyDescent="0.25">
      <c r="B27" s="7">
        <v>18</v>
      </c>
      <c r="C27" s="7" t="s">
        <v>42</v>
      </c>
      <c r="E27" s="3">
        <v>18</v>
      </c>
      <c r="F27" s="4" t="s">
        <v>11</v>
      </c>
    </row>
    <row r="28" spans="2:6" ht="15" customHeight="1" x14ac:dyDescent="0.25">
      <c r="B28" s="7">
        <v>19</v>
      </c>
      <c r="C28" s="7" t="s">
        <v>43</v>
      </c>
      <c r="E28" s="3">
        <v>19</v>
      </c>
      <c r="F28" s="4" t="s">
        <v>16</v>
      </c>
    </row>
    <row r="29" spans="2:6" ht="15" customHeight="1" x14ac:dyDescent="0.25">
      <c r="B29" s="7">
        <v>20</v>
      </c>
      <c r="C29" s="7" t="s">
        <v>44</v>
      </c>
      <c r="E29" s="3">
        <v>20</v>
      </c>
      <c r="F29" s="4" t="s">
        <v>61</v>
      </c>
    </row>
    <row r="30" spans="2:6" ht="15" customHeight="1" x14ac:dyDescent="0.25">
      <c r="B30" s="7">
        <v>21</v>
      </c>
      <c r="C30" s="7" t="s">
        <v>45</v>
      </c>
      <c r="E30" s="3">
        <v>21</v>
      </c>
      <c r="F30" s="4" t="s">
        <v>65</v>
      </c>
    </row>
    <row r="31" spans="2:6" ht="15" customHeight="1" x14ac:dyDescent="0.25">
      <c r="B31" s="7">
        <v>22</v>
      </c>
      <c r="C31" s="7" t="s">
        <v>46</v>
      </c>
      <c r="E31" s="3">
        <v>22</v>
      </c>
      <c r="F31" s="4" t="s">
        <v>66</v>
      </c>
    </row>
    <row r="32" spans="2:6" ht="15" customHeight="1" x14ac:dyDescent="0.25">
      <c r="B32" s="7">
        <v>23</v>
      </c>
      <c r="C32" s="7" t="s">
        <v>47</v>
      </c>
      <c r="E32" s="3">
        <v>23</v>
      </c>
      <c r="F32" s="4" t="s">
        <v>67</v>
      </c>
    </row>
    <row r="33" spans="2:10" ht="15" customHeight="1" x14ac:dyDescent="0.25">
      <c r="B33" s="7">
        <v>24</v>
      </c>
      <c r="C33" s="7" t="s">
        <v>48</v>
      </c>
      <c r="E33" s="3">
        <v>24</v>
      </c>
      <c r="F33" s="4" t="s">
        <v>68</v>
      </c>
    </row>
    <row r="34" spans="2:10" ht="15" customHeight="1" x14ac:dyDescent="0.25">
      <c r="B34" s="7">
        <v>25</v>
      </c>
      <c r="C34" s="7" t="s">
        <v>49</v>
      </c>
      <c r="E34" s="3">
        <v>25</v>
      </c>
      <c r="F34" s="4" t="s">
        <v>69</v>
      </c>
    </row>
    <row r="35" spans="2:10" ht="15" customHeight="1" x14ac:dyDescent="0.25">
      <c r="B35" s="7">
        <v>26</v>
      </c>
      <c r="C35" s="7" t="s">
        <v>50</v>
      </c>
      <c r="E35" s="3">
        <v>26</v>
      </c>
      <c r="F35" s="4" t="s">
        <v>70</v>
      </c>
    </row>
    <row r="36" spans="2:10" ht="15" customHeight="1" x14ac:dyDescent="0.25">
      <c r="B36" s="7">
        <v>27</v>
      </c>
      <c r="C36" s="7" t="s">
        <v>51</v>
      </c>
      <c r="E36" s="3">
        <v>27</v>
      </c>
      <c r="F36" s="4" t="s">
        <v>12</v>
      </c>
    </row>
    <row r="37" spans="2:10" ht="15" customHeight="1" x14ac:dyDescent="0.25">
      <c r="E37" s="3">
        <v>28</v>
      </c>
      <c r="F37" s="4" t="s">
        <v>22</v>
      </c>
    </row>
    <row r="38" spans="2:10" ht="15" customHeight="1" x14ac:dyDescent="0.25">
      <c r="E38" s="3">
        <v>29</v>
      </c>
      <c r="F38" s="2" t="s">
        <v>13</v>
      </c>
    </row>
    <row r="39" spans="2:10" ht="15" customHeight="1" x14ac:dyDescent="0.25">
      <c r="E39" s="3">
        <v>30</v>
      </c>
      <c r="F39" s="2" t="s">
        <v>14</v>
      </c>
    </row>
    <row r="40" spans="2:10" ht="15" customHeight="1" x14ac:dyDescent="0.25">
      <c r="E40" s="3">
        <v>31</v>
      </c>
      <c r="F40" s="2" t="s">
        <v>15</v>
      </c>
    </row>
    <row r="41" spans="2:10" ht="15" customHeight="1" x14ac:dyDescent="0.25">
      <c r="E41" s="3">
        <v>32</v>
      </c>
      <c r="F41" s="2" t="s">
        <v>52</v>
      </c>
      <c r="J41" s="20"/>
    </row>
    <row r="42" spans="2:10" ht="15" customHeight="1" x14ac:dyDescent="0.25">
      <c r="E42" s="3">
        <v>33</v>
      </c>
      <c r="F42" s="2" t="s">
        <v>17</v>
      </c>
    </row>
    <row r="43" spans="2:10" ht="15" customHeight="1" x14ac:dyDescent="0.25">
      <c r="E43" s="3">
        <v>34</v>
      </c>
      <c r="F43" s="2" t="s">
        <v>18</v>
      </c>
    </row>
    <row r="44" spans="2:10" ht="15" customHeight="1" x14ac:dyDescent="0.25">
      <c r="E44" s="3">
        <v>35</v>
      </c>
      <c r="F44" s="2" t="s">
        <v>19</v>
      </c>
    </row>
    <row r="45" spans="2:10" ht="15" customHeight="1" x14ac:dyDescent="0.25">
      <c r="E45" s="3">
        <v>36</v>
      </c>
      <c r="F45" s="2" t="s">
        <v>20</v>
      </c>
    </row>
    <row r="46" spans="2:10" ht="15" customHeight="1" x14ac:dyDescent="0.25">
      <c r="E46" s="3">
        <v>37</v>
      </c>
      <c r="F46" s="2" t="s">
        <v>21</v>
      </c>
    </row>
    <row r="47" spans="2:10" ht="15" customHeight="1" x14ac:dyDescent="0.25">
      <c r="E47" s="3">
        <v>38</v>
      </c>
      <c r="F47" s="4" t="s">
        <v>71</v>
      </c>
    </row>
    <row r="48" spans="2:10" ht="15" customHeight="1" x14ac:dyDescent="0.25">
      <c r="E48" s="3">
        <v>39</v>
      </c>
      <c r="F48" s="4" t="s">
        <v>72</v>
      </c>
    </row>
    <row r="49" spans="5:6" ht="15" customHeight="1" x14ac:dyDescent="0.25">
      <c r="E49" s="3">
        <v>40</v>
      </c>
      <c r="F49" s="4" t="s">
        <v>73</v>
      </c>
    </row>
    <row r="50" spans="5:6" ht="15" customHeight="1" x14ac:dyDescent="0.25">
      <c r="E50" s="3">
        <v>41</v>
      </c>
      <c r="F50" s="2" t="s">
        <v>74</v>
      </c>
    </row>
    <row r="51" spans="5:6" ht="15" customHeight="1" x14ac:dyDescent="0.25">
      <c r="E51" s="3">
        <v>42</v>
      </c>
      <c r="F51" s="2" t="s">
        <v>23</v>
      </c>
    </row>
    <row r="52" spans="5:6" ht="15" customHeight="1" x14ac:dyDescent="0.25">
      <c r="E52" s="3">
        <v>43</v>
      </c>
      <c r="F52" s="2" t="s">
        <v>24</v>
      </c>
    </row>
    <row r="53" spans="5:6" ht="15" customHeight="1" x14ac:dyDescent="0.25">
      <c r="E53" s="3">
        <v>44</v>
      </c>
      <c r="F53" s="2" t="s">
        <v>91</v>
      </c>
    </row>
    <row r="54" spans="5:6" ht="15" customHeight="1" x14ac:dyDescent="0.25">
      <c r="E54" s="3">
        <v>45</v>
      </c>
      <c r="F54" s="2" t="s">
        <v>92</v>
      </c>
    </row>
    <row r="55" spans="5:6" ht="15" customHeight="1" x14ac:dyDescent="0.25">
      <c r="E55" s="3">
        <v>46</v>
      </c>
      <c r="F55" s="2" t="s">
        <v>93</v>
      </c>
    </row>
    <row r="56" spans="5:6" ht="15" customHeight="1" x14ac:dyDescent="0.25">
      <c r="E56" s="3">
        <v>47</v>
      </c>
      <c r="F56" s="2" t="s">
        <v>94</v>
      </c>
    </row>
    <row r="57" spans="5:6" ht="15" customHeight="1" x14ac:dyDescent="0.25">
      <c r="E57" s="3">
        <v>48</v>
      </c>
      <c r="F57" s="2" t="s">
        <v>95</v>
      </c>
    </row>
    <row r="58" spans="5:6" ht="15" customHeight="1" x14ac:dyDescent="0.25">
      <c r="E58" s="3">
        <v>49</v>
      </c>
      <c r="F58" s="2" t="s">
        <v>96</v>
      </c>
    </row>
    <row r="59" spans="5:6" x14ac:dyDescent="0.25">
      <c r="E59" s="3"/>
      <c r="F59" s="5" t="s">
        <v>58</v>
      </c>
    </row>
    <row r="60" spans="5:6" x14ac:dyDescent="0.25">
      <c r="E60" s="3">
        <v>50</v>
      </c>
      <c r="F60" s="2" t="s">
        <v>25</v>
      </c>
    </row>
    <row r="61" spans="5:6" x14ac:dyDescent="0.25">
      <c r="E61" s="3">
        <v>51</v>
      </c>
      <c r="F61" s="2" t="s">
        <v>1</v>
      </c>
    </row>
    <row r="62" spans="5:6" x14ac:dyDescent="0.25">
      <c r="E62" s="3">
        <v>52</v>
      </c>
      <c r="F62" s="2" t="s">
        <v>53</v>
      </c>
    </row>
    <row r="63" spans="5:6" x14ac:dyDescent="0.25">
      <c r="E63" s="3">
        <v>53</v>
      </c>
      <c r="F63" s="2" t="s">
        <v>57</v>
      </c>
    </row>
    <row r="64" spans="5:6" x14ac:dyDescent="0.25">
      <c r="F64" s="2"/>
    </row>
    <row r="65" spans="6:6" x14ac:dyDescent="0.25">
      <c r="F65" s="2"/>
    </row>
    <row r="66" spans="6:6" x14ac:dyDescent="0.25">
      <c r="F66" s="2"/>
    </row>
    <row r="67" spans="6:6" x14ac:dyDescent="0.25">
      <c r="F67" s="2"/>
    </row>
    <row r="68" spans="6:6" x14ac:dyDescent="0.25">
      <c r="F68" s="2"/>
    </row>
    <row r="69" spans="6:6" x14ac:dyDescent="0.25">
      <c r="F69" s="2"/>
    </row>
    <row r="70" spans="6:6" x14ac:dyDescent="0.25">
      <c r="F70" s="2"/>
    </row>
    <row r="71" spans="6:6" x14ac:dyDescent="0.25">
      <c r="F71" s="2"/>
    </row>
    <row r="72" spans="6:6" x14ac:dyDescent="0.25">
      <c r="F72" s="2"/>
    </row>
    <row r="73" spans="6:6" x14ac:dyDescent="0.25">
      <c r="F73" s="2"/>
    </row>
    <row r="74" spans="6:6" x14ac:dyDescent="0.25">
      <c r="F74" s="2"/>
    </row>
    <row r="75" spans="6:6" x14ac:dyDescent="0.25">
      <c r="F75" s="2"/>
    </row>
    <row r="76" spans="6:6" x14ac:dyDescent="0.25">
      <c r="F76" s="2"/>
    </row>
    <row r="77" spans="6:6" x14ac:dyDescent="0.25">
      <c r="F77" s="2"/>
    </row>
    <row r="78" spans="6:6" x14ac:dyDescent="0.25">
      <c r="F78" s="2"/>
    </row>
    <row r="79" spans="6:6" x14ac:dyDescent="0.25">
      <c r="F79" s="2"/>
    </row>
    <row r="80" spans="6:6" x14ac:dyDescent="0.25">
      <c r="F80" s="2"/>
    </row>
    <row r="81" spans="6:6" x14ac:dyDescent="0.25">
      <c r="F81" s="2"/>
    </row>
    <row r="82" spans="6:6" x14ac:dyDescent="0.25">
      <c r="F82" s="2"/>
    </row>
    <row r="83" spans="6:6" x14ac:dyDescent="0.25">
      <c r="F83" s="2"/>
    </row>
    <row r="84" spans="6:6" x14ac:dyDescent="0.25">
      <c r="F84" s="2"/>
    </row>
    <row r="85" spans="6:6" x14ac:dyDescent="0.25">
      <c r="F85" s="2"/>
    </row>
    <row r="86" spans="6:6" x14ac:dyDescent="0.25">
      <c r="F86" s="2"/>
    </row>
    <row r="87" spans="6:6" x14ac:dyDescent="0.25">
      <c r="F87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AI36"/>
  <sheetViews>
    <sheetView topLeftCell="B4" workbookViewId="0">
      <selection activeCell="AI15" sqref="AI15"/>
    </sheetView>
  </sheetViews>
  <sheetFormatPr defaultColWidth="5" defaultRowHeight="15" x14ac:dyDescent="0.25"/>
  <cols>
    <col min="5" max="5" width="17.42578125" customWidth="1"/>
    <col min="7" max="8" width="3.42578125" bestFit="1" customWidth="1"/>
    <col min="9" max="30" width="3.42578125" customWidth="1"/>
    <col min="34" max="34" width="25.28515625" bestFit="1" customWidth="1"/>
  </cols>
  <sheetData>
    <row r="6" spans="4:35" x14ac:dyDescent="0.25">
      <c r="D6" s="25" t="s">
        <v>27</v>
      </c>
      <c r="E6" s="26" t="s">
        <v>26</v>
      </c>
      <c r="F6" s="26" t="s">
        <v>78</v>
      </c>
      <c r="G6" s="21">
        <v>42644</v>
      </c>
      <c r="H6" s="22"/>
      <c r="I6" s="22"/>
      <c r="J6" s="23"/>
      <c r="K6" s="21">
        <v>42675</v>
      </c>
      <c r="L6" s="22"/>
      <c r="M6" s="22"/>
      <c r="N6" s="23"/>
      <c r="O6" s="21">
        <v>42705</v>
      </c>
      <c r="P6" s="22"/>
      <c r="Q6" s="22"/>
      <c r="R6" s="23"/>
      <c r="S6" s="21">
        <v>42736</v>
      </c>
      <c r="T6" s="22"/>
      <c r="U6" s="22"/>
      <c r="V6" s="23"/>
      <c r="W6" s="21">
        <v>42767</v>
      </c>
      <c r="X6" s="22"/>
      <c r="Y6" s="22"/>
      <c r="Z6" s="23"/>
      <c r="AA6" s="21">
        <v>42795</v>
      </c>
      <c r="AB6" s="22"/>
      <c r="AC6" s="22"/>
      <c r="AD6" s="23"/>
    </row>
    <row r="7" spans="4:35" x14ac:dyDescent="0.25">
      <c r="D7" s="25"/>
      <c r="E7" s="26"/>
      <c r="F7" s="26"/>
      <c r="G7" s="10" t="s">
        <v>80</v>
      </c>
      <c r="H7" s="10" t="s">
        <v>81</v>
      </c>
      <c r="I7" s="10" t="s">
        <v>82</v>
      </c>
      <c r="J7" s="11" t="s">
        <v>83</v>
      </c>
      <c r="K7" s="12" t="s">
        <v>80</v>
      </c>
      <c r="L7" s="10" t="s">
        <v>81</v>
      </c>
      <c r="M7" s="10" t="s">
        <v>82</v>
      </c>
      <c r="N7" s="11" t="s">
        <v>83</v>
      </c>
      <c r="O7" s="13" t="s">
        <v>80</v>
      </c>
      <c r="P7" s="13" t="s">
        <v>81</v>
      </c>
      <c r="Q7" s="13" t="s">
        <v>82</v>
      </c>
      <c r="R7" s="13" t="s">
        <v>83</v>
      </c>
      <c r="S7" s="12" t="s">
        <v>80</v>
      </c>
      <c r="T7" s="10" t="s">
        <v>81</v>
      </c>
      <c r="U7" s="10" t="s">
        <v>82</v>
      </c>
      <c r="V7" s="11" t="s">
        <v>83</v>
      </c>
      <c r="W7" s="12" t="s">
        <v>80</v>
      </c>
      <c r="X7" s="10" t="s">
        <v>81</v>
      </c>
      <c r="Y7" s="10" t="s">
        <v>82</v>
      </c>
      <c r="Z7" s="11" t="s">
        <v>83</v>
      </c>
      <c r="AA7" s="12" t="s">
        <v>80</v>
      </c>
      <c r="AB7" s="10" t="s">
        <v>81</v>
      </c>
      <c r="AC7" s="10" t="s">
        <v>82</v>
      </c>
      <c r="AD7" s="11" t="s">
        <v>83</v>
      </c>
    </row>
    <row r="8" spans="4:35" x14ac:dyDescent="0.25">
      <c r="D8" s="14">
        <v>1</v>
      </c>
      <c r="E8" s="18" t="s">
        <v>0</v>
      </c>
      <c r="F8" s="14">
        <v>3</v>
      </c>
      <c r="G8" s="19">
        <v>0.5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4:35" x14ac:dyDescent="0.25">
      <c r="D9" s="14">
        <v>2</v>
      </c>
      <c r="E9" s="18" t="s">
        <v>28</v>
      </c>
      <c r="F9" s="14">
        <v>2</v>
      </c>
      <c r="G9" s="14"/>
      <c r="H9" s="19">
        <v>0.5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H9" s="7" t="s">
        <v>84</v>
      </c>
      <c r="AI9" s="7">
        <v>52</v>
      </c>
    </row>
    <row r="10" spans="4:35" ht="24.75" x14ac:dyDescent="0.25">
      <c r="D10" s="14">
        <v>3</v>
      </c>
      <c r="E10" s="18" t="s">
        <v>29</v>
      </c>
      <c r="F10" s="14">
        <v>2</v>
      </c>
      <c r="G10" s="14"/>
      <c r="H10" s="14"/>
      <c r="I10" s="19">
        <v>0.5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H10" s="7" t="s">
        <v>85</v>
      </c>
      <c r="AI10" s="7">
        <v>30</v>
      </c>
    </row>
    <row r="11" spans="4:35" ht="24.75" x14ac:dyDescent="0.25">
      <c r="D11" s="14">
        <v>4</v>
      </c>
      <c r="E11" s="18" t="s">
        <v>30</v>
      </c>
      <c r="F11" s="14">
        <v>2</v>
      </c>
      <c r="G11" s="14"/>
      <c r="H11" s="14"/>
      <c r="I11" s="14"/>
      <c r="J11" s="19">
        <v>0.5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H11" s="7" t="s">
        <v>86</v>
      </c>
      <c r="AI11" s="2">
        <f>AI10*AI9</f>
        <v>1560</v>
      </c>
    </row>
    <row r="12" spans="4:35" x14ac:dyDescent="0.25">
      <c r="D12" s="14">
        <v>5</v>
      </c>
      <c r="E12" s="18" t="s">
        <v>31</v>
      </c>
      <c r="F12" s="14">
        <v>3</v>
      </c>
      <c r="G12" s="14"/>
      <c r="H12" s="14"/>
      <c r="I12" s="14"/>
      <c r="J12" s="14"/>
      <c r="K12" s="19">
        <v>0.5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H12" s="7" t="s">
        <v>87</v>
      </c>
      <c r="AI12" s="2">
        <f>AI11/60</f>
        <v>26</v>
      </c>
    </row>
    <row r="13" spans="4:35" x14ac:dyDescent="0.25">
      <c r="D13" s="14">
        <v>6</v>
      </c>
      <c r="E13" s="18" t="s">
        <v>75</v>
      </c>
      <c r="F13" s="14">
        <v>2</v>
      </c>
      <c r="G13" s="14"/>
      <c r="H13" s="14"/>
      <c r="I13" s="14"/>
      <c r="J13" s="14"/>
      <c r="K13" s="14"/>
      <c r="L13" s="19">
        <v>0.5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H13" s="7" t="s">
        <v>88</v>
      </c>
      <c r="AI13" s="2">
        <f>AI12/8</f>
        <v>3.25</v>
      </c>
    </row>
    <row r="14" spans="4:35" x14ac:dyDescent="0.25">
      <c r="D14" s="14">
        <v>7</v>
      </c>
      <c r="E14" s="18" t="s">
        <v>34</v>
      </c>
      <c r="F14" s="14">
        <v>3</v>
      </c>
      <c r="G14" s="14"/>
      <c r="H14" s="14"/>
      <c r="I14" s="14"/>
      <c r="J14" s="14"/>
      <c r="K14" s="14"/>
      <c r="L14" s="14"/>
      <c r="M14" s="19">
        <v>0.5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H14" s="7" t="s">
        <v>89</v>
      </c>
      <c r="AI14" s="7">
        <v>0.5</v>
      </c>
    </row>
    <row r="15" spans="4:35" ht="24.75" x14ac:dyDescent="0.25">
      <c r="D15" s="14">
        <v>8</v>
      </c>
      <c r="E15" s="18" t="s">
        <v>76</v>
      </c>
      <c r="F15" s="14">
        <v>2</v>
      </c>
      <c r="G15" s="14"/>
      <c r="H15" s="14"/>
      <c r="I15" s="14"/>
      <c r="J15" s="14"/>
      <c r="K15" s="14"/>
      <c r="L15" s="14"/>
      <c r="M15" s="14"/>
      <c r="N15" s="19">
        <v>0.5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H15" s="9" t="s">
        <v>90</v>
      </c>
      <c r="AI15" s="9">
        <f>SUM(AI13:AI14)</f>
        <v>3.75</v>
      </c>
    </row>
    <row r="16" spans="4:35" x14ac:dyDescent="0.25">
      <c r="D16" s="14">
        <v>9</v>
      </c>
      <c r="E16" s="18" t="s">
        <v>32</v>
      </c>
      <c r="F16" s="14">
        <v>3</v>
      </c>
      <c r="G16" s="14"/>
      <c r="H16" s="14"/>
      <c r="I16" s="14"/>
      <c r="J16" s="14"/>
      <c r="K16" s="14"/>
      <c r="L16" s="14"/>
      <c r="M16" s="14"/>
      <c r="N16" s="14"/>
      <c r="O16" s="19">
        <v>0.5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4:30" x14ac:dyDescent="0.25">
      <c r="D17" s="14">
        <v>10</v>
      </c>
      <c r="E17" s="18" t="s">
        <v>33</v>
      </c>
      <c r="F17" s="14">
        <v>3</v>
      </c>
      <c r="G17" s="14"/>
      <c r="H17" s="14"/>
      <c r="I17" s="14"/>
      <c r="J17" s="14"/>
      <c r="K17" s="14"/>
      <c r="L17" s="14"/>
      <c r="M17" s="14"/>
      <c r="N17" s="14"/>
      <c r="O17" s="14"/>
      <c r="P17" s="19">
        <v>0.5</v>
      </c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4:30" x14ac:dyDescent="0.25">
      <c r="D18" s="14">
        <v>11</v>
      </c>
      <c r="E18" s="18" t="s">
        <v>35</v>
      </c>
      <c r="F18" s="14">
        <v>3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9">
        <v>0.5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4:30" x14ac:dyDescent="0.25">
      <c r="D19" s="14">
        <v>12</v>
      </c>
      <c r="E19" s="18" t="s">
        <v>36</v>
      </c>
      <c r="F19" s="14">
        <v>3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9">
        <v>0.5</v>
      </c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4:30" ht="24.75" x14ac:dyDescent="0.25">
      <c r="D20" s="14">
        <v>13</v>
      </c>
      <c r="E20" s="18" t="s">
        <v>39</v>
      </c>
      <c r="F20" s="14">
        <v>3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9">
        <v>0.5</v>
      </c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4:30" ht="24.75" x14ac:dyDescent="0.25">
      <c r="D21" s="14">
        <v>14</v>
      </c>
      <c r="E21" s="18" t="s">
        <v>40</v>
      </c>
      <c r="F21" s="14">
        <v>2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9">
        <v>0.5</v>
      </c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4:30" x14ac:dyDescent="0.25">
      <c r="D22" s="14">
        <v>15</v>
      </c>
      <c r="E22" s="18" t="s">
        <v>37</v>
      </c>
      <c r="F22" s="14">
        <v>3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9">
        <v>0.5</v>
      </c>
      <c r="V22" s="14"/>
      <c r="W22" s="14"/>
      <c r="X22" s="14"/>
      <c r="Y22" s="14"/>
      <c r="Z22" s="14"/>
      <c r="AA22" s="14"/>
      <c r="AB22" s="14"/>
      <c r="AC22" s="14"/>
      <c r="AD22" s="14"/>
    </row>
    <row r="23" spans="4:30" ht="24.75" x14ac:dyDescent="0.25">
      <c r="D23" s="14">
        <v>16</v>
      </c>
      <c r="E23" s="18" t="s">
        <v>38</v>
      </c>
      <c r="F23" s="14">
        <v>3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9">
        <v>0.5</v>
      </c>
      <c r="W23" s="14"/>
      <c r="X23" s="14"/>
      <c r="Y23" s="14"/>
      <c r="Z23" s="14"/>
      <c r="AA23" s="14"/>
      <c r="AB23" s="14"/>
      <c r="AC23" s="14"/>
      <c r="AD23" s="14"/>
    </row>
    <row r="24" spans="4:30" x14ac:dyDescent="0.25">
      <c r="D24" s="14">
        <v>17</v>
      </c>
      <c r="E24" s="18" t="s">
        <v>41</v>
      </c>
      <c r="F24" s="14">
        <v>3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9">
        <v>0.5</v>
      </c>
      <c r="X24" s="14"/>
      <c r="Y24" s="14"/>
      <c r="Z24" s="14"/>
      <c r="AA24" s="14"/>
      <c r="AB24" s="14"/>
      <c r="AC24" s="14"/>
      <c r="AD24" s="14"/>
    </row>
    <row r="25" spans="4:30" x14ac:dyDescent="0.25">
      <c r="D25" s="14">
        <v>18</v>
      </c>
      <c r="E25" s="18" t="s">
        <v>42</v>
      </c>
      <c r="F25" s="14">
        <v>3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9">
        <v>0.5</v>
      </c>
      <c r="Y25" s="14"/>
      <c r="Z25" s="14"/>
      <c r="AA25" s="14"/>
      <c r="AB25" s="14"/>
      <c r="AC25" s="14"/>
      <c r="AD25" s="14"/>
    </row>
    <row r="26" spans="4:30" x14ac:dyDescent="0.25">
      <c r="D26" s="14">
        <v>19</v>
      </c>
      <c r="E26" s="18" t="s">
        <v>43</v>
      </c>
      <c r="F26" s="14">
        <v>3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9">
        <v>0.5</v>
      </c>
      <c r="Z26" s="14"/>
      <c r="AA26" s="14"/>
      <c r="AB26" s="14"/>
      <c r="AC26" s="14"/>
      <c r="AD26" s="14"/>
    </row>
    <row r="27" spans="4:30" x14ac:dyDescent="0.25">
      <c r="D27" s="14">
        <v>20</v>
      </c>
      <c r="E27" s="18" t="s">
        <v>44</v>
      </c>
      <c r="F27" s="14">
        <v>3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9">
        <v>0.5</v>
      </c>
      <c r="AA27" s="14"/>
      <c r="AB27" s="14"/>
      <c r="AC27" s="14"/>
      <c r="AD27" s="14"/>
    </row>
    <row r="28" spans="4:30" x14ac:dyDescent="0.25">
      <c r="D28" s="14">
        <v>21</v>
      </c>
      <c r="E28" s="18" t="s">
        <v>45</v>
      </c>
      <c r="F28" s="14">
        <v>3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9">
        <v>0.5</v>
      </c>
      <c r="AB28" s="14"/>
      <c r="AC28" s="14"/>
      <c r="AD28" s="14"/>
    </row>
    <row r="29" spans="4:30" x14ac:dyDescent="0.25">
      <c r="D29" s="14">
        <v>22</v>
      </c>
      <c r="E29" s="18" t="s">
        <v>46</v>
      </c>
      <c r="F29" s="14">
        <v>3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9">
        <v>0.5</v>
      </c>
      <c r="AC29" s="14"/>
      <c r="AD29" s="14"/>
    </row>
    <row r="30" spans="4:30" x14ac:dyDescent="0.25">
      <c r="D30" s="14">
        <v>23</v>
      </c>
      <c r="E30" s="18" t="s">
        <v>47</v>
      </c>
      <c r="F30" s="14">
        <v>3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9">
        <v>0.5</v>
      </c>
      <c r="AD30" s="14"/>
    </row>
    <row r="31" spans="4:30" x14ac:dyDescent="0.25">
      <c r="D31" s="14">
        <v>24</v>
      </c>
      <c r="E31" s="18" t="s">
        <v>48</v>
      </c>
      <c r="F31" s="14">
        <v>3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9">
        <v>0.5</v>
      </c>
      <c r="AD31" s="14"/>
    </row>
    <row r="32" spans="4:30" x14ac:dyDescent="0.25">
      <c r="D32" s="14">
        <v>25</v>
      </c>
      <c r="E32" s="18" t="s">
        <v>49</v>
      </c>
      <c r="F32" s="14">
        <v>3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9">
        <v>0.5</v>
      </c>
    </row>
    <row r="33" spans="4:30" ht="24.75" x14ac:dyDescent="0.25">
      <c r="D33" s="14">
        <v>26</v>
      </c>
      <c r="E33" s="18" t="s">
        <v>50</v>
      </c>
      <c r="F33" s="14">
        <v>3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9">
        <v>0.25</v>
      </c>
    </row>
    <row r="34" spans="4:30" x14ac:dyDescent="0.25">
      <c r="D34" s="15">
        <v>27</v>
      </c>
      <c r="E34" s="18" t="s">
        <v>51</v>
      </c>
      <c r="F34" s="15">
        <v>3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9">
        <v>0.25</v>
      </c>
    </row>
    <row r="35" spans="4:30" x14ac:dyDescent="0.25">
      <c r="D35" s="24" t="s">
        <v>79</v>
      </c>
      <c r="E35" s="24"/>
      <c r="F35" s="16">
        <f>SUM(F10:F34)</f>
        <v>70</v>
      </c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</row>
    <row r="36" spans="4:30" x14ac:dyDescent="0.25">
      <c r="F36">
        <f>F35*2</f>
        <v>140</v>
      </c>
    </row>
  </sheetData>
  <mergeCells count="10">
    <mergeCell ref="O6:R6"/>
    <mergeCell ref="S6:V6"/>
    <mergeCell ref="W6:Z6"/>
    <mergeCell ref="AA6:AD6"/>
    <mergeCell ref="D35:E35"/>
    <mergeCell ref="D6:D7"/>
    <mergeCell ref="E6:E7"/>
    <mergeCell ref="F6:F7"/>
    <mergeCell ref="G6:J6"/>
    <mergeCell ref="K6:N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Vinayak Jadhav</dc:creator>
  <cp:lastModifiedBy>Vinayak Jadhav</cp:lastModifiedBy>
  <dcterms:created xsi:type="dcterms:W3CDTF">2016-09-26T11:46:02Z</dcterms:created>
  <dcterms:modified xsi:type="dcterms:W3CDTF">2016-10-18T15:03:16Z</dcterms:modified>
</cp:coreProperties>
</file>