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deep\Dropbox\1.Semester 2\IDS - 476 - Time series forcasting\Project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 s="1"/>
  <c r="F17" i="1" s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<sst xmlns="http://schemas.openxmlformats.org/spreadsheetml/2006/main" count="3" uniqueCount="3">
  <si>
    <t>pred</t>
  </si>
  <si>
    <t>se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</si>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</sst>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7" sqref="F17"/>
    </sheetView>
  </sheetViews>
  <sheetFormatPr defaultRowHeight="15" x14ac:dyDescent="0.25"/>
  <cols>
    <col min="6" max="6" width="12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</row>
    <row r="2" spans="1:6" x14ac:dyDescent="0.25">
      <c r="A2">
        <v>1</v>
      </c>
      <c r="B2">
        <v>1491055.6889470499</v>
      </c>
      <c r="C2">
        <v>34745.698129260301</v>
      </c>
      <c r="D2">
        <v>1500826</v>
      </c>
      <c r="E2" s="2">
        <f>(B2-D2)/D2</f>
        <v>-6.5099558862586997E-3</v>
      </c>
      <c r="F2">
        <f>E2^2</f>
        <v>4.2379525641034289E-5</v>
      </c>
    </row>
    <row r="3" spans="1:6" x14ac:dyDescent="0.25">
      <c r="A3">
        <v>2</v>
      </c>
      <c r="B3">
        <v>1440487.30147275</v>
      </c>
      <c r="C3">
        <v>43204.0932106295</v>
      </c>
      <c r="D3">
        <v>1440174</v>
      </c>
      <c r="E3" s="2">
        <f t="shared" ref="E3:E13" si="0">(B3-D3)/D3</f>
        <v>2.1754418059902951E-4</v>
      </c>
      <c r="F3">
        <f t="shared" ref="F3:F13" si="1">E3^2</f>
        <v>4.7325470512503167E-8</v>
      </c>
    </row>
    <row r="4" spans="1:6" x14ac:dyDescent="0.25">
      <c r="A4">
        <v>3</v>
      </c>
      <c r="B4">
        <v>1631962.1820990201</v>
      </c>
      <c r="C4">
        <v>52031.009195631203</v>
      </c>
      <c r="D4">
        <v>1687536</v>
      </c>
      <c r="E4" s="2">
        <f t="shared" si="0"/>
        <v>-3.2931930282364283E-2</v>
      </c>
      <c r="F4">
        <f t="shared" si="1"/>
        <v>1.0845120321225016E-3</v>
      </c>
    </row>
    <row r="5" spans="1:6" x14ac:dyDescent="0.25">
      <c r="A5">
        <v>4</v>
      </c>
      <c r="B5">
        <v>1595506.62970466</v>
      </c>
      <c r="C5">
        <v>58983.096424375399</v>
      </c>
      <c r="D5">
        <v>1582537</v>
      </c>
      <c r="E5" s="2">
        <f t="shared" si="0"/>
        <v>8.1954669651705062E-3</v>
      </c>
      <c r="F5">
        <f t="shared" si="1"/>
        <v>6.716567877720107E-5</v>
      </c>
    </row>
    <row r="6" spans="1:6" x14ac:dyDescent="0.25">
      <c r="A6">
        <v>5</v>
      </c>
      <c r="B6">
        <v>1675255.3280969399</v>
      </c>
      <c r="C6">
        <v>65388.250951789101</v>
      </c>
      <c r="D6">
        <v>1738850</v>
      </c>
      <c r="E6" s="2">
        <f t="shared" si="0"/>
        <v>-3.6572833713695865E-2</v>
      </c>
      <c r="F6">
        <f t="shared" si="1"/>
        <v>1.3375721658496489E-3</v>
      </c>
    </row>
    <row r="7" spans="1:6" x14ac:dyDescent="0.25">
      <c r="A7">
        <v>6</v>
      </c>
      <c r="B7">
        <v>1632696.23905085</v>
      </c>
      <c r="C7">
        <v>71155.549957983196</v>
      </c>
      <c r="D7">
        <v>1691070</v>
      </c>
      <c r="E7" s="2">
        <f t="shared" si="0"/>
        <v>-3.4518831833779774E-2</v>
      </c>
      <c r="F7">
        <f t="shared" si="1"/>
        <v>1.1915497511687679E-3</v>
      </c>
    </row>
    <row r="8" spans="1:6" x14ac:dyDescent="0.25">
      <c r="A8">
        <v>7</v>
      </c>
      <c r="B8">
        <v>1761905.49063922</v>
      </c>
      <c r="C8">
        <v>76511.002305055299</v>
      </c>
      <c r="D8">
        <v>1790257</v>
      </c>
      <c r="E8" s="2">
        <f t="shared" si="0"/>
        <v>-1.5836558304634478E-2</v>
      </c>
      <c r="F8">
        <f t="shared" si="1"/>
        <v>2.5079657893608724E-4</v>
      </c>
    </row>
    <row r="9" spans="1:6" x14ac:dyDescent="0.25">
      <c r="A9">
        <v>8</v>
      </c>
      <c r="B9">
        <v>1730665.0519906301</v>
      </c>
      <c r="C9">
        <v>81507.884573861695</v>
      </c>
      <c r="D9">
        <v>1742053</v>
      </c>
      <c r="E9" s="2">
        <f t="shared" si="0"/>
        <v>-6.5370846979798522E-3</v>
      </c>
      <c r="F9">
        <f t="shared" si="1"/>
        <v>4.2733476348562333E-5</v>
      </c>
    </row>
    <row r="10" spans="1:6" x14ac:dyDescent="0.25">
      <c r="A10">
        <v>9</v>
      </c>
      <c r="B10">
        <v>1627403.6683422199</v>
      </c>
      <c r="C10">
        <v>86218.228039521797</v>
      </c>
      <c r="D10">
        <v>1530895</v>
      </c>
      <c r="E10" s="2">
        <f t="shared" si="0"/>
        <v>6.3040684267843247E-2</v>
      </c>
      <c r="F10">
        <f t="shared" si="1"/>
        <v>3.9741278729578987E-3</v>
      </c>
    </row>
    <row r="11" spans="1:6" x14ac:dyDescent="0.25">
      <c r="A11">
        <v>10</v>
      </c>
      <c r="B11">
        <v>1720479.7673524299</v>
      </c>
      <c r="C11">
        <v>90683.335811181605</v>
      </c>
      <c r="D11">
        <v>1603079</v>
      </c>
      <c r="E11" s="2">
        <f t="shared" si="0"/>
        <v>7.3234548860305643E-2</v>
      </c>
      <c r="F11">
        <f t="shared" si="1"/>
        <v>5.3632991467724945E-3</v>
      </c>
    </row>
    <row r="12" spans="1:6" x14ac:dyDescent="0.25">
      <c r="A12">
        <v>11</v>
      </c>
      <c r="B12">
        <v>1690764.3257065399</v>
      </c>
      <c r="C12">
        <v>94938.988653818597</v>
      </c>
      <c r="D12">
        <v>1631395</v>
      </c>
      <c r="E12" s="2">
        <f t="shared" si="0"/>
        <v>3.6391754116286923E-2</v>
      </c>
      <c r="F12">
        <f t="shared" si="1"/>
        <v>1.3243597676602862E-3</v>
      </c>
    </row>
    <row r="13" spans="1:6" x14ac:dyDescent="0.25">
      <c r="A13">
        <v>12</v>
      </c>
      <c r="B13">
        <v>1774082.0662346201</v>
      </c>
      <c r="C13">
        <v>99011.786845811206</v>
      </c>
      <c r="D13">
        <v>1710226</v>
      </c>
      <c r="E13" s="2">
        <f t="shared" si="0"/>
        <v>3.7337794089564801E-2</v>
      </c>
      <c r="F13">
        <f t="shared" si="1"/>
        <v>1.3941108674747401E-3</v>
      </c>
    </row>
    <row r="15" spans="1:6" x14ac:dyDescent="0.25">
      <c r="F15">
        <f>SUM(F2:F13)</f>
        <v>1.607265418917974E-2</v>
      </c>
    </row>
    <row r="16" spans="1:6" x14ac:dyDescent="0.25">
      <c r="F16">
        <f>F15/12</f>
        <v>1.3393878490983117E-3</v>
      </c>
    </row>
    <row r="17" spans="6:6" x14ac:dyDescent="0.25">
      <c r="F17" s="2">
        <f>SQRT(F16)</f>
        <v>3.6597648136161863E-2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</dc:creator>
  <cp:lastModifiedBy>Jaideep</cp:lastModifiedBy>
  <dcterms:created xsi:type="dcterms:W3CDTF">2017-04-26T19:36:25Z</dcterms:created>
  <dcterms:modified xsi:type="dcterms:W3CDTF">2017-04-26T19:48:22Z</dcterms:modified>
</cp:coreProperties>
</file>